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308\Box\【02_課所共有】09_05_森づくり課\05_間伐・森林循環\（2026）令和８年度\39_森林整備\01_森林整備全般\020_例規　県　森林整備事業要領・要領\ホームページ更新\260713_森林整備補助制度の御案内（要領・単価改正）\森林循環利用促進事業実施要領\"/>
    </mc:Choice>
  </mc:AlternateContent>
  <xr:revisionPtr revIDLastSave="0" documentId="13_ncr:1_{1C28F908-50E0-4141-8D5F-A3C1BA2577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" sheetId="5" r:id="rId1"/>
    <sheet name="記載例" sheetId="6" r:id="rId2"/>
  </sheets>
  <definedNames>
    <definedName name="_xlnm.Print_Area" localSheetId="1">記載例!$A$1:$Q$27</definedName>
    <definedName name="_xlnm.Print_Area" localSheetId="0">様式!$A$1:$Q$27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6" l="1"/>
  <c r="K17" i="6"/>
  <c r="I17" i="6"/>
  <c r="G17" i="6"/>
  <c r="E17" i="6"/>
  <c r="C17" i="6"/>
  <c r="N17" i="6" s="1"/>
  <c r="M16" i="6"/>
  <c r="K16" i="6"/>
  <c r="I16" i="6"/>
  <c r="G16" i="6"/>
  <c r="E16" i="6"/>
  <c r="C16" i="6"/>
  <c r="M15" i="6"/>
  <c r="K15" i="6"/>
  <c r="I15" i="6"/>
  <c r="G15" i="6"/>
  <c r="E15" i="6"/>
  <c r="C15" i="6"/>
  <c r="N15" i="6" s="1"/>
  <c r="M14" i="6"/>
  <c r="K14" i="6"/>
  <c r="I14" i="6"/>
  <c r="G14" i="6"/>
  <c r="E14" i="6"/>
  <c r="C14" i="6"/>
  <c r="M13" i="6"/>
  <c r="K13" i="6"/>
  <c r="I13" i="6"/>
  <c r="G13" i="6"/>
  <c r="E13" i="6"/>
  <c r="C13" i="6"/>
  <c r="N13" i="6" s="1"/>
  <c r="M12" i="6"/>
  <c r="K12" i="6"/>
  <c r="I12" i="6"/>
  <c r="G12" i="6"/>
  <c r="E12" i="6"/>
  <c r="C12" i="6"/>
  <c r="M11" i="6"/>
  <c r="K11" i="6"/>
  <c r="I11" i="6"/>
  <c r="G11" i="6"/>
  <c r="E11" i="6"/>
  <c r="C11" i="6"/>
  <c r="N12" i="6" l="1"/>
  <c r="N14" i="6"/>
  <c r="N16" i="6"/>
  <c r="N11" i="6"/>
  <c r="N19" i="6" s="1"/>
  <c r="N20" i="6" s="1"/>
  <c r="N19" i="5"/>
  <c r="N20" i="5" s="1"/>
</calcChain>
</file>

<file path=xl/sharedStrings.xml><?xml version="1.0" encoding="utf-8"?>
<sst xmlns="http://schemas.openxmlformats.org/spreadsheetml/2006/main" count="111" uniqueCount="45">
  <si>
    <t>作業者名</t>
    <rPh sb="0" eb="2">
      <t>サギョウ</t>
    </rPh>
    <rPh sb="2" eb="3">
      <t>シャ</t>
    </rPh>
    <rPh sb="3" eb="4">
      <t>メイ</t>
    </rPh>
    <phoneticPr fontId="1"/>
  </si>
  <si>
    <t>労災保険</t>
    <rPh sb="0" eb="2">
      <t>ロウサイ</t>
    </rPh>
    <rPh sb="2" eb="4">
      <t>ホケン</t>
    </rPh>
    <phoneticPr fontId="1"/>
  </si>
  <si>
    <t>雇用保険</t>
    <rPh sb="0" eb="2">
      <t>コヨウ</t>
    </rPh>
    <rPh sb="2" eb="4">
      <t>ホケン</t>
    </rPh>
    <phoneticPr fontId="1"/>
  </si>
  <si>
    <t>健康保険</t>
    <rPh sb="0" eb="2">
      <t>ケンコウ</t>
    </rPh>
    <rPh sb="2" eb="4">
      <t>ホケン</t>
    </rPh>
    <phoneticPr fontId="1"/>
  </si>
  <si>
    <t>厚生年金保険</t>
    <rPh sb="0" eb="2">
      <t>コウセイ</t>
    </rPh>
    <rPh sb="2" eb="4">
      <t>ネンキン</t>
    </rPh>
    <rPh sb="4" eb="6">
      <t>ホケン</t>
    </rPh>
    <phoneticPr fontId="1"/>
  </si>
  <si>
    <t>退職金共済</t>
    <rPh sb="0" eb="3">
      <t>タイショクキン</t>
    </rPh>
    <rPh sb="3" eb="5">
      <t>キョウサイ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</si>
  <si>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</si>
  <si>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</si>
  <si>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加入</t>
    <rPh sb="0" eb="2">
      <t>カニュウ</t>
    </rPh>
    <phoneticPr fontId="1"/>
  </si>
  <si>
    <t>直営</t>
    <rPh sb="0" eb="2">
      <t>チョクエイ</t>
    </rPh>
    <phoneticPr fontId="1"/>
  </si>
  <si>
    <t>常用</t>
    <rPh sb="0" eb="2">
      <t>ジョウヨウ</t>
    </rPh>
    <phoneticPr fontId="1"/>
  </si>
  <si>
    <t>臨時</t>
    <rPh sb="0" eb="2">
      <t>リンジ</t>
    </rPh>
    <phoneticPr fontId="1"/>
  </si>
  <si>
    <t>再雇用</t>
    <rPh sb="0" eb="3">
      <t>サイコヨウ</t>
    </rPh>
    <phoneticPr fontId="1"/>
  </si>
  <si>
    <t>合計</t>
    <rPh sb="0" eb="2">
      <t>ゴウケイ</t>
    </rPh>
    <phoneticPr fontId="1"/>
  </si>
  <si>
    <t>平均</t>
    <rPh sb="0" eb="2">
      <t>ヘイキン</t>
    </rPh>
    <phoneticPr fontId="1"/>
  </si>
  <si>
    <t>A</t>
    <phoneticPr fontId="1"/>
  </si>
  <si>
    <t>○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</si>
  <si>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</si>
  <si>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</si>
  <si>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</si>
  <si>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</si>
  <si>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</si>
  <si>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</si>
  <si>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申請
番号</t>
    <rPh sb="0" eb="2">
      <t>シンセイ</t>
    </rPh>
    <rPh sb="3" eb="5">
      <t>バンゴウ</t>
    </rPh>
    <phoneticPr fontId="1"/>
  </si>
  <si>
    <t>整理番号</t>
    <rPh sb="0" eb="2">
      <t>セイリ</t>
    </rPh>
    <rPh sb="2" eb="4">
      <t>バンゴウ</t>
    </rPh>
    <phoneticPr fontId="1"/>
  </si>
  <si>
    <t>作業種：</t>
    <rPh sb="0" eb="2">
      <t>サギョウ</t>
    </rPh>
    <rPh sb="2" eb="3">
      <t>シュ</t>
    </rPh>
    <phoneticPr fontId="3"/>
  </si>
  <si>
    <t>事業実施期間：</t>
    <rPh sb="0" eb="2">
      <t>ジギョウ</t>
    </rPh>
    <rPh sb="2" eb="4">
      <t>ジッシ</t>
    </rPh>
    <rPh sb="4" eb="6">
      <t>キカン</t>
    </rPh>
    <phoneticPr fontId="3"/>
  </si>
  <si>
    <t>間伐</t>
    <rPh sb="0" eb="2">
      <t>カンバツ</t>
    </rPh>
    <phoneticPr fontId="1"/>
  </si>
  <si>
    <t>直営・
請負別</t>
    <rPh sb="0" eb="2">
      <t>チョクエイ</t>
    </rPh>
    <rPh sb="4" eb="6">
      <t>ウケオイ</t>
    </rPh>
    <rPh sb="6" eb="7">
      <t>ベツ</t>
    </rPh>
    <phoneticPr fontId="1"/>
  </si>
  <si>
    <t>平均点数</t>
    <rPh sb="0" eb="2">
      <t>ヘイキン</t>
    </rPh>
    <rPh sb="2" eb="4">
      <t>テンスウ</t>
    </rPh>
    <phoneticPr fontId="1"/>
  </si>
  <si>
    <t>７点未満</t>
    <rPh sb="1" eb="2">
      <t>テン</t>
    </rPh>
    <rPh sb="2" eb="4">
      <t>ミマン</t>
    </rPh>
    <phoneticPr fontId="1"/>
  </si>
  <si>
    <t>７点以上</t>
    <rPh sb="1" eb="2">
      <t>テン</t>
    </rPh>
    <rPh sb="2" eb="4">
      <t>イジョウ</t>
    </rPh>
    <phoneticPr fontId="1"/>
  </si>
  <si>
    <t>13点未満</t>
    <phoneticPr fontId="1"/>
  </si>
  <si>
    <t>13点以上</t>
    <rPh sb="2" eb="3">
      <t>テン</t>
    </rPh>
    <rPh sb="3" eb="5">
      <t>イジョウ</t>
    </rPh>
    <phoneticPr fontId="1"/>
  </si>
  <si>
    <t>加算率</t>
    <rPh sb="0" eb="3">
      <t>カサンリツ</t>
    </rPh>
    <phoneticPr fontId="1"/>
  </si>
  <si>
    <t>社会保険等の加入状況調査表　（例）</t>
    <rPh sb="0" eb="2">
      <t>シャカイ</t>
    </rPh>
    <rPh sb="2" eb="5">
      <t>ホケントウ</t>
    </rPh>
    <rPh sb="6" eb="8">
      <t>カニュウ</t>
    </rPh>
    <rPh sb="8" eb="10">
      <t>ジョウキョウ</t>
    </rPh>
    <rPh sb="10" eb="13">
      <t>チョウサヒョウ</t>
    </rPh>
    <rPh sb="15" eb="16">
      <t>レイ</t>
    </rPh>
    <phoneticPr fontId="1"/>
  </si>
  <si>
    <t>注：証明書等の証拠書類は、補助金交付申請書への添付は任意とする。
   　(ただし、これらの書類は、事業主体が保管すべき補助金交付申請関係書類である。)</t>
    <rPh sb="0" eb="1">
      <t>チュウ</t>
    </rPh>
    <rPh sb="2" eb="6">
      <t>ショウメイショトウ</t>
    </rPh>
    <rPh sb="7" eb="9">
      <t>ショウコ</t>
    </rPh>
    <rPh sb="9" eb="11">
      <t>ショルイ</t>
    </rPh>
    <rPh sb="16" eb="18">
      <t>コウフ</t>
    </rPh>
    <rPh sb="46" eb="48">
      <t>ショルイ</t>
    </rPh>
    <rPh sb="50" eb="52">
      <t>ジギョウ</t>
    </rPh>
    <rPh sb="52" eb="54">
      <t>シュタイ</t>
    </rPh>
    <rPh sb="55" eb="57">
      <t>ホカン</t>
    </rPh>
    <rPh sb="60" eb="63">
      <t>ホジョキン</t>
    </rPh>
    <rPh sb="63" eb="65">
      <t>コウフ</t>
    </rPh>
    <rPh sb="65" eb="67">
      <t>シンセイ</t>
    </rPh>
    <rPh sb="67" eb="69">
      <t>カンケイ</t>
    </rPh>
    <rPh sb="69" eb="71">
      <t>ショルイ</t>
    </rPh>
    <phoneticPr fontId="1"/>
  </si>
  <si>
    <t>中退共</t>
    <rPh sb="0" eb="3">
      <t>チュウタイキョウキョウ</t>
    </rPh>
    <phoneticPr fontId="1"/>
  </si>
  <si>
    <t>中退共
以外</t>
    <rPh sb="0" eb="1">
      <t>ナカ</t>
    </rPh>
    <rPh sb="1" eb="2">
      <t>タイ</t>
    </rPh>
    <rPh sb="2" eb="3">
      <t>キョウ</t>
    </rPh>
    <rPh sb="4" eb="6">
      <t>イガイ</t>
    </rPh>
    <phoneticPr fontId="1"/>
  </si>
  <si>
    <t>23点未満</t>
    <rPh sb="2" eb="3">
      <t>テン</t>
    </rPh>
    <rPh sb="3" eb="5">
      <t>ミマン</t>
    </rPh>
    <phoneticPr fontId="1"/>
  </si>
  <si>
    <t>23点以上</t>
    <rPh sb="2" eb="3">
      <t>テン</t>
    </rPh>
    <rPh sb="3" eb="5">
      <t>イジョウ</t>
    </rPh>
    <phoneticPr fontId="1"/>
  </si>
  <si>
    <t>１点以上</t>
    <rPh sb="1" eb="2">
      <t>テン</t>
    </rPh>
    <rPh sb="2" eb="4">
      <t>イジョウ</t>
    </rPh>
    <phoneticPr fontId="1"/>
  </si>
  <si>
    <t>　　　　年　　月　　　日　　　～　　　　　　年　　月　　日</t>
    <rPh sb="4" eb="5">
      <t>トシ</t>
    </rPh>
    <rPh sb="7" eb="8">
      <t>ツキ</t>
    </rPh>
    <rPh sb="11" eb="12">
      <t>ヒ</t>
    </rPh>
    <rPh sb="22" eb="23">
      <t>トシ</t>
    </rPh>
    <rPh sb="25" eb="26">
      <t>ツキ</t>
    </rPh>
    <rPh sb="28" eb="29">
      <t>ヒ</t>
    </rPh>
    <phoneticPr fontId="1"/>
  </si>
  <si>
    <t>社会保険等の加入状況調査表</t>
    <rPh sb="0" eb="2">
      <t>シャカイ</t>
    </rPh>
    <rPh sb="2" eb="5">
      <t>ホケントウ</t>
    </rPh>
    <rPh sb="6" eb="8">
      <t>カニュウ</t>
    </rPh>
    <rPh sb="8" eb="10">
      <t>ジョウキョウ</t>
    </rPh>
    <rPh sb="10" eb="13">
      <t>チョウサヒョウ</t>
    </rPh>
    <phoneticPr fontId="1"/>
  </si>
  <si>
    <t>国運用別表１のコ関係</t>
    <rPh sb="0" eb="1">
      <t>クニ</t>
    </rPh>
    <rPh sb="1" eb="3">
      <t>ウンヨウ</t>
    </rPh>
    <rPh sb="3" eb="5">
      <t>ベツヒョウ</t>
    </rPh>
    <rPh sb="8" eb="10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</si>
</sst>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点&quot;"/>
    <numFmt numFmtId="177" formatCode="0.0&quot;点&quot;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38" fontId="0" fillId="0" borderId="0" xfId="1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38" fontId="5" fillId="0" borderId="13" xfId="1" applyFont="1" applyBorder="1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38" fontId="7" fillId="0" borderId="0" xfId="1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13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8" xfId="1" applyNumberFormat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0" fontId="5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1" applyNumberFormat="1" applyFont="1" applyBorder="1" applyAlignment="1">
      <alignment vertical="center" wrapText="1"/>
    </xf>
    <xf numFmtId="176" fontId="5" fillId="0" borderId="9" xfId="1" applyNumberFormat="1" applyFont="1" applyBorder="1" applyAlignment="1">
      <alignment vertical="center" wrapText="1"/>
    </xf>
    <xf numFmtId="10" fontId="5" fillId="0" borderId="10" xfId="2" applyNumberFormat="1" applyFont="1" applyBorder="1" applyAlignment="1">
      <alignment horizontal="center" vertical="center" wrapText="1"/>
    </xf>
    <xf numFmtId="176" fontId="5" fillId="0" borderId="4" xfId="1" applyNumberFormat="1" applyFont="1" applyBorder="1" applyAlignment="1">
      <alignment horizontal="center" vertical="center" wrapText="1"/>
    </xf>
    <xf numFmtId="10" fontId="9" fillId="0" borderId="0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9" fillId="0" borderId="11" xfId="1" applyNumberFormat="1" applyFont="1" applyFill="1" applyBorder="1" applyAlignment="1">
      <alignment horizontal="center" vertical="center" wrapText="1"/>
    </xf>
    <xf numFmtId="0" fontId="7" fillId="0" borderId="9" xfId="0" applyFont="1" applyBorder="1">
      <alignment vertical="center"/>
    </xf>
    <xf numFmtId="0" fontId="7" fillId="0" borderId="10" xfId="0" applyFont="1" applyBorder="1" applyAlignment="1">
      <alignment horizontal="right" vertical="center"/>
    </xf>
    <xf numFmtId="9" fontId="7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38" fontId="10" fillId="0" borderId="0" xfId="1" applyFont="1">
      <alignment vertical="center"/>
    </xf>
    <xf numFmtId="0" fontId="10" fillId="0" borderId="0" xfId="0" applyFont="1" applyAlignment="1">
      <alignment horizontal="center" vertical="center"/>
    </xf>
    <xf numFmtId="10" fontId="9" fillId="0" borderId="1" xfId="0" applyNumberFormat="1" applyFont="1" applyBorder="1" applyAlignment="1">
      <alignment horizontal="right" vertical="center"/>
    </xf>
    <xf numFmtId="10" fontId="9" fillId="0" borderId="9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3" xfId="0" applyFont="1" applyBorder="1" applyAlignment="1">
      <alignment horizontal="distributed" vertical="center" indent="2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38" fontId="12" fillId="0" borderId="0" xfId="1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13" xfId="0" applyFont="1" applyBorder="1" applyAlignment="1">
      <alignment horizontal="distributed" vertical="center" indent="2"/>
    </xf>
    <xf numFmtId="38" fontId="13" fillId="0" borderId="13" xfId="1" applyFont="1" applyBorder="1">
      <alignment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38" fontId="15" fillId="0" borderId="0" xfId="1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4" fillId="0" borderId="0" xfId="0" applyFont="1">
      <alignment vertical="center"/>
    </xf>
    <xf numFmtId="38" fontId="14" fillId="0" borderId="0" xfId="1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3" fillId="0" borderId="8" xfId="1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10" fontId="13" fillId="0" borderId="1" xfId="2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76" fontId="13" fillId="0" borderId="1" xfId="1" applyNumberFormat="1" applyFont="1" applyBorder="1" applyAlignment="1">
      <alignment vertical="center" wrapText="1"/>
    </xf>
    <xf numFmtId="176" fontId="13" fillId="0" borderId="9" xfId="1" applyNumberFormat="1" applyFont="1" applyBorder="1" applyAlignment="1">
      <alignment vertical="center" wrapText="1"/>
    </xf>
    <xf numFmtId="10" fontId="13" fillId="0" borderId="10" xfId="2" applyNumberFormat="1" applyFont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right" vertical="center"/>
    </xf>
    <xf numFmtId="176" fontId="13" fillId="0" borderId="4" xfId="1" applyNumberFormat="1" applyFont="1" applyBorder="1" applyAlignment="1">
      <alignment horizontal="center" vertical="center" wrapText="1"/>
    </xf>
    <xf numFmtId="10" fontId="17" fillId="0" borderId="0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0" fontId="17" fillId="0" borderId="9" xfId="0" applyNumberFormat="1" applyFont="1" applyBorder="1" applyAlignment="1">
      <alignment horizontal="right" vertical="center"/>
    </xf>
    <xf numFmtId="177" fontId="17" fillId="0" borderId="11" xfId="1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5" fillId="0" borderId="10" xfId="0" applyFont="1" applyBorder="1" applyAlignment="1">
      <alignment horizontal="right" vertical="center"/>
    </xf>
    <xf numFmtId="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9C53-FBB0-40B4-AC39-A9DCE5699EB7}">
  <sheetPr>
    <pageSetUpPr fitToPage="1"/>
  </sheetPr>
  <dimension ref="A1:Q27"/>
  <sheetViews>
    <sheetView showGridLines="0" tabSelected="1" view="pageBreakPreview" zoomScale="75" zoomScaleNormal="100" zoomScaleSheetLayoutView="75" workbookViewId="0"/>
  </sheetViews>
  <sheetFormatPr defaultRowHeight="13.5"/>
  <cols>
    <col min="1" max="1" width="14.5" customWidth="1"/>
    <col min="2" max="2" width="7.375" customWidth="1"/>
    <col min="3" max="3" width="7.375" style="1" customWidth="1"/>
    <col min="4" max="4" width="7.375" customWidth="1"/>
    <col min="5" max="5" width="7.375" style="1" customWidth="1"/>
    <col min="6" max="6" width="7.375" customWidth="1"/>
    <col min="7" max="7" width="7.375" style="1" customWidth="1"/>
    <col min="8" max="8" width="7.375" customWidth="1"/>
    <col min="9" max="9" width="7.375" style="1" customWidth="1"/>
    <col min="10" max="10" width="7.375" customWidth="1"/>
    <col min="11" max="11" width="7.375" style="1" customWidth="1"/>
    <col min="12" max="12" width="7.375" customWidth="1"/>
    <col min="13" max="13" width="7.375" style="1" customWidth="1"/>
    <col min="14" max="14" width="7.375" customWidth="1"/>
    <col min="15" max="15" width="9.125" style="3" customWidth="1"/>
    <col min="16" max="16" width="9.75" style="3" customWidth="1"/>
    <col min="17" max="17" width="8.5" style="3" customWidth="1"/>
    <col min="18" max="18" width="1.75" customWidth="1"/>
  </cols>
  <sheetData>
    <row r="1" spans="1:17" ht="17.45" customHeight="1">
      <c r="A1" s="2" t="s">
        <v>44</v>
      </c>
    </row>
    <row r="2" spans="1:17" ht="14.25">
      <c r="A2" s="51" t="s">
        <v>43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</row>
    <row r="3" spans="1:17" ht="18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</row>
    <row r="4" spans="1:17" ht="25.5" customHeight="1">
      <c r="A4" s="53" t="s">
        <v>25</v>
      </c>
      <c r="B4" s="53"/>
      <c r="C4" s="6"/>
      <c r="D4" s="7"/>
      <c r="E4" s="8"/>
      <c r="F4" s="7"/>
      <c r="G4" s="8"/>
      <c r="H4" s="7"/>
      <c r="I4" s="9"/>
      <c r="J4" s="5"/>
      <c r="K4" s="9"/>
      <c r="L4" s="5"/>
      <c r="M4" s="9"/>
      <c r="N4" s="5"/>
      <c r="O4" s="10"/>
      <c r="P4" s="10"/>
      <c r="Q4" s="10"/>
    </row>
    <row r="5" spans="1:17" ht="32.25" customHeight="1">
      <c r="A5" s="54" t="s">
        <v>26</v>
      </c>
      <c r="B5" s="54"/>
      <c r="C5" s="6" t="s">
        <v>42</v>
      </c>
      <c r="D5" s="11"/>
      <c r="E5" s="6"/>
      <c r="F5" s="11"/>
      <c r="G5" s="6"/>
      <c r="H5" s="11"/>
      <c r="I5" s="9"/>
      <c r="J5" s="5"/>
      <c r="K5" s="9"/>
      <c r="L5" s="5"/>
      <c r="M5" s="9"/>
      <c r="N5" s="5"/>
      <c r="O5" s="10"/>
      <c r="P5" s="12" t="s">
        <v>24</v>
      </c>
      <c r="Q5" s="12"/>
    </row>
    <row r="6" spans="1:17" ht="9.75" customHeight="1">
      <c r="A6" s="13"/>
      <c r="B6" s="5"/>
      <c r="C6" s="9"/>
      <c r="D6" s="5"/>
      <c r="E6" s="9"/>
      <c r="F6" s="5"/>
      <c r="G6" s="9"/>
      <c r="H6" s="5"/>
      <c r="I6" s="9"/>
      <c r="J6" s="5"/>
      <c r="K6" s="9"/>
      <c r="L6" s="5"/>
      <c r="M6" s="9"/>
      <c r="N6" s="5"/>
      <c r="O6" s="10"/>
      <c r="P6" s="10"/>
      <c r="Q6" s="10"/>
    </row>
    <row r="7" spans="1:17" ht="6.75" customHeight="1">
      <c r="A7" s="14"/>
      <c r="B7" s="14"/>
      <c r="C7" s="15"/>
      <c r="D7" s="14"/>
      <c r="E7" s="15"/>
      <c r="F7" s="14"/>
      <c r="G7" s="15"/>
      <c r="H7" s="14"/>
      <c r="I7" s="15"/>
      <c r="J7" s="14"/>
      <c r="K7" s="15"/>
      <c r="L7" s="14"/>
      <c r="M7" s="15"/>
      <c r="N7" s="14"/>
      <c r="O7" s="4"/>
      <c r="P7" s="4"/>
      <c r="Q7" s="4"/>
    </row>
    <row r="8" spans="1:17" ht="24.75" customHeight="1">
      <c r="A8" s="55" t="s">
        <v>0</v>
      </c>
      <c r="B8" s="56" t="s">
        <v>1</v>
      </c>
      <c r="C8" s="57"/>
      <c r="D8" s="56" t="s">
        <v>2</v>
      </c>
      <c r="E8" s="57"/>
      <c r="F8" s="56" t="s">
        <v>3</v>
      </c>
      <c r="G8" s="57"/>
      <c r="H8" s="56" t="s">
        <v>4</v>
      </c>
      <c r="I8" s="57"/>
      <c r="J8" s="55" t="s">
        <v>5</v>
      </c>
      <c r="K8" s="55"/>
      <c r="L8" s="55"/>
      <c r="M8" s="44"/>
      <c r="N8" s="55" t="s">
        <v>6</v>
      </c>
      <c r="O8" s="41" t="s">
        <v>28</v>
      </c>
      <c r="P8" s="44" t="s">
        <v>7</v>
      </c>
      <c r="Q8" s="44" t="s">
        <v>23</v>
      </c>
    </row>
    <row r="9" spans="1:17" ht="34.5" customHeight="1">
      <c r="A9" s="55"/>
      <c r="B9" s="58"/>
      <c r="C9" s="59"/>
      <c r="D9" s="58"/>
      <c r="E9" s="59"/>
      <c r="F9" s="58"/>
      <c r="G9" s="59"/>
      <c r="H9" s="58"/>
      <c r="I9" s="59"/>
      <c r="J9" s="47" t="s">
        <v>37</v>
      </c>
      <c r="K9" s="48"/>
      <c r="L9" s="49" t="s">
        <v>38</v>
      </c>
      <c r="M9" s="50"/>
      <c r="N9" s="55"/>
      <c r="O9" s="42"/>
      <c r="P9" s="45"/>
      <c r="Q9" s="45"/>
    </row>
    <row r="10" spans="1:17" ht="25.5" customHeight="1">
      <c r="A10" s="55"/>
      <c r="B10" s="16" t="s">
        <v>8</v>
      </c>
      <c r="C10" s="17">
        <v>6</v>
      </c>
      <c r="D10" s="16" t="s">
        <v>8</v>
      </c>
      <c r="E10" s="17">
        <v>1</v>
      </c>
      <c r="F10" s="16" t="s">
        <v>8</v>
      </c>
      <c r="G10" s="17">
        <v>5</v>
      </c>
      <c r="H10" s="16" t="s">
        <v>8</v>
      </c>
      <c r="I10" s="17">
        <v>10</v>
      </c>
      <c r="J10" s="16" t="s">
        <v>8</v>
      </c>
      <c r="K10" s="17">
        <v>3</v>
      </c>
      <c r="L10" s="16" t="s">
        <v>8</v>
      </c>
      <c r="M10" s="17">
        <v>2</v>
      </c>
      <c r="N10" s="55"/>
      <c r="O10" s="43"/>
      <c r="P10" s="46"/>
      <c r="Q10" s="46"/>
    </row>
    <row r="11" spans="1:17" ht="21.75" customHeight="1">
      <c r="A11" s="16" t="s">
        <v>15</v>
      </c>
      <c r="B11" s="16"/>
      <c r="C11" s="18"/>
      <c r="D11" s="16"/>
      <c r="E11" s="18"/>
      <c r="F11" s="16"/>
      <c r="G11" s="18"/>
      <c r="H11" s="16"/>
      <c r="I11" s="18"/>
      <c r="J11" s="16"/>
      <c r="K11" s="18"/>
      <c r="L11" s="16"/>
      <c r="M11" s="18"/>
      <c r="N11" s="18"/>
      <c r="O11" s="19"/>
      <c r="P11" s="16"/>
      <c r="Q11" s="16"/>
    </row>
    <row r="12" spans="1:17" ht="21.75" customHeight="1">
      <c r="A12" s="16" t="s">
        <v>17</v>
      </c>
      <c r="B12" s="16"/>
      <c r="C12" s="18"/>
      <c r="D12" s="16"/>
      <c r="E12" s="18"/>
      <c r="F12" s="16"/>
      <c r="G12" s="18"/>
      <c r="H12" s="16"/>
      <c r="I12" s="18"/>
      <c r="J12" s="16"/>
      <c r="K12" s="18"/>
      <c r="L12" s="16"/>
      <c r="M12" s="18"/>
      <c r="N12" s="18"/>
      <c r="O12" s="19"/>
      <c r="P12" s="16"/>
      <c r="Q12" s="16"/>
    </row>
    <row r="13" spans="1:17" ht="21.75" customHeight="1">
      <c r="A13" s="16" t="s">
        <v>18</v>
      </c>
      <c r="B13" s="16"/>
      <c r="C13" s="18"/>
      <c r="D13" s="16"/>
      <c r="E13" s="18"/>
      <c r="F13" s="16"/>
      <c r="G13" s="18"/>
      <c r="H13" s="16"/>
      <c r="I13" s="18"/>
      <c r="J13" s="16"/>
      <c r="K13" s="18"/>
      <c r="L13" s="16"/>
      <c r="M13" s="18"/>
      <c r="N13" s="18"/>
      <c r="O13" s="19"/>
      <c r="P13" s="16"/>
      <c r="Q13" s="16"/>
    </row>
    <row r="14" spans="1:17" ht="21.75" customHeight="1">
      <c r="A14" s="16" t="s">
        <v>19</v>
      </c>
      <c r="B14" s="16"/>
      <c r="C14" s="18"/>
      <c r="D14" s="16"/>
      <c r="E14" s="18"/>
      <c r="F14" s="16"/>
      <c r="G14" s="18"/>
      <c r="H14" s="16"/>
      <c r="I14" s="18"/>
      <c r="J14" s="16"/>
      <c r="K14" s="18"/>
      <c r="L14" s="16"/>
      <c r="M14" s="18"/>
      <c r="N14" s="18"/>
      <c r="O14" s="19"/>
      <c r="P14" s="16"/>
      <c r="Q14" s="16"/>
    </row>
    <row r="15" spans="1:17" ht="21.75" customHeight="1">
      <c r="A15" s="16" t="s">
        <v>20</v>
      </c>
      <c r="B15" s="16"/>
      <c r="C15" s="18"/>
      <c r="D15" s="16"/>
      <c r="E15" s="18"/>
      <c r="F15" s="16"/>
      <c r="G15" s="18"/>
      <c r="H15" s="16"/>
      <c r="I15" s="18"/>
      <c r="J15" s="16"/>
      <c r="K15" s="18"/>
      <c r="L15" s="16"/>
      <c r="M15" s="18"/>
      <c r="N15" s="18"/>
      <c r="O15" s="19"/>
      <c r="P15" s="16"/>
      <c r="Q15" s="16"/>
    </row>
    <row r="16" spans="1:17" ht="21.75" customHeight="1">
      <c r="A16" s="16" t="s">
        <v>21</v>
      </c>
      <c r="B16" s="16"/>
      <c r="C16" s="18"/>
      <c r="D16" s="16"/>
      <c r="E16" s="18"/>
      <c r="F16" s="16"/>
      <c r="G16" s="18"/>
      <c r="H16" s="16"/>
      <c r="I16" s="18"/>
      <c r="J16" s="16"/>
      <c r="K16" s="18"/>
      <c r="L16" s="16"/>
      <c r="M16" s="18"/>
      <c r="N16" s="18"/>
      <c r="O16" s="19"/>
      <c r="P16" s="16"/>
      <c r="Q16" s="16"/>
    </row>
    <row r="17" spans="1:17" ht="21.75" customHeight="1">
      <c r="A17" s="16" t="s">
        <v>22</v>
      </c>
      <c r="B17" s="16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18"/>
      <c r="O17" s="19"/>
      <c r="P17" s="16"/>
      <c r="Q17" s="16"/>
    </row>
    <row r="18" spans="1:17" ht="21.75" customHeight="1">
      <c r="A18" s="20"/>
      <c r="B18" s="20"/>
      <c r="C18" s="21"/>
      <c r="D18" s="20"/>
      <c r="E18" s="21"/>
      <c r="F18" s="20"/>
      <c r="G18" s="21"/>
      <c r="H18" s="20"/>
      <c r="I18" s="22"/>
      <c r="J18" s="20"/>
      <c r="K18" s="18"/>
      <c r="L18" s="20"/>
      <c r="M18" s="18"/>
      <c r="N18" s="18"/>
      <c r="O18" s="23"/>
      <c r="P18" s="16"/>
      <c r="Q18" s="16"/>
    </row>
    <row r="19" spans="1:17" ht="21.75" customHeight="1" thickBot="1">
      <c r="A19" s="34" t="s">
        <v>13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24">
        <f>SUM(N11:N18)</f>
        <v>0</v>
      </c>
      <c r="O19" s="25"/>
      <c r="P19" s="26"/>
      <c r="Q19" s="26"/>
    </row>
    <row r="20" spans="1:17" ht="21.75" customHeight="1" thickBot="1">
      <c r="A20" s="34" t="s">
        <v>14</v>
      </c>
      <c r="B20" s="34"/>
      <c r="C20" s="34"/>
      <c r="D20" s="34"/>
      <c r="E20" s="34"/>
      <c r="F20" s="34"/>
      <c r="G20" s="34"/>
      <c r="H20" s="34"/>
      <c r="I20" s="34"/>
      <c r="J20" s="34"/>
      <c r="K20" s="35"/>
      <c r="L20" s="35"/>
      <c r="M20" s="35"/>
      <c r="N20" s="27">
        <f>ROUND(N19/COUNTA(A11:A18),1)</f>
        <v>0</v>
      </c>
      <c r="O20" s="25"/>
      <c r="P20" s="26"/>
      <c r="Q20" s="26"/>
    </row>
    <row r="21" spans="1:17" ht="21.75" customHeight="1">
      <c r="A21" s="36" t="s">
        <v>36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7"/>
      <c r="O21" s="26"/>
      <c r="P21" s="26"/>
      <c r="Q21" s="26"/>
    </row>
    <row r="22" spans="1:17" ht="21.75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5"/>
      <c r="O22" s="10"/>
      <c r="P22" s="10"/>
      <c r="Q22" s="10"/>
    </row>
    <row r="23" spans="1:17" ht="21.75" customHeight="1">
      <c r="A23" s="5"/>
      <c r="B23" s="5"/>
      <c r="C23" s="9"/>
      <c r="D23" s="5"/>
      <c r="E23" s="9"/>
      <c r="F23" s="5"/>
      <c r="G23" s="9"/>
      <c r="H23" s="5"/>
      <c r="I23" s="9"/>
      <c r="J23" s="5"/>
      <c r="K23" s="9"/>
      <c r="L23" s="5"/>
      <c r="M23" s="9"/>
      <c r="N23" s="5"/>
      <c r="O23" s="38" t="s">
        <v>29</v>
      </c>
      <c r="P23" s="39"/>
      <c r="Q23" s="12" t="s">
        <v>34</v>
      </c>
    </row>
    <row r="24" spans="1:17" ht="21.75" customHeight="1">
      <c r="A24" s="5"/>
      <c r="B24" s="5"/>
      <c r="C24" s="9"/>
      <c r="D24" s="5"/>
      <c r="E24" s="9"/>
      <c r="F24" s="5"/>
      <c r="G24" s="9"/>
      <c r="H24" s="5"/>
      <c r="I24" s="9"/>
      <c r="J24" s="5"/>
      <c r="K24" s="9"/>
      <c r="L24" s="5"/>
      <c r="M24" s="9"/>
      <c r="N24" s="5"/>
      <c r="O24" s="28" t="s">
        <v>41</v>
      </c>
      <c r="P24" s="29" t="s">
        <v>30</v>
      </c>
      <c r="Q24" s="30">
        <v>0.03</v>
      </c>
    </row>
    <row r="25" spans="1:17" ht="21.75" customHeight="1">
      <c r="A25" s="5"/>
      <c r="B25" s="5"/>
      <c r="C25" s="9"/>
      <c r="D25" s="5"/>
      <c r="E25" s="9"/>
      <c r="F25" s="5"/>
      <c r="G25" s="9"/>
      <c r="H25" s="5"/>
      <c r="I25" s="9"/>
      <c r="J25" s="5"/>
      <c r="K25" s="9"/>
      <c r="L25" s="5"/>
      <c r="M25" s="9"/>
      <c r="N25" s="5"/>
      <c r="O25" s="28" t="s">
        <v>31</v>
      </c>
      <c r="P25" s="29" t="s">
        <v>32</v>
      </c>
      <c r="Q25" s="30">
        <v>0.1</v>
      </c>
    </row>
    <row r="26" spans="1:17" ht="21.75" customHeight="1">
      <c r="A26" s="5"/>
      <c r="B26" s="5"/>
      <c r="C26" s="9"/>
      <c r="D26" s="5"/>
      <c r="E26" s="9"/>
      <c r="F26" s="5"/>
      <c r="G26" s="9"/>
      <c r="H26" s="5"/>
      <c r="I26" s="9"/>
      <c r="J26" s="5"/>
      <c r="K26" s="9"/>
      <c r="L26" s="5"/>
      <c r="M26" s="9"/>
      <c r="N26" s="5"/>
      <c r="O26" s="28" t="s">
        <v>33</v>
      </c>
      <c r="P26" s="29" t="s">
        <v>39</v>
      </c>
      <c r="Q26" s="30">
        <v>0.13</v>
      </c>
    </row>
    <row r="27" spans="1:17" ht="21.75" customHeight="1">
      <c r="O27" s="40" t="s">
        <v>40</v>
      </c>
      <c r="P27" s="40"/>
      <c r="Q27" s="30">
        <v>0.18</v>
      </c>
    </row>
  </sheetData>
  <mergeCells count="20">
    <mergeCell ref="Q8:Q10"/>
    <mergeCell ref="J9:K9"/>
    <mergeCell ref="L9:M9"/>
    <mergeCell ref="A19:M19"/>
    <mergeCell ref="A2:Q2"/>
    <mergeCell ref="A4:B4"/>
    <mergeCell ref="A5:B5"/>
    <mergeCell ref="A8:A10"/>
    <mergeCell ref="B8:C9"/>
    <mergeCell ref="D8:E9"/>
    <mergeCell ref="F8:G9"/>
    <mergeCell ref="H8:I9"/>
    <mergeCell ref="J8:M8"/>
    <mergeCell ref="N8:N10"/>
    <mergeCell ref="A20:M20"/>
    <mergeCell ref="A21:M22"/>
    <mergeCell ref="O23:P23"/>
    <mergeCell ref="O27:P27"/>
    <mergeCell ref="O8:O10"/>
    <mergeCell ref="P8:P10"/>
  </mergeCells>
  <phoneticPr fontId="1"/>
  <pageMargins left="0.62992125984251968" right="0.62992125984251968" top="0.74803149606299213" bottom="0.35433070866141736" header="0.31496062992125984" footer="0.31496062992125984"/>
  <pageSetup paperSize="9" scale="98" firstPageNumber="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12C19-F1E0-4B73-8B15-8869DA50ED56}">
  <sheetPr>
    <pageSetUpPr fitToPage="1"/>
  </sheetPr>
  <dimension ref="A1:Q27"/>
  <sheetViews>
    <sheetView showGridLines="0" view="pageBreakPreview" zoomScale="75" zoomScaleNormal="100" zoomScaleSheetLayoutView="75" workbookViewId="0"/>
  </sheetViews>
  <sheetFormatPr defaultRowHeight="13.5"/>
  <cols>
    <col min="1" max="1" width="14.5" style="31" customWidth="1"/>
    <col min="2" max="2" width="7.375" style="31" customWidth="1"/>
    <col min="3" max="3" width="7.375" style="32" customWidth="1"/>
    <col min="4" max="4" width="7.375" style="31" customWidth="1"/>
    <col min="5" max="5" width="7.375" style="32" customWidth="1"/>
    <col min="6" max="6" width="7.375" style="31" customWidth="1"/>
    <col min="7" max="7" width="7.375" style="32" customWidth="1"/>
    <col min="8" max="8" width="7.375" style="31" customWidth="1"/>
    <col min="9" max="9" width="7.375" style="32" customWidth="1"/>
    <col min="10" max="10" width="7.375" style="31" customWidth="1"/>
    <col min="11" max="11" width="7.375" style="32" customWidth="1"/>
    <col min="12" max="12" width="7.375" style="31" customWidth="1"/>
    <col min="13" max="13" width="7.375" style="32" customWidth="1"/>
    <col min="14" max="14" width="7.375" style="31" customWidth="1"/>
    <col min="15" max="15" width="9.125" style="33" customWidth="1"/>
    <col min="16" max="16" width="9.75" style="33" customWidth="1"/>
    <col min="17" max="17" width="8.5" style="33" customWidth="1"/>
    <col min="18" max="18" width="1.75" style="31" customWidth="1"/>
    <col min="19" max="16384" width="9" style="31"/>
  </cols>
  <sheetData>
    <row r="1" spans="1:17" ht="17.45" customHeight="1">
      <c r="A1" s="60" t="s">
        <v>44</v>
      </c>
      <c r="B1" s="61"/>
      <c r="C1" s="62"/>
      <c r="D1" s="61"/>
      <c r="E1" s="62"/>
      <c r="F1" s="61"/>
      <c r="G1" s="62"/>
      <c r="H1" s="61"/>
      <c r="I1" s="62"/>
      <c r="J1" s="61"/>
      <c r="K1" s="62"/>
      <c r="L1" s="61"/>
      <c r="M1" s="62"/>
      <c r="N1" s="61"/>
      <c r="O1" s="63"/>
      <c r="P1" s="63"/>
      <c r="Q1" s="63"/>
    </row>
    <row r="2" spans="1:17" ht="14.25">
      <c r="A2" s="64" t="s">
        <v>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5"/>
    </row>
    <row r="3" spans="1:17" ht="18.7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</row>
    <row r="4" spans="1:17" ht="25.5" customHeight="1">
      <c r="A4" s="68" t="s">
        <v>25</v>
      </c>
      <c r="B4" s="68"/>
      <c r="C4" s="69" t="s">
        <v>27</v>
      </c>
      <c r="D4" s="70"/>
      <c r="E4" s="71"/>
      <c r="F4" s="70"/>
      <c r="G4" s="71"/>
      <c r="H4" s="70"/>
      <c r="I4" s="72"/>
      <c r="J4" s="67"/>
      <c r="K4" s="72"/>
      <c r="L4" s="67"/>
      <c r="M4" s="72"/>
      <c r="N4" s="67"/>
      <c r="O4" s="73"/>
      <c r="P4" s="73"/>
      <c r="Q4" s="73"/>
    </row>
    <row r="5" spans="1:17" ht="32.25" customHeight="1">
      <c r="A5" s="74" t="s">
        <v>26</v>
      </c>
      <c r="B5" s="74"/>
      <c r="C5" s="69" t="s">
        <v>42</v>
      </c>
      <c r="D5" s="75"/>
      <c r="E5" s="69"/>
      <c r="F5" s="75"/>
      <c r="G5" s="69"/>
      <c r="H5" s="75"/>
      <c r="I5" s="72"/>
      <c r="J5" s="67"/>
      <c r="K5" s="72"/>
      <c r="L5" s="67"/>
      <c r="M5" s="72"/>
      <c r="N5" s="67"/>
      <c r="O5" s="73"/>
      <c r="P5" s="76" t="s">
        <v>24</v>
      </c>
      <c r="Q5" s="76">
        <v>1</v>
      </c>
    </row>
    <row r="6" spans="1:17" ht="9.75" customHeight="1">
      <c r="A6" s="77"/>
      <c r="B6" s="67"/>
      <c r="C6" s="72"/>
      <c r="D6" s="67"/>
      <c r="E6" s="72"/>
      <c r="F6" s="67"/>
      <c r="G6" s="72"/>
      <c r="H6" s="67"/>
      <c r="I6" s="72"/>
      <c r="J6" s="67"/>
      <c r="K6" s="72"/>
      <c r="L6" s="67"/>
      <c r="M6" s="72"/>
      <c r="N6" s="67"/>
      <c r="O6" s="73"/>
      <c r="P6" s="73"/>
      <c r="Q6" s="73"/>
    </row>
    <row r="7" spans="1:17" ht="6.75" customHeight="1">
      <c r="A7" s="78"/>
      <c r="B7" s="78"/>
      <c r="C7" s="79"/>
      <c r="D7" s="78"/>
      <c r="E7" s="79"/>
      <c r="F7" s="78"/>
      <c r="G7" s="79"/>
      <c r="H7" s="78"/>
      <c r="I7" s="79"/>
      <c r="J7" s="78"/>
      <c r="K7" s="79"/>
      <c r="L7" s="78"/>
      <c r="M7" s="79"/>
      <c r="N7" s="78"/>
      <c r="O7" s="66"/>
      <c r="P7" s="66"/>
      <c r="Q7" s="66"/>
    </row>
    <row r="8" spans="1:17" ht="24.75" customHeight="1">
      <c r="A8" s="80" t="s">
        <v>0</v>
      </c>
      <c r="B8" s="81" t="s">
        <v>1</v>
      </c>
      <c r="C8" s="82"/>
      <c r="D8" s="81" t="s">
        <v>2</v>
      </c>
      <c r="E8" s="82"/>
      <c r="F8" s="81" t="s">
        <v>3</v>
      </c>
      <c r="G8" s="82"/>
      <c r="H8" s="81" t="s">
        <v>4</v>
      </c>
      <c r="I8" s="82"/>
      <c r="J8" s="80" t="s">
        <v>5</v>
      </c>
      <c r="K8" s="80"/>
      <c r="L8" s="80"/>
      <c r="M8" s="83"/>
      <c r="N8" s="80" t="s">
        <v>6</v>
      </c>
      <c r="O8" s="84" t="s">
        <v>28</v>
      </c>
      <c r="P8" s="83" t="s">
        <v>7</v>
      </c>
      <c r="Q8" s="83" t="s">
        <v>23</v>
      </c>
    </row>
    <row r="9" spans="1:17" ht="34.5" customHeight="1">
      <c r="A9" s="80"/>
      <c r="B9" s="85"/>
      <c r="C9" s="86"/>
      <c r="D9" s="85"/>
      <c r="E9" s="86"/>
      <c r="F9" s="85"/>
      <c r="G9" s="86"/>
      <c r="H9" s="85"/>
      <c r="I9" s="86"/>
      <c r="J9" s="87" t="s">
        <v>37</v>
      </c>
      <c r="K9" s="88"/>
      <c r="L9" s="89" t="s">
        <v>38</v>
      </c>
      <c r="M9" s="90"/>
      <c r="N9" s="80"/>
      <c r="O9" s="91"/>
      <c r="P9" s="92"/>
      <c r="Q9" s="92"/>
    </row>
    <row r="10" spans="1:17" ht="25.5" customHeight="1">
      <c r="A10" s="80"/>
      <c r="B10" s="93" t="s">
        <v>8</v>
      </c>
      <c r="C10" s="94">
        <v>6</v>
      </c>
      <c r="D10" s="93" t="s">
        <v>8</v>
      </c>
      <c r="E10" s="94">
        <v>1</v>
      </c>
      <c r="F10" s="93" t="s">
        <v>8</v>
      </c>
      <c r="G10" s="94">
        <v>5</v>
      </c>
      <c r="H10" s="93" t="s">
        <v>8</v>
      </c>
      <c r="I10" s="94">
        <v>10</v>
      </c>
      <c r="J10" s="93" t="s">
        <v>8</v>
      </c>
      <c r="K10" s="94">
        <v>3</v>
      </c>
      <c r="L10" s="93" t="s">
        <v>8</v>
      </c>
      <c r="M10" s="94">
        <v>2</v>
      </c>
      <c r="N10" s="80"/>
      <c r="O10" s="95"/>
      <c r="P10" s="96"/>
      <c r="Q10" s="96"/>
    </row>
    <row r="11" spans="1:17" ht="21.75" customHeight="1">
      <c r="A11" s="93" t="s">
        <v>15</v>
      </c>
      <c r="B11" s="93" t="s">
        <v>16</v>
      </c>
      <c r="C11" s="97">
        <f>IF(B11="○",C$10,0)</f>
        <v>6</v>
      </c>
      <c r="D11" s="93" t="s">
        <v>16</v>
      </c>
      <c r="E11" s="97">
        <f>IF(D11="○",E$10,0)</f>
        <v>1</v>
      </c>
      <c r="F11" s="93" t="s">
        <v>16</v>
      </c>
      <c r="G11" s="97">
        <f>IF(F11="○",G$10,0)</f>
        <v>5</v>
      </c>
      <c r="H11" s="93" t="s">
        <v>16</v>
      </c>
      <c r="I11" s="97">
        <f>IF(H11="○",I$10,0)</f>
        <v>10</v>
      </c>
      <c r="J11" s="93" t="s">
        <v>16</v>
      </c>
      <c r="K11" s="97">
        <f>IF(J11="○",K$10,0)</f>
        <v>3</v>
      </c>
      <c r="L11" s="93"/>
      <c r="M11" s="97">
        <f>IF(L11="○",M$10,0)</f>
        <v>0</v>
      </c>
      <c r="N11" s="97">
        <f>(C11+E11+G11+I11+K11+M11)</f>
        <v>25</v>
      </c>
      <c r="O11" s="98" t="s">
        <v>9</v>
      </c>
      <c r="P11" s="93" t="s">
        <v>10</v>
      </c>
      <c r="Q11" s="93">
        <v>2701011</v>
      </c>
    </row>
    <row r="12" spans="1:17" ht="21.75" customHeight="1">
      <c r="A12" s="93" t="s">
        <v>17</v>
      </c>
      <c r="B12" s="93" t="s">
        <v>16</v>
      </c>
      <c r="C12" s="97">
        <f>IF(B12="○",C$10,0)</f>
        <v>6</v>
      </c>
      <c r="D12" s="93" t="s">
        <v>16</v>
      </c>
      <c r="E12" s="97">
        <f>IF(D12="○",E$10,0)</f>
        <v>1</v>
      </c>
      <c r="F12" s="93" t="s">
        <v>16</v>
      </c>
      <c r="G12" s="97">
        <f>IF(F12="○",G$10,0)</f>
        <v>5</v>
      </c>
      <c r="H12" s="93" t="s">
        <v>16</v>
      </c>
      <c r="I12" s="97">
        <f>IF(H12="○",I$10,0)</f>
        <v>10</v>
      </c>
      <c r="J12" s="93"/>
      <c r="K12" s="97">
        <f t="shared" ref="K12:K17" si="0">IF(J12="○",K$10,0)</f>
        <v>0</v>
      </c>
      <c r="L12" s="93" t="s">
        <v>16</v>
      </c>
      <c r="M12" s="97">
        <f t="shared" ref="M12:M17" si="1">IF(L12="○",M$10,0)</f>
        <v>2</v>
      </c>
      <c r="N12" s="97">
        <f t="shared" ref="N12:N17" si="2">(C12+E12+G12+I12+K12+M12)</f>
        <v>24</v>
      </c>
      <c r="O12" s="98" t="s">
        <v>9</v>
      </c>
      <c r="P12" s="93" t="s">
        <v>10</v>
      </c>
      <c r="Q12" s="93">
        <v>2701011</v>
      </c>
    </row>
    <row r="13" spans="1:17" ht="21.75" customHeight="1">
      <c r="A13" s="93" t="s">
        <v>18</v>
      </c>
      <c r="B13" s="93"/>
      <c r="C13" s="97">
        <f t="shared" ref="C13:C17" si="3">IF(B13="○",C$10,0)</f>
        <v>0</v>
      </c>
      <c r="D13" s="93"/>
      <c r="E13" s="97">
        <f t="shared" ref="E13:E17" si="4">IF(D13="○",E$10,0)</f>
        <v>0</v>
      </c>
      <c r="F13" s="93"/>
      <c r="G13" s="97">
        <f t="shared" ref="G13:G17" si="5">IF(F13="○",G$10,0)</f>
        <v>0</v>
      </c>
      <c r="H13" s="93"/>
      <c r="I13" s="97">
        <f t="shared" ref="I13:I17" si="6">IF(H13="○",I$10,0)</f>
        <v>0</v>
      </c>
      <c r="J13" s="93"/>
      <c r="K13" s="97">
        <f t="shared" si="0"/>
        <v>0</v>
      </c>
      <c r="L13" s="93"/>
      <c r="M13" s="97">
        <f t="shared" si="1"/>
        <v>0</v>
      </c>
      <c r="N13" s="97">
        <f t="shared" si="2"/>
        <v>0</v>
      </c>
      <c r="O13" s="98" t="s">
        <v>9</v>
      </c>
      <c r="P13" s="93" t="s">
        <v>11</v>
      </c>
      <c r="Q13" s="93">
        <v>2701011</v>
      </c>
    </row>
    <row r="14" spans="1:17" ht="21.75" customHeight="1">
      <c r="A14" s="93" t="s">
        <v>19</v>
      </c>
      <c r="B14" s="93"/>
      <c r="C14" s="97">
        <f t="shared" si="3"/>
        <v>0</v>
      </c>
      <c r="D14" s="93"/>
      <c r="E14" s="97">
        <f t="shared" si="4"/>
        <v>0</v>
      </c>
      <c r="F14" s="93"/>
      <c r="G14" s="97">
        <f t="shared" si="5"/>
        <v>0</v>
      </c>
      <c r="H14" s="93"/>
      <c r="I14" s="97">
        <f t="shared" si="6"/>
        <v>0</v>
      </c>
      <c r="J14" s="93"/>
      <c r="K14" s="97">
        <f t="shared" si="0"/>
        <v>0</v>
      </c>
      <c r="L14" s="93"/>
      <c r="M14" s="97">
        <f t="shared" si="1"/>
        <v>0</v>
      </c>
      <c r="N14" s="97">
        <f t="shared" si="2"/>
        <v>0</v>
      </c>
      <c r="O14" s="98" t="s">
        <v>9</v>
      </c>
      <c r="P14" s="93" t="s">
        <v>11</v>
      </c>
      <c r="Q14" s="93">
        <v>2701011</v>
      </c>
    </row>
    <row r="15" spans="1:17" ht="21.75" customHeight="1">
      <c r="A15" s="93" t="s">
        <v>20</v>
      </c>
      <c r="B15" s="93"/>
      <c r="C15" s="97">
        <f t="shared" si="3"/>
        <v>0</v>
      </c>
      <c r="D15" s="93"/>
      <c r="E15" s="97">
        <f t="shared" si="4"/>
        <v>0</v>
      </c>
      <c r="F15" s="93"/>
      <c r="G15" s="97">
        <f t="shared" si="5"/>
        <v>0</v>
      </c>
      <c r="H15" s="93"/>
      <c r="I15" s="97">
        <f t="shared" si="6"/>
        <v>0</v>
      </c>
      <c r="J15" s="93"/>
      <c r="K15" s="97">
        <f t="shared" si="0"/>
        <v>0</v>
      </c>
      <c r="L15" s="93"/>
      <c r="M15" s="97">
        <f t="shared" si="1"/>
        <v>0</v>
      </c>
      <c r="N15" s="97">
        <f t="shared" si="2"/>
        <v>0</v>
      </c>
      <c r="O15" s="98" t="s">
        <v>9</v>
      </c>
      <c r="P15" s="93" t="s">
        <v>11</v>
      </c>
      <c r="Q15" s="93">
        <v>2701011</v>
      </c>
    </row>
    <row r="16" spans="1:17" ht="21.75" customHeight="1">
      <c r="A16" s="93" t="s">
        <v>21</v>
      </c>
      <c r="B16" s="93"/>
      <c r="C16" s="97">
        <f t="shared" si="3"/>
        <v>0</v>
      </c>
      <c r="D16" s="93"/>
      <c r="E16" s="97">
        <f t="shared" si="4"/>
        <v>0</v>
      </c>
      <c r="F16" s="93"/>
      <c r="G16" s="97">
        <f t="shared" si="5"/>
        <v>0</v>
      </c>
      <c r="H16" s="93"/>
      <c r="I16" s="97">
        <f t="shared" si="6"/>
        <v>0</v>
      </c>
      <c r="J16" s="93"/>
      <c r="K16" s="97">
        <f t="shared" si="0"/>
        <v>0</v>
      </c>
      <c r="L16" s="93"/>
      <c r="M16" s="97">
        <f t="shared" si="1"/>
        <v>0</v>
      </c>
      <c r="N16" s="97">
        <f t="shared" si="2"/>
        <v>0</v>
      </c>
      <c r="O16" s="98" t="s">
        <v>9</v>
      </c>
      <c r="P16" s="93" t="s">
        <v>11</v>
      </c>
      <c r="Q16" s="93">
        <v>2701011</v>
      </c>
    </row>
    <row r="17" spans="1:17" ht="21.75" customHeight="1">
      <c r="A17" s="93" t="s">
        <v>22</v>
      </c>
      <c r="B17" s="93"/>
      <c r="C17" s="97">
        <f t="shared" si="3"/>
        <v>0</v>
      </c>
      <c r="D17" s="93"/>
      <c r="E17" s="97">
        <f t="shared" si="4"/>
        <v>0</v>
      </c>
      <c r="F17" s="93"/>
      <c r="G17" s="97">
        <f t="shared" si="5"/>
        <v>0</v>
      </c>
      <c r="H17" s="93"/>
      <c r="I17" s="97">
        <f t="shared" si="6"/>
        <v>0</v>
      </c>
      <c r="J17" s="93"/>
      <c r="K17" s="97">
        <f t="shared" si="0"/>
        <v>0</v>
      </c>
      <c r="L17" s="93"/>
      <c r="M17" s="97">
        <f t="shared" si="1"/>
        <v>0</v>
      </c>
      <c r="N17" s="97">
        <f t="shared" si="2"/>
        <v>0</v>
      </c>
      <c r="O17" s="98" t="s">
        <v>9</v>
      </c>
      <c r="P17" s="93" t="s">
        <v>12</v>
      </c>
      <c r="Q17" s="93">
        <v>2701011</v>
      </c>
    </row>
    <row r="18" spans="1:17" ht="21.75" customHeight="1">
      <c r="A18" s="99"/>
      <c r="B18" s="99"/>
      <c r="C18" s="100"/>
      <c r="D18" s="99"/>
      <c r="E18" s="100"/>
      <c r="F18" s="99"/>
      <c r="G18" s="100"/>
      <c r="H18" s="99"/>
      <c r="I18" s="101"/>
      <c r="J18" s="99"/>
      <c r="K18" s="97"/>
      <c r="L18" s="99"/>
      <c r="M18" s="97"/>
      <c r="N18" s="97"/>
      <c r="O18" s="102"/>
      <c r="P18" s="93"/>
      <c r="Q18" s="93"/>
    </row>
    <row r="19" spans="1:17" ht="21.75" customHeight="1" thickBot="1">
      <c r="A19" s="103" t="s">
        <v>13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4">
        <f>SUM(N11:N18)</f>
        <v>49</v>
      </c>
      <c r="O19" s="105"/>
      <c r="P19" s="106"/>
      <c r="Q19" s="106"/>
    </row>
    <row r="20" spans="1:17" ht="21.75" customHeight="1" thickBot="1">
      <c r="A20" s="103" t="s">
        <v>14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7"/>
      <c r="L20" s="107"/>
      <c r="M20" s="107"/>
      <c r="N20" s="108">
        <f>ROUND(N19/COUNTA(A11:A18),1)</f>
        <v>7</v>
      </c>
      <c r="O20" s="105"/>
      <c r="P20" s="106"/>
      <c r="Q20" s="106"/>
    </row>
    <row r="21" spans="1:17" ht="21.75" customHeight="1">
      <c r="A21" s="109" t="s">
        <v>36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70"/>
      <c r="O21" s="106"/>
      <c r="P21" s="106"/>
      <c r="Q21" s="106"/>
    </row>
    <row r="22" spans="1:17" ht="21.75" customHeight="1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67"/>
      <c r="O22" s="73"/>
      <c r="P22" s="73"/>
      <c r="Q22" s="73"/>
    </row>
    <row r="23" spans="1:17" ht="21.75" customHeight="1">
      <c r="A23" s="67"/>
      <c r="B23" s="67"/>
      <c r="C23" s="72"/>
      <c r="D23" s="67"/>
      <c r="E23" s="72"/>
      <c r="F23" s="67"/>
      <c r="G23" s="72"/>
      <c r="H23" s="67"/>
      <c r="I23" s="72"/>
      <c r="J23" s="67"/>
      <c r="K23" s="72"/>
      <c r="L23" s="67"/>
      <c r="M23" s="72"/>
      <c r="N23" s="67"/>
      <c r="O23" s="111" t="s">
        <v>29</v>
      </c>
      <c r="P23" s="112"/>
      <c r="Q23" s="76" t="s">
        <v>34</v>
      </c>
    </row>
    <row r="24" spans="1:17" ht="21.75" customHeight="1">
      <c r="A24" s="67"/>
      <c r="B24" s="67"/>
      <c r="C24" s="72"/>
      <c r="D24" s="67"/>
      <c r="E24" s="72"/>
      <c r="F24" s="67"/>
      <c r="G24" s="72"/>
      <c r="H24" s="67"/>
      <c r="I24" s="72"/>
      <c r="J24" s="67"/>
      <c r="K24" s="72"/>
      <c r="L24" s="67"/>
      <c r="M24" s="72"/>
      <c r="N24" s="67"/>
      <c r="O24" s="113" t="s">
        <v>41</v>
      </c>
      <c r="P24" s="114" t="s">
        <v>30</v>
      </c>
      <c r="Q24" s="115">
        <v>0.03</v>
      </c>
    </row>
    <row r="25" spans="1:17" ht="21.75" customHeight="1">
      <c r="A25" s="67"/>
      <c r="B25" s="67"/>
      <c r="C25" s="72"/>
      <c r="D25" s="67"/>
      <c r="E25" s="72"/>
      <c r="F25" s="67"/>
      <c r="G25" s="72"/>
      <c r="H25" s="67"/>
      <c r="I25" s="72"/>
      <c r="J25" s="67"/>
      <c r="K25" s="72"/>
      <c r="L25" s="67"/>
      <c r="M25" s="72"/>
      <c r="N25" s="67"/>
      <c r="O25" s="113" t="s">
        <v>31</v>
      </c>
      <c r="P25" s="114" t="s">
        <v>32</v>
      </c>
      <c r="Q25" s="115">
        <v>0.1</v>
      </c>
    </row>
    <row r="26" spans="1:17" ht="21.75" customHeight="1">
      <c r="A26" s="67"/>
      <c r="B26" s="67"/>
      <c r="C26" s="72"/>
      <c r="D26" s="67"/>
      <c r="E26" s="72"/>
      <c r="F26" s="67"/>
      <c r="G26" s="72"/>
      <c r="H26" s="67"/>
      <c r="I26" s="72"/>
      <c r="J26" s="67"/>
      <c r="K26" s="72"/>
      <c r="L26" s="67"/>
      <c r="M26" s="72"/>
      <c r="N26" s="67"/>
      <c r="O26" s="113" t="s">
        <v>33</v>
      </c>
      <c r="P26" s="114" t="s">
        <v>39</v>
      </c>
      <c r="Q26" s="115">
        <v>0.13</v>
      </c>
    </row>
    <row r="27" spans="1:17" ht="21.75" customHeight="1">
      <c r="A27" s="61"/>
      <c r="B27" s="61"/>
      <c r="C27" s="62"/>
      <c r="D27" s="61"/>
      <c r="E27" s="62"/>
      <c r="F27" s="61"/>
      <c r="G27" s="62"/>
      <c r="H27" s="61"/>
      <c r="I27" s="62"/>
      <c r="J27" s="61"/>
      <c r="K27" s="62"/>
      <c r="L27" s="61"/>
      <c r="M27" s="62"/>
      <c r="N27" s="61"/>
      <c r="O27" s="116" t="s">
        <v>40</v>
      </c>
      <c r="P27" s="116"/>
      <c r="Q27" s="115">
        <v>0.18</v>
      </c>
    </row>
  </sheetData>
  <mergeCells count="20">
    <mergeCell ref="Q8:Q10"/>
    <mergeCell ref="J9:K9"/>
    <mergeCell ref="L9:M9"/>
    <mergeCell ref="A19:M19"/>
    <mergeCell ref="A2:Q2"/>
    <mergeCell ref="A4:B4"/>
    <mergeCell ref="A5:B5"/>
    <mergeCell ref="A8:A10"/>
    <mergeCell ref="B8:C9"/>
    <mergeCell ref="D8:E9"/>
    <mergeCell ref="F8:G9"/>
    <mergeCell ref="H8:I9"/>
    <mergeCell ref="J8:M8"/>
    <mergeCell ref="N8:N10"/>
    <mergeCell ref="A20:M20"/>
    <mergeCell ref="A21:M22"/>
    <mergeCell ref="O23:P23"/>
    <mergeCell ref="O27:P27"/>
    <mergeCell ref="O8:O10"/>
    <mergeCell ref="P8:P10"/>
  </mergeCells>
  <phoneticPr fontId="1"/>
  <pageMargins left="0.62992125984251968" right="0.62992125984251968" top="0.74803149606299213" bottom="0.35433070866141736" header="0.31496062992125984" footer="0.31496062992125984"/>
  <pageSetup paperSize="9" scale="98" firstPageNumber="0" orientation="landscape" useFirstPageNumber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76D8964CBB8D34398B5C41286ABEEBC" ma:contentTypeVersion="18" ma:contentTypeDescription="新しいドキュメントを作成します。" ma:contentTypeScope="" ma:versionID="600bf34d6f7b49c44fc835810fb5b2aa">
  <xsd:schema xmlns:xsd="http://www.w3.org/2001/XMLSchema" xmlns:xs="http://www.w3.org/2001/XMLSchema" xmlns:p="http://schemas.microsoft.com/office/2006/metadata/properties" xmlns:ns2="525b38e5-959a-4b49-bc98-710b24ebf052" xmlns:ns3="85ec59af-1a16-40a0-b163-384e34c79a5c" targetNamespace="http://schemas.microsoft.com/office/2006/metadata/properties" ma:root="true" ma:fieldsID="7e1505c9c7c35b7e302ab1a81daf13f3" ns2:_="" ns3:_="">
    <xsd:import namespace="525b38e5-959a-4b49-bc98-710b24ebf052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b38e5-959a-4b49-bc98-710b24ebf052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0f28648-a67e-4b23-87cb-d456d667a91d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525b38e5-959a-4b49-bc98-710b24ebf052" xsi:nil="true"/>
    <TaxCatchAll xmlns="85ec59af-1a16-40a0-b163-384e34c79a5c" xsi:nil="true"/>
    <lcf76f155ced4ddcb4097134ff3c332f xmlns="525b38e5-959a-4b49-bc98-710b24ebf0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7F6146-803C-4CBF-8D2B-BEE8910AA1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5b38e5-959a-4b49-bc98-710b24ebf052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FB8F44-7743-4E7D-A9AA-4A48EE328FA8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85ec59af-1a16-40a0-b163-384e34c79a5c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25b38e5-959a-4b49-bc98-710b24ebf052"/>
  </ds:schemaRefs>
</ds:datastoreItem>
</file>

<file path=customXml/itemProps3.xml><?xml version="1.0" encoding="utf-8"?>
<ds:datastoreItem xmlns:ds="http://schemas.openxmlformats.org/officeDocument/2006/customXml" ds:itemID="{1EBD0A0D-06B9-42C7-ABF4-ABD7F1F0F7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鏑木 彩斗（森づくり課）</cp:lastModifiedBy>
  <cp:lastPrinted>2024-06-11T00:35:35Z</cp:lastPrinted>
  <dcterms:created xsi:type="dcterms:W3CDTF">2010-12-20T03:40:21Z</dcterms:created>
  <dcterms:modified xsi:type="dcterms:W3CDTF">2026-07-10T10:15:19Z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0x010100076D8964CBB8D34398B5C41286ABEEBC</vt:lpwstr>
  </property>
  <property fmtid="{D5CDD505-2E9C-101B-9397-08002B2CF9AE}" pid="3" name="MediaServiceImageTags">
    <vt:lpwstr/>
  </property>
</Properties>
</file>