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16-15" sheetId="1" r:id="rId1"/>
  </sheets>
  <definedNames/>
  <calcPr fullCalcOnLoad="1"/>
</workbook>
</file>

<file path=xl/sharedStrings.xml><?xml version="1.0" encoding="utf-8"?>
<sst xmlns="http://schemas.openxmlformats.org/spreadsheetml/2006/main" count="171" uniqueCount="48">
  <si>
    <t>学校数</t>
  </si>
  <si>
    <t>学級数</t>
  </si>
  <si>
    <t>園児・児童・</t>
  </si>
  <si>
    <t>必要面積（㎡）</t>
  </si>
  <si>
    <t>保有面積（㎡）</t>
  </si>
  <si>
    <t>（校）</t>
  </si>
  <si>
    <t>（級）</t>
  </si>
  <si>
    <t>生徒数</t>
  </si>
  <si>
    <t>校舎</t>
  </si>
  <si>
    <t>寄宿舎</t>
  </si>
  <si>
    <t>（人）</t>
  </si>
  <si>
    <t>運動場</t>
  </si>
  <si>
    <t>その他</t>
  </si>
  <si>
    <t>小学校</t>
  </si>
  <si>
    <t>総数</t>
  </si>
  <si>
    <t>市立</t>
  </si>
  <si>
    <t>町村立</t>
  </si>
  <si>
    <t>中学校</t>
  </si>
  <si>
    <t>県立</t>
  </si>
  <si>
    <t>高校（全日制）</t>
  </si>
  <si>
    <t>市町村立</t>
  </si>
  <si>
    <t>高校（定時制）</t>
  </si>
  <si>
    <t>幼稚園</t>
  </si>
  <si>
    <t>…</t>
  </si>
  <si>
    <t>盲・ろう学校</t>
  </si>
  <si>
    <t>-</t>
  </si>
  <si>
    <t>養護学校</t>
  </si>
  <si>
    <t>保有控除面積（㎡）</t>
  </si>
  <si>
    <t>不足面積（㎡）</t>
  </si>
  <si>
    <t>保有教室数（室）</t>
  </si>
  <si>
    <t>普通教室</t>
  </si>
  <si>
    <t>特別教室</t>
  </si>
  <si>
    <t>16-15　公立学校建物の状況（平成17年）</t>
  </si>
  <si>
    <t>学　　　　校</t>
  </si>
  <si>
    <t>屋　内</t>
  </si>
  <si>
    <t>鉄筋ｺﾝｸ</t>
  </si>
  <si>
    <t>木造、</t>
  </si>
  <si>
    <t>ﾘｰﾄ造り</t>
  </si>
  <si>
    <t>-</t>
  </si>
  <si>
    <t>…</t>
  </si>
  <si>
    <t>屋内運動場</t>
  </si>
  <si>
    <t>資料：県教育局財務課（5月1日現在）　</t>
  </si>
  <si>
    <t>　注）　1　保有控除面積とは、給食室・武道場・専用講堂等の面積をいう。</t>
  </si>
  <si>
    <t>　　　　2　不足面積とは、各学校ごとの必要面積からそれぞれの保有面積を差し引いたもの（負数を除く）の総集計である。　</t>
  </si>
  <si>
    <t>　　　　3　小・中学校数は、分校も１校として計上した。　</t>
  </si>
  <si>
    <t>　　　　4　小・中学校の学級数は、標準学級数であり、実学級数とは一致しない。　</t>
  </si>
  <si>
    <t>　　　　5　高校（定時制）には、通信制も含む。</t>
  </si>
  <si>
    <t>　　　　6　県立中学校は中高一貫校のため、保有面積・保有教室数は高校に含まれている。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</si>
</sst>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　&quot;###&quot;　&quot;###&quot;　&quot;###"/>
    <numFmt numFmtId="177" formatCode="0_);\(0\)"/>
    <numFmt numFmtId="178" formatCode="0.0"/>
    <numFmt numFmtId="179" formatCode="###&quot;　&quot;###&quot;　&quot;###&quot;　&quot;###.0"/>
    <numFmt numFmtId="180" formatCode="###\ ###\ ##0"/>
    <numFmt numFmtId="181" formatCode="\(##0\)"/>
    <numFmt numFmtId="182" formatCode="###\ ###\ ##0.0"/>
    <numFmt numFmtId="183" formatCode="\(##0\);;\(@\)"/>
    <numFmt numFmtId="184" formatCode="###\ ###\ ###\ ##0;&quot;△&quot;###\ ###\ ###\ ##0"/>
    <numFmt numFmtId="185" formatCode="0.00_);[Red]\(0.00\)"/>
    <numFmt numFmtId="186" formatCode="0.00_ "/>
    <numFmt numFmtId="187" formatCode="#,##0;\-#,##0;\-"/>
    <numFmt numFmtId="188" formatCode="#,##0;;\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r&quot;###\ ###\ ##0"/>
    <numFmt numFmtId="193" formatCode="&quot;r &quot;###\ ###\ ##0"/>
    <numFmt numFmtId="194" formatCode="&quot;r&quot;###\ ###\ ###\ ##0"/>
    <numFmt numFmtId="195" formatCode="#,##0;0;&quot;－&quot;"/>
    <numFmt numFmtId="196" formatCode="#\ ##0.00"/>
    <numFmt numFmtId="197" formatCode="##0"/>
    <numFmt numFmtId="198" formatCode="###\ ##0"/>
    <numFmt numFmtId="199" formatCode="0.0_ "/>
    <numFmt numFmtId="200" formatCode="0.0_);[Red]\(0.0\)"/>
    <numFmt numFmtId="201" formatCode="0;[Red]0"/>
    <numFmt numFmtId="202" formatCode="#,##0;[Red]#,##0"/>
    <numFmt numFmtId="203" formatCode="0_);[Red]\(0\)"/>
    <numFmt numFmtId="204" formatCode="#\ ##0.0"/>
    <numFmt numFmtId="205" formatCode="##\ ###\ ##0"/>
    <numFmt numFmtId="206" formatCode="#\ ###\ ##0"/>
    <numFmt numFmtId="207" formatCode="###\ ##0;0;&quot;－&quot;"/>
    <numFmt numFmtId="208" formatCode="##\ ##0"/>
    <numFmt numFmtId="209" formatCode="#\ ##0"/>
    <numFmt numFmtId="210" formatCode="&quot;r &quot;###\ ##0"/>
  </numFmts>
  <fonts count="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distributed" shrinkToFit="1"/>
    </xf>
    <xf numFmtId="0" fontId="0" fillId="0" borderId="0" xfId="0" applyFill="1" applyBorder="1" applyAlignment="1">
      <alignment horizontal="distributed" shrinkToFit="1"/>
    </xf>
    <xf numFmtId="180" fontId="0" fillId="0" borderId="6" xfId="0" applyNumberFormat="1" applyFill="1" applyBorder="1" applyAlignment="1">
      <alignment/>
    </xf>
    <xf numFmtId="180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Alignment="1">
      <alignment shrinkToFit="1"/>
    </xf>
    <xf numFmtId="180" fontId="0" fillId="0" borderId="6" xfId="0" applyNumberFormat="1" applyFill="1" applyBorder="1" applyAlignment="1">
      <alignment horizontal="right"/>
    </xf>
    <xf numFmtId="0" fontId="0" fillId="0" borderId="0" xfId="0" applyFont="1" applyFill="1" applyBorder="1" applyAlignment="1">
      <alignment shrinkToFit="1"/>
    </xf>
    <xf numFmtId="0" fontId="0" fillId="0" borderId="7" xfId="0" applyFill="1" applyBorder="1" applyAlignment="1">
      <alignment horizontal="distributed" shrinkToFit="1"/>
    </xf>
    <xf numFmtId="180" fontId="0" fillId="0" borderId="8" xfId="0" applyNumberFormat="1" applyFill="1" applyBorder="1" applyAlignment="1">
      <alignment horizontal="right"/>
    </xf>
    <xf numFmtId="180" fontId="0" fillId="0" borderId="7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80" fontId="0" fillId="0" borderId="1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Fill="1" applyBorder="1" applyAlignment="1">
      <alignment/>
    </xf>
    <xf numFmtId="0" fontId="0" fillId="0" borderId="4" xfId="0" applyFont="1" applyFill="1" applyBorder="1" applyAlignment="1">
      <alignment shrinkToFit="1"/>
    </xf>
    <xf numFmtId="0" fontId="0" fillId="0" borderId="4" xfId="0" applyFill="1" applyBorder="1" applyAlignment="1">
      <alignment horizontal="distributed" shrinkToFit="1"/>
    </xf>
    <xf numFmtId="180" fontId="0" fillId="0" borderId="12" xfId="0" applyNumberFormat="1" applyFill="1" applyBorder="1" applyAlignment="1">
      <alignment horizontal="right"/>
    </xf>
    <xf numFmtId="180" fontId="0" fillId="0" borderId="4" xfId="0" applyNumberFormat="1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2">
    <pageSetUpPr fitToPage="1"/>
  </sheetPr>
  <dimension ref="A1:L7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375" style="2" customWidth="1"/>
    <col min="2" max="2" width="8.625" style="2" bestFit="1" customWidth="1"/>
    <col min="3" max="4" width="9.625" style="2" customWidth="1"/>
    <col min="5" max="5" width="10.625" style="2" customWidth="1"/>
    <col min="6" max="9" width="9.625" style="2" customWidth="1"/>
    <col min="10" max="10" width="8.75390625" style="2" bestFit="1" customWidth="1"/>
    <col min="11" max="11" width="7.125" style="2" bestFit="1" customWidth="1"/>
    <col min="12" max="12" width="9.375" style="2" customWidth="1"/>
    <col min="13" max="16384" width="9.00390625" style="2" customWidth="1"/>
  </cols>
  <sheetData>
    <row r="1" ht="13.5">
      <c r="A1" s="1" t="s">
        <v>32</v>
      </c>
    </row>
    <row r="2" ht="14.25" thickBot="1"/>
    <row r="3" spans="1:11" s="4" customFormat="1" ht="14.25" thickTop="1">
      <c r="A3" s="41" t="s">
        <v>33</v>
      </c>
      <c r="B3" s="42"/>
      <c r="C3" s="3" t="s">
        <v>0</v>
      </c>
      <c r="D3" s="3" t="s">
        <v>1</v>
      </c>
      <c r="E3" s="3" t="s">
        <v>2</v>
      </c>
      <c r="F3" s="39" t="s">
        <v>3</v>
      </c>
      <c r="G3" s="40"/>
      <c r="H3" s="39" t="s">
        <v>4</v>
      </c>
      <c r="I3" s="43"/>
      <c r="J3" s="43"/>
      <c r="K3" s="40"/>
    </row>
    <row r="4" spans="1:12" s="4" customFormat="1" ht="13.5" customHeight="1">
      <c r="A4" s="5"/>
      <c r="B4" s="5"/>
      <c r="C4" s="6" t="s">
        <v>5</v>
      </c>
      <c r="D4" s="6" t="s">
        <v>6</v>
      </c>
      <c r="E4" s="6" t="s">
        <v>7</v>
      </c>
      <c r="F4" s="7" t="s">
        <v>8</v>
      </c>
      <c r="G4" s="8" t="s">
        <v>34</v>
      </c>
      <c r="H4" s="44" t="s">
        <v>8</v>
      </c>
      <c r="I4" s="44"/>
      <c r="J4" s="8" t="s">
        <v>34</v>
      </c>
      <c r="K4" s="45" t="s">
        <v>9</v>
      </c>
      <c r="L4" s="9"/>
    </row>
    <row r="5" spans="1:12" s="4" customFormat="1" ht="13.5">
      <c r="A5" s="5"/>
      <c r="B5" s="5"/>
      <c r="C5" s="6"/>
      <c r="D5" s="6"/>
      <c r="E5" s="6" t="s">
        <v>10</v>
      </c>
      <c r="F5" s="10"/>
      <c r="G5" s="11" t="s">
        <v>11</v>
      </c>
      <c r="H5" s="12" t="s">
        <v>35</v>
      </c>
      <c r="I5" s="12" t="s">
        <v>36</v>
      </c>
      <c r="J5" s="11" t="s">
        <v>11</v>
      </c>
      <c r="K5" s="46"/>
      <c r="L5" s="9"/>
    </row>
    <row r="6" spans="1:12" s="4" customFormat="1" ht="13.5">
      <c r="A6" s="13"/>
      <c r="B6" s="13"/>
      <c r="C6" s="14"/>
      <c r="D6" s="14"/>
      <c r="E6" s="14"/>
      <c r="F6" s="15"/>
      <c r="G6" s="16"/>
      <c r="H6" s="17" t="s">
        <v>37</v>
      </c>
      <c r="I6" s="17" t="s">
        <v>12</v>
      </c>
      <c r="J6" s="16"/>
      <c r="K6" s="15"/>
      <c r="L6" s="9"/>
    </row>
    <row r="7" spans="1:11" ht="13.5">
      <c r="A7" s="18" t="s">
        <v>13</v>
      </c>
      <c r="B7" s="19" t="s">
        <v>14</v>
      </c>
      <c r="C7" s="20">
        <f>SUM(C8:C9)</f>
        <v>828</v>
      </c>
      <c r="D7" s="21">
        <f>SUM(D8:D9)</f>
        <v>13040</v>
      </c>
      <c r="E7" s="21">
        <f aca="true" t="shared" si="0" ref="E7:J7">SUM(E8:E9)</f>
        <v>403420</v>
      </c>
      <c r="F7" s="21">
        <f t="shared" si="0"/>
        <v>3799571</v>
      </c>
      <c r="G7" s="21">
        <f t="shared" si="0"/>
        <v>872622</v>
      </c>
      <c r="H7" s="21">
        <f t="shared" si="0"/>
        <v>3985863</v>
      </c>
      <c r="I7" s="21">
        <f t="shared" si="0"/>
        <v>107292</v>
      </c>
      <c r="J7" s="21">
        <f t="shared" si="0"/>
        <v>712341</v>
      </c>
      <c r="K7" s="22" t="s">
        <v>38</v>
      </c>
    </row>
    <row r="8" spans="1:11" ht="13.5">
      <c r="A8" s="23"/>
      <c r="B8" s="19" t="s">
        <v>15</v>
      </c>
      <c r="C8" s="24">
        <v>661</v>
      </c>
      <c r="D8" s="21">
        <v>11092</v>
      </c>
      <c r="E8" s="21">
        <v>349126</v>
      </c>
      <c r="F8" s="21">
        <v>3174939</v>
      </c>
      <c r="G8" s="21">
        <v>712801</v>
      </c>
      <c r="H8" s="21">
        <v>3397903</v>
      </c>
      <c r="I8" s="21">
        <v>78723</v>
      </c>
      <c r="J8" s="21">
        <v>576022</v>
      </c>
      <c r="K8" s="21" t="s">
        <v>38</v>
      </c>
    </row>
    <row r="9" spans="1:11" ht="13.5">
      <c r="A9" s="23"/>
      <c r="B9" s="19" t="s">
        <v>16</v>
      </c>
      <c r="C9" s="24">
        <v>167</v>
      </c>
      <c r="D9" s="21">
        <v>1948</v>
      </c>
      <c r="E9" s="21">
        <v>54294</v>
      </c>
      <c r="F9" s="21">
        <v>624632</v>
      </c>
      <c r="G9" s="21">
        <v>159821</v>
      </c>
      <c r="H9" s="21">
        <v>587960</v>
      </c>
      <c r="I9" s="21">
        <v>28569</v>
      </c>
      <c r="J9" s="21">
        <v>136319</v>
      </c>
      <c r="K9" s="21" t="s">
        <v>38</v>
      </c>
    </row>
    <row r="10" spans="1:11" ht="13.5">
      <c r="A10" s="25"/>
      <c r="B10" s="19"/>
      <c r="C10" s="24"/>
      <c r="D10" s="21"/>
      <c r="E10" s="21"/>
      <c r="F10" s="21"/>
      <c r="G10" s="21"/>
      <c r="H10" s="21"/>
      <c r="I10" s="21"/>
      <c r="J10" s="21"/>
      <c r="K10" s="21"/>
    </row>
    <row r="11" spans="1:11" ht="13.5">
      <c r="A11" s="18" t="s">
        <v>17</v>
      </c>
      <c r="B11" s="19" t="s">
        <v>14</v>
      </c>
      <c r="C11" s="24">
        <f>SUM(C12:C14)</f>
        <v>425</v>
      </c>
      <c r="D11" s="21">
        <f aca="true" t="shared" si="1" ref="D11:K11">SUM(D12:D14)</f>
        <v>5532</v>
      </c>
      <c r="E11" s="21">
        <f t="shared" si="1"/>
        <v>186014</v>
      </c>
      <c r="F11" s="21">
        <f t="shared" si="1"/>
        <v>2170182</v>
      </c>
      <c r="G11" s="21">
        <f t="shared" si="1"/>
        <v>508686</v>
      </c>
      <c r="H11" s="21">
        <f t="shared" si="1"/>
        <v>2415661</v>
      </c>
      <c r="I11" s="21">
        <f t="shared" si="1"/>
        <v>73779</v>
      </c>
      <c r="J11" s="21">
        <f t="shared" si="1"/>
        <v>519211</v>
      </c>
      <c r="K11" s="21">
        <f t="shared" si="1"/>
        <v>67</v>
      </c>
    </row>
    <row r="12" spans="1:11" ht="13.5">
      <c r="A12" s="18"/>
      <c r="B12" s="19" t="s">
        <v>18</v>
      </c>
      <c r="C12" s="24">
        <v>1</v>
      </c>
      <c r="D12" s="21">
        <v>6</v>
      </c>
      <c r="E12" s="21">
        <v>238</v>
      </c>
      <c r="F12" s="21">
        <v>3181</v>
      </c>
      <c r="G12" s="21">
        <v>1138</v>
      </c>
      <c r="H12" s="21" t="s">
        <v>38</v>
      </c>
      <c r="I12" s="21" t="s">
        <v>38</v>
      </c>
      <c r="J12" s="21" t="s">
        <v>38</v>
      </c>
      <c r="K12" s="21" t="s">
        <v>38</v>
      </c>
    </row>
    <row r="13" spans="1:11" ht="13.5">
      <c r="A13" s="23"/>
      <c r="B13" s="19" t="s">
        <v>15</v>
      </c>
      <c r="C13" s="24">
        <v>345</v>
      </c>
      <c r="D13" s="21">
        <v>4645</v>
      </c>
      <c r="E13" s="21">
        <v>157722</v>
      </c>
      <c r="F13" s="21">
        <v>1797697</v>
      </c>
      <c r="G13" s="21">
        <v>415932</v>
      </c>
      <c r="H13" s="21">
        <v>2032596</v>
      </c>
      <c r="I13" s="21">
        <v>59755</v>
      </c>
      <c r="J13" s="21">
        <v>411262</v>
      </c>
      <c r="K13" s="21">
        <v>67</v>
      </c>
    </row>
    <row r="14" spans="1:11" ht="13.5">
      <c r="A14" s="23"/>
      <c r="B14" s="19" t="s">
        <v>16</v>
      </c>
      <c r="C14" s="24">
        <v>79</v>
      </c>
      <c r="D14" s="21">
        <v>881</v>
      </c>
      <c r="E14" s="21">
        <v>28054</v>
      </c>
      <c r="F14" s="21">
        <v>369304</v>
      </c>
      <c r="G14" s="21">
        <v>91616</v>
      </c>
      <c r="H14" s="21">
        <v>383065</v>
      </c>
      <c r="I14" s="21">
        <v>14024</v>
      </c>
      <c r="J14" s="21">
        <v>107949</v>
      </c>
      <c r="K14" s="21" t="s">
        <v>38</v>
      </c>
    </row>
    <row r="15" spans="1:11" ht="13.5">
      <c r="A15" s="25"/>
      <c r="B15" s="19"/>
      <c r="C15" s="24"/>
      <c r="D15" s="21"/>
      <c r="E15" s="21"/>
      <c r="F15" s="21"/>
      <c r="G15" s="21"/>
      <c r="H15" s="21"/>
      <c r="I15" s="21"/>
      <c r="J15" s="21"/>
      <c r="K15" s="21"/>
    </row>
    <row r="16" spans="1:11" ht="13.5">
      <c r="A16" s="18" t="s">
        <v>19</v>
      </c>
      <c r="B16" s="19" t="s">
        <v>14</v>
      </c>
      <c r="C16" s="24">
        <f>SUM(C17:C18)</f>
        <v>158</v>
      </c>
      <c r="D16" s="21">
        <f aca="true" t="shared" si="2" ref="D16:J16">SUM(D17:D18)</f>
        <v>3273</v>
      </c>
      <c r="E16" s="21">
        <f t="shared" si="2"/>
        <v>120264</v>
      </c>
      <c r="F16" s="21">
        <f t="shared" si="2"/>
        <v>1869363</v>
      </c>
      <c r="G16" s="21">
        <f t="shared" si="2"/>
        <v>330877</v>
      </c>
      <c r="H16" s="21">
        <f t="shared" si="2"/>
        <v>1503912</v>
      </c>
      <c r="I16" s="21">
        <f t="shared" si="2"/>
        <v>67879</v>
      </c>
      <c r="J16" s="21">
        <f t="shared" si="2"/>
        <v>316137</v>
      </c>
      <c r="K16" s="21" t="s">
        <v>38</v>
      </c>
    </row>
    <row r="17" spans="1:11" ht="13.5">
      <c r="A17" s="23"/>
      <c r="B17" s="19" t="s">
        <v>18</v>
      </c>
      <c r="C17" s="24">
        <v>149</v>
      </c>
      <c r="D17" s="21">
        <v>3072</v>
      </c>
      <c r="E17" s="21">
        <v>112579</v>
      </c>
      <c r="F17" s="21">
        <v>1768016</v>
      </c>
      <c r="G17" s="21">
        <v>311830</v>
      </c>
      <c r="H17" s="21">
        <v>1407648</v>
      </c>
      <c r="I17" s="21">
        <v>66167</v>
      </c>
      <c r="J17" s="21">
        <v>290923</v>
      </c>
      <c r="K17" s="21" t="s">
        <v>38</v>
      </c>
    </row>
    <row r="18" spans="1:11" ht="13.5">
      <c r="A18" s="23"/>
      <c r="B18" s="19" t="s">
        <v>20</v>
      </c>
      <c r="C18" s="24">
        <v>9</v>
      </c>
      <c r="D18" s="21">
        <v>201</v>
      </c>
      <c r="E18" s="21">
        <v>7685</v>
      </c>
      <c r="F18" s="21">
        <v>101347</v>
      </c>
      <c r="G18" s="21">
        <v>19047</v>
      </c>
      <c r="H18" s="21">
        <v>96264</v>
      </c>
      <c r="I18" s="21">
        <v>1712</v>
      </c>
      <c r="J18" s="21">
        <v>25214</v>
      </c>
      <c r="K18" s="21" t="s">
        <v>38</v>
      </c>
    </row>
    <row r="19" spans="1:11" ht="13.5">
      <c r="A19" s="25"/>
      <c r="B19" s="19"/>
      <c r="C19" s="24"/>
      <c r="D19" s="21"/>
      <c r="E19" s="21"/>
      <c r="F19" s="21"/>
      <c r="G19" s="21"/>
      <c r="H19" s="21"/>
      <c r="I19" s="21"/>
      <c r="J19" s="21"/>
      <c r="K19" s="21"/>
    </row>
    <row r="20" spans="1:11" ht="13.5">
      <c r="A20" s="18" t="s">
        <v>21</v>
      </c>
      <c r="B20" s="19" t="s">
        <v>14</v>
      </c>
      <c r="C20" s="24">
        <f>SUM(C21:C22)</f>
        <v>37</v>
      </c>
      <c r="D20" s="21">
        <f aca="true" t="shared" si="3" ref="D20:J20">SUM(D21:D22)</f>
        <v>205</v>
      </c>
      <c r="E20" s="21">
        <f t="shared" si="3"/>
        <v>8912</v>
      </c>
      <c r="F20" s="21">
        <f t="shared" si="3"/>
        <v>55742</v>
      </c>
      <c r="G20" s="21">
        <f t="shared" si="3"/>
        <v>4471</v>
      </c>
      <c r="H20" s="21">
        <f t="shared" si="3"/>
        <v>22870</v>
      </c>
      <c r="I20" s="21">
        <f t="shared" si="3"/>
        <v>561</v>
      </c>
      <c r="J20" s="21">
        <f t="shared" si="3"/>
        <v>3543</v>
      </c>
      <c r="K20" s="21" t="s">
        <v>38</v>
      </c>
    </row>
    <row r="21" spans="1:11" ht="13.5">
      <c r="A21" s="23"/>
      <c r="B21" s="19" t="s">
        <v>18</v>
      </c>
      <c r="C21" s="24">
        <v>36</v>
      </c>
      <c r="D21" s="21">
        <v>194</v>
      </c>
      <c r="E21" s="21">
        <v>8675</v>
      </c>
      <c r="F21" s="21">
        <v>52424</v>
      </c>
      <c r="G21" s="21">
        <v>4471</v>
      </c>
      <c r="H21" s="21">
        <v>20152</v>
      </c>
      <c r="I21" s="21">
        <v>351</v>
      </c>
      <c r="J21" s="21">
        <v>3543</v>
      </c>
      <c r="K21" s="21" t="s">
        <v>38</v>
      </c>
    </row>
    <row r="22" spans="1:11" ht="13.5">
      <c r="A22" s="23"/>
      <c r="B22" s="19" t="s">
        <v>20</v>
      </c>
      <c r="C22" s="24">
        <v>1</v>
      </c>
      <c r="D22" s="21">
        <v>11</v>
      </c>
      <c r="E22" s="21">
        <v>237</v>
      </c>
      <c r="F22" s="21">
        <v>3318</v>
      </c>
      <c r="G22" s="21" t="s">
        <v>38</v>
      </c>
      <c r="H22" s="21">
        <v>2718</v>
      </c>
      <c r="I22" s="21">
        <v>210</v>
      </c>
      <c r="J22" s="21" t="s">
        <v>38</v>
      </c>
      <c r="K22" s="21" t="s">
        <v>38</v>
      </c>
    </row>
    <row r="23" spans="1:11" ht="13.5">
      <c r="A23" s="25"/>
      <c r="B23" s="19"/>
      <c r="C23" s="24"/>
      <c r="D23" s="21"/>
      <c r="E23" s="21"/>
      <c r="F23" s="21"/>
      <c r="G23" s="21"/>
      <c r="H23" s="21"/>
      <c r="I23" s="21"/>
      <c r="J23" s="21"/>
      <c r="K23" s="21"/>
    </row>
    <row r="24" spans="1:11" ht="13.5">
      <c r="A24" s="18" t="s">
        <v>22</v>
      </c>
      <c r="B24" s="19" t="s">
        <v>14</v>
      </c>
      <c r="C24" s="24">
        <f>SUM(C25:C26)</f>
        <v>73</v>
      </c>
      <c r="D24" s="21">
        <f aca="true" t="shared" si="4" ref="D24:I24">SUM(D25:D26)</f>
        <v>269</v>
      </c>
      <c r="E24" s="21">
        <f t="shared" si="4"/>
        <v>6095</v>
      </c>
      <c r="F24" s="21">
        <f t="shared" si="4"/>
        <v>58731</v>
      </c>
      <c r="G24" s="21" t="s">
        <v>39</v>
      </c>
      <c r="H24" s="21">
        <f t="shared" si="4"/>
        <v>30280</v>
      </c>
      <c r="I24" s="21">
        <f t="shared" si="4"/>
        <v>22248</v>
      </c>
      <c r="J24" s="21" t="s">
        <v>23</v>
      </c>
      <c r="K24" s="21" t="s">
        <v>23</v>
      </c>
    </row>
    <row r="25" spans="1:11" ht="13.5">
      <c r="A25" s="23"/>
      <c r="B25" s="19" t="s">
        <v>18</v>
      </c>
      <c r="C25" s="24">
        <v>2</v>
      </c>
      <c r="D25" s="21">
        <v>5</v>
      </c>
      <c r="E25" s="21">
        <v>118</v>
      </c>
      <c r="F25" s="21">
        <v>1241</v>
      </c>
      <c r="G25" s="21" t="s">
        <v>39</v>
      </c>
      <c r="H25" s="21">
        <v>724</v>
      </c>
      <c r="I25" s="21">
        <v>501</v>
      </c>
      <c r="J25" s="21" t="s">
        <v>23</v>
      </c>
      <c r="K25" s="21" t="s">
        <v>23</v>
      </c>
    </row>
    <row r="26" spans="1:11" ht="13.5">
      <c r="A26" s="23"/>
      <c r="B26" s="19" t="s">
        <v>20</v>
      </c>
      <c r="C26" s="24">
        <v>71</v>
      </c>
      <c r="D26" s="21">
        <v>264</v>
      </c>
      <c r="E26" s="21">
        <v>5977</v>
      </c>
      <c r="F26" s="21">
        <v>57490</v>
      </c>
      <c r="G26" s="21" t="s">
        <v>39</v>
      </c>
      <c r="H26" s="21">
        <v>29556</v>
      </c>
      <c r="I26" s="21">
        <v>21747</v>
      </c>
      <c r="J26" s="21" t="s">
        <v>23</v>
      </c>
      <c r="K26" s="21" t="s">
        <v>23</v>
      </c>
    </row>
    <row r="27" spans="1:11" ht="13.5">
      <c r="A27" s="25"/>
      <c r="B27" s="19"/>
      <c r="C27" s="24"/>
      <c r="D27" s="21"/>
      <c r="E27" s="21"/>
      <c r="F27" s="21"/>
      <c r="G27" s="21"/>
      <c r="H27" s="21"/>
      <c r="I27" s="21"/>
      <c r="J27" s="21"/>
      <c r="K27" s="21"/>
    </row>
    <row r="28" spans="1:11" ht="13.5">
      <c r="A28" s="18" t="s">
        <v>24</v>
      </c>
      <c r="B28" s="19" t="s">
        <v>14</v>
      </c>
      <c r="C28" s="24">
        <f>SUM(C29:C30)</f>
        <v>3</v>
      </c>
      <c r="D28" s="21">
        <f aca="true" t="shared" si="5" ref="D28:K28">SUM(D29:D30)</f>
        <v>106</v>
      </c>
      <c r="E28" s="21">
        <f t="shared" si="5"/>
        <v>400</v>
      </c>
      <c r="F28" s="21">
        <f t="shared" si="5"/>
        <v>27549</v>
      </c>
      <c r="G28" s="21">
        <f t="shared" si="5"/>
        <v>3225</v>
      </c>
      <c r="H28" s="21">
        <f t="shared" si="5"/>
        <v>19994</v>
      </c>
      <c r="I28" s="21">
        <f t="shared" si="5"/>
        <v>694</v>
      </c>
      <c r="J28" s="21">
        <f t="shared" si="5"/>
        <v>2576</v>
      </c>
      <c r="K28" s="21">
        <f t="shared" si="5"/>
        <v>4758</v>
      </c>
    </row>
    <row r="29" spans="1:11" ht="13.5">
      <c r="A29" s="23"/>
      <c r="B29" s="19" t="s">
        <v>18</v>
      </c>
      <c r="C29" s="24">
        <v>3</v>
      </c>
      <c r="D29" s="21">
        <v>106</v>
      </c>
      <c r="E29" s="21">
        <v>400</v>
      </c>
      <c r="F29" s="21">
        <v>27549</v>
      </c>
      <c r="G29" s="21">
        <v>3225</v>
      </c>
      <c r="H29" s="21">
        <v>19994</v>
      </c>
      <c r="I29" s="21">
        <v>694</v>
      </c>
      <c r="J29" s="21">
        <v>2576</v>
      </c>
      <c r="K29" s="21">
        <v>4758</v>
      </c>
    </row>
    <row r="30" spans="1:11" ht="13.5">
      <c r="A30" s="23"/>
      <c r="B30" s="19" t="s">
        <v>20</v>
      </c>
      <c r="C30" s="24" t="s">
        <v>38</v>
      </c>
      <c r="D30" s="21" t="s">
        <v>25</v>
      </c>
      <c r="E30" s="21" t="s">
        <v>25</v>
      </c>
      <c r="F30" s="21" t="s">
        <v>25</v>
      </c>
      <c r="G30" s="21" t="s">
        <v>25</v>
      </c>
      <c r="H30" s="21" t="s">
        <v>25</v>
      </c>
      <c r="I30" s="21" t="s">
        <v>25</v>
      </c>
      <c r="J30" s="21" t="s">
        <v>25</v>
      </c>
      <c r="K30" s="21" t="s">
        <v>25</v>
      </c>
    </row>
    <row r="31" spans="1:11" ht="13.5">
      <c r="A31" s="25"/>
      <c r="B31" s="19"/>
      <c r="C31" s="24"/>
      <c r="D31" s="21"/>
      <c r="E31" s="21"/>
      <c r="F31" s="21"/>
      <c r="G31" s="21"/>
      <c r="H31" s="21"/>
      <c r="I31" s="21"/>
      <c r="J31" s="21"/>
      <c r="K31" s="21"/>
    </row>
    <row r="32" spans="1:11" ht="13.5">
      <c r="A32" s="18" t="s">
        <v>26</v>
      </c>
      <c r="B32" s="19" t="s">
        <v>14</v>
      </c>
      <c r="C32" s="24">
        <f>SUM(C33:C34)</f>
        <v>29</v>
      </c>
      <c r="D32" s="21">
        <f aca="true" t="shared" si="6" ref="D32:K32">SUM(D33:D34)</f>
        <v>1001</v>
      </c>
      <c r="E32" s="21">
        <f t="shared" si="6"/>
        <v>3956</v>
      </c>
      <c r="F32" s="21">
        <f t="shared" si="6"/>
        <v>264110</v>
      </c>
      <c r="G32" s="21">
        <f>SUM(G33:G34)</f>
        <v>34536</v>
      </c>
      <c r="H32" s="21">
        <f>SUM(H33:H34)</f>
        <v>147966</v>
      </c>
      <c r="I32" s="21">
        <f>SUM(I33:I34)</f>
        <v>4093</v>
      </c>
      <c r="J32" s="21">
        <f t="shared" si="6"/>
        <v>22292</v>
      </c>
      <c r="K32" s="21">
        <f t="shared" si="6"/>
        <v>2678</v>
      </c>
    </row>
    <row r="33" spans="1:11" ht="13.5">
      <c r="A33" s="23"/>
      <c r="B33" s="19" t="s">
        <v>18</v>
      </c>
      <c r="C33" s="24">
        <v>26</v>
      </c>
      <c r="D33" s="21">
        <v>948</v>
      </c>
      <c r="E33" s="21">
        <v>3787</v>
      </c>
      <c r="F33" s="21">
        <v>246390</v>
      </c>
      <c r="G33" s="21">
        <v>31113</v>
      </c>
      <c r="H33" s="21">
        <v>140220</v>
      </c>
      <c r="I33" s="21">
        <v>3377</v>
      </c>
      <c r="J33" s="21">
        <v>21688</v>
      </c>
      <c r="K33" s="21">
        <v>2678</v>
      </c>
    </row>
    <row r="34" spans="1:11" ht="14.25" thickBot="1">
      <c r="A34" s="23"/>
      <c r="B34" s="26" t="s">
        <v>20</v>
      </c>
      <c r="C34" s="27">
        <v>3</v>
      </c>
      <c r="D34" s="28">
        <v>53</v>
      </c>
      <c r="E34" s="28">
        <v>169</v>
      </c>
      <c r="F34" s="28">
        <v>17720</v>
      </c>
      <c r="G34" s="28">
        <v>3423</v>
      </c>
      <c r="H34" s="28">
        <v>7746</v>
      </c>
      <c r="I34" s="28">
        <v>716</v>
      </c>
      <c r="J34" s="28">
        <v>604</v>
      </c>
      <c r="K34" s="28" t="s">
        <v>25</v>
      </c>
    </row>
    <row r="35" spans="1:9" ht="14.25" thickTop="1">
      <c r="A35" s="41" t="s">
        <v>33</v>
      </c>
      <c r="B35" s="42"/>
      <c r="C35" s="39" t="s">
        <v>27</v>
      </c>
      <c r="D35" s="40"/>
      <c r="E35" s="39" t="s">
        <v>28</v>
      </c>
      <c r="F35" s="40"/>
      <c r="G35" s="39" t="s">
        <v>29</v>
      </c>
      <c r="H35" s="43"/>
      <c r="I35" s="29"/>
    </row>
    <row r="36" spans="1:9" s="4" customFormat="1" ht="27">
      <c r="A36" s="13"/>
      <c r="B36" s="30"/>
      <c r="C36" s="11" t="s">
        <v>8</v>
      </c>
      <c r="D36" s="11" t="s">
        <v>40</v>
      </c>
      <c r="E36" s="11" t="s">
        <v>8</v>
      </c>
      <c r="F36" s="11" t="s">
        <v>40</v>
      </c>
      <c r="G36" s="11" t="s">
        <v>30</v>
      </c>
      <c r="H36" s="31" t="s">
        <v>31</v>
      </c>
      <c r="I36" s="9"/>
    </row>
    <row r="37" spans="1:8" ht="13.5">
      <c r="A37" s="18" t="s">
        <v>13</v>
      </c>
      <c r="B37" s="19" t="s">
        <v>14</v>
      </c>
      <c r="C37" s="32">
        <f aca="true" t="shared" si="7" ref="C37:H37">SUM(C38:C39)</f>
        <v>146796</v>
      </c>
      <c r="D37" s="33">
        <f t="shared" si="7"/>
        <v>3425</v>
      </c>
      <c r="E37" s="33">
        <f t="shared" si="7"/>
        <v>190904</v>
      </c>
      <c r="F37" s="33">
        <f t="shared" si="7"/>
        <v>178548</v>
      </c>
      <c r="G37" s="33">
        <f t="shared" si="7"/>
        <v>14441</v>
      </c>
      <c r="H37" s="33">
        <f t="shared" si="7"/>
        <v>7739</v>
      </c>
    </row>
    <row r="38" spans="1:8" ht="13.5">
      <c r="A38" s="23"/>
      <c r="B38" s="19" t="s">
        <v>15</v>
      </c>
      <c r="C38" s="24">
        <v>129299</v>
      </c>
      <c r="D38" s="21">
        <v>3391</v>
      </c>
      <c r="E38" s="21">
        <v>131938</v>
      </c>
      <c r="F38" s="21">
        <v>149277</v>
      </c>
      <c r="G38" s="21">
        <v>12264</v>
      </c>
      <c r="H38" s="21">
        <v>6316</v>
      </c>
    </row>
    <row r="39" spans="1:8" ht="13.5">
      <c r="A39" s="23"/>
      <c r="B39" s="19" t="s">
        <v>16</v>
      </c>
      <c r="C39" s="24">
        <v>17497</v>
      </c>
      <c r="D39" s="21">
        <v>34</v>
      </c>
      <c r="E39" s="21">
        <v>58966</v>
      </c>
      <c r="F39" s="21">
        <v>29271</v>
      </c>
      <c r="G39" s="21">
        <v>2177</v>
      </c>
      <c r="H39" s="21">
        <v>1423</v>
      </c>
    </row>
    <row r="40" spans="1:8" ht="13.5">
      <c r="A40" s="25"/>
      <c r="B40" s="19"/>
      <c r="C40" s="24"/>
      <c r="D40" s="21"/>
      <c r="E40" s="34"/>
      <c r="F40" s="34"/>
      <c r="G40" s="34"/>
      <c r="H40" s="34"/>
    </row>
    <row r="41" spans="1:8" ht="13.5">
      <c r="A41" s="18" t="s">
        <v>17</v>
      </c>
      <c r="B41" s="19" t="s">
        <v>14</v>
      </c>
      <c r="C41" s="24">
        <f aca="true" t="shared" si="8" ref="C41:H41">SUM(C42:C44)</f>
        <v>76818</v>
      </c>
      <c r="D41" s="21">
        <f t="shared" si="8"/>
        <v>128673</v>
      </c>
      <c r="E41" s="21">
        <f t="shared" si="8"/>
        <v>46045</v>
      </c>
      <c r="F41" s="21">
        <f t="shared" si="8"/>
        <v>55375</v>
      </c>
      <c r="G41" s="21">
        <f t="shared" si="8"/>
        <v>6253</v>
      </c>
      <c r="H41" s="21">
        <f t="shared" si="8"/>
        <v>6513</v>
      </c>
    </row>
    <row r="42" spans="1:8" ht="13.5">
      <c r="A42" s="18"/>
      <c r="B42" s="19" t="s">
        <v>18</v>
      </c>
      <c r="C42" s="24" t="s">
        <v>38</v>
      </c>
      <c r="D42" s="21" t="s">
        <v>38</v>
      </c>
      <c r="E42" s="21">
        <v>3181</v>
      </c>
      <c r="F42" s="21">
        <v>1138</v>
      </c>
      <c r="G42" s="21" t="s">
        <v>38</v>
      </c>
      <c r="H42" s="21" t="s">
        <v>38</v>
      </c>
    </row>
    <row r="43" spans="1:8" ht="13.5">
      <c r="A43" s="23"/>
      <c r="B43" s="19" t="s">
        <v>15</v>
      </c>
      <c r="C43" s="24">
        <v>67855</v>
      </c>
      <c r="D43" s="21">
        <v>116565</v>
      </c>
      <c r="E43" s="21">
        <v>28836</v>
      </c>
      <c r="F43" s="21">
        <v>48384</v>
      </c>
      <c r="G43" s="21">
        <v>5228</v>
      </c>
      <c r="H43" s="21">
        <v>5363</v>
      </c>
    </row>
    <row r="44" spans="1:8" ht="13.5">
      <c r="A44" s="23"/>
      <c r="B44" s="19" t="s">
        <v>16</v>
      </c>
      <c r="C44" s="24">
        <v>8963</v>
      </c>
      <c r="D44" s="21">
        <v>12108</v>
      </c>
      <c r="E44" s="21">
        <v>14028</v>
      </c>
      <c r="F44" s="21">
        <v>5853</v>
      </c>
      <c r="G44" s="21">
        <v>1025</v>
      </c>
      <c r="H44" s="21">
        <v>1150</v>
      </c>
    </row>
    <row r="45" spans="1:8" ht="13.5">
      <c r="A45" s="25"/>
      <c r="B45" s="19"/>
      <c r="C45" s="24"/>
      <c r="D45" s="21"/>
      <c r="E45" s="34"/>
      <c r="F45" s="34"/>
      <c r="G45" s="34"/>
      <c r="H45" s="34"/>
    </row>
    <row r="46" spans="1:8" ht="13.5">
      <c r="A46" s="18" t="s">
        <v>19</v>
      </c>
      <c r="B46" s="19" t="s">
        <v>14</v>
      </c>
      <c r="C46" s="24">
        <f aca="true" t="shared" si="9" ref="C46:H46">SUM(C47:C48)</f>
        <v>158545</v>
      </c>
      <c r="D46" s="21">
        <f t="shared" si="9"/>
        <v>131100</v>
      </c>
      <c r="E46" s="21">
        <f t="shared" si="9"/>
        <v>171360</v>
      </c>
      <c r="F46" s="21">
        <f t="shared" si="9"/>
        <v>42427</v>
      </c>
      <c r="G46" s="21">
        <f t="shared" si="9"/>
        <v>3308</v>
      </c>
      <c r="H46" s="21">
        <f t="shared" si="9"/>
        <v>3129</v>
      </c>
    </row>
    <row r="47" spans="1:8" ht="13.5">
      <c r="A47" s="23"/>
      <c r="B47" s="19" t="s">
        <v>18</v>
      </c>
      <c r="C47" s="24">
        <v>150055</v>
      </c>
      <c r="D47" s="21">
        <v>125877</v>
      </c>
      <c r="E47" s="21">
        <v>168011</v>
      </c>
      <c r="F47" s="21">
        <v>40664</v>
      </c>
      <c r="G47" s="21">
        <v>3107</v>
      </c>
      <c r="H47" s="21">
        <v>2940</v>
      </c>
    </row>
    <row r="48" spans="1:8" ht="13.5">
      <c r="A48" s="23"/>
      <c r="B48" s="19" t="s">
        <v>20</v>
      </c>
      <c r="C48" s="24">
        <v>8490</v>
      </c>
      <c r="D48" s="21">
        <v>5223</v>
      </c>
      <c r="E48" s="21">
        <v>3349</v>
      </c>
      <c r="F48" s="21">
        <v>1763</v>
      </c>
      <c r="G48" s="21">
        <v>201</v>
      </c>
      <c r="H48" s="21">
        <v>189</v>
      </c>
    </row>
    <row r="49" spans="1:8" ht="13.5">
      <c r="A49" s="25"/>
      <c r="B49" s="19"/>
      <c r="C49" s="24"/>
      <c r="D49" s="21"/>
      <c r="E49" s="21"/>
      <c r="F49" s="21"/>
      <c r="G49" s="21"/>
      <c r="H49" s="21"/>
    </row>
    <row r="50" spans="1:8" ht="13.5">
      <c r="A50" s="18" t="s">
        <v>21</v>
      </c>
      <c r="B50" s="19" t="s">
        <v>14</v>
      </c>
      <c r="C50" s="24">
        <f aca="true" t="shared" si="10" ref="C50:H50">SUM(C51:C52)</f>
        <v>6038</v>
      </c>
      <c r="D50" s="21">
        <f t="shared" si="10"/>
        <v>865</v>
      </c>
      <c r="E50" s="21">
        <f t="shared" si="10"/>
        <v>24245</v>
      </c>
      <c r="F50" s="21">
        <f t="shared" si="10"/>
        <v>2583</v>
      </c>
      <c r="G50" s="21">
        <f t="shared" si="10"/>
        <v>44</v>
      </c>
      <c r="H50" s="21">
        <f t="shared" si="10"/>
        <v>48</v>
      </c>
    </row>
    <row r="51" spans="1:8" ht="13.5">
      <c r="A51" s="23"/>
      <c r="B51" s="19" t="s">
        <v>18</v>
      </c>
      <c r="C51" s="24">
        <v>5806</v>
      </c>
      <c r="D51" s="21">
        <v>865</v>
      </c>
      <c r="E51" s="21">
        <v>24245</v>
      </c>
      <c r="F51" s="21">
        <v>2583</v>
      </c>
      <c r="G51" s="21">
        <v>33</v>
      </c>
      <c r="H51" s="21">
        <v>44</v>
      </c>
    </row>
    <row r="52" spans="1:8" ht="13.5">
      <c r="A52" s="23"/>
      <c r="B52" s="19" t="s">
        <v>20</v>
      </c>
      <c r="C52" s="24">
        <v>232</v>
      </c>
      <c r="D52" s="21" t="s">
        <v>25</v>
      </c>
      <c r="E52" s="21" t="s">
        <v>25</v>
      </c>
      <c r="F52" s="21" t="s">
        <v>25</v>
      </c>
      <c r="G52" s="21">
        <v>11</v>
      </c>
      <c r="H52" s="21">
        <v>4</v>
      </c>
    </row>
    <row r="53" spans="1:8" ht="13.5">
      <c r="A53" s="25"/>
      <c r="B53" s="19"/>
      <c r="C53" s="24"/>
      <c r="D53" s="21"/>
      <c r="E53" s="21"/>
      <c r="F53" s="21"/>
      <c r="G53" s="21"/>
      <c r="H53" s="21"/>
    </row>
    <row r="54" spans="1:8" ht="13.5">
      <c r="A54" s="18" t="s">
        <v>22</v>
      </c>
      <c r="B54" s="19" t="s">
        <v>14</v>
      </c>
      <c r="C54" s="24">
        <f>SUM(C55:C56)</f>
        <v>15</v>
      </c>
      <c r="D54" s="21" t="s">
        <v>39</v>
      </c>
      <c r="E54" s="21">
        <f>SUM(E55:E56)</f>
        <v>11647</v>
      </c>
      <c r="F54" s="21" t="s">
        <v>39</v>
      </c>
      <c r="G54" s="21" t="s">
        <v>39</v>
      </c>
      <c r="H54" s="21" t="s">
        <v>39</v>
      </c>
    </row>
    <row r="55" spans="1:8" ht="13.5">
      <c r="A55" s="23"/>
      <c r="B55" s="19" t="s">
        <v>18</v>
      </c>
      <c r="C55" s="24" t="s">
        <v>38</v>
      </c>
      <c r="D55" s="21" t="s">
        <v>39</v>
      </c>
      <c r="E55" s="21">
        <v>55</v>
      </c>
      <c r="F55" s="21" t="s">
        <v>39</v>
      </c>
      <c r="G55" s="21" t="s">
        <v>39</v>
      </c>
      <c r="H55" s="21" t="s">
        <v>39</v>
      </c>
    </row>
    <row r="56" spans="1:8" ht="13.5">
      <c r="A56" s="23"/>
      <c r="B56" s="19" t="s">
        <v>20</v>
      </c>
      <c r="C56" s="24">
        <v>15</v>
      </c>
      <c r="D56" s="21" t="s">
        <v>39</v>
      </c>
      <c r="E56" s="21">
        <v>11592</v>
      </c>
      <c r="F56" s="21" t="s">
        <v>39</v>
      </c>
      <c r="G56" s="21" t="s">
        <v>39</v>
      </c>
      <c r="H56" s="21" t="s">
        <v>39</v>
      </c>
    </row>
    <row r="57" spans="1:10" ht="13.5">
      <c r="A57" s="25"/>
      <c r="B57" s="19"/>
      <c r="C57" s="24"/>
      <c r="D57" s="21"/>
      <c r="E57" s="29"/>
      <c r="F57" s="29"/>
      <c r="G57" s="21"/>
      <c r="H57" s="21"/>
      <c r="I57" s="21"/>
      <c r="J57" s="21"/>
    </row>
    <row r="58" spans="1:10" ht="13.5">
      <c r="A58" s="18" t="s">
        <v>24</v>
      </c>
      <c r="B58" s="19" t="s">
        <v>14</v>
      </c>
      <c r="C58" s="24">
        <f>SUM(C59:C60)</f>
        <v>360</v>
      </c>
      <c r="D58" s="21" t="s">
        <v>38</v>
      </c>
      <c r="E58" s="21">
        <f>SUM(E59:E60)</f>
        <v>8486</v>
      </c>
      <c r="F58" s="21">
        <f>SUM(F59:F60)</f>
        <v>649</v>
      </c>
      <c r="G58" s="21" t="s">
        <v>39</v>
      </c>
      <c r="H58" s="21" t="s">
        <v>39</v>
      </c>
      <c r="I58" s="21"/>
      <c r="J58" s="21"/>
    </row>
    <row r="59" spans="1:10" ht="13.5">
      <c r="A59" s="23"/>
      <c r="B59" s="19" t="s">
        <v>18</v>
      </c>
      <c r="C59" s="24">
        <v>360</v>
      </c>
      <c r="D59" s="21" t="s">
        <v>38</v>
      </c>
      <c r="E59" s="21">
        <v>8486</v>
      </c>
      <c r="F59" s="21">
        <v>649</v>
      </c>
      <c r="G59" s="21" t="s">
        <v>39</v>
      </c>
      <c r="H59" s="21" t="s">
        <v>39</v>
      </c>
      <c r="I59" s="21"/>
      <c r="J59" s="21"/>
    </row>
    <row r="60" spans="1:10" ht="13.5">
      <c r="A60" s="23"/>
      <c r="B60" s="19" t="s">
        <v>20</v>
      </c>
      <c r="C60" s="24" t="s">
        <v>38</v>
      </c>
      <c r="D60" s="21" t="s">
        <v>38</v>
      </c>
      <c r="E60" s="21" t="s">
        <v>38</v>
      </c>
      <c r="F60" s="21" t="s">
        <v>38</v>
      </c>
      <c r="G60" s="21" t="s">
        <v>39</v>
      </c>
      <c r="H60" s="21" t="s">
        <v>39</v>
      </c>
      <c r="I60" s="21"/>
      <c r="J60" s="21"/>
    </row>
    <row r="61" spans="1:10" ht="13.5">
      <c r="A61" s="25"/>
      <c r="B61" s="19"/>
      <c r="C61" s="24"/>
      <c r="D61" s="21"/>
      <c r="E61" s="21"/>
      <c r="F61" s="21"/>
      <c r="G61" s="21"/>
      <c r="H61" s="21"/>
      <c r="I61" s="21"/>
      <c r="J61" s="21"/>
    </row>
    <row r="62" spans="1:10" ht="13.5">
      <c r="A62" s="18" t="s">
        <v>26</v>
      </c>
      <c r="B62" s="19" t="s">
        <v>14</v>
      </c>
      <c r="C62" s="24">
        <f>SUM(C63:C64)</f>
        <v>10989</v>
      </c>
      <c r="D62" s="21">
        <f>SUM(D63:D64)</f>
        <v>1052</v>
      </c>
      <c r="E62" s="21">
        <f>SUM(E63:E64)</f>
        <v>115031</v>
      </c>
      <c r="F62" s="21">
        <f>SUM(F63:F64)</f>
        <v>13257</v>
      </c>
      <c r="G62" s="21" t="s">
        <v>39</v>
      </c>
      <c r="H62" s="21" t="s">
        <v>39</v>
      </c>
      <c r="I62" s="21"/>
      <c r="J62" s="21"/>
    </row>
    <row r="63" spans="1:10" ht="13.5">
      <c r="A63" s="23"/>
      <c r="B63" s="19" t="s">
        <v>18</v>
      </c>
      <c r="C63" s="24">
        <v>10167</v>
      </c>
      <c r="D63" s="21">
        <v>1052</v>
      </c>
      <c r="E63" s="21">
        <v>105773</v>
      </c>
      <c r="F63" s="21">
        <v>10424</v>
      </c>
      <c r="G63" s="21" t="s">
        <v>39</v>
      </c>
      <c r="H63" s="21" t="s">
        <v>39</v>
      </c>
      <c r="I63" s="21"/>
      <c r="J63" s="21"/>
    </row>
    <row r="64" spans="1:11" ht="13.5">
      <c r="A64" s="35"/>
      <c r="B64" s="36" t="s">
        <v>20</v>
      </c>
      <c r="C64" s="37">
        <v>822</v>
      </c>
      <c r="D64" s="38" t="s">
        <v>38</v>
      </c>
      <c r="E64" s="38">
        <v>9258</v>
      </c>
      <c r="F64" s="38">
        <v>2833</v>
      </c>
      <c r="G64" s="38" t="s">
        <v>39</v>
      </c>
      <c r="H64" s="38" t="s">
        <v>39</v>
      </c>
      <c r="I64" s="21"/>
      <c r="J64" s="21"/>
      <c r="K64" s="29"/>
    </row>
    <row r="65" spans="1:11" ht="13.5">
      <c r="A65" s="2" t="s">
        <v>41</v>
      </c>
      <c r="K65" s="29"/>
    </row>
    <row r="66" ht="13.5">
      <c r="A66" s="2" t="s">
        <v>42</v>
      </c>
    </row>
    <row r="67" ht="13.5">
      <c r="A67" s="2" t="s">
        <v>43</v>
      </c>
    </row>
    <row r="68" ht="13.5">
      <c r="A68" s="2" t="s">
        <v>44</v>
      </c>
    </row>
    <row r="69" ht="13.5">
      <c r="A69" s="2" t="s">
        <v>45</v>
      </c>
    </row>
    <row r="70" ht="13.5">
      <c r="A70" s="2" t="s">
        <v>46</v>
      </c>
    </row>
    <row r="71" ht="13.5">
      <c r="A71" s="2" t="s">
        <v>47</v>
      </c>
    </row>
  </sheetData>
  <mergeCells count="9">
    <mergeCell ref="F3:G3"/>
    <mergeCell ref="A3:B3"/>
    <mergeCell ref="A35:B35"/>
    <mergeCell ref="C35:D35"/>
    <mergeCell ref="E35:F35"/>
    <mergeCell ref="G35:H35"/>
    <mergeCell ref="H3:K3"/>
    <mergeCell ref="H4:I4"/>
    <mergeCell ref="K4:K5"/>
  </mergeCells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2006-01-16T04:18:46Z</cp:lastPrinted>
  <dcterms:created xsi:type="dcterms:W3CDTF">2005-12-20T05:35:15Z</dcterms:created>
  <dcterms:modified xsi:type="dcterms:W3CDTF">2006-01-16T04:18:47Z</dcterms:modified>
  <cp:category/>
  <cp:version/>
  <cp:contentType/>
  <cp:contentStatus/>
</cp:coreProperties>
</file>