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200" windowWidth="17355" windowHeight="7410" activeTab="0"/>
  </bookViews>
  <sheets>
    <sheet name="Sheet1" sheetId="1" r:id="rId1"/>
  </sheets>
  <definedNames>
    <definedName name="_xlnm.Print_Area" localSheetId="0">'Sheet1'!$A$1:$S$71</definedName>
  </definedNames>
  <calcPr fullCalcOnLoad="1"/>
</workbook>
</file>

<file path=xl/sharedStrings.xml><?xml version="1.0" encoding="utf-8"?>
<sst xmlns="http://schemas.openxmlformats.org/spreadsheetml/2006/main" count="80" uniqueCount="78">
  <si>
    <t>1) 日本人・外国人の別「不詳」を含む。</t>
  </si>
  <si>
    <t>平均年齢</t>
  </si>
  <si>
    <t>年齢中位数</t>
  </si>
  <si>
    <t>（再掲）75歳以上</t>
  </si>
  <si>
    <t>（再掲）85歳以上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</si>
  <si>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</si>
  <si>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</si>
  <si>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</si>
  <si>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</si>
  <si>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</si>
  <si>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</si>
  <si>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</si>
  <si>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</si>
  <si>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</si>
  <si>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</si>
  <si>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</si>
  <si>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</si>
  <si>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</si>
  <si>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</si>
  <si>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</si>
  <si>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</si>
  <si>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</si>
  <si>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</si>
  <si>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</si>
  <si>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</si>
  <si>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</si>
  <si>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</si>
  <si>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</si>
  <si>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</si>
  <si>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</si>
  <si>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</si>
  <si>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</si>
  <si>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</si>
  <si>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</si>
  <si>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</si>
  <si>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</si>
  <si>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</si>
  <si>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</si>
  <si>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</si>
  <si>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</si>
  <si>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</si>
  <si>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</si>
  <si>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</si>
  <si>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</si>
  <si>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</si>
  <si>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</si>
  <si>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</si>
  <si>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</si>
  <si>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</si>
  <si>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</si>
  <si>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</si>
  <si>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</si>
  <si>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</si>
  <si>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</si>
  <si>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</si>
  <si>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</si>
  <si>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</si>
  <si>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</si>
  <si>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</si>
  <si>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</si>
  <si>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</si>
  <si>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</si>
  <si>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</si>
  <si>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</si>
  <si>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</si>
  <si>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</si>
  <si>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</si>
  <si>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白岡町</t>
  </si>
  <si>
    <t>杉戸町</t>
  </si>
  <si>
    <t>松伏町</t>
  </si>
  <si>
    <t>15歳未満</t>
  </si>
  <si>
    <t>15～64歳</t>
  </si>
  <si>
    <t>65歳以上</t>
  </si>
  <si>
    <t>15～64歳</t>
  </si>
  <si>
    <t>総数</t>
  </si>
  <si>
    <t>三区分年齢</t>
  </si>
  <si>
    <t>人口構成比(三区分年齢別)</t>
  </si>
  <si>
    <t>平均年齢及び年齢中位数(総数及び日本人)、三区分人口　埼玉県・市町村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</si>
</sst>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38" fontId="0" fillId="0" borderId="10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 wrapText="1"/>
    </xf>
    <xf numFmtId="38" fontId="36" fillId="0" borderId="0" xfId="48" applyFont="1" applyAlignment="1">
      <alignment vertical="center"/>
    </xf>
    <xf numFmtId="38" fontId="0" fillId="0" borderId="10" xfId="48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8" fontId="0" fillId="0" borderId="1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1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10.7109375" style="0" customWidth="1"/>
    <col min="2" max="2" width="11.28125" style="2" customWidth="1"/>
    <col min="3" max="3" width="6.140625" style="0" customWidth="1"/>
    <col min="4" max="4" width="4.7109375" style="0" customWidth="1"/>
    <col min="5" max="5" width="7.7109375" style="0" customWidth="1"/>
    <col min="6" max="6" width="4.7109375" style="0" customWidth="1"/>
    <col min="7" max="9" width="10.7109375" style="2" customWidth="1"/>
    <col min="10" max="10" width="14.28125" style="0" hidden="1" customWidth="1"/>
    <col min="11" max="11" width="15.8515625" style="0" hidden="1" customWidth="1"/>
    <col min="12" max="12" width="9.421875" style="0" customWidth="1"/>
    <col min="13" max="13" width="4.421875" style="0" customWidth="1"/>
    <col min="14" max="14" width="9.421875" style="0" customWidth="1"/>
    <col min="15" max="15" width="4.421875" style="0" customWidth="1"/>
    <col min="16" max="16" width="9.421875" style="0" customWidth="1"/>
    <col min="17" max="18" width="0" style="0" hidden="1" customWidth="1"/>
    <col min="19" max="19" width="4.421875" style="0" customWidth="1"/>
  </cols>
  <sheetData>
    <row r="1" ht="18.75">
      <c r="A1" s="9" t="s">
        <v>77</v>
      </c>
    </row>
    <row r="2" ht="8.25" customHeight="1"/>
    <row r="3" ht="13.5">
      <c r="B3" s="2" t="s">
        <v>0</v>
      </c>
    </row>
    <row r="4" ht="8.25" customHeight="1"/>
    <row r="5" spans="1:19" ht="15.75" customHeight="1">
      <c r="A5" s="11"/>
      <c r="B5" s="10" t="s">
        <v>74</v>
      </c>
      <c r="C5" s="15" t="s">
        <v>1</v>
      </c>
      <c r="D5" s="16"/>
      <c r="E5" s="15" t="s">
        <v>2</v>
      </c>
      <c r="F5" s="16"/>
      <c r="G5" s="19" t="s">
        <v>75</v>
      </c>
      <c r="H5" s="19"/>
      <c r="I5" s="19"/>
      <c r="J5" s="3"/>
      <c r="K5" s="3"/>
      <c r="L5" s="11" t="s">
        <v>76</v>
      </c>
      <c r="M5" s="11"/>
      <c r="N5" s="11"/>
      <c r="O5" s="11"/>
      <c r="P5" s="11"/>
      <c r="Q5" s="11"/>
      <c r="R5" s="11"/>
      <c r="S5" s="11"/>
    </row>
    <row r="6" spans="1:19" s="1" customFormat="1" ht="15.75" customHeight="1">
      <c r="A6" s="11"/>
      <c r="B6" s="10"/>
      <c r="C6" s="17"/>
      <c r="D6" s="18"/>
      <c r="E6" s="17"/>
      <c r="F6" s="18"/>
      <c r="G6" s="8" t="s">
        <v>70</v>
      </c>
      <c r="H6" s="8" t="s">
        <v>71</v>
      </c>
      <c r="I6" s="8" t="s">
        <v>72</v>
      </c>
      <c r="J6" s="4" t="s">
        <v>3</v>
      </c>
      <c r="K6" s="4" t="s">
        <v>4</v>
      </c>
      <c r="L6" s="12" t="s">
        <v>70</v>
      </c>
      <c r="M6" s="13"/>
      <c r="N6" s="12" t="s">
        <v>73</v>
      </c>
      <c r="O6" s="13"/>
      <c r="P6" s="14" t="s">
        <v>72</v>
      </c>
      <c r="Q6" s="14"/>
      <c r="R6" s="14"/>
      <c r="S6" s="14"/>
    </row>
    <row r="7" spans="1:19" ht="13.5">
      <c r="A7" s="3" t="s">
        <v>5</v>
      </c>
      <c r="B7" s="5">
        <v>7194556</v>
      </c>
      <c r="C7" s="6">
        <v>43.6153863003</v>
      </c>
      <c r="D7" s="6"/>
      <c r="E7" s="6">
        <v>43.195031011</v>
      </c>
      <c r="F7" s="6"/>
      <c r="G7" s="5">
        <v>953668</v>
      </c>
      <c r="H7" s="5">
        <v>4749108</v>
      </c>
      <c r="I7" s="5">
        <v>1464860</v>
      </c>
      <c r="J7" s="3">
        <v>586882</v>
      </c>
      <c r="K7" s="3">
        <v>142975</v>
      </c>
      <c r="L7" s="6">
        <v>13.3051957438</v>
      </c>
      <c r="M7" s="7"/>
      <c r="N7" s="6">
        <v>66.2576615219</v>
      </c>
      <c r="O7" s="7"/>
      <c r="P7" s="6">
        <v>20.4371427344</v>
      </c>
      <c r="Q7" s="3">
        <v>8.1879436958</v>
      </c>
      <c r="R7" s="3">
        <v>1.9947302011</v>
      </c>
      <c r="S7" s="3"/>
    </row>
    <row r="8" spans="1:19" ht="13.5">
      <c r="A8" s="3" t="s">
        <v>6</v>
      </c>
      <c r="B8" s="5">
        <v>1222434</v>
      </c>
      <c r="C8" s="6">
        <v>42.8156664332</v>
      </c>
      <c r="D8" s="7">
        <f>RANK(C8,$C$8:$C$71,1)</f>
        <v>11</v>
      </c>
      <c r="E8" s="6">
        <v>42.1952466907</v>
      </c>
      <c r="F8" s="7">
        <f>RANK(E8,$E$8:$E$71,1)</f>
        <v>13</v>
      </c>
      <c r="G8" s="5">
        <v>166926</v>
      </c>
      <c r="H8" s="5">
        <v>813060</v>
      </c>
      <c r="I8" s="5">
        <v>233564</v>
      </c>
      <c r="J8" s="3">
        <v>97745</v>
      </c>
      <c r="K8" s="3">
        <v>23928</v>
      </c>
      <c r="L8" s="6">
        <v>13.7551810803</v>
      </c>
      <c r="M8" s="7">
        <f>RANK(L8,$L$8:$L$71)</f>
        <v>18</v>
      </c>
      <c r="N8" s="6">
        <v>66.9984755469</v>
      </c>
      <c r="O8" s="7">
        <f>RANK(N8,$N$8:$N$71)</f>
        <v>11</v>
      </c>
      <c r="P8" s="6">
        <v>19.2463433727</v>
      </c>
      <c r="Q8" s="3">
        <v>8.0544682955</v>
      </c>
      <c r="R8" s="3">
        <v>1.9717358164</v>
      </c>
      <c r="S8" s="3">
        <f>RANK(P8,$P$8:$P$71)</f>
        <v>55</v>
      </c>
    </row>
    <row r="9" spans="1:19" ht="13.5">
      <c r="A9" s="3" t="s">
        <v>7</v>
      </c>
      <c r="B9" s="5">
        <v>342670</v>
      </c>
      <c r="C9" s="6">
        <v>43.6883549303</v>
      </c>
      <c r="D9" s="7">
        <f aca="true" t="shared" si="0" ref="D9:D71">RANK(C9,$C$8:$C$71,1)</f>
        <v>24</v>
      </c>
      <c r="E9" s="6">
        <v>43.1451267057</v>
      </c>
      <c r="F9" s="7">
        <f aca="true" t="shared" si="1" ref="F9:F71">RANK(E9,$E$8:$E$71,1)</f>
        <v>23</v>
      </c>
      <c r="G9" s="5">
        <v>44495</v>
      </c>
      <c r="H9" s="5">
        <v>225121</v>
      </c>
      <c r="I9" s="5">
        <v>71713</v>
      </c>
      <c r="J9" s="3">
        <v>27664</v>
      </c>
      <c r="K9" s="3">
        <v>6582</v>
      </c>
      <c r="L9" s="6">
        <v>13.0358100249</v>
      </c>
      <c r="M9" s="7">
        <f aca="true" t="shared" si="2" ref="M9:M71">RANK(L9,$L$8:$L$71)</f>
        <v>32</v>
      </c>
      <c r="N9" s="6">
        <v>65.9542552786</v>
      </c>
      <c r="O9" s="7">
        <f aca="true" t="shared" si="3" ref="O9:O71">RANK(N9,$N$8:$N$71)</f>
        <v>26</v>
      </c>
      <c r="P9" s="6">
        <v>21.0099346964</v>
      </c>
      <c r="Q9" s="3">
        <v>8.1047903928</v>
      </c>
      <c r="R9" s="3">
        <v>1.9283447934</v>
      </c>
      <c r="S9" s="3">
        <f aca="true" t="shared" si="4" ref="S9:S71">RANK(P9,$P$8:$P$71)</f>
        <v>37</v>
      </c>
    </row>
    <row r="10" spans="1:19" ht="13.5">
      <c r="A10" s="3" t="s">
        <v>8</v>
      </c>
      <c r="B10" s="5">
        <v>203180</v>
      </c>
      <c r="C10" s="6">
        <v>44.6954509115</v>
      </c>
      <c r="D10" s="7">
        <f t="shared" si="0"/>
        <v>36</v>
      </c>
      <c r="E10" s="6">
        <v>45.3118319204</v>
      </c>
      <c r="F10" s="7">
        <f t="shared" si="1"/>
        <v>35</v>
      </c>
      <c r="G10" s="5">
        <v>25999</v>
      </c>
      <c r="H10" s="5">
        <v>132451</v>
      </c>
      <c r="I10" s="5">
        <v>44184</v>
      </c>
      <c r="J10" s="3">
        <v>19917</v>
      </c>
      <c r="K10" s="3">
        <v>5269</v>
      </c>
      <c r="L10" s="6">
        <v>12.8305220249</v>
      </c>
      <c r="M10" s="7">
        <f t="shared" si="2"/>
        <v>35</v>
      </c>
      <c r="N10" s="6">
        <v>65.3646475912</v>
      </c>
      <c r="O10" s="7">
        <f t="shared" si="3"/>
        <v>33</v>
      </c>
      <c r="P10" s="6">
        <v>21.8048303838</v>
      </c>
      <c r="Q10" s="3">
        <v>9.8290513932</v>
      </c>
      <c r="R10" s="3">
        <v>2.6002546463</v>
      </c>
      <c r="S10" s="3">
        <f t="shared" si="4"/>
        <v>32</v>
      </c>
    </row>
    <row r="11" spans="1:19" ht="13.5">
      <c r="A11" s="3" t="s">
        <v>9</v>
      </c>
      <c r="B11" s="5">
        <v>500598</v>
      </c>
      <c r="C11" s="6">
        <v>42.7009969239</v>
      </c>
      <c r="D11" s="7">
        <f t="shared" si="0"/>
        <v>10</v>
      </c>
      <c r="E11" s="6">
        <v>41.7743225233</v>
      </c>
      <c r="F11" s="7">
        <f t="shared" si="1"/>
        <v>8</v>
      </c>
      <c r="G11" s="5">
        <v>67205</v>
      </c>
      <c r="H11" s="5">
        <v>337456</v>
      </c>
      <c r="I11" s="5">
        <v>94675</v>
      </c>
      <c r="J11" s="3">
        <v>36621</v>
      </c>
      <c r="K11" s="3">
        <v>8129</v>
      </c>
      <c r="L11" s="6">
        <v>13.4588733839</v>
      </c>
      <c r="M11" s="7">
        <f t="shared" si="2"/>
        <v>22</v>
      </c>
      <c r="N11" s="6">
        <v>67.5809474983</v>
      </c>
      <c r="O11" s="7">
        <f t="shared" si="3"/>
        <v>6</v>
      </c>
      <c r="P11" s="6">
        <v>18.9601791179</v>
      </c>
      <c r="Q11" s="3">
        <v>7.3339394716</v>
      </c>
      <c r="R11" s="3">
        <v>1.6279619334</v>
      </c>
      <c r="S11" s="3">
        <f t="shared" si="4"/>
        <v>56</v>
      </c>
    </row>
    <row r="12" spans="1:19" ht="13.5">
      <c r="A12" s="3" t="s">
        <v>10</v>
      </c>
      <c r="B12" s="5">
        <v>85786</v>
      </c>
      <c r="C12" s="6">
        <v>45.298362071</v>
      </c>
      <c r="D12" s="7">
        <f t="shared" si="0"/>
        <v>43</v>
      </c>
      <c r="E12" s="6">
        <v>46.2811355311</v>
      </c>
      <c r="F12" s="7">
        <f t="shared" si="1"/>
        <v>45</v>
      </c>
      <c r="G12" s="5">
        <v>10777</v>
      </c>
      <c r="H12" s="5">
        <v>55733</v>
      </c>
      <c r="I12" s="5">
        <v>19208</v>
      </c>
      <c r="J12" s="3">
        <v>8774</v>
      </c>
      <c r="K12" s="3">
        <v>2516</v>
      </c>
      <c r="L12" s="6">
        <v>12.5726218531</v>
      </c>
      <c r="M12" s="7">
        <f t="shared" si="2"/>
        <v>42</v>
      </c>
      <c r="N12" s="6">
        <v>65.0190158426</v>
      </c>
      <c r="O12" s="7">
        <f t="shared" si="3"/>
        <v>41</v>
      </c>
      <c r="P12" s="6">
        <v>22.4083623043</v>
      </c>
      <c r="Q12" s="3">
        <v>10.2358897781</v>
      </c>
      <c r="R12" s="3">
        <v>2.9352061411</v>
      </c>
      <c r="S12" s="3">
        <f t="shared" si="4"/>
        <v>24</v>
      </c>
    </row>
    <row r="13" spans="1:19" ht="13.5">
      <c r="A13" s="3" t="s">
        <v>11</v>
      </c>
      <c r="B13" s="5">
        <v>66955</v>
      </c>
      <c r="C13" s="6">
        <v>47.3376581664</v>
      </c>
      <c r="D13" s="7">
        <f t="shared" si="0"/>
        <v>57</v>
      </c>
      <c r="E13" s="6">
        <v>49.5496969697</v>
      </c>
      <c r="F13" s="7">
        <f t="shared" si="1"/>
        <v>57</v>
      </c>
      <c r="G13" s="5">
        <v>8733</v>
      </c>
      <c r="H13" s="5">
        <v>39877</v>
      </c>
      <c r="I13" s="5">
        <v>18329</v>
      </c>
      <c r="J13" s="3">
        <v>9626</v>
      </c>
      <c r="K13" s="3">
        <v>2457</v>
      </c>
      <c r="L13" s="6">
        <v>13.0462062475</v>
      </c>
      <c r="M13" s="7">
        <f t="shared" si="2"/>
        <v>31</v>
      </c>
      <c r="N13" s="6">
        <v>59.5721477763</v>
      </c>
      <c r="O13" s="7">
        <f t="shared" si="3"/>
        <v>60</v>
      </c>
      <c r="P13" s="6">
        <v>27.3816459762</v>
      </c>
      <c r="Q13" s="3">
        <v>14.3802566516</v>
      </c>
      <c r="R13" s="3">
        <v>3.6705059831</v>
      </c>
      <c r="S13" s="3">
        <f t="shared" si="4"/>
        <v>6</v>
      </c>
    </row>
    <row r="14" spans="1:19" ht="13.5">
      <c r="A14" s="3" t="s">
        <v>12</v>
      </c>
      <c r="B14" s="5">
        <v>341924</v>
      </c>
      <c r="C14" s="6">
        <v>43.7317038811</v>
      </c>
      <c r="D14" s="7">
        <f t="shared" si="0"/>
        <v>25</v>
      </c>
      <c r="E14" s="6">
        <v>43.2186796699</v>
      </c>
      <c r="F14" s="7">
        <f t="shared" si="1"/>
        <v>24</v>
      </c>
      <c r="G14" s="5">
        <v>43519</v>
      </c>
      <c r="H14" s="5">
        <v>226796</v>
      </c>
      <c r="I14" s="5">
        <v>70413</v>
      </c>
      <c r="J14" s="3">
        <v>28213</v>
      </c>
      <c r="K14" s="3">
        <v>6746</v>
      </c>
      <c r="L14" s="6">
        <v>12.7723580099</v>
      </c>
      <c r="M14" s="7">
        <f t="shared" si="2"/>
        <v>37</v>
      </c>
      <c r="N14" s="6">
        <v>66.5621844991</v>
      </c>
      <c r="O14" s="7">
        <f t="shared" si="3"/>
        <v>15</v>
      </c>
      <c r="P14" s="6">
        <v>20.665457491</v>
      </c>
      <c r="Q14" s="3">
        <v>8.2802117818</v>
      </c>
      <c r="R14" s="3">
        <v>1.9798783781</v>
      </c>
      <c r="S14" s="3">
        <f t="shared" si="4"/>
        <v>42</v>
      </c>
    </row>
    <row r="15" spans="1:19" ht="13.5">
      <c r="A15" s="3" t="s">
        <v>13</v>
      </c>
      <c r="B15" s="5">
        <v>83549</v>
      </c>
      <c r="C15" s="6">
        <v>45.8510968407</v>
      </c>
      <c r="D15" s="7">
        <f t="shared" si="0"/>
        <v>48</v>
      </c>
      <c r="E15" s="6">
        <v>47.2844339623</v>
      </c>
      <c r="F15" s="7">
        <f t="shared" si="1"/>
        <v>48</v>
      </c>
      <c r="G15" s="5">
        <v>9776</v>
      </c>
      <c r="H15" s="5">
        <v>54281</v>
      </c>
      <c r="I15" s="5">
        <v>19410</v>
      </c>
      <c r="J15" s="3">
        <v>8897</v>
      </c>
      <c r="K15" s="3">
        <v>2630</v>
      </c>
      <c r="L15" s="6">
        <v>11.7124132891</v>
      </c>
      <c r="M15" s="7">
        <f t="shared" si="2"/>
        <v>53</v>
      </c>
      <c r="N15" s="6">
        <v>65.0328872489</v>
      </c>
      <c r="O15" s="7">
        <f t="shared" si="3"/>
        <v>40</v>
      </c>
      <c r="P15" s="6">
        <v>23.2546994621</v>
      </c>
      <c r="Q15" s="3">
        <v>10.6593024788</v>
      </c>
      <c r="R15" s="3">
        <v>3.1509458828</v>
      </c>
      <c r="S15" s="3">
        <f t="shared" si="4"/>
        <v>17</v>
      </c>
    </row>
    <row r="16" spans="1:19" ht="13.5">
      <c r="A16" s="3" t="s">
        <v>14</v>
      </c>
      <c r="B16" s="5">
        <v>115002</v>
      </c>
      <c r="C16" s="6">
        <v>44.7070354644</v>
      </c>
      <c r="D16" s="7">
        <f t="shared" si="0"/>
        <v>37</v>
      </c>
      <c r="E16" s="6">
        <v>46.1426657736</v>
      </c>
      <c r="F16" s="7">
        <f t="shared" si="1"/>
        <v>43</v>
      </c>
      <c r="G16" s="5">
        <v>14698</v>
      </c>
      <c r="H16" s="5">
        <v>76263</v>
      </c>
      <c r="I16" s="5">
        <v>23971</v>
      </c>
      <c r="J16" s="3">
        <v>11336</v>
      </c>
      <c r="K16" s="3">
        <v>3076</v>
      </c>
      <c r="L16" s="6">
        <v>12.7884314203</v>
      </c>
      <c r="M16" s="7">
        <f t="shared" si="2"/>
        <v>36</v>
      </c>
      <c r="N16" s="6">
        <v>66.3548881078</v>
      </c>
      <c r="O16" s="7">
        <f t="shared" si="3"/>
        <v>21</v>
      </c>
      <c r="P16" s="6">
        <v>20.8566804719</v>
      </c>
      <c r="Q16" s="3">
        <v>9.8632234713</v>
      </c>
      <c r="R16" s="3">
        <v>2.676365155</v>
      </c>
      <c r="S16" s="3">
        <f t="shared" si="4"/>
        <v>40</v>
      </c>
    </row>
    <row r="17" spans="1:19" ht="13.5">
      <c r="A17" s="3" t="s">
        <v>15</v>
      </c>
      <c r="B17" s="5">
        <v>81889</v>
      </c>
      <c r="C17" s="6">
        <v>45.3601080361</v>
      </c>
      <c r="D17" s="7">
        <f t="shared" si="0"/>
        <v>44</v>
      </c>
      <c r="E17" s="6">
        <v>46.0195886386</v>
      </c>
      <c r="F17" s="7">
        <f t="shared" si="1"/>
        <v>42</v>
      </c>
      <c r="G17" s="5">
        <v>10293</v>
      </c>
      <c r="H17" s="5">
        <v>52199</v>
      </c>
      <c r="I17" s="5">
        <v>18592</v>
      </c>
      <c r="J17" s="3">
        <v>8953</v>
      </c>
      <c r="K17" s="3">
        <v>2382</v>
      </c>
      <c r="L17" s="6">
        <v>12.6942430073</v>
      </c>
      <c r="M17" s="7">
        <f t="shared" si="2"/>
        <v>40</v>
      </c>
      <c r="N17" s="6">
        <v>64.3764491145</v>
      </c>
      <c r="O17" s="7">
        <f t="shared" si="3"/>
        <v>49</v>
      </c>
      <c r="P17" s="6">
        <v>22.9293078782</v>
      </c>
      <c r="Q17" s="3">
        <v>11.0416358344</v>
      </c>
      <c r="R17" s="3">
        <v>2.937694243</v>
      </c>
      <c r="S17" s="3">
        <f t="shared" si="4"/>
        <v>19</v>
      </c>
    </row>
    <row r="18" spans="1:19" ht="13.5">
      <c r="A18" s="3" t="s">
        <v>16</v>
      </c>
      <c r="B18" s="5">
        <v>90099</v>
      </c>
      <c r="C18" s="6">
        <v>43.9764931385</v>
      </c>
      <c r="D18" s="7">
        <f t="shared" si="0"/>
        <v>26</v>
      </c>
      <c r="E18" s="6">
        <v>44.5437566702</v>
      </c>
      <c r="F18" s="7">
        <f t="shared" si="1"/>
        <v>29</v>
      </c>
      <c r="G18" s="5">
        <v>10882</v>
      </c>
      <c r="H18" s="5">
        <v>60809</v>
      </c>
      <c r="I18" s="5">
        <v>18304</v>
      </c>
      <c r="J18" s="3">
        <v>7650</v>
      </c>
      <c r="K18" s="3">
        <v>1698</v>
      </c>
      <c r="L18" s="6">
        <v>12.0917828768</v>
      </c>
      <c r="M18" s="7">
        <f t="shared" si="2"/>
        <v>49</v>
      </c>
      <c r="N18" s="6">
        <v>67.5693094061</v>
      </c>
      <c r="O18" s="7">
        <f t="shared" si="3"/>
        <v>7</v>
      </c>
      <c r="P18" s="6">
        <v>20.3389077171</v>
      </c>
      <c r="Q18" s="3">
        <v>8.5004722485</v>
      </c>
      <c r="R18" s="3">
        <v>1.8867714873</v>
      </c>
      <c r="S18" s="3">
        <f t="shared" si="4"/>
        <v>46</v>
      </c>
    </row>
    <row r="19" spans="1:19" ht="13.5">
      <c r="A19" s="3" t="s">
        <v>17</v>
      </c>
      <c r="B19" s="5">
        <v>237171</v>
      </c>
      <c r="C19" s="6">
        <v>44.6773485958</v>
      </c>
      <c r="D19" s="7">
        <f t="shared" si="0"/>
        <v>35</v>
      </c>
      <c r="E19" s="6">
        <v>45.0198880377</v>
      </c>
      <c r="F19" s="7">
        <f t="shared" si="1"/>
        <v>32</v>
      </c>
      <c r="G19" s="5">
        <v>29916</v>
      </c>
      <c r="H19" s="5">
        <v>154855</v>
      </c>
      <c r="I19" s="5">
        <v>52062</v>
      </c>
      <c r="J19" s="3">
        <v>18579</v>
      </c>
      <c r="K19" s="3">
        <v>4306</v>
      </c>
      <c r="L19" s="6">
        <v>12.6316856181</v>
      </c>
      <c r="M19" s="7">
        <f t="shared" si="2"/>
        <v>41</v>
      </c>
      <c r="N19" s="6">
        <v>65.3857359405</v>
      </c>
      <c r="O19" s="7">
        <f t="shared" si="3"/>
        <v>32</v>
      </c>
      <c r="P19" s="6">
        <v>21.9825784413</v>
      </c>
      <c r="Q19" s="3">
        <v>7.8447682544</v>
      </c>
      <c r="R19" s="3">
        <v>1.818158787</v>
      </c>
      <c r="S19" s="3">
        <f t="shared" si="4"/>
        <v>28</v>
      </c>
    </row>
    <row r="20" spans="1:19" ht="13.5">
      <c r="A20" s="3" t="s">
        <v>18</v>
      </c>
      <c r="B20" s="5">
        <v>155727</v>
      </c>
      <c r="C20" s="6">
        <v>45.0871331625</v>
      </c>
      <c r="D20" s="7">
        <f t="shared" si="0"/>
        <v>42</v>
      </c>
      <c r="E20" s="6">
        <v>45.5083497053</v>
      </c>
      <c r="F20" s="7">
        <f t="shared" si="1"/>
        <v>38</v>
      </c>
      <c r="G20" s="5">
        <v>18630</v>
      </c>
      <c r="H20" s="5">
        <v>101639</v>
      </c>
      <c r="I20" s="5">
        <v>35045</v>
      </c>
      <c r="J20" s="3">
        <v>13586</v>
      </c>
      <c r="K20" s="3">
        <v>3454</v>
      </c>
      <c r="L20" s="6">
        <v>11.9950551785</v>
      </c>
      <c r="M20" s="7">
        <f t="shared" si="2"/>
        <v>50</v>
      </c>
      <c r="N20" s="6">
        <v>65.4409776324</v>
      </c>
      <c r="O20" s="7">
        <f t="shared" si="3"/>
        <v>30</v>
      </c>
      <c r="P20" s="6">
        <v>22.563967189</v>
      </c>
      <c r="Q20" s="3">
        <v>8.7474406686</v>
      </c>
      <c r="R20" s="3">
        <v>2.2238819424</v>
      </c>
      <c r="S20" s="3">
        <f t="shared" si="4"/>
        <v>22</v>
      </c>
    </row>
    <row r="21" spans="1:19" ht="13.5">
      <c r="A21" s="3" t="s">
        <v>19</v>
      </c>
      <c r="B21" s="5">
        <v>56204</v>
      </c>
      <c r="C21" s="6">
        <v>45.3757523952</v>
      </c>
      <c r="D21" s="7">
        <f t="shared" si="0"/>
        <v>45</v>
      </c>
      <c r="E21" s="6">
        <v>46.5518248175</v>
      </c>
      <c r="F21" s="7">
        <f t="shared" si="1"/>
        <v>46</v>
      </c>
      <c r="G21" s="5">
        <v>7236</v>
      </c>
      <c r="H21" s="5">
        <v>36208</v>
      </c>
      <c r="I21" s="5">
        <v>12710</v>
      </c>
      <c r="J21" s="3">
        <v>6115</v>
      </c>
      <c r="K21" s="3">
        <v>1656</v>
      </c>
      <c r="L21" s="6">
        <v>12.8859920932</v>
      </c>
      <c r="M21" s="7">
        <f t="shared" si="2"/>
        <v>34</v>
      </c>
      <c r="N21" s="6">
        <v>64.4798233429</v>
      </c>
      <c r="O21" s="7">
        <f t="shared" si="3"/>
        <v>47</v>
      </c>
      <c r="P21" s="6">
        <v>22.6341845639</v>
      </c>
      <c r="Q21" s="3">
        <v>10.8896961926</v>
      </c>
      <c r="R21" s="3">
        <v>2.9490330163</v>
      </c>
      <c r="S21" s="3">
        <f t="shared" si="4"/>
        <v>21</v>
      </c>
    </row>
    <row r="22" spans="1:19" ht="13.5">
      <c r="A22" s="3" t="s">
        <v>20</v>
      </c>
      <c r="B22" s="5">
        <v>119639</v>
      </c>
      <c r="C22" s="6">
        <v>44.4637370265</v>
      </c>
      <c r="D22" s="7">
        <f t="shared" si="0"/>
        <v>31</v>
      </c>
      <c r="E22" s="6">
        <v>45.3611786148</v>
      </c>
      <c r="F22" s="7">
        <f t="shared" si="1"/>
        <v>37</v>
      </c>
      <c r="G22" s="5">
        <v>15259</v>
      </c>
      <c r="H22" s="5">
        <v>79367</v>
      </c>
      <c r="I22" s="5">
        <v>24945</v>
      </c>
      <c r="J22" s="3">
        <v>10362</v>
      </c>
      <c r="K22" s="3">
        <v>2630</v>
      </c>
      <c r="L22" s="6">
        <v>12.7614555369</v>
      </c>
      <c r="M22" s="7">
        <f t="shared" si="2"/>
        <v>38</v>
      </c>
      <c r="N22" s="6">
        <v>66.3764625202</v>
      </c>
      <c r="O22" s="7">
        <f t="shared" si="3"/>
        <v>19</v>
      </c>
      <c r="P22" s="6">
        <v>20.8620819429</v>
      </c>
      <c r="Q22" s="3">
        <v>8.6659808817</v>
      </c>
      <c r="R22" s="3">
        <v>2.1995299864</v>
      </c>
      <c r="S22" s="3">
        <f t="shared" si="4"/>
        <v>39</v>
      </c>
    </row>
    <row r="23" spans="1:19" ht="13.5">
      <c r="A23" s="3" t="s">
        <v>21</v>
      </c>
      <c r="B23" s="5">
        <v>144618</v>
      </c>
      <c r="C23" s="6">
        <v>44.4388108258</v>
      </c>
      <c r="D23" s="7">
        <f t="shared" si="0"/>
        <v>30</v>
      </c>
      <c r="E23" s="6">
        <v>44.812458138</v>
      </c>
      <c r="F23" s="7">
        <f t="shared" si="1"/>
        <v>30</v>
      </c>
      <c r="G23" s="5">
        <v>19930</v>
      </c>
      <c r="H23" s="5">
        <v>93614</v>
      </c>
      <c r="I23" s="5">
        <v>30926</v>
      </c>
      <c r="J23" s="3">
        <v>14180</v>
      </c>
      <c r="K23" s="3">
        <v>3913</v>
      </c>
      <c r="L23" s="6">
        <v>13.7952516093</v>
      </c>
      <c r="M23" s="7">
        <f t="shared" si="2"/>
        <v>17</v>
      </c>
      <c r="N23" s="6">
        <v>64.7982280058</v>
      </c>
      <c r="O23" s="7">
        <f t="shared" si="3"/>
        <v>44</v>
      </c>
      <c r="P23" s="6">
        <v>21.4065203849</v>
      </c>
      <c r="Q23" s="3">
        <v>9.8151865439</v>
      </c>
      <c r="R23" s="3">
        <v>2.7085208002</v>
      </c>
      <c r="S23" s="3">
        <f t="shared" si="4"/>
        <v>34</v>
      </c>
    </row>
    <row r="24" spans="1:19" ht="13.5">
      <c r="A24" s="3" t="s">
        <v>22</v>
      </c>
      <c r="B24" s="5">
        <v>223926</v>
      </c>
      <c r="C24" s="6">
        <v>43.4881022721</v>
      </c>
      <c r="D24" s="7">
        <f t="shared" si="0"/>
        <v>18</v>
      </c>
      <c r="E24" s="6">
        <v>43.053008596</v>
      </c>
      <c r="F24" s="7">
        <f t="shared" si="1"/>
        <v>22</v>
      </c>
      <c r="G24" s="5">
        <v>31097</v>
      </c>
      <c r="H24" s="5">
        <v>145640</v>
      </c>
      <c r="I24" s="5">
        <v>46667</v>
      </c>
      <c r="J24" s="3">
        <v>16836</v>
      </c>
      <c r="K24" s="3">
        <v>3658</v>
      </c>
      <c r="L24" s="6">
        <v>13.919625432</v>
      </c>
      <c r="M24" s="7">
        <f t="shared" si="2"/>
        <v>12</v>
      </c>
      <c r="N24" s="6">
        <v>65.1913125996</v>
      </c>
      <c r="O24" s="7">
        <f t="shared" si="3"/>
        <v>37</v>
      </c>
      <c r="P24" s="6">
        <v>20.8890619685</v>
      </c>
      <c r="Q24" s="3">
        <v>7.5361228984</v>
      </c>
      <c r="R24" s="3">
        <v>1.6373923475</v>
      </c>
      <c r="S24" s="3">
        <f t="shared" si="4"/>
        <v>38</v>
      </c>
    </row>
    <row r="25" spans="1:19" ht="13.5">
      <c r="A25" s="3" t="s">
        <v>23</v>
      </c>
      <c r="B25" s="5">
        <v>243855</v>
      </c>
      <c r="C25" s="6">
        <v>42.6528933698</v>
      </c>
      <c r="D25" s="7">
        <f t="shared" si="0"/>
        <v>9</v>
      </c>
      <c r="E25" s="6">
        <v>41.8233621474</v>
      </c>
      <c r="F25" s="7">
        <f t="shared" si="1"/>
        <v>9</v>
      </c>
      <c r="G25" s="5">
        <v>33409</v>
      </c>
      <c r="H25" s="5">
        <v>160509</v>
      </c>
      <c r="I25" s="5">
        <v>46511</v>
      </c>
      <c r="J25" s="3">
        <v>16235</v>
      </c>
      <c r="K25" s="3">
        <v>3401</v>
      </c>
      <c r="L25" s="6">
        <v>13.8955783204</v>
      </c>
      <c r="M25" s="7">
        <f t="shared" si="2"/>
        <v>13</v>
      </c>
      <c r="N25" s="6">
        <v>66.7594175411</v>
      </c>
      <c r="O25" s="7">
        <f t="shared" si="3"/>
        <v>13</v>
      </c>
      <c r="P25" s="6">
        <v>19.3450041384</v>
      </c>
      <c r="Q25" s="3">
        <v>6.752513216</v>
      </c>
      <c r="R25" s="3">
        <v>1.4145548166</v>
      </c>
      <c r="S25" s="3">
        <f t="shared" si="4"/>
        <v>54</v>
      </c>
    </row>
    <row r="26" spans="1:19" ht="13.5">
      <c r="A26" s="3" t="s">
        <v>24</v>
      </c>
      <c r="B26" s="5">
        <v>326313</v>
      </c>
      <c r="C26" s="6">
        <v>42.9625421781</v>
      </c>
      <c r="D26" s="7">
        <f t="shared" si="0"/>
        <v>14</v>
      </c>
      <c r="E26" s="6">
        <v>42.2904247392</v>
      </c>
      <c r="F26" s="7">
        <f t="shared" si="1"/>
        <v>14</v>
      </c>
      <c r="G26" s="5">
        <v>44961</v>
      </c>
      <c r="H26" s="5">
        <v>215931</v>
      </c>
      <c r="I26" s="5">
        <v>64514</v>
      </c>
      <c r="J26" s="3">
        <v>22654</v>
      </c>
      <c r="K26" s="3">
        <v>4943</v>
      </c>
      <c r="L26" s="6">
        <v>13.8168933578</v>
      </c>
      <c r="M26" s="7">
        <f t="shared" si="2"/>
        <v>16</v>
      </c>
      <c r="N26" s="6">
        <v>66.3574119715</v>
      </c>
      <c r="O26" s="7">
        <f t="shared" si="3"/>
        <v>20</v>
      </c>
      <c r="P26" s="6">
        <v>19.8256946707</v>
      </c>
      <c r="Q26" s="3">
        <v>6.9617646878</v>
      </c>
      <c r="R26" s="3">
        <v>1.5190254636</v>
      </c>
      <c r="S26" s="3">
        <f t="shared" si="4"/>
        <v>50</v>
      </c>
    </row>
    <row r="27" spans="1:19" ht="13.5">
      <c r="A27" s="3" t="s">
        <v>25</v>
      </c>
      <c r="B27" s="5">
        <v>71502</v>
      </c>
      <c r="C27" s="6">
        <v>44.0988025635</v>
      </c>
      <c r="D27" s="7">
        <f t="shared" si="0"/>
        <v>27</v>
      </c>
      <c r="E27" s="6">
        <v>43.0297029703</v>
      </c>
      <c r="F27" s="7">
        <f t="shared" si="1"/>
        <v>20</v>
      </c>
      <c r="G27" s="5">
        <v>7887</v>
      </c>
      <c r="H27" s="5">
        <v>48615</v>
      </c>
      <c r="I27" s="5">
        <v>14650</v>
      </c>
      <c r="J27" s="3">
        <v>6638</v>
      </c>
      <c r="K27" s="3">
        <v>1627</v>
      </c>
      <c r="L27" s="6">
        <v>11.084720036</v>
      </c>
      <c r="M27" s="7">
        <f t="shared" si="2"/>
        <v>58</v>
      </c>
      <c r="N27" s="6">
        <v>68.325556555</v>
      </c>
      <c r="O27" s="7">
        <f t="shared" si="3"/>
        <v>4</v>
      </c>
      <c r="P27" s="6">
        <v>20.589723409</v>
      </c>
      <c r="Q27" s="3">
        <v>9.3293231392</v>
      </c>
      <c r="R27" s="3">
        <v>2.286653924</v>
      </c>
      <c r="S27" s="3">
        <f t="shared" si="4"/>
        <v>44</v>
      </c>
    </row>
    <row r="28" spans="1:19" ht="13.5">
      <c r="A28" s="3" t="s">
        <v>26</v>
      </c>
      <c r="B28" s="5">
        <v>123079</v>
      </c>
      <c r="C28" s="6">
        <v>39.6743596475</v>
      </c>
      <c r="D28" s="7">
        <f t="shared" si="0"/>
        <v>2</v>
      </c>
      <c r="E28" s="6">
        <v>38.8329374505</v>
      </c>
      <c r="F28" s="7">
        <f t="shared" si="1"/>
        <v>2</v>
      </c>
      <c r="G28" s="5">
        <v>18544</v>
      </c>
      <c r="H28" s="5">
        <v>85749</v>
      </c>
      <c r="I28" s="5">
        <v>17593</v>
      </c>
      <c r="J28" s="3">
        <v>6804</v>
      </c>
      <c r="K28" s="3">
        <v>1485</v>
      </c>
      <c r="L28" s="6">
        <v>15.214216563</v>
      </c>
      <c r="M28" s="7">
        <f t="shared" si="2"/>
        <v>5</v>
      </c>
      <c r="N28" s="6">
        <v>70.3518041449</v>
      </c>
      <c r="O28" s="7">
        <f t="shared" si="3"/>
        <v>2</v>
      </c>
      <c r="P28" s="6">
        <v>14.4339792921</v>
      </c>
      <c r="Q28" s="3">
        <v>5.5822653955</v>
      </c>
      <c r="R28" s="3">
        <v>1.2183515744</v>
      </c>
      <c r="S28" s="3">
        <f t="shared" si="4"/>
        <v>63</v>
      </c>
    </row>
    <row r="29" spans="1:19" ht="13.5">
      <c r="A29" s="3" t="s">
        <v>27</v>
      </c>
      <c r="B29" s="5">
        <v>149872</v>
      </c>
      <c r="C29" s="6">
        <v>43.6323200566</v>
      </c>
      <c r="D29" s="7">
        <f t="shared" si="0"/>
        <v>22</v>
      </c>
      <c r="E29" s="6">
        <v>43.7540415704</v>
      </c>
      <c r="F29" s="7">
        <f t="shared" si="1"/>
        <v>26</v>
      </c>
      <c r="G29" s="5">
        <v>20099</v>
      </c>
      <c r="H29" s="5">
        <v>99547</v>
      </c>
      <c r="I29" s="5">
        <v>30165</v>
      </c>
      <c r="J29" s="3">
        <v>11785</v>
      </c>
      <c r="K29" s="3">
        <v>2889</v>
      </c>
      <c r="L29" s="6">
        <v>13.416237793</v>
      </c>
      <c r="M29" s="7">
        <f t="shared" si="2"/>
        <v>24</v>
      </c>
      <c r="N29" s="6">
        <v>66.4483916401</v>
      </c>
      <c r="O29" s="7">
        <f t="shared" si="3"/>
        <v>17</v>
      </c>
      <c r="P29" s="6">
        <v>20.1353705669</v>
      </c>
      <c r="Q29" s="3">
        <v>7.8665785556</v>
      </c>
      <c r="R29" s="3">
        <v>1.9284298216</v>
      </c>
      <c r="S29" s="3">
        <f t="shared" si="4"/>
        <v>48</v>
      </c>
    </row>
    <row r="30" spans="1:19" ht="13.5">
      <c r="A30" s="3" t="s">
        <v>28</v>
      </c>
      <c r="B30" s="5">
        <v>60908</v>
      </c>
      <c r="C30" s="6">
        <v>43.6379605123</v>
      </c>
      <c r="D30" s="7">
        <f t="shared" si="0"/>
        <v>23</v>
      </c>
      <c r="E30" s="6">
        <v>42.3806930693</v>
      </c>
      <c r="F30" s="7">
        <f t="shared" si="1"/>
        <v>15</v>
      </c>
      <c r="G30" s="5">
        <v>8421</v>
      </c>
      <c r="H30" s="5">
        <v>39106</v>
      </c>
      <c r="I30" s="5">
        <v>13302</v>
      </c>
      <c r="J30" s="3">
        <v>5416</v>
      </c>
      <c r="K30" s="3">
        <v>1088</v>
      </c>
      <c r="L30" s="6">
        <v>13.8437258544</v>
      </c>
      <c r="M30" s="7">
        <f t="shared" si="2"/>
        <v>15</v>
      </c>
      <c r="N30" s="6">
        <v>64.2884150652</v>
      </c>
      <c r="O30" s="7">
        <f t="shared" si="3"/>
        <v>51</v>
      </c>
      <c r="P30" s="6">
        <v>21.8678590804</v>
      </c>
      <c r="Q30" s="3">
        <v>8.9036479311</v>
      </c>
      <c r="R30" s="3">
        <v>1.7886205593</v>
      </c>
      <c r="S30" s="3">
        <f t="shared" si="4"/>
        <v>30</v>
      </c>
    </row>
    <row r="31" spans="1:19" ht="13.5">
      <c r="A31" s="3" t="s">
        <v>29</v>
      </c>
      <c r="B31" s="5">
        <v>129691</v>
      </c>
      <c r="C31" s="6">
        <v>41.1412014007</v>
      </c>
      <c r="D31" s="7">
        <f t="shared" si="0"/>
        <v>4</v>
      </c>
      <c r="E31" s="6">
        <v>40.3681412165</v>
      </c>
      <c r="F31" s="7">
        <f t="shared" si="1"/>
        <v>4</v>
      </c>
      <c r="G31" s="5">
        <v>18112</v>
      </c>
      <c r="H31" s="5">
        <v>88207</v>
      </c>
      <c r="I31" s="5">
        <v>21332</v>
      </c>
      <c r="J31" s="3">
        <v>8251</v>
      </c>
      <c r="K31" s="3">
        <v>1644</v>
      </c>
      <c r="L31" s="6">
        <v>14.1886863401</v>
      </c>
      <c r="M31" s="7">
        <f t="shared" si="2"/>
        <v>9</v>
      </c>
      <c r="N31" s="6">
        <v>69.1001245584</v>
      </c>
      <c r="O31" s="7">
        <f t="shared" si="3"/>
        <v>3</v>
      </c>
      <c r="P31" s="6">
        <v>16.7111891015</v>
      </c>
      <c r="Q31" s="3">
        <v>6.4637174797</v>
      </c>
      <c r="R31" s="3">
        <v>1.287886503</v>
      </c>
      <c r="S31" s="3">
        <f t="shared" si="4"/>
        <v>62</v>
      </c>
    </row>
    <row r="32" spans="1:19" ht="13.5">
      <c r="A32" s="3" t="s">
        <v>30</v>
      </c>
      <c r="B32" s="5">
        <v>69611</v>
      </c>
      <c r="C32" s="6">
        <v>42.8604427196</v>
      </c>
      <c r="D32" s="7">
        <f t="shared" si="0"/>
        <v>12</v>
      </c>
      <c r="E32" s="6">
        <v>41.9782258065</v>
      </c>
      <c r="F32" s="7">
        <f t="shared" si="1"/>
        <v>12</v>
      </c>
      <c r="G32" s="5">
        <v>9335</v>
      </c>
      <c r="H32" s="5">
        <v>46712</v>
      </c>
      <c r="I32" s="5">
        <v>13523</v>
      </c>
      <c r="J32" s="3">
        <v>5053</v>
      </c>
      <c r="K32" s="3">
        <v>1033</v>
      </c>
      <c r="L32" s="6">
        <v>13.4181400029</v>
      </c>
      <c r="M32" s="7">
        <f t="shared" si="2"/>
        <v>23</v>
      </c>
      <c r="N32" s="6">
        <v>67.143883858</v>
      </c>
      <c r="O32" s="7">
        <f t="shared" si="3"/>
        <v>10</v>
      </c>
      <c r="P32" s="6">
        <v>19.4379761391</v>
      </c>
      <c r="Q32" s="3">
        <v>7.2631881558</v>
      </c>
      <c r="R32" s="3">
        <v>1.4848354176</v>
      </c>
      <c r="S32" s="3">
        <f t="shared" si="4"/>
        <v>53</v>
      </c>
    </row>
    <row r="33" spans="1:19" ht="13.5">
      <c r="A33" s="3" t="s">
        <v>31</v>
      </c>
      <c r="B33" s="5">
        <v>80745</v>
      </c>
      <c r="C33" s="6">
        <v>39.607324175</v>
      </c>
      <c r="D33" s="7">
        <f t="shared" si="0"/>
        <v>1</v>
      </c>
      <c r="E33" s="6">
        <v>37.903803132</v>
      </c>
      <c r="F33" s="7">
        <f t="shared" si="1"/>
        <v>1</v>
      </c>
      <c r="G33" s="5">
        <v>11478</v>
      </c>
      <c r="H33" s="5">
        <v>57533</v>
      </c>
      <c r="I33" s="5">
        <v>11353</v>
      </c>
      <c r="J33" s="3">
        <v>4763</v>
      </c>
      <c r="K33" s="3">
        <v>1093</v>
      </c>
      <c r="L33" s="6">
        <v>14.2825145588</v>
      </c>
      <c r="M33" s="7">
        <f t="shared" si="2"/>
        <v>7</v>
      </c>
      <c r="N33" s="6">
        <v>71.5905131651</v>
      </c>
      <c r="O33" s="7">
        <f t="shared" si="3"/>
        <v>1</v>
      </c>
      <c r="P33" s="6">
        <v>14.1269722761</v>
      </c>
      <c r="Q33" s="3">
        <v>5.9267831367</v>
      </c>
      <c r="R33" s="3">
        <v>1.3600617192</v>
      </c>
      <c r="S33" s="3">
        <f t="shared" si="4"/>
        <v>64</v>
      </c>
    </row>
    <row r="34" spans="1:19" ht="13.5">
      <c r="A34" s="3" t="s">
        <v>32</v>
      </c>
      <c r="B34" s="5">
        <v>158777</v>
      </c>
      <c r="C34" s="6">
        <v>43.1786654183</v>
      </c>
      <c r="D34" s="7">
        <f t="shared" si="0"/>
        <v>16</v>
      </c>
      <c r="E34" s="6">
        <v>42.5442125237</v>
      </c>
      <c r="F34" s="7">
        <f t="shared" si="1"/>
        <v>16</v>
      </c>
      <c r="G34" s="5">
        <v>21580</v>
      </c>
      <c r="H34" s="5">
        <v>104229</v>
      </c>
      <c r="I34" s="5">
        <v>32263</v>
      </c>
      <c r="J34" s="3">
        <v>11750</v>
      </c>
      <c r="K34" s="3">
        <v>2614</v>
      </c>
      <c r="L34" s="6">
        <v>13.6520066805</v>
      </c>
      <c r="M34" s="7">
        <f t="shared" si="2"/>
        <v>20</v>
      </c>
      <c r="N34" s="6">
        <v>65.9376739714</v>
      </c>
      <c r="O34" s="7">
        <f t="shared" si="3"/>
        <v>27</v>
      </c>
      <c r="P34" s="6">
        <v>20.4103193481</v>
      </c>
      <c r="Q34" s="3">
        <v>7.4333215244</v>
      </c>
      <c r="R34" s="3">
        <v>1.6536768055</v>
      </c>
      <c r="S34" s="3">
        <f t="shared" si="4"/>
        <v>45</v>
      </c>
    </row>
    <row r="35" spans="1:19" ht="13.5">
      <c r="A35" s="3" t="s">
        <v>33</v>
      </c>
      <c r="B35" s="5">
        <v>74711</v>
      </c>
      <c r="C35" s="6">
        <v>44.6439981774</v>
      </c>
      <c r="D35" s="7">
        <f t="shared" si="0"/>
        <v>34</v>
      </c>
      <c r="E35" s="6">
        <v>44.9912485414</v>
      </c>
      <c r="F35" s="7">
        <f t="shared" si="1"/>
        <v>31</v>
      </c>
      <c r="G35" s="5">
        <v>9776</v>
      </c>
      <c r="H35" s="5">
        <v>48235</v>
      </c>
      <c r="I35" s="5">
        <v>16608</v>
      </c>
      <c r="J35" s="3">
        <v>6414</v>
      </c>
      <c r="K35" s="3">
        <v>1519</v>
      </c>
      <c r="L35" s="6">
        <v>13.1012208687</v>
      </c>
      <c r="M35" s="7">
        <f t="shared" si="2"/>
        <v>29</v>
      </c>
      <c r="N35" s="6">
        <v>64.6417132366</v>
      </c>
      <c r="O35" s="7">
        <f t="shared" si="3"/>
        <v>45</v>
      </c>
      <c r="P35" s="6">
        <v>22.2570658947</v>
      </c>
      <c r="Q35" s="3">
        <v>8.5956659832</v>
      </c>
      <c r="R35" s="3">
        <v>2.0356745601</v>
      </c>
      <c r="S35" s="3">
        <f t="shared" si="4"/>
        <v>26</v>
      </c>
    </row>
    <row r="36" spans="1:19" ht="13.5">
      <c r="A36" s="3" t="s">
        <v>34</v>
      </c>
      <c r="B36" s="5">
        <v>154310</v>
      </c>
      <c r="C36" s="6">
        <v>44.6393550649</v>
      </c>
      <c r="D36" s="7">
        <f t="shared" si="0"/>
        <v>33</v>
      </c>
      <c r="E36" s="6">
        <v>45.7185273159</v>
      </c>
      <c r="F36" s="7">
        <f t="shared" si="1"/>
        <v>40</v>
      </c>
      <c r="G36" s="5">
        <v>19009</v>
      </c>
      <c r="H36" s="5">
        <v>102955</v>
      </c>
      <c r="I36" s="5">
        <v>32067</v>
      </c>
      <c r="J36" s="3">
        <v>12813</v>
      </c>
      <c r="K36" s="3">
        <v>3053</v>
      </c>
      <c r="L36" s="6">
        <v>12.3410222618</v>
      </c>
      <c r="M36" s="7">
        <f t="shared" si="2"/>
        <v>44</v>
      </c>
      <c r="N36" s="6">
        <v>66.8404412099</v>
      </c>
      <c r="O36" s="7">
        <f t="shared" si="3"/>
        <v>12</v>
      </c>
      <c r="P36" s="6">
        <v>20.8185365284</v>
      </c>
      <c r="Q36" s="3">
        <v>8.3184553759</v>
      </c>
      <c r="R36" s="3">
        <v>1.9820685446</v>
      </c>
      <c r="S36" s="3">
        <f t="shared" si="4"/>
        <v>41</v>
      </c>
    </row>
    <row r="37" spans="1:19" ht="13.5">
      <c r="A37" s="3" t="s">
        <v>35</v>
      </c>
      <c r="B37" s="5">
        <v>68888</v>
      </c>
      <c r="C37" s="6">
        <v>44.597333314</v>
      </c>
      <c r="D37" s="7">
        <f t="shared" si="0"/>
        <v>32</v>
      </c>
      <c r="E37" s="6">
        <v>45.2869978858</v>
      </c>
      <c r="F37" s="7">
        <f t="shared" si="1"/>
        <v>34</v>
      </c>
      <c r="G37" s="5">
        <v>8765</v>
      </c>
      <c r="H37" s="5">
        <v>45079</v>
      </c>
      <c r="I37" s="5">
        <v>15043</v>
      </c>
      <c r="J37" s="3">
        <v>5497</v>
      </c>
      <c r="K37" s="3">
        <v>1213</v>
      </c>
      <c r="L37" s="6">
        <v>12.7237359734</v>
      </c>
      <c r="M37" s="7">
        <f t="shared" si="2"/>
        <v>39</v>
      </c>
      <c r="N37" s="6">
        <v>65.4390523611</v>
      </c>
      <c r="O37" s="7">
        <f t="shared" si="3"/>
        <v>31</v>
      </c>
      <c r="P37" s="6">
        <v>21.8372116655</v>
      </c>
      <c r="Q37" s="3">
        <v>7.9797349282</v>
      </c>
      <c r="R37" s="3">
        <v>1.7608547331</v>
      </c>
      <c r="S37" s="3">
        <f t="shared" si="4"/>
        <v>31</v>
      </c>
    </row>
    <row r="38" spans="1:19" ht="13.5">
      <c r="A38" s="3" t="s">
        <v>36</v>
      </c>
      <c r="B38" s="5">
        <v>82977</v>
      </c>
      <c r="C38" s="6">
        <v>42.5674700543</v>
      </c>
      <c r="D38" s="7">
        <f t="shared" si="0"/>
        <v>8</v>
      </c>
      <c r="E38" s="6">
        <v>41.5399724328</v>
      </c>
      <c r="F38" s="7">
        <f t="shared" si="1"/>
        <v>7</v>
      </c>
      <c r="G38" s="5">
        <v>11661</v>
      </c>
      <c r="H38" s="5">
        <v>54987</v>
      </c>
      <c r="I38" s="5">
        <v>16085</v>
      </c>
      <c r="J38" s="3">
        <v>5281</v>
      </c>
      <c r="K38" s="3">
        <v>1147</v>
      </c>
      <c r="L38" s="6">
        <v>14.0947384961</v>
      </c>
      <c r="M38" s="7">
        <f t="shared" si="2"/>
        <v>10</v>
      </c>
      <c r="N38" s="6">
        <v>66.4632008993</v>
      </c>
      <c r="O38" s="7">
        <f t="shared" si="3"/>
        <v>16</v>
      </c>
      <c r="P38" s="6">
        <v>19.4420606046</v>
      </c>
      <c r="Q38" s="3">
        <v>6.3831844609</v>
      </c>
      <c r="R38" s="3">
        <v>1.3863875358</v>
      </c>
      <c r="S38" s="3">
        <f t="shared" si="4"/>
        <v>52</v>
      </c>
    </row>
    <row r="39" spans="1:19" ht="13.5">
      <c r="A39" s="3" t="s">
        <v>37</v>
      </c>
      <c r="B39" s="5">
        <v>106736</v>
      </c>
      <c r="C39" s="6">
        <v>42.9661879957</v>
      </c>
      <c r="D39" s="7">
        <f t="shared" si="0"/>
        <v>15</v>
      </c>
      <c r="E39" s="6">
        <v>41.9612854251</v>
      </c>
      <c r="F39" s="7">
        <f t="shared" si="1"/>
        <v>11</v>
      </c>
      <c r="G39" s="5">
        <v>14618</v>
      </c>
      <c r="H39" s="5">
        <v>70348</v>
      </c>
      <c r="I39" s="5">
        <v>21579</v>
      </c>
      <c r="J39" s="3">
        <v>7856</v>
      </c>
      <c r="K39" s="3">
        <v>1740</v>
      </c>
      <c r="L39" s="6">
        <v>13.7200244028</v>
      </c>
      <c r="M39" s="7">
        <f t="shared" si="2"/>
        <v>19</v>
      </c>
      <c r="N39" s="6">
        <v>66.0265615468</v>
      </c>
      <c r="O39" s="7">
        <f t="shared" si="3"/>
        <v>24</v>
      </c>
      <c r="P39" s="6">
        <v>20.2534140504</v>
      </c>
      <c r="Q39" s="3">
        <v>7.3734102961</v>
      </c>
      <c r="R39" s="3">
        <v>1.6331127693</v>
      </c>
      <c r="S39" s="3">
        <f t="shared" si="4"/>
        <v>47</v>
      </c>
    </row>
    <row r="40" spans="1:19" ht="13.5">
      <c r="A40" s="3" t="s">
        <v>38</v>
      </c>
      <c r="B40" s="5">
        <v>131415</v>
      </c>
      <c r="C40" s="6">
        <v>43.5143947356</v>
      </c>
      <c r="D40" s="7">
        <f t="shared" si="0"/>
        <v>20</v>
      </c>
      <c r="E40" s="6">
        <v>43.487244898</v>
      </c>
      <c r="F40" s="7">
        <f t="shared" si="1"/>
        <v>25</v>
      </c>
      <c r="G40" s="5">
        <v>17200</v>
      </c>
      <c r="H40" s="5">
        <v>88480</v>
      </c>
      <c r="I40" s="5">
        <v>25618</v>
      </c>
      <c r="J40" s="3">
        <v>8135</v>
      </c>
      <c r="K40" s="3">
        <v>1774</v>
      </c>
      <c r="L40" s="6">
        <v>13.0999710582</v>
      </c>
      <c r="M40" s="7">
        <f t="shared" si="2"/>
        <v>30</v>
      </c>
      <c r="N40" s="6">
        <v>67.3886883273</v>
      </c>
      <c r="O40" s="7">
        <f t="shared" si="3"/>
        <v>8</v>
      </c>
      <c r="P40" s="6">
        <v>19.5113406145</v>
      </c>
      <c r="Q40" s="3">
        <v>6.1958293348</v>
      </c>
      <c r="R40" s="3">
        <v>1.3511249219</v>
      </c>
      <c r="S40" s="3">
        <f t="shared" si="4"/>
        <v>51</v>
      </c>
    </row>
    <row r="41" spans="1:19" ht="13.5">
      <c r="A41" s="3" t="s">
        <v>39</v>
      </c>
      <c r="B41" s="5">
        <v>63309</v>
      </c>
      <c r="C41" s="6">
        <v>45.5415587288</v>
      </c>
      <c r="D41" s="7">
        <f t="shared" si="0"/>
        <v>46</v>
      </c>
      <c r="E41" s="6">
        <v>45.9987775061</v>
      </c>
      <c r="F41" s="7">
        <f t="shared" si="1"/>
        <v>41</v>
      </c>
      <c r="G41" s="5">
        <v>7833</v>
      </c>
      <c r="H41" s="5">
        <v>40510</v>
      </c>
      <c r="I41" s="5">
        <v>14965</v>
      </c>
      <c r="J41" s="3">
        <v>5924</v>
      </c>
      <c r="K41" s="3">
        <v>1487</v>
      </c>
      <c r="L41" s="6">
        <v>12.3728438744</v>
      </c>
      <c r="M41" s="7">
        <f t="shared" si="2"/>
        <v>43</v>
      </c>
      <c r="N41" s="6">
        <v>63.9887533961</v>
      </c>
      <c r="O41" s="7">
        <f t="shared" si="3"/>
        <v>53</v>
      </c>
      <c r="P41" s="6">
        <v>23.6384027295</v>
      </c>
      <c r="Q41" s="3">
        <v>9.3574271814</v>
      </c>
      <c r="R41" s="3">
        <v>2.3488342706</v>
      </c>
      <c r="S41" s="3">
        <f t="shared" si="4"/>
        <v>14</v>
      </c>
    </row>
    <row r="42" spans="1:19" ht="13.5">
      <c r="A42" s="3" t="s">
        <v>40</v>
      </c>
      <c r="B42" s="5">
        <v>101700</v>
      </c>
      <c r="C42" s="6">
        <v>43.4982353057</v>
      </c>
      <c r="D42" s="7">
        <f t="shared" si="0"/>
        <v>19</v>
      </c>
      <c r="E42" s="6">
        <v>42.8896103896</v>
      </c>
      <c r="F42" s="7">
        <f t="shared" si="1"/>
        <v>19</v>
      </c>
      <c r="G42" s="5">
        <v>13398</v>
      </c>
      <c r="H42" s="5">
        <v>67077</v>
      </c>
      <c r="I42" s="5">
        <v>20959</v>
      </c>
      <c r="J42" s="3">
        <v>7495</v>
      </c>
      <c r="K42" s="3">
        <v>1814</v>
      </c>
      <c r="L42" s="6">
        <v>13.2085888361</v>
      </c>
      <c r="M42" s="7">
        <f t="shared" si="2"/>
        <v>27</v>
      </c>
      <c r="N42" s="6">
        <v>66.1287142378</v>
      </c>
      <c r="O42" s="7">
        <f t="shared" si="3"/>
        <v>22</v>
      </c>
      <c r="P42" s="6">
        <v>20.6626969261</v>
      </c>
      <c r="Q42" s="3">
        <v>7.3890411499</v>
      </c>
      <c r="R42" s="3">
        <v>1.7883549895</v>
      </c>
      <c r="S42" s="3">
        <f t="shared" si="4"/>
        <v>43</v>
      </c>
    </row>
    <row r="43" spans="1:19" ht="13.5">
      <c r="A43" s="3" t="s">
        <v>41</v>
      </c>
      <c r="B43" s="5">
        <v>54012</v>
      </c>
      <c r="C43" s="6">
        <v>46.2465878998</v>
      </c>
      <c r="D43" s="7">
        <f t="shared" si="0"/>
        <v>52</v>
      </c>
      <c r="E43" s="6">
        <v>48.4808695652</v>
      </c>
      <c r="F43" s="7">
        <f t="shared" si="1"/>
        <v>52</v>
      </c>
      <c r="G43" s="5">
        <v>6106</v>
      </c>
      <c r="H43" s="5">
        <v>35227</v>
      </c>
      <c r="I43" s="5">
        <v>12666</v>
      </c>
      <c r="J43" s="3">
        <v>4880</v>
      </c>
      <c r="K43" s="3">
        <v>1254</v>
      </c>
      <c r="L43" s="6">
        <v>11.3076168077</v>
      </c>
      <c r="M43" s="7">
        <f t="shared" si="2"/>
        <v>57</v>
      </c>
      <c r="N43" s="6">
        <v>65.2363932665</v>
      </c>
      <c r="O43" s="7">
        <f t="shared" si="3"/>
        <v>35</v>
      </c>
      <c r="P43" s="6">
        <v>23.4559899257</v>
      </c>
      <c r="Q43" s="3">
        <v>9.0372043927</v>
      </c>
      <c r="R43" s="3">
        <v>2.3222652271</v>
      </c>
      <c r="S43" s="3">
        <f t="shared" si="4"/>
        <v>15</v>
      </c>
    </row>
    <row r="44" spans="1:19" ht="13.5">
      <c r="A44" s="3" t="s">
        <v>42</v>
      </c>
      <c r="B44" s="5">
        <v>69990</v>
      </c>
      <c r="C44" s="6">
        <v>42.4620541144</v>
      </c>
      <c r="D44" s="7">
        <f t="shared" si="0"/>
        <v>7</v>
      </c>
      <c r="E44" s="6">
        <v>41.8554832714</v>
      </c>
      <c r="F44" s="7">
        <f t="shared" si="1"/>
        <v>10</v>
      </c>
      <c r="G44" s="5">
        <v>9684</v>
      </c>
      <c r="H44" s="5">
        <v>47536</v>
      </c>
      <c r="I44" s="5">
        <v>12669</v>
      </c>
      <c r="J44" s="3">
        <v>4250</v>
      </c>
      <c r="K44" s="3">
        <v>1056</v>
      </c>
      <c r="L44" s="6">
        <v>13.8562577802</v>
      </c>
      <c r="M44" s="7">
        <f t="shared" si="2"/>
        <v>14</v>
      </c>
      <c r="N44" s="6">
        <v>68.016426047</v>
      </c>
      <c r="O44" s="7">
        <f t="shared" si="3"/>
        <v>5</v>
      </c>
      <c r="P44" s="6">
        <v>18.1273161728</v>
      </c>
      <c r="Q44" s="3">
        <v>6.0810714132</v>
      </c>
      <c r="R44" s="3">
        <v>1.5109673911</v>
      </c>
      <c r="S44" s="3">
        <f t="shared" si="4"/>
        <v>59</v>
      </c>
    </row>
    <row r="45" spans="1:19" ht="13.5">
      <c r="A45" s="3" t="s">
        <v>43</v>
      </c>
      <c r="B45" s="5">
        <v>57473</v>
      </c>
      <c r="C45" s="6">
        <v>44.8237108014</v>
      </c>
      <c r="D45" s="7">
        <f t="shared" si="0"/>
        <v>40</v>
      </c>
      <c r="E45" s="6">
        <v>45.3397626113</v>
      </c>
      <c r="F45" s="7">
        <f t="shared" si="1"/>
        <v>36</v>
      </c>
      <c r="G45" s="5">
        <v>7687</v>
      </c>
      <c r="H45" s="5">
        <v>36890</v>
      </c>
      <c r="I45" s="5">
        <v>12823</v>
      </c>
      <c r="J45" s="3">
        <v>4906</v>
      </c>
      <c r="K45" s="3">
        <v>1406</v>
      </c>
      <c r="L45" s="6">
        <v>13.3919860627</v>
      </c>
      <c r="M45" s="7">
        <f t="shared" si="2"/>
        <v>26</v>
      </c>
      <c r="N45" s="6">
        <v>64.2682926829</v>
      </c>
      <c r="O45" s="7">
        <f t="shared" si="3"/>
        <v>52</v>
      </c>
      <c r="P45" s="6">
        <v>22.3397212544</v>
      </c>
      <c r="Q45" s="3">
        <v>8.5470383275</v>
      </c>
      <c r="R45" s="3">
        <v>2.4494773519</v>
      </c>
      <c r="S45" s="3">
        <f t="shared" si="4"/>
        <v>25</v>
      </c>
    </row>
    <row r="46" spans="1:19" ht="13.5">
      <c r="A46" s="3" t="s">
        <v>44</v>
      </c>
      <c r="B46" s="5">
        <v>65298</v>
      </c>
      <c r="C46" s="6">
        <v>41.4613009973</v>
      </c>
      <c r="D46" s="7">
        <f t="shared" si="0"/>
        <v>5</v>
      </c>
      <c r="E46" s="6">
        <v>40.7718446602</v>
      </c>
      <c r="F46" s="7">
        <f t="shared" si="1"/>
        <v>5</v>
      </c>
      <c r="G46" s="5">
        <v>10524</v>
      </c>
      <c r="H46" s="5">
        <v>43450</v>
      </c>
      <c r="I46" s="5">
        <v>11299</v>
      </c>
      <c r="J46" s="3">
        <v>3892</v>
      </c>
      <c r="K46" s="3">
        <v>1006</v>
      </c>
      <c r="L46" s="6">
        <v>16.1230524106</v>
      </c>
      <c r="M46" s="7">
        <f t="shared" si="2"/>
        <v>2</v>
      </c>
      <c r="N46" s="6">
        <v>66.5665742344</v>
      </c>
      <c r="O46" s="7">
        <f t="shared" si="3"/>
        <v>14</v>
      </c>
      <c r="P46" s="6">
        <v>17.310373355</v>
      </c>
      <c r="Q46" s="3">
        <v>5.9626491811</v>
      </c>
      <c r="R46" s="3">
        <v>1.5412191871</v>
      </c>
      <c r="S46" s="3">
        <f t="shared" si="4"/>
        <v>60</v>
      </c>
    </row>
    <row r="47" spans="1:19" ht="13.5">
      <c r="A47" s="3" t="s">
        <v>45</v>
      </c>
      <c r="B47" s="5">
        <v>105695</v>
      </c>
      <c r="C47" s="6">
        <v>43.5559980302</v>
      </c>
      <c r="D47" s="7">
        <f t="shared" si="0"/>
        <v>21</v>
      </c>
      <c r="E47" s="6">
        <v>42.7576008845</v>
      </c>
      <c r="F47" s="7">
        <f t="shared" si="1"/>
        <v>18</v>
      </c>
      <c r="G47" s="5">
        <v>14749</v>
      </c>
      <c r="H47" s="5">
        <v>67996</v>
      </c>
      <c r="I47" s="5">
        <v>22848</v>
      </c>
      <c r="J47" s="3">
        <v>8765</v>
      </c>
      <c r="K47" s="3">
        <v>2005</v>
      </c>
      <c r="L47" s="6">
        <v>13.9677819552</v>
      </c>
      <c r="M47" s="7">
        <f t="shared" si="2"/>
        <v>11</v>
      </c>
      <c r="N47" s="6">
        <v>64.3944200847</v>
      </c>
      <c r="O47" s="7">
        <f t="shared" si="3"/>
        <v>48</v>
      </c>
      <c r="P47" s="6">
        <v>21.6377979601</v>
      </c>
      <c r="Q47" s="3">
        <v>8.3007396324</v>
      </c>
      <c r="R47" s="3">
        <v>1.8988001099</v>
      </c>
      <c r="S47" s="3">
        <f t="shared" si="4"/>
        <v>33</v>
      </c>
    </row>
    <row r="48" spans="1:19" ht="13.5">
      <c r="A48" s="3" t="s">
        <v>46</v>
      </c>
      <c r="B48" s="5">
        <v>42494</v>
      </c>
      <c r="C48" s="6">
        <v>40.4153444136</v>
      </c>
      <c r="D48" s="7">
        <f t="shared" si="0"/>
        <v>3</v>
      </c>
      <c r="E48" s="6">
        <v>39.3289617486</v>
      </c>
      <c r="F48" s="7">
        <f t="shared" si="1"/>
        <v>3</v>
      </c>
      <c r="G48" s="5">
        <v>7506</v>
      </c>
      <c r="H48" s="5">
        <v>27740</v>
      </c>
      <c r="I48" s="5">
        <v>7232</v>
      </c>
      <c r="J48" s="3">
        <v>2443</v>
      </c>
      <c r="K48" s="3">
        <v>617</v>
      </c>
      <c r="L48" s="6">
        <v>17.6703234616</v>
      </c>
      <c r="M48" s="7">
        <f t="shared" si="2"/>
        <v>1</v>
      </c>
      <c r="N48" s="6">
        <v>65.3043928622</v>
      </c>
      <c r="O48" s="7">
        <f t="shared" si="3"/>
        <v>34</v>
      </c>
      <c r="P48" s="6">
        <v>17.0252836763</v>
      </c>
      <c r="Q48" s="3">
        <v>5.7512123923</v>
      </c>
      <c r="R48" s="3">
        <v>1.4525165968</v>
      </c>
      <c r="S48" s="3">
        <f t="shared" si="4"/>
        <v>61</v>
      </c>
    </row>
    <row r="49" spans="1:19" ht="13.5">
      <c r="A49" s="3" t="s">
        <v>47</v>
      </c>
      <c r="B49" s="5">
        <v>38706</v>
      </c>
      <c r="C49" s="6">
        <v>44.3859519934</v>
      </c>
      <c r="D49" s="7">
        <f t="shared" si="0"/>
        <v>29</v>
      </c>
      <c r="E49" s="6">
        <v>43.7720588235</v>
      </c>
      <c r="F49" s="7">
        <f t="shared" si="1"/>
        <v>27</v>
      </c>
      <c r="G49" s="5">
        <v>5492</v>
      </c>
      <c r="H49" s="5">
        <v>24297</v>
      </c>
      <c r="I49" s="5">
        <v>8914</v>
      </c>
      <c r="J49" s="3">
        <v>3287</v>
      </c>
      <c r="K49" s="3">
        <v>919</v>
      </c>
      <c r="L49" s="6">
        <v>14.1901144614</v>
      </c>
      <c r="M49" s="7">
        <f t="shared" si="2"/>
        <v>8</v>
      </c>
      <c r="N49" s="6">
        <v>62.7780792187</v>
      </c>
      <c r="O49" s="7">
        <f t="shared" si="3"/>
        <v>57</v>
      </c>
      <c r="P49" s="6">
        <v>23.0318063199</v>
      </c>
      <c r="Q49" s="3">
        <v>8.4928816888</v>
      </c>
      <c r="R49" s="3">
        <v>2.3744929334</v>
      </c>
      <c r="S49" s="3">
        <f t="shared" si="4"/>
        <v>18</v>
      </c>
    </row>
    <row r="50" spans="1:19" ht="13.5">
      <c r="A50" s="3" t="s">
        <v>48</v>
      </c>
      <c r="B50" s="5">
        <v>39054</v>
      </c>
      <c r="C50" s="6">
        <v>44.7916730759</v>
      </c>
      <c r="D50" s="7">
        <f t="shared" si="0"/>
        <v>38</v>
      </c>
      <c r="E50" s="6">
        <v>45.164882227</v>
      </c>
      <c r="F50" s="7">
        <f t="shared" si="1"/>
        <v>33</v>
      </c>
      <c r="G50" s="5">
        <v>4228</v>
      </c>
      <c r="H50" s="5">
        <v>25893</v>
      </c>
      <c r="I50" s="5">
        <v>8885</v>
      </c>
      <c r="J50" s="3">
        <v>3460</v>
      </c>
      <c r="K50" s="3">
        <v>907</v>
      </c>
      <c r="L50" s="6">
        <v>10.8393580475</v>
      </c>
      <c r="M50" s="7">
        <f t="shared" si="2"/>
        <v>60</v>
      </c>
      <c r="N50" s="6">
        <v>66.3820950623</v>
      </c>
      <c r="O50" s="7">
        <f t="shared" si="3"/>
        <v>18</v>
      </c>
      <c r="P50" s="6">
        <v>22.7785468902</v>
      </c>
      <c r="Q50" s="3">
        <v>8.8704301902</v>
      </c>
      <c r="R50" s="3">
        <v>2.3252832898</v>
      </c>
      <c r="S50" s="3">
        <f t="shared" si="4"/>
        <v>20</v>
      </c>
    </row>
    <row r="51" spans="1:19" ht="13.5">
      <c r="A51" s="3" t="s">
        <v>49</v>
      </c>
      <c r="B51" s="5">
        <v>12537</v>
      </c>
      <c r="C51" s="6">
        <v>46.9335061827</v>
      </c>
      <c r="D51" s="7">
        <f t="shared" si="0"/>
        <v>56</v>
      </c>
      <c r="E51" s="6">
        <v>49.4077380952</v>
      </c>
      <c r="F51" s="7">
        <f t="shared" si="1"/>
        <v>56</v>
      </c>
      <c r="G51" s="5">
        <v>1447</v>
      </c>
      <c r="H51" s="5">
        <v>7991</v>
      </c>
      <c r="I51" s="5">
        <v>3097</v>
      </c>
      <c r="J51" s="3">
        <v>1440</v>
      </c>
      <c r="K51" s="3">
        <v>400</v>
      </c>
      <c r="L51" s="6">
        <v>11.5436777024</v>
      </c>
      <c r="M51" s="7">
        <f t="shared" si="2"/>
        <v>55</v>
      </c>
      <c r="N51" s="6">
        <v>63.7495013961</v>
      </c>
      <c r="O51" s="7">
        <f t="shared" si="3"/>
        <v>54</v>
      </c>
      <c r="P51" s="6">
        <v>24.7068209015</v>
      </c>
      <c r="Q51" s="3">
        <v>11.4878340646</v>
      </c>
      <c r="R51" s="3">
        <v>3.1910650179</v>
      </c>
      <c r="S51" s="3">
        <f t="shared" si="4"/>
        <v>10</v>
      </c>
    </row>
    <row r="52" spans="1:19" ht="13.5">
      <c r="A52" s="3" t="s">
        <v>50</v>
      </c>
      <c r="B52" s="5">
        <v>17323</v>
      </c>
      <c r="C52" s="6">
        <v>42.4457786008</v>
      </c>
      <c r="D52" s="7">
        <f t="shared" si="0"/>
        <v>6</v>
      </c>
      <c r="E52" s="6">
        <v>41.3714859438</v>
      </c>
      <c r="F52" s="7">
        <f t="shared" si="1"/>
        <v>6</v>
      </c>
      <c r="G52" s="5">
        <v>2665</v>
      </c>
      <c r="H52" s="5">
        <v>11425</v>
      </c>
      <c r="I52" s="5">
        <v>3191</v>
      </c>
      <c r="J52" s="3">
        <v>1418</v>
      </c>
      <c r="K52" s="3">
        <v>411</v>
      </c>
      <c r="L52" s="6">
        <v>15.4215612522</v>
      </c>
      <c r="M52" s="7">
        <f t="shared" si="2"/>
        <v>3</v>
      </c>
      <c r="N52" s="6">
        <v>66.1130721602</v>
      </c>
      <c r="O52" s="7">
        <f t="shared" si="3"/>
        <v>23</v>
      </c>
      <c r="P52" s="6">
        <v>18.4653665876</v>
      </c>
      <c r="Q52" s="3">
        <v>8.2055436607</v>
      </c>
      <c r="R52" s="3">
        <v>2.3783345871</v>
      </c>
      <c r="S52" s="3">
        <f t="shared" si="4"/>
        <v>58</v>
      </c>
    </row>
    <row r="53" spans="1:19" ht="13.5">
      <c r="A53" s="3" t="s">
        <v>51</v>
      </c>
      <c r="B53" s="5">
        <v>18887</v>
      </c>
      <c r="C53" s="6">
        <v>46.1407160258</v>
      </c>
      <c r="D53" s="7">
        <f t="shared" si="0"/>
        <v>51</v>
      </c>
      <c r="E53" s="6">
        <v>47.5845410628</v>
      </c>
      <c r="F53" s="7">
        <f t="shared" si="1"/>
        <v>49</v>
      </c>
      <c r="G53" s="5">
        <v>2187</v>
      </c>
      <c r="H53" s="5">
        <v>12281</v>
      </c>
      <c r="I53" s="5">
        <v>4414</v>
      </c>
      <c r="J53" s="3">
        <v>1864</v>
      </c>
      <c r="K53" s="3">
        <v>496</v>
      </c>
      <c r="L53" s="6">
        <v>11.5824594852</v>
      </c>
      <c r="M53" s="7">
        <f t="shared" si="2"/>
        <v>54</v>
      </c>
      <c r="N53" s="6">
        <v>65.0407795784</v>
      </c>
      <c r="O53" s="7">
        <f t="shared" si="3"/>
        <v>38</v>
      </c>
      <c r="P53" s="6">
        <v>23.3767609363</v>
      </c>
      <c r="Q53" s="3">
        <v>9.8718356106</v>
      </c>
      <c r="R53" s="3">
        <v>2.6268403771</v>
      </c>
      <c r="S53" s="3">
        <f t="shared" si="4"/>
        <v>16</v>
      </c>
    </row>
    <row r="54" spans="1:19" ht="13.5">
      <c r="A54" s="3" t="s">
        <v>52</v>
      </c>
      <c r="B54" s="5">
        <v>32913</v>
      </c>
      <c r="C54" s="6">
        <v>47.9682305752</v>
      </c>
      <c r="D54" s="7">
        <f t="shared" si="0"/>
        <v>58</v>
      </c>
      <c r="E54" s="6">
        <v>51.5653465347</v>
      </c>
      <c r="F54" s="7">
        <f t="shared" si="1"/>
        <v>58</v>
      </c>
      <c r="G54" s="5">
        <v>3303</v>
      </c>
      <c r="H54" s="5">
        <v>21385</v>
      </c>
      <c r="I54" s="5">
        <v>8221</v>
      </c>
      <c r="J54" s="3">
        <v>4026</v>
      </c>
      <c r="K54" s="3">
        <v>1052</v>
      </c>
      <c r="L54" s="6">
        <v>10.0367680574</v>
      </c>
      <c r="M54" s="7">
        <f t="shared" si="2"/>
        <v>62</v>
      </c>
      <c r="N54" s="6">
        <v>64.9822237078</v>
      </c>
      <c r="O54" s="7">
        <f t="shared" si="3"/>
        <v>42</v>
      </c>
      <c r="P54" s="6">
        <v>24.9810082348</v>
      </c>
      <c r="Q54" s="3">
        <v>12.2337354523</v>
      </c>
      <c r="R54" s="3">
        <v>3.1966939135</v>
      </c>
      <c r="S54" s="3">
        <f t="shared" si="4"/>
        <v>9</v>
      </c>
    </row>
    <row r="55" spans="1:19" ht="13.5">
      <c r="A55" s="3" t="s">
        <v>53</v>
      </c>
      <c r="B55" s="5">
        <v>22147</v>
      </c>
      <c r="C55" s="6">
        <v>46.1321802746</v>
      </c>
      <c r="D55" s="7">
        <f t="shared" si="0"/>
        <v>50</v>
      </c>
      <c r="E55" s="6">
        <v>48.5983606557</v>
      </c>
      <c r="F55" s="7">
        <f t="shared" si="1"/>
        <v>53</v>
      </c>
      <c r="G55" s="5">
        <v>2640</v>
      </c>
      <c r="H55" s="5">
        <v>14516</v>
      </c>
      <c r="I55" s="5">
        <v>4988</v>
      </c>
      <c r="J55" s="3">
        <v>2403</v>
      </c>
      <c r="K55" s="3">
        <v>721</v>
      </c>
      <c r="L55" s="6">
        <v>11.9219653179</v>
      </c>
      <c r="M55" s="7">
        <f t="shared" si="2"/>
        <v>51</v>
      </c>
      <c r="N55" s="6">
        <v>65.5527456647</v>
      </c>
      <c r="O55" s="7">
        <f t="shared" si="3"/>
        <v>28</v>
      </c>
      <c r="P55" s="6">
        <v>22.5252890173</v>
      </c>
      <c r="Q55" s="3">
        <v>10.8516979769</v>
      </c>
      <c r="R55" s="3">
        <v>3.2559609827</v>
      </c>
      <c r="S55" s="3">
        <f t="shared" si="4"/>
        <v>23</v>
      </c>
    </row>
    <row r="56" spans="1:19" ht="13.5">
      <c r="A56" s="3" t="s">
        <v>54</v>
      </c>
      <c r="B56" s="5">
        <v>21079</v>
      </c>
      <c r="C56" s="6">
        <v>45.674410327</v>
      </c>
      <c r="D56" s="7">
        <f t="shared" si="0"/>
        <v>47</v>
      </c>
      <c r="E56" s="6">
        <v>47.697492163</v>
      </c>
      <c r="F56" s="7">
        <f t="shared" si="1"/>
        <v>50</v>
      </c>
      <c r="G56" s="5">
        <v>2412</v>
      </c>
      <c r="H56" s="5">
        <v>14177</v>
      </c>
      <c r="I56" s="5">
        <v>4482</v>
      </c>
      <c r="J56" s="3">
        <v>2090</v>
      </c>
      <c r="K56" s="3">
        <v>582</v>
      </c>
      <c r="L56" s="6">
        <v>11.4470124816</v>
      </c>
      <c r="M56" s="7">
        <f t="shared" si="2"/>
        <v>56</v>
      </c>
      <c r="N56" s="6">
        <v>67.2820464145</v>
      </c>
      <c r="O56" s="7">
        <f t="shared" si="3"/>
        <v>9</v>
      </c>
      <c r="P56" s="6">
        <v>21.2709411039</v>
      </c>
      <c r="Q56" s="3">
        <v>9.918845807</v>
      </c>
      <c r="R56" s="3">
        <v>2.7620900764</v>
      </c>
      <c r="S56" s="3">
        <f t="shared" si="4"/>
        <v>35</v>
      </c>
    </row>
    <row r="57" spans="1:19" ht="13.5">
      <c r="A57" s="3" t="s">
        <v>55</v>
      </c>
      <c r="B57" s="5">
        <v>15305</v>
      </c>
      <c r="C57" s="6">
        <v>49.8445932702</v>
      </c>
      <c r="D57" s="7">
        <f t="shared" si="0"/>
        <v>63</v>
      </c>
      <c r="E57" s="6">
        <v>54.9236111111</v>
      </c>
      <c r="F57" s="7">
        <f t="shared" si="1"/>
        <v>63</v>
      </c>
      <c r="G57" s="5">
        <v>1384</v>
      </c>
      <c r="H57" s="5">
        <v>9604</v>
      </c>
      <c r="I57" s="5">
        <v>4317</v>
      </c>
      <c r="J57" s="3">
        <v>1802</v>
      </c>
      <c r="K57" s="3">
        <v>604</v>
      </c>
      <c r="L57" s="6">
        <v>9.0427964717</v>
      </c>
      <c r="M57" s="7">
        <f t="shared" si="2"/>
        <v>64</v>
      </c>
      <c r="N57" s="6">
        <v>62.7507350539</v>
      </c>
      <c r="O57" s="7">
        <f t="shared" si="3"/>
        <v>58</v>
      </c>
      <c r="P57" s="6">
        <v>28.2064684744</v>
      </c>
      <c r="Q57" s="3">
        <v>11.7739300882</v>
      </c>
      <c r="R57" s="3">
        <v>3.9464227377</v>
      </c>
      <c r="S57" s="3">
        <f t="shared" si="4"/>
        <v>5</v>
      </c>
    </row>
    <row r="58" spans="1:19" ht="13.5">
      <c r="A58" s="3" t="s">
        <v>56</v>
      </c>
      <c r="B58" s="5">
        <v>12418</v>
      </c>
      <c r="C58" s="6">
        <v>48.4462027865</v>
      </c>
      <c r="D58" s="7">
        <f t="shared" si="0"/>
        <v>59</v>
      </c>
      <c r="E58" s="6">
        <v>51.7841530055</v>
      </c>
      <c r="F58" s="7">
        <f t="shared" si="1"/>
        <v>59</v>
      </c>
      <c r="G58" s="5">
        <v>1249</v>
      </c>
      <c r="H58" s="5">
        <v>7992</v>
      </c>
      <c r="I58" s="5">
        <v>3176</v>
      </c>
      <c r="J58" s="3">
        <v>1635</v>
      </c>
      <c r="K58" s="3">
        <v>480</v>
      </c>
      <c r="L58" s="6">
        <v>10.058790368</v>
      </c>
      <c r="M58" s="7">
        <f t="shared" si="2"/>
        <v>61</v>
      </c>
      <c r="N58" s="6">
        <v>64.3633727954</v>
      </c>
      <c r="O58" s="7">
        <f t="shared" si="3"/>
        <v>50</v>
      </c>
      <c r="P58" s="6">
        <v>25.5778368366</v>
      </c>
      <c r="Q58" s="3">
        <v>13.1674317468</v>
      </c>
      <c r="R58" s="3">
        <v>3.8656680358</v>
      </c>
      <c r="S58" s="3">
        <f t="shared" si="4"/>
        <v>8</v>
      </c>
    </row>
    <row r="59" spans="1:19" ht="13.5">
      <c r="A59" s="3" t="s">
        <v>57</v>
      </c>
      <c r="B59" s="5">
        <v>9039</v>
      </c>
      <c r="C59" s="6">
        <v>46.8462772431</v>
      </c>
      <c r="D59" s="7">
        <f t="shared" si="0"/>
        <v>54</v>
      </c>
      <c r="E59" s="6">
        <v>48.805785124</v>
      </c>
      <c r="F59" s="7">
        <f t="shared" si="1"/>
        <v>55</v>
      </c>
      <c r="G59" s="5">
        <v>1230</v>
      </c>
      <c r="H59" s="5">
        <v>5433</v>
      </c>
      <c r="I59" s="5">
        <v>2376</v>
      </c>
      <c r="J59" s="3">
        <v>1216</v>
      </c>
      <c r="K59" s="3">
        <v>348</v>
      </c>
      <c r="L59" s="6">
        <v>13.6076999668</v>
      </c>
      <c r="M59" s="7">
        <f t="shared" si="2"/>
        <v>21</v>
      </c>
      <c r="N59" s="6">
        <v>60.1062064388</v>
      </c>
      <c r="O59" s="7">
        <f t="shared" si="3"/>
        <v>59</v>
      </c>
      <c r="P59" s="6">
        <v>26.2860935944</v>
      </c>
      <c r="Q59" s="3">
        <v>13.4528155769</v>
      </c>
      <c r="R59" s="3">
        <v>3.8499834052</v>
      </c>
      <c r="S59" s="3">
        <f t="shared" si="4"/>
        <v>7</v>
      </c>
    </row>
    <row r="60" spans="1:19" ht="13.5">
      <c r="A60" s="3" t="s">
        <v>58</v>
      </c>
      <c r="B60" s="5">
        <v>10888</v>
      </c>
      <c r="C60" s="6">
        <v>48.9790116653</v>
      </c>
      <c r="D60" s="7">
        <f t="shared" si="0"/>
        <v>62</v>
      </c>
      <c r="E60" s="6">
        <v>52.5081300813</v>
      </c>
      <c r="F60" s="7">
        <f t="shared" si="1"/>
        <v>62</v>
      </c>
      <c r="G60" s="5">
        <v>1321</v>
      </c>
      <c r="H60" s="5">
        <v>6387</v>
      </c>
      <c r="I60" s="5">
        <v>3179</v>
      </c>
      <c r="J60" s="3">
        <v>1734</v>
      </c>
      <c r="K60" s="3">
        <v>535</v>
      </c>
      <c r="L60" s="6">
        <v>12.1337374851</v>
      </c>
      <c r="M60" s="7">
        <f t="shared" si="2"/>
        <v>46</v>
      </c>
      <c r="N60" s="6">
        <v>58.666299256</v>
      </c>
      <c r="O60" s="7">
        <f t="shared" si="3"/>
        <v>61</v>
      </c>
      <c r="P60" s="6">
        <v>29.1999632589</v>
      </c>
      <c r="Q60" s="3">
        <v>15.9272526867</v>
      </c>
      <c r="R60" s="3">
        <v>4.9141177551</v>
      </c>
      <c r="S60" s="3">
        <f t="shared" si="4"/>
        <v>4</v>
      </c>
    </row>
    <row r="61" spans="1:19" ht="13.5">
      <c r="A61" s="3" t="s">
        <v>59</v>
      </c>
      <c r="B61" s="5">
        <v>7908</v>
      </c>
      <c r="C61" s="6">
        <v>48.9657309054</v>
      </c>
      <c r="D61" s="7">
        <f t="shared" si="0"/>
        <v>61</v>
      </c>
      <c r="E61" s="6">
        <v>51.9469026549</v>
      </c>
      <c r="F61" s="7">
        <f t="shared" si="1"/>
        <v>60</v>
      </c>
      <c r="G61" s="5">
        <v>959</v>
      </c>
      <c r="H61" s="5">
        <v>4577</v>
      </c>
      <c r="I61" s="5">
        <v>2372</v>
      </c>
      <c r="J61" s="3">
        <v>1203</v>
      </c>
      <c r="K61" s="3">
        <v>367</v>
      </c>
      <c r="L61" s="6">
        <v>12.1269600405</v>
      </c>
      <c r="M61" s="7">
        <f t="shared" si="2"/>
        <v>47</v>
      </c>
      <c r="N61" s="6">
        <v>57.8780981285</v>
      </c>
      <c r="O61" s="7">
        <f t="shared" si="3"/>
        <v>64</v>
      </c>
      <c r="P61" s="6">
        <v>29.9949418311</v>
      </c>
      <c r="Q61" s="3">
        <v>15.2124430956</v>
      </c>
      <c r="R61" s="3">
        <v>4.6408700051</v>
      </c>
      <c r="S61" s="3">
        <f t="shared" si="4"/>
        <v>2</v>
      </c>
    </row>
    <row r="62" spans="1:19" ht="13.5">
      <c r="A62" s="3" t="s">
        <v>60</v>
      </c>
      <c r="B62" s="5">
        <v>13436</v>
      </c>
      <c r="C62" s="6">
        <v>48.7882554332</v>
      </c>
      <c r="D62" s="7">
        <f t="shared" si="0"/>
        <v>60</v>
      </c>
      <c r="E62" s="6">
        <v>52.2060301508</v>
      </c>
      <c r="F62" s="7">
        <f t="shared" si="1"/>
        <v>61</v>
      </c>
      <c r="G62" s="5">
        <v>1643</v>
      </c>
      <c r="H62" s="5">
        <v>7849</v>
      </c>
      <c r="I62" s="5">
        <v>3944</v>
      </c>
      <c r="J62" s="3">
        <v>2243</v>
      </c>
      <c r="K62" s="3">
        <v>641</v>
      </c>
      <c r="L62" s="6">
        <v>12.2283417684</v>
      </c>
      <c r="M62" s="7">
        <f t="shared" si="2"/>
        <v>45</v>
      </c>
      <c r="N62" s="6">
        <v>58.4176838345</v>
      </c>
      <c r="O62" s="7">
        <f t="shared" si="3"/>
        <v>63</v>
      </c>
      <c r="P62" s="6">
        <v>29.3539743971</v>
      </c>
      <c r="Q62" s="3">
        <v>16.6939565347</v>
      </c>
      <c r="R62" s="3">
        <v>4.7707651087</v>
      </c>
      <c r="S62" s="3">
        <f t="shared" si="4"/>
        <v>3</v>
      </c>
    </row>
    <row r="63" spans="1:19" ht="13.5">
      <c r="A63" s="3" t="s">
        <v>61</v>
      </c>
      <c r="B63" s="5">
        <v>3348</v>
      </c>
      <c r="C63" s="6">
        <v>51.1362007168</v>
      </c>
      <c r="D63" s="7">
        <f t="shared" si="0"/>
        <v>64</v>
      </c>
      <c r="E63" s="6">
        <v>55.4310344828</v>
      </c>
      <c r="F63" s="7">
        <f t="shared" si="1"/>
        <v>64</v>
      </c>
      <c r="G63" s="5">
        <v>324</v>
      </c>
      <c r="H63" s="5">
        <v>1963</v>
      </c>
      <c r="I63" s="5">
        <v>1061</v>
      </c>
      <c r="J63" s="3">
        <v>607</v>
      </c>
      <c r="K63" s="3">
        <v>190</v>
      </c>
      <c r="L63" s="6">
        <v>9.6774193548</v>
      </c>
      <c r="M63" s="7">
        <f t="shared" si="2"/>
        <v>63</v>
      </c>
      <c r="N63" s="6">
        <v>58.6320191159</v>
      </c>
      <c r="O63" s="7">
        <f t="shared" si="3"/>
        <v>62</v>
      </c>
      <c r="P63" s="6">
        <v>31.6905615293</v>
      </c>
      <c r="Q63" s="3">
        <v>18.1302270012</v>
      </c>
      <c r="R63" s="3">
        <v>5.6750298686</v>
      </c>
      <c r="S63" s="3">
        <f t="shared" si="4"/>
        <v>1</v>
      </c>
    </row>
    <row r="64" spans="1:19" ht="13.5">
      <c r="A64" s="3" t="s">
        <v>62</v>
      </c>
      <c r="B64" s="5">
        <v>11605</v>
      </c>
      <c r="C64" s="6">
        <v>46.8504523912</v>
      </c>
      <c r="D64" s="7">
        <f t="shared" si="0"/>
        <v>55</v>
      </c>
      <c r="E64" s="6">
        <v>48.6656441718</v>
      </c>
      <c r="F64" s="7">
        <f t="shared" si="1"/>
        <v>54</v>
      </c>
      <c r="G64" s="5">
        <v>1368</v>
      </c>
      <c r="H64" s="5">
        <v>7371</v>
      </c>
      <c r="I64" s="5">
        <v>2866</v>
      </c>
      <c r="J64" s="3">
        <v>1516</v>
      </c>
      <c r="K64" s="3">
        <v>479</v>
      </c>
      <c r="L64" s="6">
        <v>11.7880224041</v>
      </c>
      <c r="M64" s="7">
        <f t="shared" si="2"/>
        <v>52</v>
      </c>
      <c r="N64" s="6">
        <v>63.5157259802</v>
      </c>
      <c r="O64" s="7">
        <f t="shared" si="3"/>
        <v>56</v>
      </c>
      <c r="P64" s="6">
        <v>24.6962516157</v>
      </c>
      <c r="Q64" s="3">
        <v>13.0633347695</v>
      </c>
      <c r="R64" s="3">
        <v>4.1275312365</v>
      </c>
      <c r="S64" s="3">
        <f t="shared" si="4"/>
        <v>11</v>
      </c>
    </row>
    <row r="65" spans="1:19" ht="13.5">
      <c r="A65" s="3" t="s">
        <v>63</v>
      </c>
      <c r="B65" s="5">
        <v>14470</v>
      </c>
      <c r="C65" s="6">
        <v>45.0588296327</v>
      </c>
      <c r="D65" s="7">
        <f t="shared" si="0"/>
        <v>41</v>
      </c>
      <c r="E65" s="6">
        <v>46.1962365591</v>
      </c>
      <c r="F65" s="7">
        <f t="shared" si="1"/>
        <v>44</v>
      </c>
      <c r="G65" s="5">
        <v>1909</v>
      </c>
      <c r="H65" s="5">
        <v>9372</v>
      </c>
      <c r="I65" s="5">
        <v>3176</v>
      </c>
      <c r="J65" s="3">
        <v>1606</v>
      </c>
      <c r="K65" s="3">
        <v>460</v>
      </c>
      <c r="L65" s="6">
        <v>13.2046759355</v>
      </c>
      <c r="M65" s="7">
        <f t="shared" si="2"/>
        <v>28</v>
      </c>
      <c r="N65" s="6">
        <v>64.8267275368</v>
      </c>
      <c r="O65" s="7">
        <f t="shared" si="3"/>
        <v>43</v>
      </c>
      <c r="P65" s="6">
        <v>21.9685965276</v>
      </c>
      <c r="Q65" s="3">
        <v>11.108805423</v>
      </c>
      <c r="R65" s="3">
        <v>3.181849623</v>
      </c>
      <c r="S65" s="3">
        <f t="shared" si="4"/>
        <v>29</v>
      </c>
    </row>
    <row r="66" spans="1:19" ht="13.5">
      <c r="A66" s="3" t="s">
        <v>64</v>
      </c>
      <c r="B66" s="5">
        <v>30998</v>
      </c>
      <c r="C66" s="6">
        <v>42.8831298844</v>
      </c>
      <c r="D66" s="7">
        <f t="shared" si="0"/>
        <v>13</v>
      </c>
      <c r="E66" s="6">
        <v>42.6953316953</v>
      </c>
      <c r="F66" s="7">
        <f t="shared" si="1"/>
        <v>17</v>
      </c>
      <c r="G66" s="5">
        <v>4727</v>
      </c>
      <c r="H66" s="5">
        <v>20428</v>
      </c>
      <c r="I66" s="5">
        <v>5811</v>
      </c>
      <c r="J66" s="3">
        <v>2770</v>
      </c>
      <c r="K66" s="3">
        <v>818</v>
      </c>
      <c r="L66" s="6">
        <v>15.2651294969</v>
      </c>
      <c r="M66" s="7">
        <f t="shared" si="2"/>
        <v>4</v>
      </c>
      <c r="N66" s="6">
        <v>65.9691274301</v>
      </c>
      <c r="O66" s="7">
        <f t="shared" si="3"/>
        <v>25</v>
      </c>
      <c r="P66" s="6">
        <v>18.765743073</v>
      </c>
      <c r="Q66" s="3">
        <v>8.9452948395</v>
      </c>
      <c r="R66" s="3">
        <v>2.6416069237</v>
      </c>
      <c r="S66" s="3">
        <f t="shared" si="4"/>
        <v>57</v>
      </c>
    </row>
    <row r="67" spans="1:19" ht="13.5">
      <c r="A67" s="3" t="s">
        <v>65</v>
      </c>
      <c r="B67" s="5">
        <v>35774</v>
      </c>
      <c r="C67" s="6">
        <v>46.3744863444</v>
      </c>
      <c r="D67" s="7">
        <f t="shared" si="0"/>
        <v>53</v>
      </c>
      <c r="E67" s="6">
        <v>48.3688946015</v>
      </c>
      <c r="F67" s="7">
        <f t="shared" si="1"/>
        <v>51</v>
      </c>
      <c r="G67" s="5">
        <v>4338</v>
      </c>
      <c r="H67" s="5">
        <v>22766</v>
      </c>
      <c r="I67" s="5">
        <v>8669</v>
      </c>
      <c r="J67" s="3">
        <v>4140</v>
      </c>
      <c r="K67" s="3">
        <v>1179</v>
      </c>
      <c r="L67" s="6">
        <v>12.126464093</v>
      </c>
      <c r="M67" s="7">
        <f t="shared" si="2"/>
        <v>48</v>
      </c>
      <c r="N67" s="6">
        <v>63.6401755514</v>
      </c>
      <c r="O67" s="7">
        <f t="shared" si="3"/>
        <v>55</v>
      </c>
      <c r="P67" s="6">
        <v>24.2333603556</v>
      </c>
      <c r="Q67" s="3">
        <v>11.5729740307</v>
      </c>
      <c r="R67" s="3">
        <v>3.2957817348</v>
      </c>
      <c r="S67" s="3">
        <f t="shared" si="4"/>
        <v>13</v>
      </c>
    </row>
    <row r="68" spans="1:19" ht="13.5">
      <c r="A68" s="3" t="s">
        <v>66</v>
      </c>
      <c r="B68" s="5">
        <v>33641</v>
      </c>
      <c r="C68" s="6">
        <v>45.9065495683</v>
      </c>
      <c r="D68" s="7">
        <f t="shared" si="0"/>
        <v>49</v>
      </c>
      <c r="E68" s="6">
        <v>47.2731829574</v>
      </c>
      <c r="F68" s="7">
        <f t="shared" si="1"/>
        <v>47</v>
      </c>
      <c r="G68" s="5">
        <v>3688</v>
      </c>
      <c r="H68" s="5">
        <v>21684</v>
      </c>
      <c r="I68" s="5">
        <v>8218</v>
      </c>
      <c r="J68" s="3">
        <v>3072</v>
      </c>
      <c r="K68" s="3">
        <v>756</v>
      </c>
      <c r="L68" s="6">
        <v>10.9794581721</v>
      </c>
      <c r="M68" s="7">
        <f t="shared" si="2"/>
        <v>59</v>
      </c>
      <c r="N68" s="6">
        <v>64.5549270616</v>
      </c>
      <c r="O68" s="7">
        <f t="shared" si="3"/>
        <v>46</v>
      </c>
      <c r="P68" s="6">
        <v>24.4656147663</v>
      </c>
      <c r="Q68" s="3">
        <v>9.1455790414</v>
      </c>
      <c r="R68" s="3">
        <v>2.2506698422</v>
      </c>
      <c r="S68" s="3">
        <f t="shared" si="4"/>
        <v>12</v>
      </c>
    </row>
    <row r="69" spans="1:19" ht="13.5">
      <c r="A69" s="3" t="s">
        <v>67</v>
      </c>
      <c r="B69" s="5">
        <v>50272</v>
      </c>
      <c r="C69" s="6">
        <v>44.1191566457</v>
      </c>
      <c r="D69" s="7">
        <f t="shared" si="0"/>
        <v>28</v>
      </c>
      <c r="E69" s="6">
        <v>44.413153457</v>
      </c>
      <c r="F69" s="7">
        <f t="shared" si="1"/>
        <v>28</v>
      </c>
      <c r="G69" s="5">
        <v>6738</v>
      </c>
      <c r="H69" s="5">
        <v>32892</v>
      </c>
      <c r="I69" s="5">
        <v>10598</v>
      </c>
      <c r="J69" s="3">
        <v>4248</v>
      </c>
      <c r="K69" s="3">
        <v>1099</v>
      </c>
      <c r="L69" s="6">
        <v>13.4148283826</v>
      </c>
      <c r="M69" s="7">
        <f t="shared" si="2"/>
        <v>25</v>
      </c>
      <c r="N69" s="6">
        <v>65.4853866369</v>
      </c>
      <c r="O69" s="7">
        <f t="shared" si="3"/>
        <v>29</v>
      </c>
      <c r="P69" s="6">
        <v>21.0997849805</v>
      </c>
      <c r="Q69" s="3">
        <v>8.4574341005</v>
      </c>
      <c r="R69" s="3">
        <v>2.1880226169</v>
      </c>
      <c r="S69" s="3">
        <f t="shared" si="4"/>
        <v>36</v>
      </c>
    </row>
    <row r="70" spans="1:19" ht="13.5">
      <c r="A70" s="3" t="s">
        <v>68</v>
      </c>
      <c r="B70" s="5">
        <v>46923</v>
      </c>
      <c r="C70" s="6">
        <v>44.8039408027</v>
      </c>
      <c r="D70" s="7">
        <f t="shared" si="0"/>
        <v>39</v>
      </c>
      <c r="E70" s="6">
        <v>45.682885906</v>
      </c>
      <c r="F70" s="7">
        <f t="shared" si="1"/>
        <v>39</v>
      </c>
      <c r="G70" s="5">
        <v>6068</v>
      </c>
      <c r="H70" s="5">
        <v>30499</v>
      </c>
      <c r="I70" s="5">
        <v>10327</v>
      </c>
      <c r="J70" s="3">
        <v>3798</v>
      </c>
      <c r="K70" s="3">
        <v>948</v>
      </c>
      <c r="L70" s="6">
        <v>12.9398217256</v>
      </c>
      <c r="M70" s="7">
        <f t="shared" si="2"/>
        <v>33</v>
      </c>
      <c r="N70" s="6">
        <v>65.0381711946</v>
      </c>
      <c r="O70" s="7">
        <f t="shared" si="3"/>
        <v>39</v>
      </c>
      <c r="P70" s="6">
        <v>22.0220070798</v>
      </c>
      <c r="Q70" s="3">
        <v>8.0991171578</v>
      </c>
      <c r="R70" s="3">
        <v>2.021580586</v>
      </c>
      <c r="S70" s="3">
        <f t="shared" si="4"/>
        <v>27</v>
      </c>
    </row>
    <row r="71" spans="1:19" ht="13.5">
      <c r="A71" s="3" t="s">
        <v>69</v>
      </c>
      <c r="B71" s="5">
        <v>31153</v>
      </c>
      <c r="C71" s="6">
        <v>43.2346244018</v>
      </c>
      <c r="D71" s="7">
        <f t="shared" si="0"/>
        <v>17</v>
      </c>
      <c r="E71" s="6">
        <v>43.0401234568</v>
      </c>
      <c r="F71" s="7">
        <f t="shared" si="1"/>
        <v>21</v>
      </c>
      <c r="G71" s="5">
        <v>4635</v>
      </c>
      <c r="H71" s="5">
        <v>20309</v>
      </c>
      <c r="I71" s="5">
        <v>6193</v>
      </c>
      <c r="J71" s="3">
        <v>2350</v>
      </c>
      <c r="K71" s="3">
        <v>645</v>
      </c>
      <c r="L71" s="6">
        <v>14.885827151</v>
      </c>
      <c r="M71" s="7">
        <f t="shared" si="2"/>
        <v>6</v>
      </c>
      <c r="N71" s="6">
        <v>65.2246523429</v>
      </c>
      <c r="O71" s="7">
        <f t="shared" si="3"/>
        <v>36</v>
      </c>
      <c r="P71" s="6">
        <v>19.8895205062</v>
      </c>
      <c r="Q71" s="3">
        <v>7.5472910043</v>
      </c>
      <c r="R71" s="3">
        <v>2.0714905097</v>
      </c>
      <c r="S71" s="3">
        <f t="shared" si="4"/>
        <v>49</v>
      </c>
    </row>
  </sheetData>
  <sheetProtection/>
  <mergeCells count="9">
    <mergeCell ref="B5:B6"/>
    <mergeCell ref="A5:A6"/>
    <mergeCell ref="L6:M6"/>
    <mergeCell ref="N6:O6"/>
    <mergeCell ref="L5:S5"/>
    <mergeCell ref="P6:S6"/>
    <mergeCell ref="C5:D6"/>
    <mergeCell ref="E5:F6"/>
    <mergeCell ref="G5:I5"/>
  </mergeCells>
  <printOptions/>
  <pageMargins left="0.38" right="0.21" top="0.57" bottom="0.46" header="0.31496062992125984" footer="0.31496062992125984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2011-10-27T05:26:16Z</cp:lastPrinted>
  <dcterms:created xsi:type="dcterms:W3CDTF">2011-10-26T12:28:24Z</dcterms:created>
  <dcterms:modified xsi:type="dcterms:W3CDTF">2011-10-27T06:33:38Z</dcterms:modified>
  <cp:category/>
  <cp:version/>
  <cp:contentType/>
  <cp:contentStatus/>
</cp:coreProperties>
</file>