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202989\Box\【02_課所共有】11_07_住宅課\H28年度以前\01_総務・民間住宅担当\H27以前・02民間住宅・マンション支援担当\サ高住【共通】\011　例規\021　事務取扱要領\事務取扱要領改正_R7.1.1\様式（1号～18号）\"/>
    </mc:Choice>
  </mc:AlternateContent>
  <xr:revisionPtr revIDLastSave="0" documentId="13_ncr:1_{EDBCAAB3-1F75-465C-B513-716A87C43166}" xr6:coauthVersionLast="47" xr6:coauthVersionMax="47" xr10:uidLastSave="{00000000-0000-0000-0000-000000000000}"/>
  <bookViews>
    <workbookView xWindow="-110" yWindow="-110" windowWidth="19420" windowHeight="11500" xr2:uid="{00000000-000D-0000-FFFF-FFFF00000000}"/>
  </bookViews>
  <sheets>
    <sheet name="様式２－１" sheetId="2" r:id="rId1"/>
    <sheet name="様式２－２（１頁目）" sheetId="1" r:id="rId2"/>
    <sheet name="様式２－２ (２頁目)" sheetId="5" r:id="rId3"/>
    <sheet name="様式２－２ (３頁目) " sheetId="6" r:id="rId4"/>
    <sheet name="Sheet3" sheetId="3" r:id="rId5"/>
  </sheets>
  <definedNames>
    <definedName name="_xlnm.Print_Area" localSheetId="2">'様式２－２ (２頁目)'!$A$1:$H$40</definedName>
    <definedName name="_xlnm.Print_Area" localSheetId="3">'様式２－２ (３頁目) '!$A$1:$H$40</definedName>
    <definedName name="_xlnm.Print_Area" localSheetId="1">'様式２－２（１頁目）'!$A$1:$H$40</definedName>
    <definedName name="その他">Sheet3!$J$2:$J$3</definedName>
    <definedName name="共用収納">Sheet3!$F$2:$F$3</definedName>
    <definedName name="共用洗濯室">Sheet3!$I$2:$I$3</definedName>
    <definedName name="共用台所">Sheet3!$E$2:$E$3</definedName>
    <definedName name="共用脱衣室">Sheet3!$B$2:$B$3</definedName>
    <definedName name="共用便所">Sheet3!$H$2:$H$3</definedName>
    <definedName name="共用浴室">Sheet3!$A$2:$A$3</definedName>
    <definedName name="娯楽室">Sheet3!$G$2:$G$3</definedName>
    <definedName name="食堂">Sheet3!$C$2:$C$3</definedName>
    <definedName name="談話室">Sheet3!$D$2:$D$3</definedName>
    <definedName name="利用目的">Sheet3!$A$1:$J$1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34" i="1" l="1"/>
  <c r="F8" i="6" l="1"/>
  <c r="F10" i="6"/>
  <c r="F12" i="6"/>
  <c r="F14" i="6"/>
  <c r="F16" i="6"/>
  <c r="F18" i="6"/>
  <c r="F20" i="6"/>
  <c r="F22" i="6"/>
  <c r="F24" i="6"/>
  <c r="F26" i="6"/>
  <c r="F28" i="6"/>
  <c r="F30" i="6"/>
  <c r="F32" i="6"/>
  <c r="F34" i="6"/>
  <c r="F36" i="6"/>
  <c r="F38" i="6"/>
  <c r="F6" i="6"/>
  <c r="F8" i="5"/>
  <c r="F10" i="5"/>
  <c r="F12" i="5"/>
  <c r="F14" i="5"/>
  <c r="F16" i="5"/>
  <c r="F18" i="5"/>
  <c r="F20" i="5"/>
  <c r="F22" i="5"/>
  <c r="F24" i="5"/>
  <c r="F26" i="5"/>
  <c r="F28" i="5"/>
  <c r="F30" i="5"/>
  <c r="F32" i="5"/>
  <c r="F34" i="5"/>
  <c r="F36" i="5"/>
  <c r="F38" i="5"/>
  <c r="F6" i="5"/>
  <c r="F8" i="1"/>
  <c r="F10" i="1"/>
  <c r="F12" i="1"/>
  <c r="F14" i="1"/>
  <c r="F16" i="1"/>
  <c r="F18" i="1"/>
  <c r="F20" i="1"/>
  <c r="F22" i="1"/>
  <c r="F24" i="1"/>
  <c r="F26" i="1"/>
  <c r="F28" i="1"/>
  <c r="F30" i="1"/>
  <c r="F32" i="1"/>
  <c r="F36" i="1"/>
  <c r="F38" i="1"/>
  <c r="H40" i="6" l="1"/>
  <c r="H40" i="5"/>
  <c r="H40" i="1"/>
  <c r="G11" i="2" l="1"/>
  <c r="C13" i="2" s="1"/>
  <c r="F15" i="2"/>
  <c r="F13" i="2"/>
  <c r="I13" i="2" l="1"/>
  <c r="C15" i="2" s="1"/>
  <c r="I15" i="2" s="1"/>
  <c r="C17" i="2" s="1"/>
  <c r="I17" i="2" s="1"/>
</calcChain>
</file>

<file path=xl/sharedStrings.xml><?xml version="1.0" encoding="utf-8"?>
<sst xmlns="http://schemas.openxmlformats.org/spreadsheetml/2006/main" count="191" uniqueCount="58">
  <si>
    <t>室名</t>
    <rPh sb="0" eb="1">
      <t>シツ</t>
    </rPh>
    <rPh sb="1" eb="2">
      <t>メイ</t>
    </rPh>
    <phoneticPr fontId="1"/>
  </si>
  <si>
    <t>面積（㎡）</t>
    <rPh sb="0" eb="2">
      <t>メンセキ</t>
    </rPh>
    <phoneticPr fontId="1"/>
  </si>
  <si>
    <t>最小居室面積</t>
    <rPh sb="0" eb="2">
      <t>サイショウ</t>
    </rPh>
    <rPh sb="2" eb="4">
      <t>キョシツ</t>
    </rPh>
    <rPh sb="4" eb="6">
      <t>メンセキ</t>
    </rPh>
    <phoneticPr fontId="1"/>
  </si>
  <si>
    <t>㎡</t>
    <phoneticPr fontId="1"/>
  </si>
  <si>
    <t>25㎡に満たない居室の数</t>
    <rPh sb="4" eb="5">
      <t>ミ</t>
    </rPh>
    <rPh sb="8" eb="10">
      <t>キョシツ</t>
    </rPh>
    <rPh sb="11" eb="12">
      <t>カズ</t>
    </rPh>
    <phoneticPr fontId="1"/>
  </si>
  <si>
    <t>戸</t>
  </si>
  <si>
    <t>㎡</t>
    <phoneticPr fontId="1"/>
  </si>
  <si>
    <t>事務取扱要領別記２で規定する「共同利用部分」の合計</t>
    <rPh sb="0" eb="2">
      <t>ジム</t>
    </rPh>
    <rPh sb="2" eb="4">
      <t>トリアツカイ</t>
    </rPh>
    <rPh sb="4" eb="6">
      <t>ヨウリョウ</t>
    </rPh>
    <rPh sb="6" eb="8">
      <t>ベッキ</t>
    </rPh>
    <rPh sb="10" eb="12">
      <t>キテイ</t>
    </rPh>
    <rPh sb="15" eb="17">
      <t>キョウドウ</t>
    </rPh>
    <rPh sb="17" eb="19">
      <t>リヨウ</t>
    </rPh>
    <rPh sb="19" eb="21">
      <t>ブブン</t>
    </rPh>
    <rPh sb="23" eb="25">
      <t>ゴウケイ</t>
    </rPh>
    <phoneticPr fontId="1"/>
  </si>
  <si>
    <t>Ａ</t>
    <phoneticPr fontId="1"/>
  </si>
  <si>
    <t>Ｂ</t>
    <phoneticPr fontId="1"/>
  </si>
  <si>
    <t>Ｃ</t>
    <phoneticPr fontId="1"/>
  </si>
  <si>
    <t>÷</t>
    <phoneticPr fontId="1"/>
  </si>
  <si>
    <t>≧</t>
    <phoneticPr fontId="1"/>
  </si>
  <si>
    <t>＝</t>
    <phoneticPr fontId="1"/>
  </si>
  <si>
    <t>Ｄ</t>
    <phoneticPr fontId="1"/>
  </si>
  <si>
    <t>Ｅ</t>
    <phoneticPr fontId="1"/>
  </si>
  <si>
    <t>＋</t>
    <phoneticPr fontId="1"/>
  </si>
  <si>
    <t>２５㎡</t>
    <phoneticPr fontId="1"/>
  </si>
  <si>
    <t>…</t>
    <phoneticPr fontId="1"/>
  </si>
  <si>
    <t>Ｃ－２</t>
    <phoneticPr fontId="1"/>
  </si>
  <si>
    <t>階</t>
    <rPh sb="0" eb="1">
      <t>カイ</t>
    </rPh>
    <phoneticPr fontId="1"/>
  </si>
  <si>
    <t>入居者の物品を保管</t>
    <rPh sb="0" eb="3">
      <t>ニュウキョシャ</t>
    </rPh>
    <rPh sb="4" eb="6">
      <t>ブッピン</t>
    </rPh>
    <rPh sb="7" eb="9">
      <t>ホカン</t>
    </rPh>
    <phoneticPr fontId="1"/>
  </si>
  <si>
    <t>利用方法</t>
    <rPh sb="0" eb="2">
      <t>リヨウ</t>
    </rPh>
    <rPh sb="2" eb="4">
      <t>ホウホウ</t>
    </rPh>
    <phoneticPr fontId="1"/>
  </si>
  <si>
    <t>その他</t>
    <rPh sb="2" eb="3">
      <t>タ</t>
    </rPh>
    <phoneticPr fontId="1"/>
  </si>
  <si>
    <t>利用目的</t>
    <rPh sb="0" eb="2">
      <t>リヨウ</t>
    </rPh>
    <rPh sb="2" eb="4">
      <t>モクテキ</t>
    </rPh>
    <phoneticPr fontId="1"/>
  </si>
  <si>
    <t>事務取扱要領別記２で規定する「共同利用部分」の内訳</t>
    <rPh sb="23" eb="25">
      <t>ウチワケ</t>
    </rPh>
    <phoneticPr fontId="1"/>
  </si>
  <si>
    <t>共用浴室</t>
    <rPh sb="0" eb="2">
      <t>キョウヨウ</t>
    </rPh>
    <rPh sb="2" eb="4">
      <t>ヨクシツ</t>
    </rPh>
    <phoneticPr fontId="1"/>
  </si>
  <si>
    <t>共用収納</t>
    <rPh sb="0" eb="2">
      <t>キョウヨウ</t>
    </rPh>
    <rPh sb="2" eb="4">
      <t>シュウノウ</t>
    </rPh>
    <phoneticPr fontId="1"/>
  </si>
  <si>
    <t>談話室</t>
    <rPh sb="0" eb="3">
      <t>ダンワシツ</t>
    </rPh>
    <phoneticPr fontId="1"/>
  </si>
  <si>
    <t>食堂</t>
    <rPh sb="0" eb="2">
      <t>ショクドウ</t>
    </rPh>
    <phoneticPr fontId="1"/>
  </si>
  <si>
    <t>共用台所</t>
    <rPh sb="0" eb="2">
      <t>キョウヨウ</t>
    </rPh>
    <rPh sb="2" eb="4">
      <t>ダイドコロ</t>
    </rPh>
    <phoneticPr fontId="1"/>
  </si>
  <si>
    <t>共用脱衣室</t>
    <rPh sb="0" eb="2">
      <t>キョウヨウ</t>
    </rPh>
    <rPh sb="2" eb="5">
      <t>ダツイシツ</t>
    </rPh>
    <phoneticPr fontId="1"/>
  </si>
  <si>
    <t>娯楽室</t>
    <rPh sb="0" eb="3">
      <t>ゴラクシツ</t>
    </rPh>
    <phoneticPr fontId="1"/>
  </si>
  <si>
    <t>共用洗濯室</t>
    <rPh sb="0" eb="2">
      <t>キョウヨウ</t>
    </rPh>
    <rPh sb="2" eb="4">
      <t>センタク</t>
    </rPh>
    <rPh sb="4" eb="5">
      <t>シツ</t>
    </rPh>
    <phoneticPr fontId="1"/>
  </si>
  <si>
    <t>共同利用部分該当</t>
    <rPh sb="0" eb="2">
      <t>キョウドウ</t>
    </rPh>
    <rPh sb="2" eb="4">
      <t>リヨウ</t>
    </rPh>
    <rPh sb="4" eb="6">
      <t>ブブン</t>
    </rPh>
    <rPh sb="6" eb="8">
      <t>ガイトウ</t>
    </rPh>
    <phoneticPr fontId="1"/>
  </si>
  <si>
    <t>用途</t>
    <rPh sb="0" eb="1">
      <t>キョウヨウ</t>
    </rPh>
    <rPh sb="1" eb="2">
      <t>リヨウ</t>
    </rPh>
    <phoneticPr fontId="1"/>
  </si>
  <si>
    <t>入居者の洗濯物を洗濯</t>
    <rPh sb="0" eb="3">
      <t>ニュウキョシャ</t>
    </rPh>
    <rPh sb="4" eb="6">
      <t>センタク</t>
    </rPh>
    <rPh sb="6" eb="7">
      <t>モノ</t>
    </rPh>
    <rPh sb="8" eb="10">
      <t>センタク</t>
    </rPh>
    <phoneticPr fontId="1"/>
  </si>
  <si>
    <t>入居者以外の者の洗濯物を洗濯</t>
    <rPh sb="0" eb="3">
      <t>ニュウキョシャ</t>
    </rPh>
    <rPh sb="3" eb="5">
      <t>イガイ</t>
    </rPh>
    <rPh sb="6" eb="7">
      <t>モノ</t>
    </rPh>
    <rPh sb="8" eb="10">
      <t>センタク</t>
    </rPh>
    <rPh sb="10" eb="11">
      <t>モノ</t>
    </rPh>
    <rPh sb="12" eb="14">
      <t>センタク</t>
    </rPh>
    <phoneticPr fontId="1"/>
  </si>
  <si>
    <t>入居者自身が利用又は専ら入居者の為に利用</t>
    <rPh sb="0" eb="3">
      <t>ニュウキョシャ</t>
    </rPh>
    <rPh sb="3" eb="5">
      <t>ジシン</t>
    </rPh>
    <rPh sb="6" eb="8">
      <t>リヨウ</t>
    </rPh>
    <rPh sb="8" eb="9">
      <t>マタ</t>
    </rPh>
    <rPh sb="10" eb="11">
      <t>モッパ</t>
    </rPh>
    <rPh sb="12" eb="15">
      <t>ニュウキョシャ</t>
    </rPh>
    <rPh sb="16" eb="17">
      <t>タメ</t>
    </rPh>
    <rPh sb="18" eb="20">
      <t>リヨウ</t>
    </rPh>
    <phoneticPr fontId="1"/>
  </si>
  <si>
    <t>入居者以外の者が利用又は専ら入居者以外の者の為に利用</t>
    <rPh sb="0" eb="3">
      <t>ニュウキョシャ</t>
    </rPh>
    <rPh sb="3" eb="5">
      <t>イガイ</t>
    </rPh>
    <rPh sb="6" eb="7">
      <t>モノ</t>
    </rPh>
    <rPh sb="8" eb="10">
      <t>リヨウ</t>
    </rPh>
    <rPh sb="10" eb="11">
      <t>マタ</t>
    </rPh>
    <rPh sb="12" eb="13">
      <t>モッパ</t>
    </rPh>
    <rPh sb="14" eb="17">
      <t>ニュウキョシャ</t>
    </rPh>
    <rPh sb="17" eb="19">
      <t>イガイ</t>
    </rPh>
    <rPh sb="20" eb="21">
      <t>モノ</t>
    </rPh>
    <rPh sb="22" eb="23">
      <t>タメ</t>
    </rPh>
    <rPh sb="24" eb="26">
      <t>リヨウ</t>
    </rPh>
    <phoneticPr fontId="1"/>
  </si>
  <si>
    <t>３頁</t>
    <rPh sb="1" eb="2">
      <t>ページ</t>
    </rPh>
    <phoneticPr fontId="1"/>
  </si>
  <si>
    <t>２頁</t>
    <rPh sb="1" eb="2">
      <t>ページ</t>
    </rPh>
    <phoneticPr fontId="1"/>
  </si>
  <si>
    <t>１頁</t>
    <rPh sb="1" eb="2">
      <t>ページ</t>
    </rPh>
    <phoneticPr fontId="1"/>
  </si>
  <si>
    <t>共同利用部分面積計算表</t>
    <rPh sb="0" eb="2">
      <t>キョウドウ</t>
    </rPh>
    <rPh sb="2" eb="4">
      <t>リヨウ</t>
    </rPh>
    <rPh sb="4" eb="6">
      <t>ブブン</t>
    </rPh>
    <rPh sb="6" eb="8">
      <t>メンセキ</t>
    </rPh>
    <rPh sb="8" eb="10">
      <t>ケイサン</t>
    </rPh>
    <rPh sb="10" eb="11">
      <t>ヒョウ</t>
    </rPh>
    <phoneticPr fontId="1"/>
  </si>
  <si>
    <r>
      <t xml:space="preserve">備考
</t>
    </r>
    <r>
      <rPr>
        <sz val="9"/>
        <color theme="1"/>
        <rFont val="ＭＳ Ｐゴシック"/>
        <family val="3"/>
        <charset val="128"/>
        <scheme val="minor"/>
      </rPr>
      <t>※「利用目的」欄で「その他」を選択した場合、内容を具体的に記入</t>
    </r>
    <rPh sb="0" eb="2">
      <t>ビコウ</t>
    </rPh>
    <rPh sb="5" eb="7">
      <t>リヨウ</t>
    </rPh>
    <rPh sb="7" eb="9">
      <t>モクテキ</t>
    </rPh>
    <rPh sb="10" eb="11">
      <t>ラン</t>
    </rPh>
    <rPh sb="15" eb="16">
      <t>タ</t>
    </rPh>
    <rPh sb="18" eb="20">
      <t>センタク</t>
    </rPh>
    <rPh sb="22" eb="24">
      <t>バアイ</t>
    </rPh>
    <rPh sb="25" eb="27">
      <t>ナイヨウ</t>
    </rPh>
    <rPh sb="28" eb="31">
      <t>グタイテキ</t>
    </rPh>
    <rPh sb="32" eb="34">
      <t>キニュウ</t>
    </rPh>
    <phoneticPr fontId="1"/>
  </si>
  <si>
    <t>入居者が利用</t>
    <rPh sb="0" eb="3">
      <t>ニュウキョシャ</t>
    </rPh>
    <rPh sb="4" eb="6">
      <t>リヨウ</t>
    </rPh>
    <phoneticPr fontId="1"/>
  </si>
  <si>
    <t>入居者以外の者が利用</t>
    <rPh sb="0" eb="3">
      <t>ニュウキョシャ</t>
    </rPh>
    <rPh sb="3" eb="5">
      <t>イガイ</t>
    </rPh>
    <rPh sb="6" eb="7">
      <t>モノ</t>
    </rPh>
    <rPh sb="8" eb="10">
      <t>リヨウ</t>
    </rPh>
    <phoneticPr fontId="1"/>
  </si>
  <si>
    <t>入居者個人が調理に利用</t>
    <rPh sb="0" eb="3">
      <t>ニュウキョシャ</t>
    </rPh>
    <rPh sb="3" eb="5">
      <t>コジン</t>
    </rPh>
    <rPh sb="6" eb="8">
      <t>チョウリ</t>
    </rPh>
    <rPh sb="9" eb="11">
      <t>リヨウ</t>
    </rPh>
    <phoneticPr fontId="1"/>
  </si>
  <si>
    <t>入居者以外の者が調理に利用</t>
    <rPh sb="0" eb="3">
      <t>ニュウキョシャ</t>
    </rPh>
    <rPh sb="3" eb="5">
      <t>イガイ</t>
    </rPh>
    <rPh sb="6" eb="7">
      <t>モノ</t>
    </rPh>
    <rPh sb="8" eb="10">
      <t>チョウリ</t>
    </rPh>
    <rPh sb="11" eb="13">
      <t>リヨウ</t>
    </rPh>
    <phoneticPr fontId="1"/>
  </si>
  <si>
    <t>入居者以外の者の物品を保管</t>
    <rPh sb="0" eb="3">
      <t>ニュウキョシャ</t>
    </rPh>
    <rPh sb="3" eb="5">
      <t>イガイ</t>
    </rPh>
    <rPh sb="6" eb="7">
      <t>モノ</t>
    </rPh>
    <rPh sb="8" eb="10">
      <t>ブッピン</t>
    </rPh>
    <rPh sb="11" eb="13">
      <t>ホカン</t>
    </rPh>
    <phoneticPr fontId="1"/>
  </si>
  <si>
    <t>※共同省令第８条の「居間、食堂、台所その他の居住の用に供する部分が高齢者が共同して利用するため十分な面積を有する場合」に該当する場合</t>
    <rPh sb="1" eb="3">
      <t>キョウドウ</t>
    </rPh>
    <rPh sb="3" eb="5">
      <t>ショウレイ</t>
    </rPh>
    <rPh sb="5" eb="6">
      <t>ダイ</t>
    </rPh>
    <rPh sb="7" eb="8">
      <t>ジョウ</t>
    </rPh>
    <phoneticPr fontId="1"/>
  </si>
  <si>
    <t>共用便所</t>
    <rPh sb="0" eb="2">
      <t>キョウヨウ</t>
    </rPh>
    <rPh sb="2" eb="4">
      <t>ベンジョ</t>
    </rPh>
    <phoneticPr fontId="1"/>
  </si>
  <si>
    <t>入居者が利用</t>
    <rPh sb="0" eb="3">
      <t>ニュウキョシャ</t>
    </rPh>
    <rPh sb="4" eb="6">
      <t>リヨウ</t>
    </rPh>
    <phoneticPr fontId="1"/>
  </si>
  <si>
    <t>入居者以外の者が利用</t>
    <rPh sb="0" eb="3">
      <t>ニュウキョシャ</t>
    </rPh>
    <rPh sb="3" eb="5">
      <t>イガイ</t>
    </rPh>
    <rPh sb="6" eb="7">
      <t>モノ</t>
    </rPh>
    <rPh sb="8" eb="10">
      <t>リヨウ</t>
    </rPh>
    <phoneticPr fontId="1"/>
  </si>
  <si>
    <t>様式第２号の２（第４条第１項第３号関係）</t>
    <rPh sb="0" eb="2">
      <t>ヨウシキ</t>
    </rPh>
    <rPh sb="2" eb="3">
      <t>ダイ</t>
    </rPh>
    <rPh sb="4" eb="5">
      <t>ゴウ</t>
    </rPh>
    <rPh sb="8" eb="9">
      <t>ダイ</t>
    </rPh>
    <rPh sb="10" eb="11">
      <t>ジョウ</t>
    </rPh>
    <rPh sb="11" eb="12">
      <t>ダイ</t>
    </rPh>
    <rPh sb="13" eb="14">
      <t>コウ</t>
    </rPh>
    <rPh sb="14" eb="15">
      <t>ダイ</t>
    </rPh>
    <rPh sb="16" eb="17">
      <t>ゴウ</t>
    </rPh>
    <rPh sb="17" eb="19">
      <t>カンケイ</t>
    </rPh>
    <phoneticPr fontId="1"/>
  </si>
  <si>
    <t>様式第２号の１（第４条第１項第３号関係）</t>
    <rPh sb="0" eb="2">
      <t>ヨウシキ</t>
    </rPh>
    <rPh sb="2" eb="3">
      <t>ダイ</t>
    </rPh>
    <rPh sb="4" eb="5">
      <t>ゴウ</t>
    </rPh>
    <rPh sb="8" eb="9">
      <t>ダイ</t>
    </rPh>
    <rPh sb="10" eb="11">
      <t>ジョウ</t>
    </rPh>
    <rPh sb="11" eb="12">
      <t>ダイ</t>
    </rPh>
    <rPh sb="13" eb="14">
      <t>コウ</t>
    </rPh>
    <rPh sb="14" eb="15">
      <t>ダイ</t>
    </rPh>
    <rPh sb="16" eb="17">
      <t>ゴウ</t>
    </rPh>
    <rPh sb="17" eb="19">
      <t>カンケイ</t>
    </rPh>
    <phoneticPr fontId="1"/>
  </si>
  <si>
    <t>※行が足りない場合、様式２－２（２頁目）に続きを記入してください。</t>
    <rPh sb="1" eb="2">
      <t>ギョウ</t>
    </rPh>
    <rPh sb="3" eb="4">
      <t>タ</t>
    </rPh>
    <rPh sb="7" eb="9">
      <t>バアイ</t>
    </rPh>
    <rPh sb="10" eb="12">
      <t>ヨウシキ</t>
    </rPh>
    <rPh sb="17" eb="18">
      <t>ページ</t>
    </rPh>
    <rPh sb="18" eb="19">
      <t>メ</t>
    </rPh>
    <rPh sb="21" eb="22">
      <t>ツヅ</t>
    </rPh>
    <rPh sb="24" eb="26">
      <t>キニュウ</t>
    </rPh>
    <phoneticPr fontId="1"/>
  </si>
  <si>
    <t>※行が足りない場合、様式２－２（３頁目）に続きを記入してください。</t>
    <rPh sb="1" eb="2">
      <t>ギョウ</t>
    </rPh>
    <rPh sb="3" eb="4">
      <t>タ</t>
    </rPh>
    <rPh sb="7" eb="9">
      <t>バアイ</t>
    </rPh>
    <rPh sb="10" eb="12">
      <t>ヨウシキ</t>
    </rPh>
    <rPh sb="17" eb="18">
      <t>ページ</t>
    </rPh>
    <rPh sb="18" eb="19">
      <t>メ</t>
    </rPh>
    <rPh sb="21" eb="22">
      <t>ツヅ</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</si>
</sst>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176" fontId="0" fillId="0" borderId="0" xfId="0" applyNumberFormat="1">
      <alignment vertical="center"/>
    </xf>
    <xf numFmtId="0" fontId="2"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7" xfId="0" applyBorder="1">
      <alignment vertical="center"/>
    </xf>
    <xf numFmtId="0" fontId="0" fillId="0" borderId="0" xfId="0" applyAlignment="1">
      <alignment horizontal="left" vertical="center" wrapText="1"/>
    </xf>
    <xf numFmtId="0" fontId="0" fillId="2" borderId="1" xfId="0" applyFill="1" applyBorder="1" applyAlignment="1">
      <alignment vertical="center" wrapText="1"/>
    </xf>
    <xf numFmtId="0" fontId="0" fillId="2" borderId="3" xfId="0" applyFill="1" applyBorder="1" applyAlignment="1">
      <alignment vertical="center" wrapText="1"/>
    </xf>
    <xf numFmtId="176" fontId="0" fillId="2" borderId="1" xfId="0" applyNumberFormat="1" applyFill="1" applyBorder="1">
      <alignment vertical="center"/>
    </xf>
    <xf numFmtId="0" fontId="0" fillId="2" borderId="1" xfId="0" applyFill="1" applyBorder="1" applyAlignment="1">
      <alignment horizontal="left" vertical="center" wrapText="1"/>
    </xf>
    <xf numFmtId="0" fontId="0" fillId="0" borderId="0" xfId="0" applyAlignment="1">
      <alignment vertical="center"/>
    </xf>
    <xf numFmtId="0" fontId="0" fillId="2" borderId="3" xfId="0" applyFill="1" applyBorder="1" applyAlignment="1">
      <alignment vertical="center" wrapText="1"/>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0" borderId="0" xfId="0" applyAlignment="1">
      <alignment vertical="center"/>
    </xf>
    <xf numFmtId="0" fontId="0" fillId="2" borderId="3" xfId="0" applyFill="1" applyBorder="1" applyAlignment="1">
      <alignment vertical="center" wrapText="1"/>
    </xf>
    <xf numFmtId="0" fontId="0" fillId="2" borderId="2" xfId="0" applyFill="1" applyBorder="1" applyAlignment="1">
      <alignment horizontal="center" vertical="center"/>
    </xf>
    <xf numFmtId="0" fontId="0" fillId="0" borderId="8" xfId="0" applyBorder="1" applyAlignment="1">
      <alignment horizontal="right" vertical="center"/>
    </xf>
    <xf numFmtId="0" fontId="0" fillId="6" borderId="1" xfId="0" applyFill="1" applyBorder="1">
      <alignment vertical="center"/>
    </xf>
    <xf numFmtId="0" fontId="0" fillId="2" borderId="1" xfId="0" applyFill="1" applyBorder="1" applyAlignment="1">
      <alignment horizontal="center" vertical="center"/>
    </xf>
    <xf numFmtId="0" fontId="0" fillId="2" borderId="1" xfId="0" applyFill="1" applyBorder="1">
      <alignment vertical="center"/>
    </xf>
    <xf numFmtId="176" fontId="0" fillId="6" borderId="1" xfId="0" applyNumberFormat="1" applyFill="1" applyBorder="1">
      <alignment vertical="center"/>
    </xf>
    <xf numFmtId="0" fontId="0" fillId="0" borderId="1" xfId="0" applyBorder="1" applyProtection="1">
      <alignment vertical="center"/>
      <protection locked="0"/>
    </xf>
    <xf numFmtId="0" fontId="0" fillId="0" borderId="1" xfId="0" applyBorder="1" applyAlignment="1" applyProtection="1">
      <alignment horizontal="left" vertical="center" wrapText="1"/>
      <protection locked="0"/>
    </xf>
    <xf numFmtId="0" fontId="6" fillId="5" borderId="10" xfId="0" applyFont="1" applyFill="1" applyBorder="1" applyAlignment="1">
      <alignment horizontal="center" vertical="center"/>
    </xf>
    <xf numFmtId="0" fontId="0" fillId="3" borderId="1" xfId="0" applyFont="1" applyFill="1" applyBorder="1">
      <alignment vertical="center"/>
    </xf>
    <xf numFmtId="0" fontId="7" fillId="5" borderId="1" xfId="0" applyFont="1" applyFill="1" applyBorder="1">
      <alignment vertical="center"/>
    </xf>
    <xf numFmtId="0" fontId="7" fillId="4" borderId="1" xfId="0" applyFont="1" applyFill="1" applyBorder="1">
      <alignment vertical="center"/>
    </xf>
    <xf numFmtId="0" fontId="0" fillId="2" borderId="1" xfId="0" applyFill="1" applyBorder="1" applyAlignment="1">
      <alignment vertical="center" wrapText="1"/>
    </xf>
    <xf numFmtId="0" fontId="0" fillId="6" borderId="2" xfId="0" applyFill="1" applyBorder="1" applyAlignment="1" applyProtection="1">
      <alignment vertical="center"/>
    </xf>
    <xf numFmtId="0" fontId="0" fillId="6" borderId="4" xfId="0" applyFill="1" applyBorder="1" applyAlignment="1" applyProtection="1">
      <alignment vertical="center"/>
    </xf>
    <xf numFmtId="0" fontId="0" fillId="6" borderId="3" xfId="0" applyFill="1" applyBorder="1" applyAlignment="1" applyProtection="1">
      <alignment vertical="center"/>
    </xf>
    <xf numFmtId="0" fontId="2" fillId="0" borderId="0" xfId="0" applyFont="1" applyAlignment="1">
      <alignment vertical="center" wrapText="1"/>
    </xf>
    <xf numFmtId="0" fontId="0" fillId="0" borderId="0" xfId="0"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0" fillId="0" borderId="9" xfId="0" applyBorder="1" applyAlignment="1">
      <alignment vertical="center" wrapText="1"/>
    </xf>
    <xf numFmtId="0" fontId="0" fillId="0" borderId="9" xfId="0" applyBorder="1" applyAlignment="1">
      <alignment vertical="center"/>
    </xf>
    <xf numFmtId="0" fontId="0" fillId="0" borderId="8" xfId="0" applyBorder="1" applyAlignment="1">
      <alignment vertical="center"/>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xf numFmtId="0" fontId="0" fillId="0" borderId="0" xfId="0" applyBorder="1" applyAlignment="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657226</xdr:colOff>
      <xdr:row>20</xdr:row>
      <xdr:rowOff>19051</xdr:rowOff>
    </xdr:from>
    <xdr:to>
      <xdr:col>6</xdr:col>
      <xdr:colOff>104775</xdr:colOff>
      <xdr:row>30</xdr:row>
      <xdr:rowOff>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57226" y="4695826"/>
          <a:ext cx="3105149" cy="16954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＜共同利用部分面積計算式＞</a:t>
          </a:r>
          <a:endParaRPr kumimoji="1" lang="en-US" altLang="ja-JP" sz="1100"/>
        </a:p>
        <a:p>
          <a:pPr algn="l"/>
          <a:endParaRPr kumimoji="1" lang="en-US" altLang="ja-JP" sz="1100"/>
        </a:p>
        <a:p>
          <a:pPr algn="l"/>
          <a:r>
            <a:rPr kumimoji="1" lang="ja-JP" altLang="en-US" sz="1100"/>
            <a:t>①事務取扱要領別記２で規定する「共同利用部分」の合計（Ｃ）</a:t>
          </a:r>
          <a:r>
            <a:rPr kumimoji="1" lang="en-US" altLang="ja-JP" sz="1100"/>
            <a:t>÷25</a:t>
          </a:r>
          <a:r>
            <a:rPr kumimoji="1" lang="ja-JP" altLang="en-US" sz="1100"/>
            <a:t>㎡に満たない居室の数（Ａ）＝（Ｄ）</a:t>
          </a:r>
          <a:endParaRPr kumimoji="1" lang="en-US" altLang="ja-JP" sz="1100"/>
        </a:p>
        <a:p>
          <a:pPr algn="l"/>
          <a:r>
            <a:rPr kumimoji="1" lang="ja-JP" altLang="en-US" sz="1100"/>
            <a:t>②（Ｄ）＋最小居室面積（Ｂ）＝（Ｅ）</a:t>
          </a:r>
          <a:endParaRPr kumimoji="1" lang="en-US" altLang="ja-JP" sz="1100"/>
        </a:p>
        <a:p>
          <a:pPr algn="l"/>
          <a:endParaRPr kumimoji="1" lang="en-US" altLang="ja-JP" sz="1100"/>
        </a:p>
        <a:p>
          <a:pPr algn="l"/>
          <a:r>
            <a:rPr kumimoji="1" lang="ja-JP" altLang="en-US" sz="1100"/>
            <a:t>⇒（Ｅ）が</a:t>
          </a:r>
          <a:r>
            <a:rPr kumimoji="1" lang="en-US" altLang="ja-JP" sz="1100"/>
            <a:t>25</a:t>
          </a:r>
          <a:r>
            <a:rPr kumimoji="1" lang="ja-JP" altLang="en-US" sz="1100"/>
            <a:t>㎡以上であれば登録基準に適合</a:t>
          </a:r>
          <a:endParaRPr kumimoji="1" lang="en-US" altLang="ja-JP" sz="1100"/>
        </a:p>
        <a:p>
          <a:pPr algn="l"/>
          <a:endParaRPr kumimoji="1" lang="en-US" altLang="ja-JP" sz="1100"/>
        </a:p>
        <a:p>
          <a:pPr algn="l"/>
          <a:endParaRPr kumimoji="1" lang="en-US" altLang="ja-JP" sz="1100"/>
        </a:p>
      </xdr:txBody>
    </xdr:sp>
    <xdr:clientData/>
  </xdr:twoCellAnchor>
  <xdr:twoCellAnchor>
    <xdr:from>
      <xdr:col>5</xdr:col>
      <xdr:colOff>523875</xdr:colOff>
      <xdr:row>4</xdr:row>
      <xdr:rowOff>85725</xdr:rowOff>
    </xdr:from>
    <xdr:to>
      <xdr:col>9</xdr:col>
      <xdr:colOff>0</xdr:colOff>
      <xdr:row>5</xdr:row>
      <xdr:rowOff>28575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14700" y="1019175"/>
          <a:ext cx="1933575" cy="3143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ピンク色のセルは自動計算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xdr:colOff>
      <xdr:row>6</xdr:row>
      <xdr:rowOff>57150</xdr:rowOff>
    </xdr:from>
    <xdr:to>
      <xdr:col>3</xdr:col>
      <xdr:colOff>685800</xdr:colOff>
      <xdr:row>13</xdr:row>
      <xdr:rowOff>76200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866900" y="1085850"/>
          <a:ext cx="4600575" cy="12192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青色</a:t>
          </a:r>
          <a:r>
            <a:rPr kumimoji="1" lang="en-US" altLang="ja-JP" sz="1100"/>
            <a:t>…</a:t>
          </a:r>
          <a:r>
            <a:rPr kumimoji="1" lang="ja-JP" altLang="en-US" sz="1100"/>
            <a:t>利用目的</a:t>
          </a:r>
          <a:endParaRPr kumimoji="1" lang="en-US" altLang="ja-JP" sz="1100"/>
        </a:p>
        <a:p>
          <a:pPr algn="l"/>
          <a:endParaRPr kumimoji="1" lang="en-US" altLang="ja-JP" sz="1100"/>
        </a:p>
        <a:p>
          <a:pPr algn="l"/>
          <a:r>
            <a:rPr kumimoji="1" lang="ja-JP" altLang="en-US" sz="1100"/>
            <a:t>黄色、灰色</a:t>
          </a:r>
          <a:r>
            <a:rPr kumimoji="1" lang="en-US" altLang="ja-JP" sz="1100"/>
            <a:t>…</a:t>
          </a:r>
          <a:r>
            <a:rPr kumimoji="1" lang="ja-JP" altLang="en-US" sz="1100"/>
            <a:t>利用方法</a:t>
          </a:r>
          <a:endParaRPr kumimoji="1" lang="en-US" altLang="ja-JP" sz="1100"/>
        </a:p>
        <a:p>
          <a:pPr algn="l"/>
          <a:r>
            <a:rPr kumimoji="1" lang="ja-JP" altLang="en-US" sz="1100"/>
            <a:t>黄色</a:t>
          </a:r>
          <a:r>
            <a:rPr kumimoji="1" lang="en-US" altLang="ja-JP" sz="1100"/>
            <a:t>…</a:t>
          </a:r>
          <a:r>
            <a:rPr kumimoji="1" lang="ja-JP" altLang="en-US" sz="1100"/>
            <a:t>共同利用部分に該当</a:t>
          </a:r>
          <a:endParaRPr kumimoji="1" lang="en-US" altLang="ja-JP" sz="1100"/>
        </a:p>
        <a:p>
          <a:pPr algn="l"/>
          <a:r>
            <a:rPr kumimoji="1" lang="ja-JP" altLang="en-US" sz="1100"/>
            <a:t>灰色</a:t>
          </a:r>
          <a:r>
            <a:rPr kumimoji="1" lang="en-US" altLang="ja-JP" sz="1100"/>
            <a:t>…</a:t>
          </a:r>
          <a:r>
            <a:rPr kumimoji="1" lang="ja-JP" altLang="en-US" sz="1100"/>
            <a:t>共同利用部分に非該当</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zoomScaleNormal="100" workbookViewId="0">
      <selection activeCell="H6" sqref="H6:H7"/>
    </sheetView>
  </sheetViews>
  <sheetFormatPr defaultRowHeight="13"/>
  <cols>
    <col min="2" max="2" width="3.08984375" style="2" customWidth="1"/>
    <col min="3" max="3" width="12.90625" customWidth="1"/>
    <col min="5" max="5" width="2.6328125" customWidth="1"/>
    <col min="6" max="6" width="11.36328125" customWidth="1"/>
    <col min="7" max="8" width="3.08984375" customWidth="1"/>
    <col min="9" max="9" width="14.6328125" customWidth="1"/>
    <col min="10" max="10" width="8.26953125" customWidth="1"/>
  </cols>
  <sheetData>
    <row r="1" spans="1:10">
      <c r="A1" s="42" t="s">
        <v>55</v>
      </c>
      <c r="B1" s="39"/>
      <c r="C1" s="39"/>
      <c r="D1" s="39"/>
      <c r="E1" s="39"/>
      <c r="F1" s="39"/>
    </row>
    <row r="3" spans="1:10" ht="16.5">
      <c r="C3" s="40" t="s">
        <v>43</v>
      </c>
      <c r="D3" s="41"/>
      <c r="E3" s="41"/>
      <c r="F3" s="41"/>
      <c r="G3" s="41"/>
      <c r="H3" s="41"/>
      <c r="I3" s="41"/>
      <c r="J3" s="41"/>
    </row>
    <row r="4" spans="1:10" ht="29.25" customHeight="1">
      <c r="C4" s="38" t="s">
        <v>50</v>
      </c>
      <c r="D4" s="39"/>
      <c r="E4" s="39"/>
      <c r="F4" s="39"/>
      <c r="G4" s="39"/>
      <c r="H4" s="39"/>
      <c r="I4" s="39"/>
      <c r="J4" s="39"/>
    </row>
    <row r="5" spans="1:10" ht="29.25" customHeight="1">
      <c r="C5" s="6" t="s">
        <v>0</v>
      </c>
      <c r="D5" s="7"/>
      <c r="E5" s="7"/>
      <c r="F5" s="7"/>
      <c r="G5" s="7"/>
      <c r="H5" s="7"/>
      <c r="I5" s="7"/>
      <c r="J5" s="7"/>
    </row>
    <row r="7" spans="1:10" ht="29.25" customHeight="1">
      <c r="B7" s="22" t="s">
        <v>8</v>
      </c>
      <c r="C7" s="11" t="s">
        <v>4</v>
      </c>
      <c r="D7" s="28"/>
      <c r="E7" s="1" t="s">
        <v>5</v>
      </c>
      <c r="G7" s="3"/>
    </row>
    <row r="8" spans="1:10" ht="18.75" customHeight="1">
      <c r="B8" s="3"/>
      <c r="C8" s="4"/>
      <c r="D8" s="1"/>
      <c r="E8" s="1"/>
      <c r="G8" s="3"/>
      <c r="H8" s="3"/>
      <c r="I8" s="1"/>
      <c r="J8" s="1"/>
    </row>
    <row r="9" spans="1:10" ht="29.25" customHeight="1">
      <c r="B9" s="25" t="s">
        <v>9</v>
      </c>
      <c r="C9" s="26" t="s">
        <v>2</v>
      </c>
      <c r="D9" s="28"/>
      <c r="E9" t="s">
        <v>3</v>
      </c>
      <c r="G9" s="3"/>
      <c r="H9" s="3"/>
      <c r="I9" s="1"/>
      <c r="J9" s="1"/>
    </row>
    <row r="10" spans="1:10" ht="18.75" customHeight="1"/>
    <row r="11" spans="1:10" ht="29.25" customHeight="1">
      <c r="B11" s="25" t="s">
        <v>10</v>
      </c>
      <c r="C11" s="34" t="s">
        <v>7</v>
      </c>
      <c r="D11" s="34"/>
      <c r="E11" s="34"/>
      <c r="F11" s="34"/>
      <c r="G11" s="35">
        <f>'様式２－２（１頁目）'!H40+'様式２－２ (２頁目)'!H40+'様式２－２ (３頁目) '!H40</f>
        <v>0</v>
      </c>
      <c r="H11" s="36"/>
      <c r="I11" s="37"/>
      <c r="J11" t="s">
        <v>6</v>
      </c>
    </row>
    <row r="12" spans="1:10" ht="18.75" customHeight="1"/>
    <row r="13" spans="1:10">
      <c r="B13" s="25" t="s">
        <v>10</v>
      </c>
      <c r="C13" s="24">
        <f>G11</f>
        <v>0</v>
      </c>
      <c r="D13" s="2" t="s">
        <v>11</v>
      </c>
      <c r="E13" s="25" t="s">
        <v>8</v>
      </c>
      <c r="F13" s="24">
        <f>D7</f>
        <v>0</v>
      </c>
      <c r="G13" t="s">
        <v>13</v>
      </c>
      <c r="H13" s="25" t="s">
        <v>14</v>
      </c>
      <c r="I13" s="24">
        <f>IF(C13=0,0,C13/F13)</f>
        <v>0</v>
      </c>
    </row>
    <row r="15" spans="1:10">
      <c r="B15" s="25" t="s">
        <v>14</v>
      </c>
      <c r="C15" s="24">
        <f>I13</f>
        <v>0</v>
      </c>
      <c r="D15" s="2" t="s">
        <v>16</v>
      </c>
      <c r="E15" s="25" t="s">
        <v>9</v>
      </c>
      <c r="F15" s="24">
        <f>D9</f>
        <v>0</v>
      </c>
      <c r="G15" t="s">
        <v>13</v>
      </c>
      <c r="H15" s="25" t="s">
        <v>15</v>
      </c>
      <c r="I15" s="24">
        <f>C15+F15</f>
        <v>0</v>
      </c>
    </row>
    <row r="16" spans="1:10" ht="13.5" thickBot="1">
      <c r="B16"/>
    </row>
    <row r="17" spans="2:9" ht="32.25" customHeight="1" thickBot="1">
      <c r="B17" s="25" t="s">
        <v>15</v>
      </c>
      <c r="C17" s="24">
        <f>I15</f>
        <v>0</v>
      </c>
      <c r="D17" s="2" t="s">
        <v>12</v>
      </c>
      <c r="F17" t="s">
        <v>17</v>
      </c>
      <c r="G17" t="s">
        <v>18</v>
      </c>
      <c r="I17" s="30" t="str">
        <f>IF(C17&gt;=25,"適合","不適合")</f>
        <v>不適合</v>
      </c>
    </row>
    <row r="18" spans="2:9">
      <c r="D18" s="2"/>
    </row>
  </sheetData>
  <sheetProtection password="CAA0" sheet="1" selectLockedCells="1"/>
  <mergeCells count="5">
    <mergeCell ref="C11:F11"/>
    <mergeCell ref="G11:I11"/>
    <mergeCell ref="C4:J4"/>
    <mergeCell ref="C3:J3"/>
    <mergeCell ref="A1:F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view="pageBreakPreview" topLeftCell="A31" zoomScaleNormal="100" zoomScaleSheetLayoutView="100" workbookViewId="0">
      <selection activeCell="H6" sqref="H6:H7"/>
    </sheetView>
  </sheetViews>
  <sheetFormatPr defaultRowHeight="13"/>
  <cols>
    <col min="1" max="1" width="3.08984375" customWidth="1"/>
    <col min="2" max="2" width="3.7265625" customWidth="1"/>
    <col min="3" max="3" width="10.26953125" style="8" customWidth="1"/>
    <col min="4" max="4" width="9.08984375" style="8" customWidth="1"/>
    <col min="5" max="5" width="31.26953125" style="10" customWidth="1"/>
    <col min="6" max="6" width="9.453125" style="10" customWidth="1"/>
    <col min="7" max="7" width="39.36328125" customWidth="1"/>
    <col min="8" max="8" width="9.6328125" style="5" customWidth="1"/>
    <col min="10" max="10" width="9" customWidth="1"/>
  </cols>
  <sheetData>
    <row r="1" spans="1:13">
      <c r="A1" s="42" t="s">
        <v>54</v>
      </c>
      <c r="B1" s="39"/>
      <c r="C1" s="39"/>
      <c r="D1" s="39"/>
      <c r="E1" s="39"/>
      <c r="F1" s="15"/>
    </row>
    <row r="2" spans="1:13">
      <c r="H2" s="5" t="s">
        <v>42</v>
      </c>
    </row>
    <row r="3" spans="1:13" ht="30.75" customHeight="1">
      <c r="B3" s="60" t="s">
        <v>19</v>
      </c>
      <c r="C3" s="61"/>
      <c r="D3" s="57" t="s">
        <v>25</v>
      </c>
      <c r="E3" s="58"/>
      <c r="F3" s="58"/>
      <c r="G3" s="58"/>
      <c r="H3" s="59"/>
    </row>
    <row r="5" spans="1:13" ht="56.25" customHeight="1">
      <c r="B5" s="11" t="s">
        <v>20</v>
      </c>
      <c r="C5" s="11" t="s">
        <v>0</v>
      </c>
      <c r="D5" s="55" t="s">
        <v>35</v>
      </c>
      <c r="E5" s="56"/>
      <c r="F5" s="16" t="s">
        <v>34</v>
      </c>
      <c r="G5" s="12" t="s">
        <v>44</v>
      </c>
      <c r="H5" s="13" t="s">
        <v>1</v>
      </c>
      <c r="J5" s="54"/>
      <c r="K5" s="54"/>
      <c r="L5" s="54"/>
      <c r="M5" s="54"/>
    </row>
    <row r="6" spans="1:13" ht="27" customHeight="1">
      <c r="B6" s="46"/>
      <c r="C6" s="48"/>
      <c r="D6" s="14" t="s">
        <v>24</v>
      </c>
      <c r="E6" s="29"/>
      <c r="F6" s="50" t="str">
        <f t="shared" ref="F6:F8" si="0">IF(OR(E7="入居者が利用",E7="入居者個人が調理に利用",E7="入居者の物品を保管",E7="入居者の洗濯物を洗濯",E7="入居者自身が利用又は専ら入居者の為に利用"),"○",IF(E7="","","×"))</f>
        <v/>
      </c>
      <c r="G6" s="46"/>
      <c r="H6" s="52"/>
    </row>
    <row r="7" spans="1:13" ht="27" customHeight="1">
      <c r="B7" s="47"/>
      <c r="C7" s="49"/>
      <c r="D7" s="14" t="s">
        <v>22</v>
      </c>
      <c r="E7" s="29"/>
      <c r="F7" s="51"/>
      <c r="G7" s="47"/>
      <c r="H7" s="47"/>
    </row>
    <row r="8" spans="1:13" ht="27" customHeight="1">
      <c r="B8" s="46"/>
      <c r="C8" s="48"/>
      <c r="D8" s="14" t="s">
        <v>24</v>
      </c>
      <c r="E8" s="29"/>
      <c r="F8" s="50" t="str">
        <f t="shared" si="0"/>
        <v/>
      </c>
      <c r="G8" s="46"/>
      <c r="H8" s="52"/>
    </row>
    <row r="9" spans="1:13" ht="27" customHeight="1">
      <c r="B9" s="47"/>
      <c r="C9" s="49"/>
      <c r="D9" s="14" t="s">
        <v>22</v>
      </c>
      <c r="E9" s="29"/>
      <c r="F9" s="51"/>
      <c r="G9" s="47"/>
      <c r="H9" s="53"/>
    </row>
    <row r="10" spans="1:13" ht="27" customHeight="1">
      <c r="B10" s="46"/>
      <c r="C10" s="48"/>
      <c r="D10" s="14" t="s">
        <v>24</v>
      </c>
      <c r="E10" s="29"/>
      <c r="F10" s="50" t="str">
        <f t="shared" ref="F10" si="1">IF(OR(E11="入居者が利用",E11="入居者個人が調理に利用",E11="入居者の物品を保管",E11="入居者の洗濯物を洗濯",E11="入居者自身が利用又は専ら入居者の為に利用"),"○",IF(E11="","","×"))</f>
        <v/>
      </c>
      <c r="G10" s="46"/>
      <c r="H10" s="52"/>
    </row>
    <row r="11" spans="1:13" ht="27" customHeight="1">
      <c r="B11" s="47"/>
      <c r="C11" s="49"/>
      <c r="D11" s="14" t="s">
        <v>22</v>
      </c>
      <c r="E11" s="29"/>
      <c r="F11" s="51"/>
      <c r="G11" s="47"/>
      <c r="H11" s="47"/>
    </row>
    <row r="12" spans="1:13" ht="27" customHeight="1">
      <c r="B12" s="46"/>
      <c r="C12" s="48"/>
      <c r="D12" s="14" t="s">
        <v>24</v>
      </c>
      <c r="E12" s="29"/>
      <c r="F12" s="50" t="str">
        <f t="shared" ref="F12" si="2">IF(OR(E13="入居者が利用",E13="入居者個人が調理に利用",E13="入居者の物品を保管",E13="入居者の洗濯物を洗濯",E13="入居者自身が利用又は専ら入居者の為に利用"),"○",IF(E13="","","×"))</f>
        <v/>
      </c>
      <c r="G12" s="46"/>
      <c r="H12" s="52"/>
    </row>
    <row r="13" spans="1:13" ht="27" customHeight="1">
      <c r="B13" s="47"/>
      <c r="C13" s="49"/>
      <c r="D13" s="14" t="s">
        <v>22</v>
      </c>
      <c r="E13" s="29"/>
      <c r="F13" s="51"/>
      <c r="G13" s="47"/>
      <c r="H13" s="47"/>
    </row>
    <row r="14" spans="1:13" ht="27" customHeight="1">
      <c r="B14" s="46"/>
      <c r="C14" s="48"/>
      <c r="D14" s="14" t="s">
        <v>24</v>
      </c>
      <c r="E14" s="29"/>
      <c r="F14" s="50" t="str">
        <f t="shared" ref="F14" si="3">IF(OR(E15="入居者が利用",E15="入居者個人が調理に利用",E15="入居者の物品を保管",E15="入居者の洗濯物を洗濯",E15="入居者自身が利用又は専ら入居者の為に利用"),"○",IF(E15="","","×"))</f>
        <v/>
      </c>
      <c r="G14" s="46"/>
      <c r="H14" s="52"/>
    </row>
    <row r="15" spans="1:13" ht="27" customHeight="1">
      <c r="B15" s="47"/>
      <c r="C15" s="49"/>
      <c r="D15" s="14" t="s">
        <v>22</v>
      </c>
      <c r="E15" s="29"/>
      <c r="F15" s="51"/>
      <c r="G15" s="47"/>
      <c r="H15" s="53"/>
    </row>
    <row r="16" spans="1:13" ht="27" customHeight="1">
      <c r="B16" s="46"/>
      <c r="C16" s="48"/>
      <c r="D16" s="14" t="s">
        <v>24</v>
      </c>
      <c r="E16" s="29"/>
      <c r="F16" s="50" t="str">
        <f t="shared" ref="F16" si="4">IF(OR(E17="入居者が利用",E17="入居者個人が調理に利用",E17="入居者の物品を保管",E17="入居者の洗濯物を洗濯",E17="入居者自身が利用又は専ら入居者の為に利用"),"○",IF(E17="","","×"))</f>
        <v/>
      </c>
      <c r="G16" s="46"/>
      <c r="H16" s="52"/>
    </row>
    <row r="17" spans="2:8" ht="27" customHeight="1">
      <c r="B17" s="47"/>
      <c r="C17" s="49"/>
      <c r="D17" s="14" t="s">
        <v>22</v>
      </c>
      <c r="E17" s="29"/>
      <c r="F17" s="51"/>
      <c r="G17" s="47"/>
      <c r="H17" s="47"/>
    </row>
    <row r="18" spans="2:8" ht="27" customHeight="1">
      <c r="B18" s="46"/>
      <c r="C18" s="48"/>
      <c r="D18" s="14" t="s">
        <v>24</v>
      </c>
      <c r="E18" s="29"/>
      <c r="F18" s="50" t="str">
        <f t="shared" ref="F18" si="5">IF(OR(E19="入居者が利用",E19="入居者個人が調理に利用",E19="入居者の物品を保管",E19="入居者の洗濯物を洗濯",E19="入居者自身が利用又は専ら入居者の為に利用"),"○",IF(E19="","","×"))</f>
        <v/>
      </c>
      <c r="G18" s="46"/>
      <c r="H18" s="52"/>
    </row>
    <row r="19" spans="2:8" ht="27" customHeight="1">
      <c r="B19" s="47"/>
      <c r="C19" s="49"/>
      <c r="D19" s="14" t="s">
        <v>22</v>
      </c>
      <c r="E19" s="29"/>
      <c r="F19" s="51"/>
      <c r="G19" s="47"/>
      <c r="H19" s="47"/>
    </row>
    <row r="20" spans="2:8" ht="27" customHeight="1">
      <c r="B20" s="46"/>
      <c r="C20" s="48"/>
      <c r="D20" s="14" t="s">
        <v>24</v>
      </c>
      <c r="E20" s="29"/>
      <c r="F20" s="50" t="str">
        <f t="shared" ref="F20" si="6">IF(OR(E21="入居者が利用",E21="入居者個人が調理に利用",E21="入居者の物品を保管",E21="入居者の洗濯物を洗濯",E21="入居者自身が利用又は専ら入居者の為に利用"),"○",IF(E21="","","×"))</f>
        <v/>
      </c>
      <c r="G20" s="46"/>
      <c r="H20" s="52"/>
    </row>
    <row r="21" spans="2:8" ht="27" customHeight="1">
      <c r="B21" s="47"/>
      <c r="C21" s="49"/>
      <c r="D21" s="14" t="s">
        <v>22</v>
      </c>
      <c r="E21" s="29"/>
      <c r="F21" s="51"/>
      <c r="G21" s="47"/>
      <c r="H21" s="47"/>
    </row>
    <row r="22" spans="2:8" ht="27" customHeight="1">
      <c r="B22" s="46"/>
      <c r="C22" s="48"/>
      <c r="D22" s="14" t="s">
        <v>24</v>
      </c>
      <c r="E22" s="29"/>
      <c r="F22" s="50" t="str">
        <f t="shared" ref="F22" si="7">IF(OR(E23="入居者が利用",E23="入居者個人が調理に利用",E23="入居者の物品を保管",E23="入居者の洗濯物を洗濯",E23="入居者自身が利用又は専ら入居者の為に利用"),"○",IF(E23="","","×"))</f>
        <v/>
      </c>
      <c r="G22" s="46"/>
      <c r="H22" s="52"/>
    </row>
    <row r="23" spans="2:8" ht="27" customHeight="1">
      <c r="B23" s="47"/>
      <c r="C23" s="49"/>
      <c r="D23" s="14" t="s">
        <v>22</v>
      </c>
      <c r="E23" s="29"/>
      <c r="F23" s="51"/>
      <c r="G23" s="47"/>
      <c r="H23" s="47"/>
    </row>
    <row r="24" spans="2:8" ht="27" customHeight="1">
      <c r="B24" s="46"/>
      <c r="C24" s="48"/>
      <c r="D24" s="14" t="s">
        <v>24</v>
      </c>
      <c r="E24" s="29"/>
      <c r="F24" s="50" t="str">
        <f t="shared" ref="F24" si="8">IF(OR(E25="入居者が利用",E25="入居者個人が調理に利用",E25="入居者の物品を保管",E25="入居者の洗濯物を洗濯",E25="入居者自身が利用又は専ら入居者の為に利用"),"○",IF(E25="","","×"))</f>
        <v/>
      </c>
      <c r="G24" s="46"/>
      <c r="H24" s="52"/>
    </row>
    <row r="25" spans="2:8" ht="27" customHeight="1">
      <c r="B25" s="47"/>
      <c r="C25" s="49"/>
      <c r="D25" s="14" t="s">
        <v>22</v>
      </c>
      <c r="E25" s="29"/>
      <c r="F25" s="51"/>
      <c r="G25" s="47"/>
      <c r="H25" s="47"/>
    </row>
    <row r="26" spans="2:8" ht="27" customHeight="1">
      <c r="B26" s="46"/>
      <c r="C26" s="48"/>
      <c r="D26" s="14" t="s">
        <v>24</v>
      </c>
      <c r="E26" s="29"/>
      <c r="F26" s="50" t="str">
        <f t="shared" ref="F26" si="9">IF(OR(E27="入居者が利用",E27="入居者個人が調理に利用",E27="入居者の物品を保管",E27="入居者の洗濯物を洗濯",E27="入居者自身が利用又は専ら入居者の為に利用"),"○",IF(E27="","","×"))</f>
        <v/>
      </c>
      <c r="G26" s="46"/>
      <c r="H26" s="52"/>
    </row>
    <row r="27" spans="2:8" ht="27" customHeight="1">
      <c r="B27" s="47"/>
      <c r="C27" s="49"/>
      <c r="D27" s="14" t="s">
        <v>22</v>
      </c>
      <c r="E27" s="29"/>
      <c r="F27" s="51"/>
      <c r="G27" s="47"/>
      <c r="H27" s="47"/>
    </row>
    <row r="28" spans="2:8" ht="27" customHeight="1">
      <c r="B28" s="46"/>
      <c r="C28" s="48"/>
      <c r="D28" s="14" t="s">
        <v>24</v>
      </c>
      <c r="E28" s="29"/>
      <c r="F28" s="50" t="str">
        <f t="shared" ref="F28" si="10">IF(OR(E29="入居者が利用",E29="入居者個人が調理に利用",E29="入居者の物品を保管",E29="入居者の洗濯物を洗濯",E29="入居者自身が利用又は専ら入居者の為に利用"),"○",IF(E29="","","×"))</f>
        <v/>
      </c>
      <c r="G28" s="46"/>
      <c r="H28" s="52"/>
    </row>
    <row r="29" spans="2:8" ht="27" customHeight="1">
      <c r="B29" s="47"/>
      <c r="C29" s="49"/>
      <c r="D29" s="14" t="s">
        <v>22</v>
      </c>
      <c r="E29" s="29"/>
      <c r="F29" s="51"/>
      <c r="G29" s="47"/>
      <c r="H29" s="47"/>
    </row>
    <row r="30" spans="2:8" ht="27" customHeight="1">
      <c r="B30" s="46"/>
      <c r="C30" s="48"/>
      <c r="D30" s="14" t="s">
        <v>24</v>
      </c>
      <c r="E30" s="29"/>
      <c r="F30" s="50" t="str">
        <f t="shared" ref="F30" si="11">IF(OR(E31="入居者が利用",E31="入居者個人が調理に利用",E31="入居者の物品を保管",E31="入居者の洗濯物を洗濯",E31="入居者自身が利用又は専ら入居者の為に利用"),"○",IF(E31="","","×"))</f>
        <v/>
      </c>
      <c r="G30" s="46"/>
      <c r="H30" s="52"/>
    </row>
    <row r="31" spans="2:8" ht="27" customHeight="1">
      <c r="B31" s="47"/>
      <c r="C31" s="49"/>
      <c r="D31" s="14" t="s">
        <v>22</v>
      </c>
      <c r="E31" s="29"/>
      <c r="F31" s="51"/>
      <c r="G31" s="47"/>
      <c r="H31" s="47"/>
    </row>
    <row r="32" spans="2:8" ht="27" customHeight="1">
      <c r="B32" s="46"/>
      <c r="C32" s="48"/>
      <c r="D32" s="14" t="s">
        <v>24</v>
      </c>
      <c r="E32" s="29"/>
      <c r="F32" s="50" t="str">
        <f t="shared" ref="F32:F34" si="12">IF(OR(E33="入居者が利用",E33="入居者個人が調理に利用",E33="入居者の物品を保管",E33="入居者の洗濯物を洗濯",E33="入居者自身が利用又は専ら入居者の為に利用"),"○",IF(E33="","","×"))</f>
        <v/>
      </c>
      <c r="G32" s="46"/>
      <c r="H32" s="52"/>
    </row>
    <row r="33" spans="2:8" ht="27" customHeight="1">
      <c r="B33" s="47"/>
      <c r="C33" s="49"/>
      <c r="D33" s="14" t="s">
        <v>22</v>
      </c>
      <c r="E33" s="29"/>
      <c r="F33" s="51"/>
      <c r="G33" s="47"/>
      <c r="H33" s="47"/>
    </row>
    <row r="34" spans="2:8" ht="27" customHeight="1">
      <c r="B34" s="46"/>
      <c r="C34" s="48"/>
      <c r="D34" s="14" t="s">
        <v>24</v>
      </c>
      <c r="E34" s="29"/>
      <c r="F34" s="50" t="str">
        <f t="shared" si="12"/>
        <v/>
      </c>
      <c r="G34" s="46"/>
      <c r="H34" s="52"/>
    </row>
    <row r="35" spans="2:8" ht="27" customHeight="1">
      <c r="B35" s="47"/>
      <c r="C35" s="49"/>
      <c r="D35" s="14" t="s">
        <v>22</v>
      </c>
      <c r="E35" s="29"/>
      <c r="F35" s="51"/>
      <c r="G35" s="47"/>
      <c r="H35" s="47"/>
    </row>
    <row r="36" spans="2:8" ht="27" customHeight="1">
      <c r="B36" s="46"/>
      <c r="C36" s="48"/>
      <c r="D36" s="14" t="s">
        <v>24</v>
      </c>
      <c r="E36" s="29"/>
      <c r="F36" s="50" t="str">
        <f t="shared" ref="F36" si="13">IF(OR(E37="入居者が利用",E37="入居者個人が調理に利用",E37="入居者の物品を保管",E37="入居者の洗濯物を洗濯",E37="入居者自身が利用又は専ら入居者の為に利用"),"○",IF(E37="","","×"))</f>
        <v/>
      </c>
      <c r="G36" s="46"/>
      <c r="H36" s="52"/>
    </row>
    <row r="37" spans="2:8" ht="27" customHeight="1">
      <c r="B37" s="47"/>
      <c r="C37" s="49"/>
      <c r="D37" s="14" t="s">
        <v>22</v>
      </c>
      <c r="E37" s="29"/>
      <c r="F37" s="51"/>
      <c r="G37" s="47"/>
      <c r="H37" s="47"/>
    </row>
    <row r="38" spans="2:8" ht="27" customHeight="1">
      <c r="B38" s="46"/>
      <c r="C38" s="48"/>
      <c r="D38" s="14" t="s">
        <v>24</v>
      </c>
      <c r="E38" s="29"/>
      <c r="F38" s="50" t="str">
        <f t="shared" ref="F38" si="14">IF(OR(E39="入居者が利用",E39="入居者個人が調理に利用",E39="入居者の物品を保管",E39="入居者の洗濯物を洗濯",E39="入居者自身が利用又は専ら入居者の為に利用"),"○",IF(E39="","","×"))</f>
        <v/>
      </c>
      <c r="G38" s="46"/>
      <c r="H38" s="52"/>
    </row>
    <row r="39" spans="2:8" ht="27" customHeight="1">
      <c r="B39" s="47"/>
      <c r="C39" s="49"/>
      <c r="D39" s="14" t="s">
        <v>22</v>
      </c>
      <c r="E39" s="29"/>
      <c r="F39" s="51"/>
      <c r="G39" s="47"/>
      <c r="H39" s="47"/>
    </row>
    <row r="40" spans="2:8" ht="32.25" customHeight="1">
      <c r="C40" s="43" t="s">
        <v>56</v>
      </c>
      <c r="D40" s="44"/>
      <c r="E40" s="44"/>
      <c r="F40" s="44"/>
      <c r="G40" s="45"/>
      <c r="H40" s="27">
        <f>SUM(H6:H39)</f>
        <v>0</v>
      </c>
    </row>
    <row r="41" spans="2:8" ht="36.75" customHeight="1"/>
    <row r="42" spans="2:8" ht="36.75" customHeight="1"/>
    <row r="43" spans="2:8" ht="36.75" customHeight="1"/>
    <row r="44" spans="2:8" ht="36.75" customHeight="1"/>
    <row r="45" spans="2:8" ht="36.75" customHeight="1"/>
  </sheetData>
  <sheetProtection algorithmName="SHA-512" hashValue="J4y/wMjYJaHsHjVr3skdNzLrzPzxobjcJw6p2yFIqWJYQil9HxJWj2yHkWIcOj7VLIfdL1/ScoWrixf6gN+/5g==" saltValue="jP7kMnuKcqVNCx9m7AK8wg==" spinCount="100000" sheet="1" selectLockedCells="1"/>
  <mergeCells count="91">
    <mergeCell ref="J5:M5"/>
    <mergeCell ref="A1:E1"/>
    <mergeCell ref="D5:E5"/>
    <mergeCell ref="D3:H3"/>
    <mergeCell ref="B38:B39"/>
    <mergeCell ref="C38:C39"/>
    <mergeCell ref="F38:F39"/>
    <mergeCell ref="G38:G39"/>
    <mergeCell ref="H38:H39"/>
    <mergeCell ref="B3:C3"/>
    <mergeCell ref="B36:B37"/>
    <mergeCell ref="C36:C37"/>
    <mergeCell ref="F36:F37"/>
    <mergeCell ref="G36:G37"/>
    <mergeCell ref="H36:H37"/>
    <mergeCell ref="B34:B35"/>
    <mergeCell ref="C34:C35"/>
    <mergeCell ref="F34:F35"/>
    <mergeCell ref="G34:G35"/>
    <mergeCell ref="H34:H35"/>
    <mergeCell ref="B6:B7"/>
    <mergeCell ref="C6:C7"/>
    <mergeCell ref="F6:F7"/>
    <mergeCell ref="G6:G7"/>
    <mergeCell ref="H6:H7"/>
    <mergeCell ref="B26:B27"/>
    <mergeCell ref="C26:C27"/>
    <mergeCell ref="F26:F27"/>
    <mergeCell ref="G26:G27"/>
    <mergeCell ref="H26:H27"/>
    <mergeCell ref="B28:B29"/>
    <mergeCell ref="C28:C29"/>
    <mergeCell ref="B22:B23"/>
    <mergeCell ref="C22:C23"/>
    <mergeCell ref="F22:F23"/>
    <mergeCell ref="H22:H23"/>
    <mergeCell ref="B24:B25"/>
    <mergeCell ref="C24:C25"/>
    <mergeCell ref="F24:F25"/>
    <mergeCell ref="G24:G25"/>
    <mergeCell ref="H24:H25"/>
    <mergeCell ref="B20:B21"/>
    <mergeCell ref="C20:C21"/>
    <mergeCell ref="F20:F21"/>
    <mergeCell ref="G20:G21"/>
    <mergeCell ref="H20:H21"/>
    <mergeCell ref="B18:B19"/>
    <mergeCell ref="C18:C19"/>
    <mergeCell ref="F18:F19"/>
    <mergeCell ref="G18:G19"/>
    <mergeCell ref="H18:H19"/>
    <mergeCell ref="H32:H33"/>
    <mergeCell ref="H28:H29"/>
    <mergeCell ref="B30:B31"/>
    <mergeCell ref="C30:C31"/>
    <mergeCell ref="F30:F31"/>
    <mergeCell ref="G30:G31"/>
    <mergeCell ref="H30:H31"/>
    <mergeCell ref="H16:H17"/>
    <mergeCell ref="B14:B15"/>
    <mergeCell ref="C14:C15"/>
    <mergeCell ref="F14:F15"/>
    <mergeCell ref="G14:G15"/>
    <mergeCell ref="H14:H15"/>
    <mergeCell ref="B8:B9"/>
    <mergeCell ref="C8:C9"/>
    <mergeCell ref="F8:F9"/>
    <mergeCell ref="G8:G9"/>
    <mergeCell ref="H8:H9"/>
    <mergeCell ref="H10:H11"/>
    <mergeCell ref="B12:B13"/>
    <mergeCell ref="C12:C13"/>
    <mergeCell ref="F12:F13"/>
    <mergeCell ref="G12:G13"/>
    <mergeCell ref="H12:H13"/>
    <mergeCell ref="C40:G40"/>
    <mergeCell ref="B10:B11"/>
    <mergeCell ref="C10:C11"/>
    <mergeCell ref="F10:F11"/>
    <mergeCell ref="G10:G11"/>
    <mergeCell ref="B16:B17"/>
    <mergeCell ref="C16:C17"/>
    <mergeCell ref="F16:F17"/>
    <mergeCell ref="G16:G17"/>
    <mergeCell ref="B32:B33"/>
    <mergeCell ref="C32:C33"/>
    <mergeCell ref="F32:F33"/>
    <mergeCell ref="G32:G33"/>
    <mergeCell ref="G22:G23"/>
    <mergeCell ref="F28:F29"/>
    <mergeCell ref="G28:G29"/>
  </mergeCells>
  <phoneticPr fontId="1"/>
  <dataValidations count="3">
    <dataValidation type="list" allowBlank="1" showInputMessage="1" showErrorMessage="1" sqref="E39 E37 E35 E27 E21 E31 E25 E23 E19 E29 E33 E15 E17 E7 E13 E9 E11" xr:uid="{00000000-0002-0000-0100-000000000000}">
      <formula1>INDIRECT(E6)</formula1>
    </dataValidation>
    <dataValidation type="list" allowBlank="1" showInputMessage="1" showErrorMessage="1" sqref="E38 E36 E34 E6 E28 E26 E24 E22 E20 E18 E32 E30 E16 E14 E12 E8 E10" xr:uid="{00000000-0002-0000-0100-000001000000}">
      <formula1>利用目的</formula1>
    </dataValidation>
    <dataValidation type="custom" allowBlank="1" showErrorMessage="1" errorTitle="面積の入力はできません" error="「用途」に未入力部分があるか、共同利用部分に該当していません。" sqref="H6:H39" xr:uid="{00000000-0002-0000-0100-000002000000}">
      <formula1>F6="○"</formula1>
    </dataValidation>
  </dataValidations>
  <pageMargins left="0.7" right="0.7" top="0.75" bottom="0.75" header="0.3" footer="0.3"/>
  <pageSetup paperSize="9" scale="72"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5"/>
  <sheetViews>
    <sheetView view="pageBreakPreview" zoomScaleNormal="100" zoomScaleSheetLayoutView="100" workbookViewId="0">
      <selection activeCell="H6" sqref="H6:H7"/>
    </sheetView>
  </sheetViews>
  <sheetFormatPr defaultRowHeight="13"/>
  <cols>
    <col min="1" max="1" width="3.08984375" customWidth="1"/>
    <col min="2" max="2" width="3.7265625" customWidth="1"/>
    <col min="3" max="3" width="10.26953125" style="8" customWidth="1"/>
    <col min="4" max="4" width="9.08984375" style="8" customWidth="1"/>
    <col min="5" max="5" width="31.26953125" style="10" customWidth="1"/>
    <col min="6" max="6" width="9.453125" style="10" customWidth="1"/>
    <col min="7" max="7" width="39.36328125" customWidth="1"/>
    <col min="8" max="8" width="9.6328125" style="5" customWidth="1"/>
    <col min="10" max="10" width="9" customWidth="1"/>
  </cols>
  <sheetData>
    <row r="1" spans="1:13">
      <c r="A1" s="62" t="s">
        <v>54</v>
      </c>
      <c r="B1" s="39"/>
      <c r="C1" s="39"/>
      <c r="D1" s="39"/>
      <c r="E1" s="39"/>
      <c r="F1" s="20"/>
    </row>
    <row r="2" spans="1:13">
      <c r="H2" s="5" t="s">
        <v>41</v>
      </c>
    </row>
    <row r="3" spans="1:13" ht="30.75" customHeight="1">
      <c r="B3" s="60" t="s">
        <v>19</v>
      </c>
      <c r="C3" s="61"/>
      <c r="D3" s="57" t="s">
        <v>25</v>
      </c>
      <c r="E3" s="58"/>
      <c r="F3" s="58"/>
      <c r="G3" s="58"/>
      <c r="H3" s="59"/>
    </row>
    <row r="5" spans="1:13" ht="56.25" customHeight="1">
      <c r="B5" s="11" t="s">
        <v>20</v>
      </c>
      <c r="C5" s="11" t="s">
        <v>0</v>
      </c>
      <c r="D5" s="55" t="s">
        <v>35</v>
      </c>
      <c r="E5" s="56"/>
      <c r="F5" s="21" t="s">
        <v>34</v>
      </c>
      <c r="G5" s="21" t="s">
        <v>44</v>
      </c>
      <c r="H5" s="13" t="s">
        <v>1</v>
      </c>
      <c r="J5" s="54"/>
      <c r="K5" s="54"/>
      <c r="L5" s="54"/>
      <c r="M5" s="54"/>
    </row>
    <row r="6" spans="1:13" ht="27" customHeight="1">
      <c r="B6" s="46"/>
      <c r="C6" s="48"/>
      <c r="D6" s="14" t="s">
        <v>24</v>
      </c>
      <c r="E6" s="29"/>
      <c r="F6" s="50" t="str">
        <f>IF(OR(E7="入居者が利用",E7="入居者個人が調理に利用",E7="入居者の物品を保管",E7="入居者の洗濯物を洗濯",E7="入居者自身が利用又は専ら入居者の為に利用"),"○",IF(E7="","","×"))</f>
        <v/>
      </c>
      <c r="G6" s="46"/>
      <c r="H6" s="52"/>
    </row>
    <row r="7" spans="1:13" ht="27" customHeight="1">
      <c r="B7" s="47"/>
      <c r="C7" s="49"/>
      <c r="D7" s="14" t="s">
        <v>22</v>
      </c>
      <c r="E7" s="29"/>
      <c r="F7" s="51"/>
      <c r="G7" s="47"/>
      <c r="H7" s="53"/>
    </row>
    <row r="8" spans="1:13" ht="27" customHeight="1">
      <c r="B8" s="46"/>
      <c r="C8" s="48"/>
      <c r="D8" s="14" t="s">
        <v>24</v>
      </c>
      <c r="E8" s="29"/>
      <c r="F8" s="50" t="str">
        <f t="shared" ref="F8" si="0">IF(OR(E9="入居者が利用",E9="入居者個人が調理に利用",E9="入居者の物品を保管",E9="入居者の洗濯物を洗濯",E9="入居者自身が利用又は専ら入居者の為に利用"),"○",IF(E9="","","×"))</f>
        <v/>
      </c>
      <c r="G8" s="46"/>
      <c r="H8" s="52"/>
    </row>
    <row r="9" spans="1:13" ht="27" customHeight="1">
      <c r="B9" s="47"/>
      <c r="C9" s="49"/>
      <c r="D9" s="14" t="s">
        <v>22</v>
      </c>
      <c r="E9" s="29"/>
      <c r="F9" s="51"/>
      <c r="G9" s="47"/>
      <c r="H9" s="53"/>
    </row>
    <row r="10" spans="1:13" ht="27" customHeight="1">
      <c r="B10" s="46"/>
      <c r="C10" s="48"/>
      <c r="D10" s="14" t="s">
        <v>24</v>
      </c>
      <c r="E10" s="29"/>
      <c r="F10" s="50" t="str">
        <f t="shared" ref="F10" si="1">IF(OR(E11="入居者が利用",E11="入居者個人が調理に利用",E11="入居者の物品を保管",E11="入居者の洗濯物を洗濯",E11="入居者自身が利用又は専ら入居者の為に利用"),"○",IF(E11="","","×"))</f>
        <v/>
      </c>
      <c r="G10" s="46"/>
      <c r="H10" s="52"/>
    </row>
    <row r="11" spans="1:13" ht="27" customHeight="1">
      <c r="B11" s="47"/>
      <c r="C11" s="49"/>
      <c r="D11" s="14" t="s">
        <v>22</v>
      </c>
      <c r="E11" s="29"/>
      <c r="F11" s="51"/>
      <c r="G11" s="47"/>
      <c r="H11" s="47"/>
    </row>
    <row r="12" spans="1:13" ht="27" customHeight="1">
      <c r="B12" s="46"/>
      <c r="C12" s="48"/>
      <c r="D12" s="14" t="s">
        <v>24</v>
      </c>
      <c r="E12" s="29"/>
      <c r="F12" s="50" t="str">
        <f t="shared" ref="F12" si="2">IF(OR(E13="入居者が利用",E13="入居者個人が調理に利用",E13="入居者の物品を保管",E13="入居者の洗濯物を洗濯",E13="入居者自身が利用又は専ら入居者の為に利用"),"○",IF(E13="","","×"))</f>
        <v/>
      </c>
      <c r="G12" s="46"/>
      <c r="H12" s="52"/>
    </row>
    <row r="13" spans="1:13" ht="27" customHeight="1">
      <c r="B13" s="47"/>
      <c r="C13" s="49"/>
      <c r="D13" s="14" t="s">
        <v>22</v>
      </c>
      <c r="E13" s="29"/>
      <c r="F13" s="51"/>
      <c r="G13" s="47"/>
      <c r="H13" s="47"/>
    </row>
    <row r="14" spans="1:13" ht="27" customHeight="1">
      <c r="B14" s="46"/>
      <c r="C14" s="48"/>
      <c r="D14" s="14" t="s">
        <v>24</v>
      </c>
      <c r="E14" s="29"/>
      <c r="F14" s="50" t="str">
        <f t="shared" ref="F14" si="3">IF(OR(E15="入居者が利用",E15="入居者個人が調理に利用",E15="入居者の物品を保管",E15="入居者の洗濯物を洗濯",E15="入居者自身が利用又は専ら入居者の為に利用"),"○",IF(E15="","","×"))</f>
        <v/>
      </c>
      <c r="G14" s="46"/>
      <c r="H14" s="52"/>
    </row>
    <row r="15" spans="1:13" ht="27" customHeight="1">
      <c r="B15" s="47"/>
      <c r="C15" s="49"/>
      <c r="D15" s="14" t="s">
        <v>22</v>
      </c>
      <c r="E15" s="29"/>
      <c r="F15" s="51"/>
      <c r="G15" s="47"/>
      <c r="H15" s="53"/>
    </row>
    <row r="16" spans="1:13" ht="27" customHeight="1">
      <c r="B16" s="46"/>
      <c r="C16" s="48"/>
      <c r="D16" s="14" t="s">
        <v>24</v>
      </c>
      <c r="E16" s="29"/>
      <c r="F16" s="50" t="str">
        <f t="shared" ref="F16" si="4">IF(OR(E17="入居者が利用",E17="入居者個人が調理に利用",E17="入居者の物品を保管",E17="入居者の洗濯物を洗濯",E17="入居者自身が利用又は専ら入居者の為に利用"),"○",IF(E17="","","×"))</f>
        <v/>
      </c>
      <c r="G16" s="46"/>
      <c r="H16" s="52"/>
    </row>
    <row r="17" spans="2:8" ht="27" customHeight="1">
      <c r="B17" s="47"/>
      <c r="C17" s="49"/>
      <c r="D17" s="14" t="s">
        <v>22</v>
      </c>
      <c r="E17" s="29"/>
      <c r="F17" s="51"/>
      <c r="G17" s="47"/>
      <c r="H17" s="47"/>
    </row>
    <row r="18" spans="2:8" ht="27" customHeight="1">
      <c r="B18" s="46"/>
      <c r="C18" s="48"/>
      <c r="D18" s="14" t="s">
        <v>24</v>
      </c>
      <c r="E18" s="29"/>
      <c r="F18" s="50" t="str">
        <f t="shared" ref="F18" si="5">IF(OR(E19="入居者が利用",E19="入居者個人が調理に利用",E19="入居者の物品を保管",E19="入居者の洗濯物を洗濯",E19="入居者自身が利用又は専ら入居者の為に利用"),"○",IF(E19="","","×"))</f>
        <v/>
      </c>
      <c r="G18" s="46"/>
      <c r="H18" s="52"/>
    </row>
    <row r="19" spans="2:8" ht="27" customHeight="1">
      <c r="B19" s="47"/>
      <c r="C19" s="49"/>
      <c r="D19" s="14" t="s">
        <v>22</v>
      </c>
      <c r="E19" s="29"/>
      <c r="F19" s="51"/>
      <c r="G19" s="47"/>
      <c r="H19" s="47"/>
    </row>
    <row r="20" spans="2:8" ht="27" customHeight="1">
      <c r="B20" s="46"/>
      <c r="C20" s="48"/>
      <c r="D20" s="14" t="s">
        <v>24</v>
      </c>
      <c r="E20" s="29"/>
      <c r="F20" s="50" t="str">
        <f t="shared" ref="F20" si="6">IF(OR(E21="入居者が利用",E21="入居者個人が調理に利用",E21="入居者の物品を保管",E21="入居者の洗濯物を洗濯",E21="入居者自身が利用又は専ら入居者の為に利用"),"○",IF(E21="","","×"))</f>
        <v/>
      </c>
      <c r="G20" s="46"/>
      <c r="H20" s="52"/>
    </row>
    <row r="21" spans="2:8" ht="27" customHeight="1">
      <c r="B21" s="47"/>
      <c r="C21" s="49"/>
      <c r="D21" s="14" t="s">
        <v>22</v>
      </c>
      <c r="E21" s="29"/>
      <c r="F21" s="51"/>
      <c r="G21" s="47"/>
      <c r="H21" s="47"/>
    </row>
    <row r="22" spans="2:8" ht="27" customHeight="1">
      <c r="B22" s="46"/>
      <c r="C22" s="48"/>
      <c r="D22" s="14" t="s">
        <v>24</v>
      </c>
      <c r="E22" s="29"/>
      <c r="F22" s="50" t="str">
        <f t="shared" ref="F22" si="7">IF(OR(E23="入居者が利用",E23="入居者個人が調理に利用",E23="入居者の物品を保管",E23="入居者の洗濯物を洗濯",E23="入居者自身が利用又は専ら入居者の為に利用"),"○",IF(E23="","","×"))</f>
        <v/>
      </c>
      <c r="G22" s="46"/>
      <c r="H22" s="52"/>
    </row>
    <row r="23" spans="2:8" ht="27" customHeight="1">
      <c r="B23" s="47"/>
      <c r="C23" s="49"/>
      <c r="D23" s="14" t="s">
        <v>22</v>
      </c>
      <c r="E23" s="29"/>
      <c r="F23" s="51"/>
      <c r="G23" s="47"/>
      <c r="H23" s="47"/>
    </row>
    <row r="24" spans="2:8" ht="27" customHeight="1">
      <c r="B24" s="46"/>
      <c r="C24" s="48"/>
      <c r="D24" s="14" t="s">
        <v>24</v>
      </c>
      <c r="E24" s="29"/>
      <c r="F24" s="50" t="str">
        <f t="shared" ref="F24" si="8">IF(OR(E25="入居者が利用",E25="入居者個人が調理に利用",E25="入居者の物品を保管",E25="入居者の洗濯物を洗濯",E25="入居者自身が利用又は専ら入居者の為に利用"),"○",IF(E25="","","×"))</f>
        <v/>
      </c>
      <c r="G24" s="46"/>
      <c r="H24" s="52"/>
    </row>
    <row r="25" spans="2:8" ht="27" customHeight="1">
      <c r="B25" s="47"/>
      <c r="C25" s="49"/>
      <c r="D25" s="14" t="s">
        <v>22</v>
      </c>
      <c r="E25" s="29"/>
      <c r="F25" s="51"/>
      <c r="G25" s="47"/>
      <c r="H25" s="47"/>
    </row>
    <row r="26" spans="2:8" ht="27" customHeight="1">
      <c r="B26" s="46"/>
      <c r="C26" s="48"/>
      <c r="D26" s="14" t="s">
        <v>24</v>
      </c>
      <c r="E26" s="29"/>
      <c r="F26" s="50" t="str">
        <f t="shared" ref="F26" si="9">IF(OR(E27="入居者が利用",E27="入居者個人が調理に利用",E27="入居者の物品を保管",E27="入居者の洗濯物を洗濯",E27="入居者自身が利用又は専ら入居者の為に利用"),"○",IF(E27="","","×"))</f>
        <v/>
      </c>
      <c r="G26" s="46"/>
      <c r="H26" s="52"/>
    </row>
    <row r="27" spans="2:8" ht="27" customHeight="1">
      <c r="B27" s="47"/>
      <c r="C27" s="49"/>
      <c r="D27" s="14" t="s">
        <v>22</v>
      </c>
      <c r="E27" s="29"/>
      <c r="F27" s="51"/>
      <c r="G27" s="47"/>
      <c r="H27" s="47"/>
    </row>
    <row r="28" spans="2:8" ht="27" customHeight="1">
      <c r="B28" s="46"/>
      <c r="C28" s="48"/>
      <c r="D28" s="14" t="s">
        <v>24</v>
      </c>
      <c r="E28" s="29"/>
      <c r="F28" s="50" t="str">
        <f t="shared" ref="F28" si="10">IF(OR(E29="入居者が利用",E29="入居者個人が調理に利用",E29="入居者の物品を保管",E29="入居者の洗濯物を洗濯",E29="入居者自身が利用又は専ら入居者の為に利用"),"○",IF(E29="","","×"))</f>
        <v/>
      </c>
      <c r="G28" s="46"/>
      <c r="H28" s="52"/>
    </row>
    <row r="29" spans="2:8" ht="27" customHeight="1">
      <c r="B29" s="47"/>
      <c r="C29" s="49"/>
      <c r="D29" s="14" t="s">
        <v>22</v>
      </c>
      <c r="E29" s="29"/>
      <c r="F29" s="51"/>
      <c r="G29" s="47"/>
      <c r="H29" s="47"/>
    </row>
    <row r="30" spans="2:8" ht="27" customHeight="1">
      <c r="B30" s="46"/>
      <c r="C30" s="48"/>
      <c r="D30" s="14" t="s">
        <v>24</v>
      </c>
      <c r="E30" s="29"/>
      <c r="F30" s="50" t="str">
        <f t="shared" ref="F30" si="11">IF(OR(E31="入居者が利用",E31="入居者個人が調理に利用",E31="入居者の物品を保管",E31="入居者の洗濯物を洗濯",E31="入居者自身が利用又は専ら入居者の為に利用"),"○",IF(E31="","","×"))</f>
        <v/>
      </c>
      <c r="G30" s="46"/>
      <c r="H30" s="52"/>
    </row>
    <row r="31" spans="2:8" ht="27" customHeight="1">
      <c r="B31" s="47"/>
      <c r="C31" s="49"/>
      <c r="D31" s="14" t="s">
        <v>22</v>
      </c>
      <c r="E31" s="29"/>
      <c r="F31" s="51"/>
      <c r="G31" s="47"/>
      <c r="H31" s="47"/>
    </row>
    <row r="32" spans="2:8" ht="27" customHeight="1">
      <c r="B32" s="46"/>
      <c r="C32" s="48"/>
      <c r="D32" s="14" t="s">
        <v>24</v>
      </c>
      <c r="E32" s="29"/>
      <c r="F32" s="50" t="str">
        <f t="shared" ref="F32" si="12">IF(OR(E33="入居者が利用",E33="入居者個人が調理に利用",E33="入居者の物品を保管",E33="入居者の洗濯物を洗濯",E33="入居者自身が利用又は専ら入居者の為に利用"),"○",IF(E33="","","×"))</f>
        <v/>
      </c>
      <c r="G32" s="46"/>
      <c r="H32" s="52"/>
    </row>
    <row r="33" spans="2:8" ht="27" customHeight="1">
      <c r="B33" s="47"/>
      <c r="C33" s="49"/>
      <c r="D33" s="14" t="s">
        <v>22</v>
      </c>
      <c r="E33" s="29"/>
      <c r="F33" s="51"/>
      <c r="G33" s="47"/>
      <c r="H33" s="47"/>
    </row>
    <row r="34" spans="2:8" ht="27" customHeight="1">
      <c r="B34" s="46"/>
      <c r="C34" s="48"/>
      <c r="D34" s="14" t="s">
        <v>24</v>
      </c>
      <c r="E34" s="29"/>
      <c r="F34" s="50" t="str">
        <f t="shared" ref="F34" si="13">IF(OR(E35="入居者が利用",E35="入居者個人が調理に利用",E35="入居者の物品を保管",E35="入居者の洗濯物を洗濯",E35="入居者自身が利用又は専ら入居者の為に利用"),"○",IF(E35="","","×"))</f>
        <v/>
      </c>
      <c r="G34" s="46"/>
      <c r="H34" s="52"/>
    </row>
    <row r="35" spans="2:8" ht="27" customHeight="1">
      <c r="B35" s="47"/>
      <c r="C35" s="49"/>
      <c r="D35" s="14" t="s">
        <v>22</v>
      </c>
      <c r="E35" s="29"/>
      <c r="F35" s="51"/>
      <c r="G35" s="47"/>
      <c r="H35" s="47"/>
    </row>
    <row r="36" spans="2:8" ht="27" customHeight="1">
      <c r="B36" s="46"/>
      <c r="C36" s="48"/>
      <c r="D36" s="14" t="s">
        <v>24</v>
      </c>
      <c r="E36" s="29"/>
      <c r="F36" s="50" t="str">
        <f t="shared" ref="F36" si="14">IF(OR(E37="入居者が利用",E37="入居者個人が調理に利用",E37="入居者の物品を保管",E37="入居者の洗濯物を洗濯",E37="入居者自身が利用又は専ら入居者の為に利用"),"○",IF(E37="","","×"))</f>
        <v/>
      </c>
      <c r="G36" s="46"/>
      <c r="H36" s="52"/>
    </row>
    <row r="37" spans="2:8" ht="27" customHeight="1">
      <c r="B37" s="47"/>
      <c r="C37" s="49"/>
      <c r="D37" s="14" t="s">
        <v>22</v>
      </c>
      <c r="E37" s="29"/>
      <c r="F37" s="51"/>
      <c r="G37" s="47"/>
      <c r="H37" s="47"/>
    </row>
    <row r="38" spans="2:8" ht="27" customHeight="1">
      <c r="B38" s="46"/>
      <c r="C38" s="48"/>
      <c r="D38" s="14" t="s">
        <v>24</v>
      </c>
      <c r="E38" s="29"/>
      <c r="F38" s="50" t="str">
        <f t="shared" ref="F38" si="15">IF(OR(E39="入居者が利用",E39="入居者個人が調理に利用",E39="入居者の物品を保管",E39="入居者の洗濯物を洗濯",E39="入居者自身が利用又は専ら入居者の為に利用"),"○",IF(E39="","","×"))</f>
        <v/>
      </c>
      <c r="G38" s="46"/>
      <c r="H38" s="52"/>
    </row>
    <row r="39" spans="2:8" ht="27" customHeight="1">
      <c r="B39" s="47"/>
      <c r="C39" s="49"/>
      <c r="D39" s="14" t="s">
        <v>22</v>
      </c>
      <c r="E39" s="29"/>
      <c r="F39" s="51"/>
      <c r="G39" s="47"/>
      <c r="H39" s="47"/>
    </row>
    <row r="40" spans="2:8" ht="32.25" customHeight="1">
      <c r="C40" s="43" t="s">
        <v>57</v>
      </c>
      <c r="D40" s="44"/>
      <c r="E40" s="44"/>
      <c r="F40" s="44"/>
      <c r="G40" s="45"/>
      <c r="H40" s="27">
        <f>SUM(H6:H39)</f>
        <v>0</v>
      </c>
    </row>
    <row r="41" spans="2:8" ht="36.75" customHeight="1"/>
    <row r="42" spans="2:8" ht="36.75" customHeight="1"/>
    <row r="43" spans="2:8" ht="36.75" customHeight="1"/>
    <row r="44" spans="2:8" ht="36.75" customHeight="1"/>
    <row r="45" spans="2:8" ht="36.75" customHeight="1"/>
  </sheetData>
  <sheetProtection algorithmName="SHA-512" hashValue="M1AKhhcBEyuFltrscFQ3QwQp0EQss4/Tl116t+iLm+EkJGWOfFBJFJQ2LPiwg5dORtyG0rzXLaZobBlUcekBZw==" saltValue="kq8sJnMQ/22xX0bTMziKQg==" spinCount="100000" sheet="1" selectLockedCells="1"/>
  <mergeCells count="91">
    <mergeCell ref="B6:B7"/>
    <mergeCell ref="C6:C7"/>
    <mergeCell ref="F6:F7"/>
    <mergeCell ref="G6:G7"/>
    <mergeCell ref="H6:H7"/>
    <mergeCell ref="A1:E1"/>
    <mergeCell ref="B3:C3"/>
    <mergeCell ref="D3:H3"/>
    <mergeCell ref="D5:E5"/>
    <mergeCell ref="J5:M5"/>
    <mergeCell ref="B10:B11"/>
    <mergeCell ref="C10:C11"/>
    <mergeCell ref="F10:F11"/>
    <mergeCell ref="G10:G11"/>
    <mergeCell ref="H10:H11"/>
    <mergeCell ref="B8:B9"/>
    <mergeCell ref="C8:C9"/>
    <mergeCell ref="F8:F9"/>
    <mergeCell ref="G8:G9"/>
    <mergeCell ref="H8:H9"/>
    <mergeCell ref="B14:B15"/>
    <mergeCell ref="C14:C15"/>
    <mergeCell ref="F14:F15"/>
    <mergeCell ref="G14:G15"/>
    <mergeCell ref="H14:H15"/>
    <mergeCell ref="B12:B13"/>
    <mergeCell ref="C12:C13"/>
    <mergeCell ref="F12:F13"/>
    <mergeCell ref="G12:G13"/>
    <mergeCell ref="H12:H13"/>
    <mergeCell ref="B18:B19"/>
    <mergeCell ref="C18:C19"/>
    <mergeCell ref="F18:F19"/>
    <mergeCell ref="G18:G19"/>
    <mergeCell ref="H18:H19"/>
    <mergeCell ref="B16:B17"/>
    <mergeCell ref="C16:C17"/>
    <mergeCell ref="F16:F17"/>
    <mergeCell ref="G16:G17"/>
    <mergeCell ref="H16:H17"/>
    <mergeCell ref="B22:B23"/>
    <mergeCell ref="C22:C23"/>
    <mergeCell ref="F22:F23"/>
    <mergeCell ref="G22:G23"/>
    <mergeCell ref="H22:H23"/>
    <mergeCell ref="B20:B21"/>
    <mergeCell ref="C20:C21"/>
    <mergeCell ref="F20:F21"/>
    <mergeCell ref="G20:G21"/>
    <mergeCell ref="H20:H21"/>
    <mergeCell ref="B26:B27"/>
    <mergeCell ref="C26:C27"/>
    <mergeCell ref="F26:F27"/>
    <mergeCell ref="G26:G27"/>
    <mergeCell ref="H26:H27"/>
    <mergeCell ref="B24:B25"/>
    <mergeCell ref="C24:C25"/>
    <mergeCell ref="F24:F25"/>
    <mergeCell ref="G24:G25"/>
    <mergeCell ref="H24:H25"/>
    <mergeCell ref="B30:B31"/>
    <mergeCell ref="C30:C31"/>
    <mergeCell ref="F30:F31"/>
    <mergeCell ref="G30:G31"/>
    <mergeCell ref="H30:H31"/>
    <mergeCell ref="B28:B29"/>
    <mergeCell ref="C28:C29"/>
    <mergeCell ref="F28:F29"/>
    <mergeCell ref="G28:G29"/>
    <mergeCell ref="H28:H29"/>
    <mergeCell ref="B34:B35"/>
    <mergeCell ref="C34:C35"/>
    <mergeCell ref="F34:F35"/>
    <mergeCell ref="G34:G35"/>
    <mergeCell ref="H34:H35"/>
    <mergeCell ref="B32:B33"/>
    <mergeCell ref="C32:C33"/>
    <mergeCell ref="F32:F33"/>
    <mergeCell ref="G32:G33"/>
    <mergeCell ref="H32:H33"/>
    <mergeCell ref="H36:H37"/>
    <mergeCell ref="B38:B39"/>
    <mergeCell ref="C38:C39"/>
    <mergeCell ref="F38:F39"/>
    <mergeCell ref="G38:G39"/>
    <mergeCell ref="H38:H39"/>
    <mergeCell ref="C40:G40"/>
    <mergeCell ref="B36:B37"/>
    <mergeCell ref="C36:C37"/>
    <mergeCell ref="F36:F37"/>
    <mergeCell ref="G36:G37"/>
  </mergeCells>
  <phoneticPr fontId="1"/>
  <dataValidations count="3">
    <dataValidation type="custom" allowBlank="1" showErrorMessage="1" errorTitle="面積の入力はできません" error="「用途」に未入力部分があるか、共同利用部分に該当していません。" sqref="H6:H39" xr:uid="{00000000-0002-0000-0200-000000000000}">
      <formula1>F6="○"</formula1>
    </dataValidation>
    <dataValidation type="list" allowBlank="1" showInputMessage="1" showErrorMessage="1" sqref="E38 E36 E34 E6 E28 E26 E24 E22 E20 E18 E32 E30 E16 E14 E12 E8 E10" xr:uid="{00000000-0002-0000-0200-000001000000}">
      <formula1>利用目的</formula1>
    </dataValidation>
    <dataValidation type="list" allowBlank="1" showInputMessage="1" showErrorMessage="1" sqref="E39 E37 E35 E27 E21 E31 E25 E23 E19 E29 E33 E15 E17 E7 E13 E9 E11" xr:uid="{00000000-0002-0000-0200-000002000000}">
      <formula1>INDIRECT(E6)</formula1>
    </dataValidation>
  </dataValidations>
  <pageMargins left="0.7" right="0.7" top="0.75" bottom="0.75" header="0.3" footer="0.3"/>
  <pageSetup paperSize="9" scale="74"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5"/>
  <sheetViews>
    <sheetView view="pageBreakPreview" zoomScaleNormal="100" zoomScaleSheetLayoutView="100" workbookViewId="0">
      <selection activeCell="G6" sqref="G6:G7"/>
    </sheetView>
  </sheetViews>
  <sheetFormatPr defaultRowHeight="13"/>
  <cols>
    <col min="1" max="1" width="3.08984375" customWidth="1"/>
    <col min="2" max="2" width="3.7265625" customWidth="1"/>
    <col min="3" max="3" width="10.26953125" style="8" customWidth="1"/>
    <col min="4" max="4" width="9.08984375" style="8" customWidth="1"/>
    <col min="5" max="5" width="31.26953125" style="10" customWidth="1"/>
    <col min="6" max="6" width="9.453125" style="10" customWidth="1"/>
    <col min="7" max="7" width="39.36328125" customWidth="1"/>
    <col min="8" max="8" width="9.6328125" style="5" customWidth="1"/>
    <col min="10" max="10" width="9" customWidth="1"/>
  </cols>
  <sheetData>
    <row r="1" spans="1:13">
      <c r="A1" s="62" t="s">
        <v>54</v>
      </c>
      <c r="B1" s="39"/>
      <c r="C1" s="39"/>
      <c r="D1" s="39"/>
      <c r="E1" s="39"/>
      <c r="F1" s="20"/>
    </row>
    <row r="2" spans="1:13">
      <c r="H2" s="5" t="s">
        <v>40</v>
      </c>
    </row>
    <row r="3" spans="1:13" ht="30.75" customHeight="1">
      <c r="B3" s="60" t="s">
        <v>19</v>
      </c>
      <c r="C3" s="61"/>
      <c r="D3" s="57" t="s">
        <v>25</v>
      </c>
      <c r="E3" s="58"/>
      <c r="F3" s="58"/>
      <c r="G3" s="58"/>
      <c r="H3" s="59"/>
    </row>
    <row r="5" spans="1:13" ht="56.25" customHeight="1">
      <c r="B5" s="11" t="s">
        <v>20</v>
      </c>
      <c r="C5" s="11" t="s">
        <v>0</v>
      </c>
      <c r="D5" s="55" t="s">
        <v>35</v>
      </c>
      <c r="E5" s="56"/>
      <c r="F5" s="21" t="s">
        <v>34</v>
      </c>
      <c r="G5" s="21" t="s">
        <v>44</v>
      </c>
      <c r="H5" s="13" t="s">
        <v>1</v>
      </c>
      <c r="J5" s="54"/>
      <c r="K5" s="54"/>
      <c r="L5" s="54"/>
      <c r="M5" s="54"/>
    </row>
    <row r="6" spans="1:13" ht="27" customHeight="1">
      <c r="B6" s="46"/>
      <c r="C6" s="48"/>
      <c r="D6" s="14" t="s">
        <v>24</v>
      </c>
      <c r="E6" s="29"/>
      <c r="F6" s="50" t="str">
        <f>IF(OR(E7="入居者が利用",E7="入居者個人が調理に利用",E7="入居者の物品を保管",E7="入居者の洗濯物を洗濯",E7="入居者自身が利用又は専ら入居者の為に利用"),"○",IF(E7="","","×"))</f>
        <v/>
      </c>
      <c r="G6" s="46"/>
      <c r="H6" s="52"/>
    </row>
    <row r="7" spans="1:13" ht="27" customHeight="1">
      <c r="B7" s="47"/>
      <c r="C7" s="49"/>
      <c r="D7" s="14" t="s">
        <v>22</v>
      </c>
      <c r="E7" s="29"/>
      <c r="F7" s="51"/>
      <c r="G7" s="47"/>
      <c r="H7" s="47"/>
    </row>
    <row r="8" spans="1:13" ht="27" customHeight="1">
      <c r="B8" s="46"/>
      <c r="C8" s="48"/>
      <c r="D8" s="14" t="s">
        <v>24</v>
      </c>
      <c r="E8" s="29"/>
      <c r="F8" s="50" t="str">
        <f t="shared" ref="F8" si="0">IF(OR(E9="入居者が利用",E9="入居者個人が調理に利用",E9="入居者の物品を保管",E9="入居者の洗濯物を洗濯",E9="入居者自身が利用又は専ら入居者の為に利用"),"○",IF(E9="","","×"))</f>
        <v/>
      </c>
      <c r="G8" s="46"/>
      <c r="H8" s="52"/>
    </row>
    <row r="9" spans="1:13" ht="27" customHeight="1">
      <c r="B9" s="47"/>
      <c r="C9" s="49"/>
      <c r="D9" s="14" t="s">
        <v>22</v>
      </c>
      <c r="E9" s="29"/>
      <c r="F9" s="51"/>
      <c r="G9" s="47"/>
      <c r="H9" s="53"/>
    </row>
    <row r="10" spans="1:13" ht="27" customHeight="1">
      <c r="B10" s="46"/>
      <c r="C10" s="48"/>
      <c r="D10" s="14" t="s">
        <v>24</v>
      </c>
      <c r="E10" s="29"/>
      <c r="F10" s="50" t="str">
        <f t="shared" ref="F10" si="1">IF(OR(E11="入居者が利用",E11="入居者個人が調理に利用",E11="入居者の物品を保管",E11="入居者の洗濯物を洗濯",E11="入居者自身が利用又は専ら入居者の為に利用"),"○",IF(E11="","","×"))</f>
        <v/>
      </c>
      <c r="G10" s="46"/>
      <c r="H10" s="52"/>
    </row>
    <row r="11" spans="1:13" ht="27" customHeight="1">
      <c r="B11" s="47"/>
      <c r="C11" s="49"/>
      <c r="D11" s="14" t="s">
        <v>22</v>
      </c>
      <c r="E11" s="29"/>
      <c r="F11" s="51"/>
      <c r="G11" s="47"/>
      <c r="H11" s="47"/>
    </row>
    <row r="12" spans="1:13" ht="27" customHeight="1">
      <c r="B12" s="46"/>
      <c r="C12" s="48"/>
      <c r="D12" s="14" t="s">
        <v>24</v>
      </c>
      <c r="E12" s="29"/>
      <c r="F12" s="50" t="str">
        <f t="shared" ref="F12" si="2">IF(OR(E13="入居者が利用",E13="入居者個人が調理に利用",E13="入居者の物品を保管",E13="入居者の洗濯物を洗濯",E13="入居者自身が利用又は専ら入居者の為に利用"),"○",IF(E13="","","×"))</f>
        <v/>
      </c>
      <c r="G12" s="46"/>
      <c r="H12" s="52"/>
    </row>
    <row r="13" spans="1:13" ht="27" customHeight="1">
      <c r="B13" s="47"/>
      <c r="C13" s="49"/>
      <c r="D13" s="14" t="s">
        <v>22</v>
      </c>
      <c r="E13" s="29"/>
      <c r="F13" s="51"/>
      <c r="G13" s="47"/>
      <c r="H13" s="47"/>
    </row>
    <row r="14" spans="1:13" ht="27" customHeight="1">
      <c r="B14" s="46"/>
      <c r="C14" s="48"/>
      <c r="D14" s="14" t="s">
        <v>24</v>
      </c>
      <c r="E14" s="29"/>
      <c r="F14" s="50" t="str">
        <f t="shared" ref="F14" si="3">IF(OR(E15="入居者が利用",E15="入居者個人が調理に利用",E15="入居者の物品を保管",E15="入居者の洗濯物を洗濯",E15="入居者自身が利用又は専ら入居者の為に利用"),"○",IF(E15="","","×"))</f>
        <v/>
      </c>
      <c r="G14" s="46"/>
      <c r="H14" s="52"/>
    </row>
    <row r="15" spans="1:13" ht="27" customHeight="1">
      <c r="B15" s="47"/>
      <c r="C15" s="49"/>
      <c r="D15" s="14" t="s">
        <v>22</v>
      </c>
      <c r="E15" s="29"/>
      <c r="F15" s="51"/>
      <c r="G15" s="47"/>
      <c r="H15" s="53"/>
    </row>
    <row r="16" spans="1:13" ht="27" customHeight="1">
      <c r="B16" s="46"/>
      <c r="C16" s="48"/>
      <c r="D16" s="14" t="s">
        <v>24</v>
      </c>
      <c r="E16" s="29"/>
      <c r="F16" s="50" t="str">
        <f t="shared" ref="F16" si="4">IF(OR(E17="入居者が利用",E17="入居者個人が調理に利用",E17="入居者の物品を保管",E17="入居者の洗濯物を洗濯",E17="入居者自身が利用又は専ら入居者の為に利用"),"○",IF(E17="","","×"))</f>
        <v/>
      </c>
      <c r="G16" s="46"/>
      <c r="H16" s="52"/>
    </row>
    <row r="17" spans="2:8" ht="27" customHeight="1">
      <c r="B17" s="47"/>
      <c r="C17" s="49"/>
      <c r="D17" s="14" t="s">
        <v>22</v>
      </c>
      <c r="E17" s="29"/>
      <c r="F17" s="51"/>
      <c r="G17" s="47"/>
      <c r="H17" s="47"/>
    </row>
    <row r="18" spans="2:8" ht="27" customHeight="1">
      <c r="B18" s="46"/>
      <c r="C18" s="48"/>
      <c r="D18" s="14" t="s">
        <v>24</v>
      </c>
      <c r="E18" s="29"/>
      <c r="F18" s="50" t="str">
        <f t="shared" ref="F18" si="5">IF(OR(E19="入居者が利用",E19="入居者個人が調理に利用",E19="入居者の物品を保管",E19="入居者の洗濯物を洗濯",E19="入居者自身が利用又は専ら入居者の為に利用"),"○",IF(E19="","","×"))</f>
        <v/>
      </c>
      <c r="G18" s="46"/>
      <c r="H18" s="52"/>
    </row>
    <row r="19" spans="2:8" ht="27" customHeight="1">
      <c r="B19" s="47"/>
      <c r="C19" s="49"/>
      <c r="D19" s="14" t="s">
        <v>22</v>
      </c>
      <c r="E19" s="29"/>
      <c r="F19" s="51"/>
      <c r="G19" s="47"/>
      <c r="H19" s="47"/>
    </row>
    <row r="20" spans="2:8" ht="27" customHeight="1">
      <c r="B20" s="46"/>
      <c r="C20" s="48"/>
      <c r="D20" s="14" t="s">
        <v>24</v>
      </c>
      <c r="E20" s="29"/>
      <c r="F20" s="50" t="str">
        <f t="shared" ref="F20" si="6">IF(OR(E21="入居者が利用",E21="入居者個人が調理に利用",E21="入居者の物品を保管",E21="入居者の洗濯物を洗濯",E21="入居者自身が利用又は専ら入居者の為に利用"),"○",IF(E21="","","×"))</f>
        <v/>
      </c>
      <c r="G20" s="46"/>
      <c r="H20" s="52"/>
    </row>
    <row r="21" spans="2:8" ht="27" customHeight="1">
      <c r="B21" s="47"/>
      <c r="C21" s="49"/>
      <c r="D21" s="14" t="s">
        <v>22</v>
      </c>
      <c r="E21" s="29"/>
      <c r="F21" s="51"/>
      <c r="G21" s="47"/>
      <c r="H21" s="47"/>
    </row>
    <row r="22" spans="2:8" ht="27" customHeight="1">
      <c r="B22" s="46"/>
      <c r="C22" s="48"/>
      <c r="D22" s="14" t="s">
        <v>24</v>
      </c>
      <c r="E22" s="29"/>
      <c r="F22" s="50" t="str">
        <f t="shared" ref="F22" si="7">IF(OR(E23="入居者が利用",E23="入居者個人が調理に利用",E23="入居者の物品を保管",E23="入居者の洗濯物を洗濯",E23="入居者自身が利用又は専ら入居者の為に利用"),"○",IF(E23="","","×"))</f>
        <v/>
      </c>
      <c r="G22" s="46"/>
      <c r="H22" s="52"/>
    </row>
    <row r="23" spans="2:8" ht="27" customHeight="1">
      <c r="B23" s="47"/>
      <c r="C23" s="49"/>
      <c r="D23" s="14" t="s">
        <v>22</v>
      </c>
      <c r="E23" s="29"/>
      <c r="F23" s="51"/>
      <c r="G23" s="47"/>
      <c r="H23" s="47"/>
    </row>
    <row r="24" spans="2:8" ht="27" customHeight="1">
      <c r="B24" s="46"/>
      <c r="C24" s="48"/>
      <c r="D24" s="14" t="s">
        <v>24</v>
      </c>
      <c r="E24" s="29"/>
      <c r="F24" s="50" t="str">
        <f t="shared" ref="F24" si="8">IF(OR(E25="入居者が利用",E25="入居者個人が調理に利用",E25="入居者の物品を保管",E25="入居者の洗濯物を洗濯",E25="入居者自身が利用又は専ら入居者の為に利用"),"○",IF(E25="","","×"))</f>
        <v/>
      </c>
      <c r="G24" s="46"/>
      <c r="H24" s="52"/>
    </row>
    <row r="25" spans="2:8" ht="27" customHeight="1">
      <c r="B25" s="47"/>
      <c r="C25" s="49"/>
      <c r="D25" s="14" t="s">
        <v>22</v>
      </c>
      <c r="E25" s="29"/>
      <c r="F25" s="51"/>
      <c r="G25" s="47"/>
      <c r="H25" s="47"/>
    </row>
    <row r="26" spans="2:8" ht="27" customHeight="1">
      <c r="B26" s="46"/>
      <c r="C26" s="48"/>
      <c r="D26" s="14" t="s">
        <v>24</v>
      </c>
      <c r="E26" s="29"/>
      <c r="F26" s="50" t="str">
        <f t="shared" ref="F26" si="9">IF(OR(E27="入居者が利用",E27="入居者個人が調理に利用",E27="入居者の物品を保管",E27="入居者の洗濯物を洗濯",E27="入居者自身が利用又は専ら入居者の為に利用"),"○",IF(E27="","","×"))</f>
        <v/>
      </c>
      <c r="G26" s="46"/>
      <c r="H26" s="52"/>
    </row>
    <row r="27" spans="2:8" ht="27" customHeight="1">
      <c r="B27" s="47"/>
      <c r="C27" s="49"/>
      <c r="D27" s="14" t="s">
        <v>22</v>
      </c>
      <c r="E27" s="29"/>
      <c r="F27" s="51"/>
      <c r="G27" s="47"/>
      <c r="H27" s="47"/>
    </row>
    <row r="28" spans="2:8" ht="27" customHeight="1">
      <c r="B28" s="46"/>
      <c r="C28" s="48"/>
      <c r="D28" s="14" t="s">
        <v>24</v>
      </c>
      <c r="E28" s="29"/>
      <c r="F28" s="50" t="str">
        <f t="shared" ref="F28" si="10">IF(OR(E29="入居者が利用",E29="入居者個人が調理に利用",E29="入居者の物品を保管",E29="入居者の洗濯物を洗濯",E29="入居者自身が利用又は専ら入居者の為に利用"),"○",IF(E29="","","×"))</f>
        <v/>
      </c>
      <c r="G28" s="46"/>
      <c r="H28" s="52"/>
    </row>
    <row r="29" spans="2:8" ht="27" customHeight="1">
      <c r="B29" s="47"/>
      <c r="C29" s="49"/>
      <c r="D29" s="14" t="s">
        <v>22</v>
      </c>
      <c r="E29" s="29"/>
      <c r="F29" s="51"/>
      <c r="G29" s="47"/>
      <c r="H29" s="47"/>
    </row>
    <row r="30" spans="2:8" ht="27" customHeight="1">
      <c r="B30" s="46"/>
      <c r="C30" s="48"/>
      <c r="D30" s="14" t="s">
        <v>24</v>
      </c>
      <c r="E30" s="29"/>
      <c r="F30" s="50" t="str">
        <f t="shared" ref="F30" si="11">IF(OR(E31="入居者が利用",E31="入居者個人が調理に利用",E31="入居者の物品を保管",E31="入居者の洗濯物を洗濯",E31="入居者自身が利用又は専ら入居者の為に利用"),"○",IF(E31="","","×"))</f>
        <v/>
      </c>
      <c r="G30" s="46"/>
      <c r="H30" s="52"/>
    </row>
    <row r="31" spans="2:8" ht="27" customHeight="1">
      <c r="B31" s="47"/>
      <c r="C31" s="49"/>
      <c r="D31" s="14" t="s">
        <v>22</v>
      </c>
      <c r="E31" s="29"/>
      <c r="F31" s="51"/>
      <c r="G31" s="47"/>
      <c r="H31" s="47"/>
    </row>
    <row r="32" spans="2:8" ht="27" customHeight="1">
      <c r="B32" s="46"/>
      <c r="C32" s="48"/>
      <c r="D32" s="14" t="s">
        <v>24</v>
      </c>
      <c r="E32" s="29"/>
      <c r="F32" s="50" t="str">
        <f t="shared" ref="F32" si="12">IF(OR(E33="入居者が利用",E33="入居者個人が調理に利用",E33="入居者の物品を保管",E33="入居者の洗濯物を洗濯",E33="入居者自身が利用又は専ら入居者の為に利用"),"○",IF(E33="","","×"))</f>
        <v/>
      </c>
      <c r="G32" s="46"/>
      <c r="H32" s="52"/>
    </row>
    <row r="33" spans="2:8" ht="27" customHeight="1">
      <c r="B33" s="47"/>
      <c r="C33" s="49"/>
      <c r="D33" s="14" t="s">
        <v>22</v>
      </c>
      <c r="E33" s="29"/>
      <c r="F33" s="51"/>
      <c r="G33" s="47"/>
      <c r="H33" s="47"/>
    </row>
    <row r="34" spans="2:8" ht="27" customHeight="1">
      <c r="B34" s="46"/>
      <c r="C34" s="48"/>
      <c r="D34" s="14" t="s">
        <v>24</v>
      </c>
      <c r="E34" s="29"/>
      <c r="F34" s="50" t="str">
        <f t="shared" ref="F34" si="13">IF(OR(E35="入居者が利用",E35="入居者個人が調理に利用",E35="入居者の物品を保管",E35="入居者の洗濯物を洗濯",E35="入居者自身が利用又は専ら入居者の為に利用"),"○",IF(E35="","","×"))</f>
        <v/>
      </c>
      <c r="G34" s="46"/>
      <c r="H34" s="52"/>
    </row>
    <row r="35" spans="2:8" ht="27" customHeight="1">
      <c r="B35" s="47"/>
      <c r="C35" s="49"/>
      <c r="D35" s="14" t="s">
        <v>22</v>
      </c>
      <c r="E35" s="29"/>
      <c r="F35" s="51"/>
      <c r="G35" s="47"/>
      <c r="H35" s="47"/>
    </row>
    <row r="36" spans="2:8" ht="27" customHeight="1">
      <c r="B36" s="46"/>
      <c r="C36" s="48"/>
      <c r="D36" s="14" t="s">
        <v>24</v>
      </c>
      <c r="E36" s="29"/>
      <c r="F36" s="50" t="str">
        <f t="shared" ref="F36" si="14">IF(OR(E37="入居者が利用",E37="入居者個人が調理に利用",E37="入居者の物品を保管",E37="入居者の洗濯物を洗濯",E37="入居者自身が利用又は専ら入居者の為に利用"),"○",IF(E37="","","×"))</f>
        <v/>
      </c>
      <c r="G36" s="46"/>
      <c r="H36" s="52"/>
    </row>
    <row r="37" spans="2:8" ht="27" customHeight="1">
      <c r="B37" s="47"/>
      <c r="C37" s="49"/>
      <c r="D37" s="14" t="s">
        <v>22</v>
      </c>
      <c r="E37" s="29"/>
      <c r="F37" s="51"/>
      <c r="G37" s="47"/>
      <c r="H37" s="47"/>
    </row>
    <row r="38" spans="2:8" ht="27" customHeight="1">
      <c r="B38" s="46"/>
      <c r="C38" s="48"/>
      <c r="D38" s="14" t="s">
        <v>24</v>
      </c>
      <c r="E38" s="29"/>
      <c r="F38" s="50" t="str">
        <f t="shared" ref="F38" si="15">IF(OR(E39="入居者が利用",E39="入居者個人が調理に利用",E39="入居者の物品を保管",E39="入居者の洗濯物を洗濯",E39="入居者自身が利用又は専ら入居者の為に利用"),"○",IF(E39="","","×"))</f>
        <v/>
      </c>
      <c r="G38" s="46"/>
      <c r="H38" s="52"/>
    </row>
    <row r="39" spans="2:8" ht="27" customHeight="1">
      <c r="B39" s="47"/>
      <c r="C39" s="49"/>
      <c r="D39" s="14" t="s">
        <v>22</v>
      </c>
      <c r="E39" s="29"/>
      <c r="F39" s="51"/>
      <c r="G39" s="47"/>
      <c r="H39" s="47"/>
    </row>
    <row r="40" spans="2:8" ht="32.25" customHeight="1">
      <c r="G40" s="23"/>
      <c r="H40" s="27">
        <f>SUM(H6:H39)</f>
        <v>0</v>
      </c>
    </row>
    <row r="41" spans="2:8" ht="36.75" customHeight="1"/>
    <row r="42" spans="2:8" ht="36.75" customHeight="1"/>
    <row r="43" spans="2:8" ht="36.75" customHeight="1"/>
    <row r="44" spans="2:8" ht="36.75" customHeight="1"/>
    <row r="45" spans="2:8" ht="36.75" customHeight="1"/>
  </sheetData>
  <sheetProtection algorithmName="SHA-512" hashValue="pUxNEtj4j6+FekdYI3hBXjp5lD5UN+vE6TxF5CvrDMdemVnhl+rXeG72WJ0Eq9jTyzqbeIna7TLe0tI/4xjvqA==" saltValue="Lh6m1LIbmphf6Yo9IlVGsA==" spinCount="100000" sheet="1" selectLockedCells="1"/>
  <mergeCells count="90">
    <mergeCell ref="B6:B7"/>
    <mergeCell ref="C6:C7"/>
    <mergeCell ref="F6:F7"/>
    <mergeCell ref="G6:G7"/>
    <mergeCell ref="H6:H7"/>
    <mergeCell ref="A1:E1"/>
    <mergeCell ref="B3:C3"/>
    <mergeCell ref="D3:H3"/>
    <mergeCell ref="D5:E5"/>
    <mergeCell ref="J5:M5"/>
    <mergeCell ref="B10:B11"/>
    <mergeCell ref="C10:C11"/>
    <mergeCell ref="F10:F11"/>
    <mergeCell ref="G10:G11"/>
    <mergeCell ref="H10:H11"/>
    <mergeCell ref="B8:B9"/>
    <mergeCell ref="C8:C9"/>
    <mergeCell ref="F8:F9"/>
    <mergeCell ref="G8:G9"/>
    <mergeCell ref="H8:H9"/>
    <mergeCell ref="B14:B15"/>
    <mergeCell ref="C14:C15"/>
    <mergeCell ref="F14:F15"/>
    <mergeCell ref="G14:G15"/>
    <mergeCell ref="H14:H15"/>
    <mergeCell ref="B12:B13"/>
    <mergeCell ref="C12:C13"/>
    <mergeCell ref="F12:F13"/>
    <mergeCell ref="G12:G13"/>
    <mergeCell ref="H12:H13"/>
    <mergeCell ref="B18:B19"/>
    <mergeCell ref="C18:C19"/>
    <mergeCell ref="F18:F19"/>
    <mergeCell ref="G18:G19"/>
    <mergeCell ref="H18:H19"/>
    <mergeCell ref="B16:B17"/>
    <mergeCell ref="C16:C17"/>
    <mergeCell ref="F16:F17"/>
    <mergeCell ref="G16:G17"/>
    <mergeCell ref="H16:H17"/>
    <mergeCell ref="B22:B23"/>
    <mergeCell ref="C22:C23"/>
    <mergeCell ref="F22:F23"/>
    <mergeCell ref="G22:G23"/>
    <mergeCell ref="H22:H23"/>
    <mergeCell ref="B20:B21"/>
    <mergeCell ref="C20:C21"/>
    <mergeCell ref="F20:F21"/>
    <mergeCell ref="G20:G21"/>
    <mergeCell ref="H20:H21"/>
    <mergeCell ref="B26:B27"/>
    <mergeCell ref="C26:C27"/>
    <mergeCell ref="F26:F27"/>
    <mergeCell ref="G26:G27"/>
    <mergeCell ref="H26:H27"/>
    <mergeCell ref="B24:B25"/>
    <mergeCell ref="C24:C25"/>
    <mergeCell ref="F24:F25"/>
    <mergeCell ref="G24:G25"/>
    <mergeCell ref="H24:H25"/>
    <mergeCell ref="B30:B31"/>
    <mergeCell ref="C30:C31"/>
    <mergeCell ref="F30:F31"/>
    <mergeCell ref="G30:G31"/>
    <mergeCell ref="H30:H31"/>
    <mergeCell ref="B28:B29"/>
    <mergeCell ref="C28:C29"/>
    <mergeCell ref="F28:F29"/>
    <mergeCell ref="G28:G29"/>
    <mergeCell ref="H28:H29"/>
    <mergeCell ref="B34:B35"/>
    <mergeCell ref="C34:C35"/>
    <mergeCell ref="F34:F35"/>
    <mergeCell ref="G34:G35"/>
    <mergeCell ref="H34:H35"/>
    <mergeCell ref="B32:B33"/>
    <mergeCell ref="C32:C33"/>
    <mergeCell ref="F32:F33"/>
    <mergeCell ref="G32:G33"/>
    <mergeCell ref="H32:H33"/>
    <mergeCell ref="B38:B39"/>
    <mergeCell ref="C38:C39"/>
    <mergeCell ref="F38:F39"/>
    <mergeCell ref="G38:G39"/>
    <mergeCell ref="H38:H39"/>
    <mergeCell ref="B36:B37"/>
    <mergeCell ref="C36:C37"/>
    <mergeCell ref="F36:F37"/>
    <mergeCell ref="G36:G37"/>
    <mergeCell ref="H36:H37"/>
  </mergeCells>
  <phoneticPr fontId="1"/>
  <dataValidations count="3">
    <dataValidation type="list" allowBlank="1" showInputMessage="1" showErrorMessage="1" sqref="E39 E37 E35 E27 E21 E31 E25 E23 E19 E29 E33 E15 E17 E7 E13 E9 E11" xr:uid="{00000000-0002-0000-0300-000000000000}">
      <formula1>INDIRECT(E6)</formula1>
    </dataValidation>
    <dataValidation type="list" allowBlank="1" showInputMessage="1" showErrorMessage="1" sqref="E38 E36 E34 E6 E28 E26 E24 E22 E20 E18 E32 E30 E16 E14 E12 E8 E10" xr:uid="{00000000-0002-0000-0300-000001000000}">
      <formula1>利用目的</formula1>
    </dataValidation>
    <dataValidation type="custom" allowBlank="1" showErrorMessage="1" errorTitle="面積の入力はできません" error="「用途」に未入力部分があるか、共同利用部分に該当していません。" sqref="H6:H39" xr:uid="{00000000-0002-0000-0300-000002000000}">
      <formula1>F6="○"</formula1>
    </dataValidation>
  </dataValidations>
  <pageMargins left="0.7" right="0.7" top="0.75" bottom="0.75" header="0.3" footer="0.3"/>
  <pageSetup paperSize="9" scale="74"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
  <sheetViews>
    <sheetView workbookViewId="0">
      <selection activeCell="D10" sqref="D10"/>
    </sheetView>
  </sheetViews>
  <sheetFormatPr defaultRowHeight="13"/>
  <cols>
    <col min="1" max="2" width="20.36328125" customWidth="1"/>
    <col min="3" max="3" width="21.90625" customWidth="1"/>
    <col min="4" max="4" width="22.08984375" customWidth="1"/>
    <col min="5" max="5" width="26.26953125" customWidth="1"/>
    <col min="6" max="6" width="28.453125" customWidth="1"/>
    <col min="7" max="7" width="21.36328125" customWidth="1"/>
    <col min="8" max="9" width="28" customWidth="1"/>
    <col min="10" max="10" width="52" customWidth="1"/>
    <col min="11" max="11" width="22.90625" customWidth="1"/>
  </cols>
  <sheetData>
    <row r="1" spans="1:10">
      <c r="A1" s="17" t="s">
        <v>26</v>
      </c>
      <c r="B1" s="17" t="s">
        <v>31</v>
      </c>
      <c r="C1" s="17" t="s">
        <v>29</v>
      </c>
      <c r="D1" s="17" t="s">
        <v>28</v>
      </c>
      <c r="E1" s="17" t="s">
        <v>30</v>
      </c>
      <c r="F1" s="17" t="s">
        <v>27</v>
      </c>
      <c r="G1" s="17" t="s">
        <v>32</v>
      </c>
      <c r="H1" s="31" t="s">
        <v>51</v>
      </c>
      <c r="I1" s="17" t="s">
        <v>33</v>
      </c>
      <c r="J1" s="17" t="s">
        <v>23</v>
      </c>
    </row>
    <row r="2" spans="1:10">
      <c r="A2" s="19" t="s">
        <v>45</v>
      </c>
      <c r="B2" s="19" t="s">
        <v>45</v>
      </c>
      <c r="C2" s="19" t="s">
        <v>45</v>
      </c>
      <c r="D2" s="19" t="s">
        <v>45</v>
      </c>
      <c r="E2" s="19" t="s">
        <v>47</v>
      </c>
      <c r="F2" s="19" t="s">
        <v>21</v>
      </c>
      <c r="G2" s="19" t="s">
        <v>45</v>
      </c>
      <c r="H2" s="32" t="s">
        <v>52</v>
      </c>
      <c r="I2" s="19" t="s">
        <v>36</v>
      </c>
      <c r="J2" s="19" t="s">
        <v>38</v>
      </c>
    </row>
    <row r="3" spans="1:10">
      <c r="A3" s="18" t="s">
        <v>46</v>
      </c>
      <c r="B3" s="18" t="s">
        <v>46</v>
      </c>
      <c r="C3" s="18" t="s">
        <v>46</v>
      </c>
      <c r="D3" s="18" t="s">
        <v>46</v>
      </c>
      <c r="E3" s="18" t="s">
        <v>48</v>
      </c>
      <c r="F3" s="18" t="s">
        <v>49</v>
      </c>
      <c r="G3" s="18" t="s">
        <v>46</v>
      </c>
      <c r="H3" s="33" t="s">
        <v>53</v>
      </c>
      <c r="I3" s="18" t="s">
        <v>37</v>
      </c>
      <c r="J3" s="18" t="s">
        <v>39</v>
      </c>
    </row>
    <row r="4" spans="1:10">
      <c r="A4" s="9"/>
    </row>
  </sheetData>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様式２－１</vt:lpstr>
      <vt:lpstr>様式２－２（１頁目）</vt:lpstr>
      <vt:lpstr>様式２－２ (２頁目)</vt:lpstr>
      <vt:lpstr>様式２－２ (３頁目) </vt:lpstr>
      <vt:lpstr>Sheet3</vt:lpstr>
      <vt:lpstr>'様式２－２ (２頁目)'!Print_Area</vt:lpstr>
      <vt:lpstr>'様式２－２ (３頁目) '!Print_Area</vt:lpstr>
      <vt:lpstr>'様式２－２（１頁目）'!Print_Area</vt:lpstr>
      <vt:lpstr>その他</vt:lpstr>
      <vt:lpstr>共用収納</vt:lpstr>
      <vt:lpstr>共用洗濯室</vt:lpstr>
      <vt:lpstr>共用台所</vt:lpstr>
      <vt:lpstr>共用脱衣室</vt:lpstr>
      <vt:lpstr>共用便所</vt:lpstr>
      <vt:lpstr>共用浴室</vt:lpstr>
      <vt:lpstr>娯楽室</vt:lpstr>
      <vt:lpstr>食堂</vt:lpstr>
      <vt:lpstr>談話室</vt:lpstr>
      <vt:lpstr>利用目的</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井上 実祐（住宅課）</cp:lastModifiedBy>
  <cp:lastPrinted>2025-01-21T05:47:22Z</cp:lastPrinted>
  <dcterms:created xsi:type="dcterms:W3CDTF">2017-07-18T04:19:31Z</dcterms:created>
  <dcterms:modified xsi:type="dcterms:W3CDTF">2025-01-21T05:47:30Z</dcterms:modified>
</cp:coreProperties>
</file>