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F2D7E1DA-2681-466E-AC03-8E98B37BBC7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第６号" sheetId="7" r:id="rId1"/>
    <sheet name="別紙１" sheetId="2" r:id="rId2"/>
    <sheet name="別紙２" sheetId="6" r:id="rId3"/>
    <sheet name="別紙３" sheetId="4" r:id="rId4"/>
  </sheets>
  <definedNames>
    <definedName name="_xlnm.Print_Area" localSheetId="1">別紙１!$A$1:$F$43</definedName>
    <definedName name="_xlnm.Print_Area" localSheetId="2">別紙２!$A$1:$I$38</definedName>
    <definedName name="_xlnm.Print_Area" localSheetId="3">別紙３!$A$1:$I$80</definedName>
  </definedNames>
  <calcPr calcId="191029"/>
</workbook>
</file>

<file path=xl/calcChain.xml><?xml version="1.0" encoding="utf-8"?>
<calcChain xmlns="http://schemas.openxmlformats.org/spreadsheetml/2006/main">
  <c r="F22" i="7" l="1"/>
  <c r="F21" i="7"/>
  <c r="G14" i="6" l="1"/>
  <c r="G13" i="6"/>
  <c r="G12" i="6"/>
  <c r="G11" i="6"/>
  <c r="G10" i="6"/>
  <c r="G9" i="6"/>
  <c r="G8" i="6"/>
  <c r="G15" i="6" l="1"/>
  <c r="C4" i="4"/>
  <c r="A20" i="6"/>
  <c r="H20" i="6" l="1"/>
  <c r="A25" i="6" s="1"/>
  <c r="H31" i="6" s="1"/>
  <c r="E40" i="2" l="1"/>
  <c r="E39" i="2"/>
  <c r="E41" i="2" s="1"/>
  <c r="F23" i="7" l="1"/>
  <c r="E11" i="2"/>
  <c r="E12" i="2"/>
  <c r="E13" i="2"/>
  <c r="E14" i="2"/>
  <c r="E15" i="2"/>
  <c r="E16" i="2"/>
  <c r="E19" i="2"/>
  <c r="E20" i="2"/>
  <c r="E23" i="2"/>
  <c r="E24" i="2"/>
  <c r="E27" i="2"/>
  <c r="E28" i="2"/>
  <c r="E31" i="2"/>
  <c r="E32" i="2"/>
  <c r="E35" i="2"/>
  <c r="E36" i="2"/>
  <c r="E33" i="2" l="1"/>
  <c r="E37" i="2"/>
  <c r="E29" i="2"/>
  <c r="E25" i="2"/>
  <c r="E21" i="2"/>
  <c r="E17" i="2"/>
  <c r="F43" i="2" l="1"/>
</calcChain>
</file>

<file path=xl/sharedStrings.xml><?xml version="1.0" encoding="utf-8"?>
<sst xmlns="http://schemas.openxmlformats.org/spreadsheetml/2006/main" count="265" uniqueCount="126">
  <si>
    <t>事業費合計　</t>
    <rPh sb="0" eb="2">
      <t>ジギョウ</t>
    </rPh>
    <rPh sb="2" eb="3">
      <t>ヒ</t>
    </rPh>
    <rPh sb="3" eb="5">
      <t>ゴウケイ</t>
    </rPh>
    <phoneticPr fontId="4"/>
  </si>
  <si>
    <t>小　　　計</t>
    <rPh sb="0" eb="1">
      <t>ショウ</t>
    </rPh>
    <rPh sb="4" eb="5">
      <t>ケイ</t>
    </rPh>
    <phoneticPr fontId="3"/>
  </si>
  <si>
    <t>委託費</t>
    <rPh sb="0" eb="2">
      <t>イタク</t>
    </rPh>
    <rPh sb="2" eb="3">
      <t>ヒ</t>
    </rPh>
    <phoneticPr fontId="3"/>
  </si>
  <si>
    <t>借上げ費</t>
    <rPh sb="0" eb="2">
      <t>カリア</t>
    </rPh>
    <rPh sb="3" eb="4">
      <t>ヒ</t>
    </rPh>
    <phoneticPr fontId="3"/>
  </si>
  <si>
    <t>修繕費</t>
    <rPh sb="0" eb="2">
      <t>シュウゼン</t>
    </rPh>
    <rPh sb="2" eb="3">
      <t>ヒ</t>
    </rPh>
    <phoneticPr fontId="3"/>
  </si>
  <si>
    <t>対象となる活動</t>
    <rPh sb="0" eb="2">
      <t>タイショウ</t>
    </rPh>
    <rPh sb="5" eb="7">
      <t>カツドウ</t>
    </rPh>
    <phoneticPr fontId="3"/>
  </si>
  <si>
    <t>金　額</t>
    <rPh sb="0" eb="1">
      <t>キン</t>
    </rPh>
    <rPh sb="2" eb="3">
      <t>ガク</t>
    </rPh>
    <phoneticPr fontId="4"/>
  </si>
  <si>
    <t>数量</t>
    <rPh sb="0" eb="2">
      <t>スウリョウ</t>
    </rPh>
    <phoneticPr fontId="3"/>
  </si>
  <si>
    <t>購入品目</t>
    <rPh sb="0" eb="2">
      <t>コウニュウ</t>
    </rPh>
    <rPh sb="2" eb="3">
      <t>ヒン</t>
    </rPh>
    <rPh sb="3" eb="4">
      <t>モク</t>
    </rPh>
    <phoneticPr fontId="4"/>
  </si>
  <si>
    <t>費目</t>
    <rPh sb="0" eb="2">
      <t>ヒモク</t>
    </rPh>
    <phoneticPr fontId="4"/>
  </si>
  <si>
    <t>保険費</t>
    <rPh sb="0" eb="2">
      <t>ホケン</t>
    </rPh>
    <rPh sb="2" eb="3">
      <t>ヒ</t>
    </rPh>
    <phoneticPr fontId="3"/>
  </si>
  <si>
    <t>報償費</t>
    <rPh sb="0" eb="3">
      <t>ホウショウヒ</t>
    </rPh>
    <phoneticPr fontId="3"/>
  </si>
  <si>
    <t>資材・消耗品費</t>
    <rPh sb="0" eb="2">
      <t>シザイ</t>
    </rPh>
    <rPh sb="3" eb="6">
      <t>ショウモウヒン</t>
    </rPh>
    <rPh sb="6" eb="7">
      <t>ヒ</t>
    </rPh>
    <phoneticPr fontId="3"/>
  </si>
  <si>
    <t>‐注意事項‐</t>
    <rPh sb="1" eb="3">
      <t>チュウイ</t>
    </rPh>
    <rPh sb="3" eb="5">
      <t>ジコウ</t>
    </rPh>
    <phoneticPr fontId="3"/>
  </si>
  <si>
    <t>１．領収書の原本を添付してください（Ａ４の用紙に貼り付けてください）。</t>
    <rPh sb="2" eb="5">
      <t>リョウシュウショ</t>
    </rPh>
    <rPh sb="6" eb="8">
      <t>ゲンポン</t>
    </rPh>
    <rPh sb="9" eb="11">
      <t>テンプ</t>
    </rPh>
    <rPh sb="21" eb="23">
      <t>ヨウシ</t>
    </rPh>
    <rPh sb="24" eb="25">
      <t>ハ</t>
    </rPh>
    <rPh sb="26" eb="27">
      <t>ツ</t>
    </rPh>
    <phoneticPr fontId="3"/>
  </si>
  <si>
    <t>２．１枚の領収書で品目が多岐にわたる場合や、単価・数量が確認できない場合は、</t>
    <rPh sb="3" eb="4">
      <t>マイ</t>
    </rPh>
    <rPh sb="5" eb="8">
      <t>リョウシュウショ</t>
    </rPh>
    <rPh sb="9" eb="11">
      <t>ヒンモク</t>
    </rPh>
    <rPh sb="12" eb="14">
      <t>タキ</t>
    </rPh>
    <rPh sb="18" eb="20">
      <t>バアイ</t>
    </rPh>
    <rPh sb="22" eb="24">
      <t>タンカ</t>
    </rPh>
    <rPh sb="25" eb="27">
      <t>スウリョウ</t>
    </rPh>
    <rPh sb="28" eb="30">
      <t>カクニン</t>
    </rPh>
    <rPh sb="34" eb="36">
      <t>バアイ</t>
    </rPh>
    <phoneticPr fontId="3"/>
  </si>
  <si>
    <t>　　詳細がわかる納品書等を補足書類として添付してください。</t>
    <rPh sb="2" eb="4">
      <t>ショウサイ</t>
    </rPh>
    <rPh sb="8" eb="11">
      <t>ノウヒンショ</t>
    </rPh>
    <rPh sb="11" eb="12">
      <t>トウ</t>
    </rPh>
    <rPh sb="13" eb="15">
      <t>ホソク</t>
    </rPh>
    <rPh sb="15" eb="17">
      <t>ショルイ</t>
    </rPh>
    <rPh sb="20" eb="22">
      <t>テンプ</t>
    </rPh>
    <phoneticPr fontId="3"/>
  </si>
  <si>
    <t>雑費</t>
    <rPh sb="0" eb="2">
      <t>ザッピ</t>
    </rPh>
    <phoneticPr fontId="3"/>
  </si>
  <si>
    <t>単価
（税込み）</t>
    <rPh sb="0" eb="2">
      <t>タンカ</t>
    </rPh>
    <rPh sb="4" eb="6">
      <t>ゼイコ</t>
    </rPh>
    <phoneticPr fontId="4"/>
  </si>
  <si>
    <t>(別紙３）</t>
    <rPh sb="1" eb="3">
      <t>ベッシ</t>
    </rPh>
    <phoneticPr fontId="13"/>
  </si>
  <si>
    <t>団体名</t>
    <rPh sb="0" eb="3">
      <t>ダンタイメイ</t>
    </rPh>
    <phoneticPr fontId="13"/>
  </si>
  <si>
    <t>事業名</t>
    <rPh sb="0" eb="2">
      <t>ジギョウ</t>
    </rPh>
    <rPh sb="2" eb="3">
      <t>メイ</t>
    </rPh>
    <phoneticPr fontId="13"/>
  </si>
  <si>
    <t>主な活動場所</t>
    <rPh sb="0" eb="1">
      <t>オモ</t>
    </rPh>
    <rPh sb="2" eb="4">
      <t>カツドウ</t>
    </rPh>
    <rPh sb="4" eb="6">
      <t>バショ</t>
    </rPh>
    <phoneticPr fontId="13"/>
  </si>
  <si>
    <t>活動面積</t>
    <rPh sb="0" eb="2">
      <t>カツドウ</t>
    </rPh>
    <rPh sb="2" eb="4">
      <t>メンセキ</t>
    </rPh>
    <phoneticPr fontId="13"/>
  </si>
  <si>
    <t>活動日数
（のべ日数）</t>
    <rPh sb="0" eb="2">
      <t>カツドウ</t>
    </rPh>
    <rPh sb="2" eb="4">
      <t>ニッスウ</t>
    </rPh>
    <rPh sb="8" eb="10">
      <t>ニッスウ</t>
    </rPh>
    <phoneticPr fontId="13"/>
  </si>
  <si>
    <t>活動内容</t>
    <rPh sb="0" eb="2">
      <t>カツドウ</t>
    </rPh>
    <rPh sb="2" eb="4">
      <t>ナイヨウ</t>
    </rPh>
    <phoneticPr fontId="13"/>
  </si>
  <si>
    <t>実施期間終了後の
活動について</t>
    <rPh sb="0" eb="2">
      <t>ジッシ</t>
    </rPh>
    <rPh sb="2" eb="4">
      <t>キカン</t>
    </rPh>
    <rPh sb="4" eb="7">
      <t>シュウリョウゴ</t>
    </rPh>
    <rPh sb="6" eb="7">
      <t>ゴ</t>
    </rPh>
    <rPh sb="9" eb="11">
      <t>カツドウ</t>
    </rPh>
    <phoneticPr fontId="13"/>
  </si>
  <si>
    <t>・購入した物の写真添付欄（写真の下に、購入日・品名・使用した活動日・活動名を明記してください）</t>
    <rPh sb="1" eb="3">
      <t>コウニュウ</t>
    </rPh>
    <rPh sb="5" eb="6">
      <t>モノ</t>
    </rPh>
    <rPh sb="7" eb="9">
      <t>シャシン</t>
    </rPh>
    <rPh sb="9" eb="11">
      <t>テンプ</t>
    </rPh>
    <rPh sb="11" eb="12">
      <t>ラン</t>
    </rPh>
    <rPh sb="13" eb="15">
      <t>シャシン</t>
    </rPh>
    <rPh sb="16" eb="17">
      <t>シタ</t>
    </rPh>
    <rPh sb="19" eb="21">
      <t>コウニュウ</t>
    </rPh>
    <rPh sb="21" eb="22">
      <t>ビ</t>
    </rPh>
    <rPh sb="23" eb="25">
      <t>ヒンメイ</t>
    </rPh>
    <rPh sb="26" eb="28">
      <t>シヨウ</t>
    </rPh>
    <rPh sb="30" eb="33">
      <t>カツドウビ</t>
    </rPh>
    <rPh sb="34" eb="36">
      <t>カツドウ</t>
    </rPh>
    <rPh sb="36" eb="37">
      <t>メイ</t>
    </rPh>
    <rPh sb="38" eb="40">
      <t>メイキ</t>
    </rPh>
    <phoneticPr fontId="13"/>
  </si>
  <si>
    <t>・活動についての写真添付欄（写真の下に、活動日・活動名を明記してください）</t>
    <rPh sb="12" eb="13">
      <t>ラン</t>
    </rPh>
    <rPh sb="14" eb="16">
      <t>シャシン</t>
    </rPh>
    <rPh sb="17" eb="18">
      <t>シタ</t>
    </rPh>
    <phoneticPr fontId="13"/>
  </si>
  <si>
    <t>※添付欄は適宜増やしてください。</t>
    <rPh sb="1" eb="3">
      <t>テンプ</t>
    </rPh>
    <rPh sb="3" eb="4">
      <t>ラン</t>
    </rPh>
    <rPh sb="5" eb="7">
      <t>テキギ</t>
    </rPh>
    <rPh sb="7" eb="8">
      <t>フ</t>
    </rPh>
    <phoneticPr fontId="13"/>
  </si>
  <si>
    <t>＜事業の明細＞（活動日、具体的な活動内容、活動人数）</t>
    <rPh sb="8" eb="11">
      <t>カツドウビ</t>
    </rPh>
    <rPh sb="12" eb="15">
      <t>グタイテキ</t>
    </rPh>
    <rPh sb="16" eb="18">
      <t>カツドウ</t>
    </rPh>
    <rPh sb="18" eb="20">
      <t>ナイヨウ</t>
    </rPh>
    <rPh sb="21" eb="23">
      <t>カツドウ</t>
    </rPh>
    <rPh sb="23" eb="25">
      <t>ニンズウ</t>
    </rPh>
    <phoneticPr fontId="13"/>
  </si>
  <si>
    <t>第１回目</t>
    <rPh sb="0" eb="1">
      <t>ダイ</t>
    </rPh>
    <rPh sb="2" eb="4">
      <t>カイメ</t>
    </rPh>
    <phoneticPr fontId="13"/>
  </si>
  <si>
    <t>活動日</t>
    <rPh sb="0" eb="3">
      <t>カツドウビ</t>
    </rPh>
    <phoneticPr fontId="13"/>
  </si>
  <si>
    <t>参加人数</t>
    <rPh sb="0" eb="2">
      <t>サンカ</t>
    </rPh>
    <rPh sb="2" eb="4">
      <t>ニンズウ</t>
    </rPh>
    <phoneticPr fontId="13"/>
  </si>
  <si>
    <t>具体的な活動内容</t>
    <rPh sb="0" eb="3">
      <t>グタイテキ</t>
    </rPh>
    <rPh sb="4" eb="6">
      <t>カツドウ</t>
    </rPh>
    <rPh sb="6" eb="8">
      <t>ナイヨウ</t>
    </rPh>
    <phoneticPr fontId="13"/>
  </si>
  <si>
    <t>第２回目</t>
    <rPh sb="0" eb="1">
      <t>ダイ</t>
    </rPh>
    <rPh sb="2" eb="4">
      <t>カイメ</t>
    </rPh>
    <phoneticPr fontId="13"/>
  </si>
  <si>
    <t>第３回目</t>
    <rPh sb="0" eb="1">
      <t>ダイ</t>
    </rPh>
    <rPh sb="2" eb="4">
      <t>カイメ</t>
    </rPh>
    <phoneticPr fontId="13"/>
  </si>
  <si>
    <t>第４回目</t>
    <rPh sb="0" eb="1">
      <t>ダイ</t>
    </rPh>
    <rPh sb="2" eb="4">
      <t>カイメ</t>
    </rPh>
    <phoneticPr fontId="13"/>
  </si>
  <si>
    <t>第５回目</t>
    <rPh sb="0" eb="1">
      <t>ダイ</t>
    </rPh>
    <rPh sb="2" eb="4">
      <t>カイメ</t>
    </rPh>
    <phoneticPr fontId="13"/>
  </si>
  <si>
    <t>第６回目</t>
    <rPh sb="0" eb="1">
      <t>ダイ</t>
    </rPh>
    <rPh sb="2" eb="4">
      <t>カイメ</t>
    </rPh>
    <phoneticPr fontId="13"/>
  </si>
  <si>
    <t>第７回目</t>
    <rPh sb="0" eb="1">
      <t>ダイ</t>
    </rPh>
    <rPh sb="2" eb="4">
      <t>カイメ</t>
    </rPh>
    <phoneticPr fontId="13"/>
  </si>
  <si>
    <t>第８回目</t>
    <rPh sb="0" eb="1">
      <t>ダイ</t>
    </rPh>
    <rPh sb="2" eb="4">
      <t>カイメ</t>
    </rPh>
    <phoneticPr fontId="13"/>
  </si>
  <si>
    <t>第９回目</t>
    <rPh sb="0" eb="1">
      <t>ダイ</t>
    </rPh>
    <rPh sb="2" eb="4">
      <t>カイメ</t>
    </rPh>
    <phoneticPr fontId="13"/>
  </si>
  <si>
    <t>第１０回目</t>
    <rPh sb="0" eb="1">
      <t>ダイ</t>
    </rPh>
    <rPh sb="3" eb="5">
      <t>カイメ</t>
    </rPh>
    <phoneticPr fontId="13"/>
  </si>
  <si>
    <t>費目</t>
    <rPh sb="0" eb="2">
      <t>ヒモク</t>
    </rPh>
    <phoneticPr fontId="3"/>
  </si>
  <si>
    <t>予算額</t>
    <rPh sb="0" eb="3">
      <t>ヨサンガク</t>
    </rPh>
    <phoneticPr fontId="3"/>
  </si>
  <si>
    <t>決算額</t>
    <rPh sb="0" eb="2">
      <t>ケッサン</t>
    </rPh>
    <rPh sb="2" eb="3">
      <t>ガク</t>
    </rPh>
    <phoneticPr fontId="3"/>
  </si>
  <si>
    <t>①資材・消耗品費</t>
    <rPh sb="1" eb="3">
      <t>シザイ</t>
    </rPh>
    <rPh sb="4" eb="7">
      <t>ショウモウヒン</t>
    </rPh>
    <rPh sb="7" eb="8">
      <t>ヒ</t>
    </rPh>
    <phoneticPr fontId="3"/>
  </si>
  <si>
    <t>円</t>
    <rPh sb="0" eb="1">
      <t>エン</t>
    </rPh>
    <phoneticPr fontId="3"/>
  </si>
  <si>
    <t>②報償費</t>
    <rPh sb="1" eb="4">
      <t>ホウショウヒ</t>
    </rPh>
    <phoneticPr fontId="3"/>
  </si>
  <si>
    <t>③保険費</t>
    <rPh sb="1" eb="3">
      <t>ホケン</t>
    </rPh>
    <rPh sb="3" eb="4">
      <t>ヒ</t>
    </rPh>
    <phoneticPr fontId="3"/>
  </si>
  <si>
    <t>④修繕費</t>
    <rPh sb="1" eb="4">
      <t>シュウゼンヒ</t>
    </rPh>
    <phoneticPr fontId="3"/>
  </si>
  <si>
    <t>⑤借上げ費</t>
    <rPh sb="1" eb="3">
      <t>カリア</t>
    </rPh>
    <rPh sb="4" eb="5">
      <t>ヒ</t>
    </rPh>
    <phoneticPr fontId="3"/>
  </si>
  <si>
    <t>⑥委託費</t>
    <rPh sb="1" eb="3">
      <t>イタク</t>
    </rPh>
    <rPh sb="3" eb="4">
      <t>ヒ</t>
    </rPh>
    <phoneticPr fontId="3"/>
  </si>
  <si>
    <t>⑦雑費</t>
    <rPh sb="1" eb="3">
      <t>ザッピ</t>
    </rPh>
    <phoneticPr fontId="3"/>
  </si>
  <si>
    <t>－</t>
    <phoneticPr fontId="3"/>
  </si>
  <si>
    <t>＝</t>
    <phoneticPr fontId="3"/>
  </si>
  <si>
    <t>（B)補助対象事業費</t>
    <rPh sb="3" eb="5">
      <t>ホジョ</t>
    </rPh>
    <rPh sb="5" eb="7">
      <t>タイショウ</t>
    </rPh>
    <rPh sb="7" eb="9">
      <t>ジギョウ</t>
    </rPh>
    <rPh sb="9" eb="10">
      <t>ヒ</t>
    </rPh>
    <phoneticPr fontId="3"/>
  </si>
  <si>
    <t>（別紙２）</t>
    <rPh sb="1" eb="3">
      <t>ベッシ</t>
    </rPh>
    <phoneticPr fontId="3"/>
  </si>
  <si>
    <t>（別紙１）</t>
    <rPh sb="1" eb="3">
      <t>ベッシ</t>
    </rPh>
    <phoneticPr fontId="3"/>
  </si>
  <si>
    <t>事業費の内訳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</si>
  <si>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</si>
  <si>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</si>
  <si>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</si>
  <si>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</si>
  <si>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（宛先）</t>
    <rPh sb="1" eb="3">
      <t>アテサキ</t>
    </rPh>
    <phoneticPr fontId="3"/>
  </si>
  <si>
    <t>埼玉県知事</t>
    <rPh sb="0" eb="2">
      <t>サイタマ</t>
    </rPh>
    <rPh sb="2" eb="5">
      <t>ケンチジ</t>
    </rPh>
    <phoneticPr fontId="3"/>
  </si>
  <si>
    <t>〒</t>
    <phoneticPr fontId="3"/>
  </si>
  <si>
    <t>団体名</t>
    <rPh sb="0" eb="2">
      <t>ダンタイ</t>
    </rPh>
    <rPh sb="2" eb="3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</si>
  <si>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</si>
  <si>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</si>
  <si>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</si>
  <si>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</si>
  <si>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記</t>
    <rPh sb="0" eb="1">
      <t>シル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</si>
  <si>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</si>
  <si>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１　補助金の精算</t>
    <rPh sb="2" eb="5">
      <t>ホジョキン</t>
    </rPh>
    <rPh sb="6" eb="8">
      <t>セイサン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</si>
  <si>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</si>
  <si>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補助金確定額</t>
    <rPh sb="0" eb="3">
      <t>ホジョキン</t>
    </rPh>
    <rPh sb="3" eb="5">
      <t>カクテイ</t>
    </rPh>
    <rPh sb="5" eb="6">
      <t>ガク</t>
    </rPh>
    <phoneticPr fontId="3"/>
  </si>
  <si>
    <t>２　補助事業の事業実施期間</t>
    <rPh sb="2" eb="4">
      <t>ホジョ</t>
    </rPh>
    <rPh sb="4" eb="6">
      <t>ジギョウ</t>
    </rPh>
    <rPh sb="7" eb="9">
      <t>ジギョウ</t>
    </rPh>
    <rPh sb="9" eb="11">
      <t>ジッシ</t>
    </rPh>
    <rPh sb="11" eb="13">
      <t>キカン</t>
    </rPh>
    <phoneticPr fontId="3"/>
  </si>
  <si>
    <t>日付けみどり第　</t>
    <rPh sb="0" eb="1">
      <t>ニチ</t>
    </rPh>
    <rPh sb="1" eb="2">
      <t>ヅ</t>
    </rPh>
    <rPh sb="6" eb="7">
      <t>ダイ</t>
    </rPh>
    <phoneticPr fontId="3"/>
  </si>
  <si>
    <t>号で補助金の交付決定の通知を受けた、みどりの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</si>
  <si>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</si>
  <si>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補助金確定額</t>
    <rPh sb="0" eb="3">
      <t>ホジョキン</t>
    </rPh>
    <rPh sb="3" eb="5">
      <t>カクテイ</t>
    </rPh>
    <rPh sb="5" eb="6">
      <t>ガク</t>
    </rPh>
    <phoneticPr fontId="3"/>
  </si>
  <si>
    <t>差額</t>
    <rPh sb="0" eb="2">
      <t>サガク</t>
    </rPh>
    <phoneticPr fontId="3"/>
  </si>
  <si>
    <t>円</t>
    <rPh sb="0" eb="1">
      <t>エン</t>
    </rPh>
    <phoneticPr fontId="3"/>
  </si>
  <si>
    <t>日から令和</t>
    <rPh sb="0" eb="1">
      <t>ニチ</t>
    </rPh>
    <rPh sb="3" eb="5">
      <t>レイワ</t>
    </rPh>
    <phoneticPr fontId="3"/>
  </si>
  <si>
    <t>日まで</t>
    <rPh sb="0" eb="1">
      <t>ニチ</t>
    </rPh>
    <phoneticPr fontId="3"/>
  </si>
  <si>
    <t>３　事業費の内訳　　別紙１のとおり</t>
    <phoneticPr fontId="3"/>
  </si>
  <si>
    <t>４　事業収支決算書　別紙２のとおり</t>
    <phoneticPr fontId="3"/>
  </si>
  <si>
    <t>５　事業実施報告書　別紙３のとおり</t>
    <phoneticPr fontId="3"/>
  </si>
  <si>
    <t>６　添付書類　支出を証する書類、 事業の成果物、写真、その他事業に関する資料</t>
    <phoneticPr fontId="3"/>
  </si>
  <si>
    <t>みどりの活動支援補助事業
補助金実績報告書</t>
    <phoneticPr fontId="3"/>
  </si>
  <si>
    <t>事業収支決算書</t>
    <rPh sb="4" eb="6">
      <t>ケッサン</t>
    </rPh>
    <phoneticPr fontId="3"/>
  </si>
  <si>
    <t>１．「（別紙１）事業費の内訳」をもとに各費目の合計額を決算額に転記してください。</t>
    <rPh sb="4" eb="6">
      <t>ベッシ</t>
    </rPh>
    <rPh sb="8" eb="11">
      <t>ジギョウヒ</t>
    </rPh>
    <rPh sb="12" eb="14">
      <t>ウチワケ</t>
    </rPh>
    <rPh sb="19" eb="22">
      <t>カクヒモク</t>
    </rPh>
    <rPh sb="23" eb="25">
      <t>ゴウケイ</t>
    </rPh>
    <rPh sb="25" eb="26">
      <t>ガク</t>
    </rPh>
    <rPh sb="27" eb="29">
      <t>ケッサン</t>
    </rPh>
    <rPh sb="29" eb="30">
      <t>ガク</t>
    </rPh>
    <rPh sb="31" eb="33">
      <t>テンキ</t>
    </rPh>
    <phoneticPr fontId="3"/>
  </si>
  <si>
    <t>（A)決算額合計
①～⑦の合計</t>
    <rPh sb="3" eb="5">
      <t>ケッサン</t>
    </rPh>
    <rPh sb="5" eb="6">
      <t>ガク</t>
    </rPh>
    <rPh sb="6" eb="8">
      <t>ゴウケイ</t>
    </rPh>
    <rPh sb="13" eb="15">
      <t>ゴウケイ</t>
    </rPh>
    <phoneticPr fontId="3"/>
  </si>
  <si>
    <t>２．（A）決算額合計から収入額を引いて、（B)補助対象事業費を算出してください。
収入額とは、成果物による販売などの収入のことです。</t>
    <rPh sb="5" eb="7">
      <t>ケッサン</t>
    </rPh>
    <rPh sb="7" eb="8">
      <t>ガク</t>
    </rPh>
    <rPh sb="8" eb="10">
      <t>ゴウケイ</t>
    </rPh>
    <rPh sb="12" eb="14">
      <t>シュウニュウ</t>
    </rPh>
    <rPh sb="14" eb="15">
      <t>ガク</t>
    </rPh>
    <rPh sb="16" eb="17">
      <t>ヒ</t>
    </rPh>
    <rPh sb="23" eb="25">
      <t>ホジョ</t>
    </rPh>
    <rPh sb="25" eb="27">
      <t>タイショウ</t>
    </rPh>
    <rPh sb="27" eb="29">
      <t>ジギョウ</t>
    </rPh>
    <rPh sb="29" eb="30">
      <t>ヒ</t>
    </rPh>
    <rPh sb="31" eb="33">
      <t>サンシュツ</t>
    </rPh>
    <rPh sb="41" eb="43">
      <t>シュウニュウ</t>
    </rPh>
    <rPh sb="43" eb="44">
      <t>ガク</t>
    </rPh>
    <rPh sb="47" eb="50">
      <t>セイカブツ</t>
    </rPh>
    <rPh sb="53" eb="55">
      <t>ハンバイ</t>
    </rPh>
    <rPh sb="58" eb="60">
      <t>シュウニュウ</t>
    </rPh>
    <phoneticPr fontId="3"/>
  </si>
  <si>
    <t>（A)決算額合計</t>
    <rPh sb="3" eb="5">
      <t>ケッサン</t>
    </rPh>
    <rPh sb="5" eb="6">
      <t>ガク</t>
    </rPh>
    <rPh sb="6" eb="8">
      <t>ゴウケイ</t>
    </rPh>
    <phoneticPr fontId="3"/>
  </si>
  <si>
    <t>収入額</t>
    <rPh sb="0" eb="2">
      <t>シュウニュウ</t>
    </rPh>
    <rPh sb="2" eb="3">
      <t>ガク</t>
    </rPh>
    <phoneticPr fontId="3"/>
  </si>
  <si>
    <t>４．計算式から算出された補助金額と交付決定額を比べて、金額が低いほうが「補助金確定額」です。</t>
    <rPh sb="2" eb="5">
      <t>ケイサンシキ</t>
    </rPh>
    <rPh sb="7" eb="9">
      <t>サンシュツ</t>
    </rPh>
    <rPh sb="12" eb="14">
      <t>ホジョ</t>
    </rPh>
    <rPh sb="14" eb="16">
      <t>キンガク</t>
    </rPh>
    <rPh sb="17" eb="19">
      <t>コウフ</t>
    </rPh>
    <rPh sb="19" eb="21">
      <t>ケッテイ</t>
    </rPh>
    <rPh sb="21" eb="22">
      <t>ガク</t>
    </rPh>
    <rPh sb="23" eb="24">
      <t>クラ</t>
    </rPh>
    <rPh sb="27" eb="29">
      <t>キンガク</t>
    </rPh>
    <rPh sb="30" eb="31">
      <t>ヒク</t>
    </rPh>
    <rPh sb="36" eb="39">
      <t>ホジョキン</t>
    </rPh>
    <rPh sb="39" eb="41">
      <t>カクテイ</t>
    </rPh>
    <rPh sb="41" eb="42">
      <t>ガク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</si>
  <si>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</si>
  <si>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</si>
  <si>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団体の会計・監査を担当している方の記名をお願いします。
（団体の代表者、申請担当者の記名は不可。）</t>
    <rPh sb="0" eb="2">
      <t>ダンタイ</t>
    </rPh>
    <rPh sb="3" eb="5">
      <t>カイケイ</t>
    </rPh>
    <rPh sb="6" eb="8">
      <t>カンサ</t>
    </rPh>
    <rPh sb="9" eb="11">
      <t>タントウ</t>
    </rPh>
    <rPh sb="15" eb="16">
      <t>カタ</t>
    </rPh>
    <rPh sb="17" eb="19">
      <t>キメイ</t>
    </rPh>
    <rPh sb="21" eb="22">
      <t>ネガ</t>
    </rPh>
    <rPh sb="29" eb="31">
      <t>ダンタイ</t>
    </rPh>
    <rPh sb="32" eb="35">
      <t>ダイヒョウシャ</t>
    </rPh>
    <rPh sb="36" eb="38">
      <t>シンセイ</t>
    </rPh>
    <rPh sb="38" eb="41">
      <t>タントウシャ</t>
    </rPh>
    <rPh sb="42" eb="44">
      <t>キメイ</t>
    </rPh>
    <rPh sb="45" eb="47">
      <t>フカ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</si>
  <si>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13"/>
  </si>
  <si>
    <t>購入品写真
添付欄</t>
    <rPh sb="0" eb="3">
      <t>コウニュウヒン</t>
    </rPh>
    <rPh sb="3" eb="5">
      <t>シャシン</t>
    </rPh>
    <rPh sb="6" eb="8">
      <t>テンプ</t>
    </rPh>
    <rPh sb="8" eb="9">
      <t>ラン</t>
    </rPh>
    <phoneticPr fontId="13"/>
  </si>
  <si>
    <t>活動時の
写真添付欄</t>
    <rPh sb="0" eb="2">
      <t>カツドウ</t>
    </rPh>
    <rPh sb="2" eb="3">
      <t>ジ</t>
    </rPh>
    <rPh sb="5" eb="7">
      <t>シャシン</t>
    </rPh>
    <rPh sb="7" eb="9">
      <t>テンプ</t>
    </rPh>
    <rPh sb="9" eb="10">
      <t>ラン</t>
    </rPh>
    <phoneticPr fontId="13"/>
  </si>
  <si>
    <t>㎡</t>
    <phoneticPr fontId="3"/>
  </si>
  <si>
    <t>日</t>
    <rPh sb="0" eb="1">
      <t>ニチ</t>
    </rPh>
    <phoneticPr fontId="3"/>
  </si>
  <si>
    <t>人</t>
    <rPh sb="0" eb="1">
      <t>ニン</t>
    </rPh>
    <phoneticPr fontId="3"/>
  </si>
  <si>
    <t>参加人数
（のべ人数）</t>
    <rPh sb="0" eb="2">
      <t>サンカ</t>
    </rPh>
    <rPh sb="2" eb="4">
      <t>ニンズウ</t>
    </rPh>
    <rPh sb="8" eb="10">
      <t>ニンズウ</t>
    </rPh>
    <phoneticPr fontId="13"/>
  </si>
  <si>
    <t>活動日</t>
    <rPh sb="0" eb="3">
      <t>カツドウビ</t>
    </rPh>
    <phoneticPr fontId="3"/>
  </si>
  <si>
    <t>活動内容</t>
    <rPh sb="0" eb="2">
      <t>カツドウ</t>
    </rPh>
    <rPh sb="2" eb="4">
      <t>ナイヨウ</t>
    </rPh>
    <phoneticPr fontId="3"/>
  </si>
  <si>
    <t>品名</t>
    <rPh sb="0" eb="2">
      <t>ヒンメイ</t>
    </rPh>
    <phoneticPr fontId="3"/>
  </si>
  <si>
    <t>使用日</t>
    <rPh sb="0" eb="2">
      <t>シヨウ</t>
    </rPh>
    <rPh sb="2" eb="3">
      <t>ヒ</t>
    </rPh>
    <phoneticPr fontId="3"/>
  </si>
  <si>
    <t>使用した活動内容</t>
    <rPh sb="0" eb="2">
      <t>シヨウ</t>
    </rPh>
    <rPh sb="4" eb="6">
      <t>カツドウ</t>
    </rPh>
    <rPh sb="6" eb="8">
      <t>ナイヨウ</t>
    </rPh>
    <phoneticPr fontId="3"/>
  </si>
  <si>
    <t>購入日</t>
    <rPh sb="0" eb="2">
      <t>コウニュウ</t>
    </rPh>
    <rPh sb="2" eb="3">
      <t>ビ</t>
    </rPh>
    <phoneticPr fontId="3"/>
  </si>
  <si>
    <t>活動支援補助事業が完了したので、補助金等の交付手続等に関する規則第１３条の規定により、関係書類を</t>
    <rPh sb="43" eb="45">
      <t>カンケイ</t>
    </rPh>
    <rPh sb="45" eb="47">
      <t>ショルイ</t>
    </rPh>
    <phoneticPr fontId="3"/>
  </si>
  <si>
    <t>添え、下記のとおり報告します。</t>
    <phoneticPr fontId="3"/>
  </si>
  <si>
    <t>令和</t>
    <rPh sb="0" eb="2">
      <t>レイワ</t>
    </rPh>
    <phoneticPr fontId="3"/>
  </si>
  <si>
    <t>令和６年度みどりの活動支援補助事業　実績報告</t>
    <rPh sb="0" eb="2">
      <t>レイワ</t>
    </rPh>
    <rPh sb="3" eb="5">
      <t>ネンド</t>
    </rPh>
    <rPh sb="9" eb="17">
      <t>カツドウシエンホジョジギョウ</t>
    </rPh>
    <rPh sb="18" eb="20">
      <t>ジッセキ</t>
    </rPh>
    <rPh sb="20" eb="22">
      <t>ホウコク</t>
    </rPh>
    <phoneticPr fontId="3"/>
  </si>
  <si>
    <t>　令和６年</t>
    <rPh sb="1" eb="3">
      <t>レイワ</t>
    </rPh>
    <rPh sb="4" eb="5">
      <t>ネン</t>
    </rPh>
    <phoneticPr fontId="3"/>
  </si>
  <si>
    <t>【補助率】10/10</t>
    <phoneticPr fontId="3"/>
  </si>
  <si>
    <t>【補助上限額】４00,000円</t>
    <rPh sb="1" eb="3">
      <t>ホジョ</t>
    </rPh>
    <rPh sb="3" eb="6">
      <t>ジョウゲンガク</t>
    </rPh>
    <rPh sb="14" eb="15">
      <t>エン</t>
    </rPh>
    <phoneticPr fontId="3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</si>
  <si>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</si>
  <si>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補助金額
（千円未満切捨て）</t>
    <rPh sb="0" eb="2">
      <t>ホジョ</t>
    </rPh>
    <rPh sb="2" eb="4">
      <t>キンガク</t>
    </rPh>
    <rPh sb="6" eb="8">
      <t>センエン</t>
    </rPh>
    <rPh sb="8" eb="10">
      <t>ミマン</t>
    </rPh>
    <rPh sb="10" eb="12">
      <t>キリス</t>
    </rPh>
    <phoneticPr fontId="3"/>
  </si>
  <si>
    <t>３．(Ｂ)補助対象事業費のうち、400千円以下を補助金額欄に記載してください。</t>
    <phoneticPr fontId="3"/>
  </si>
  <si>
    <t>令和６年度みどりの活動支援補助事業決算について相違ありません。</t>
    <rPh sb="0" eb="2">
      <t>レイワ</t>
    </rPh>
    <rPh sb="3" eb="5">
      <t>ネンド</t>
    </rPh>
    <rPh sb="9" eb="17">
      <t>カツドウシエンホジョジギョウ</t>
    </rPh>
    <rPh sb="17" eb="19">
      <t>ケッサン</t>
    </rPh>
    <rPh sb="23" eb="25">
      <t>ソウイ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</si>
</sst>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yyyy&quot;年&quot;m&quot;月&quot;d&quot;日&quot;;@"/>
    <numFmt numFmtId="179" formatCode="m&quot;月&quot;d&quot;日&quot;;@"/>
    <numFmt numFmtId="180" formatCode="#,##0_ ;[Red]\-#,##0\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6"/>
      <name val="ＭＳ Ｐゴシック"/>
      <family val="2"/>
      <charset val="128"/>
    </font>
    <font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trike/>
      <sz val="11"/>
      <name val="BIZ UDP明朝 Medium"/>
      <family val="1"/>
      <charset val="128"/>
    </font>
    <font>
      <sz val="36"/>
      <color theme="0" tint="-0.249977111117893"/>
      <name val="BIZ UDP明朝 Medium"/>
      <family val="1"/>
      <charset val="128"/>
    </font>
    <font>
      <sz val="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1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textRotation="255" wrapText="1" shrinkToFit="1"/>
    </xf>
    <xf numFmtId="0" fontId="9" fillId="0" borderId="0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 wrapText="1" shrinkToFit="1"/>
    </xf>
    <xf numFmtId="0" fontId="7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177" fontId="8" fillId="3" borderId="12" xfId="0" applyNumberFormat="1" applyFont="1" applyFill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0" fontId="8" fillId="0" borderId="0" xfId="2" applyFont="1">
      <alignment vertical="center"/>
    </xf>
    <xf numFmtId="0" fontId="8" fillId="0" borderId="7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>
      <alignment vertical="center"/>
    </xf>
    <xf numFmtId="0" fontId="8" fillId="3" borderId="25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4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3" borderId="24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9" fillId="3" borderId="1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8" xfId="2" applyFont="1" applyBorder="1" applyAlignment="1">
      <alignment vertical="center"/>
    </xf>
    <xf numFmtId="0" fontId="8" fillId="0" borderId="33" xfId="2" applyFont="1" applyBorder="1" applyAlignment="1">
      <alignment horizontal="left" vertical="center"/>
    </xf>
    <xf numFmtId="0" fontId="8" fillId="0" borderId="48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8" fillId="0" borderId="44" xfId="2" applyFont="1" applyBorder="1">
      <alignment vertical="center"/>
    </xf>
    <xf numFmtId="0" fontId="17" fillId="0" borderId="40" xfId="2" applyFont="1" applyBorder="1" applyAlignment="1">
      <alignment vertical="center"/>
    </xf>
    <xf numFmtId="176" fontId="8" fillId="3" borderId="12" xfId="1" applyNumberFormat="1" applyFont="1" applyFill="1" applyBorder="1" applyAlignment="1">
      <alignment vertical="center"/>
    </xf>
    <xf numFmtId="176" fontId="8" fillId="3" borderId="8" xfId="1" applyNumberFormat="1" applyFont="1" applyFill="1" applyBorder="1" applyAlignment="1">
      <alignment vertical="center"/>
    </xf>
    <xf numFmtId="176" fontId="9" fillId="3" borderId="12" xfId="0" applyNumberFormat="1" applyFont="1" applyFill="1" applyBorder="1" applyAlignment="1">
      <alignment vertical="center"/>
    </xf>
    <xf numFmtId="176" fontId="9" fillId="3" borderId="8" xfId="0" applyNumberFormat="1" applyFont="1" applyFill="1" applyBorder="1" applyAlignment="1">
      <alignment vertical="center"/>
    </xf>
    <xf numFmtId="176" fontId="9" fillId="3" borderId="9" xfId="0" applyNumberFormat="1" applyFont="1" applyFill="1" applyBorder="1" applyAlignment="1">
      <alignment vertical="center"/>
    </xf>
    <xf numFmtId="177" fontId="9" fillId="3" borderId="12" xfId="0" applyNumberFormat="1" applyFont="1" applyFill="1" applyBorder="1" applyAlignment="1">
      <alignment vertical="center"/>
    </xf>
    <xf numFmtId="177" fontId="9" fillId="3" borderId="8" xfId="0" applyNumberFormat="1" applyFont="1" applyFill="1" applyBorder="1" applyAlignment="1">
      <alignment vertical="center"/>
    </xf>
    <xf numFmtId="177" fontId="9" fillId="3" borderId="9" xfId="0" applyNumberFormat="1" applyFont="1" applyFill="1" applyBorder="1" applyAlignment="1">
      <alignment vertical="center"/>
    </xf>
    <xf numFmtId="177" fontId="12" fillId="3" borderId="21" xfId="0" applyNumberFormat="1" applyFont="1" applyFill="1" applyBorder="1" applyAlignment="1">
      <alignment vertical="center"/>
    </xf>
    <xf numFmtId="177" fontId="12" fillId="3" borderId="23" xfId="0" applyNumberFormat="1" applyFont="1" applyFill="1" applyBorder="1" applyAlignment="1">
      <alignment vertical="center"/>
    </xf>
    <xf numFmtId="177" fontId="12" fillId="3" borderId="20" xfId="0" applyNumberFormat="1" applyFont="1" applyFill="1" applyBorder="1" applyAlignment="1">
      <alignment vertical="center"/>
    </xf>
    <xf numFmtId="177" fontId="12" fillId="3" borderId="22" xfId="0" applyNumberFormat="1" applyFont="1" applyFill="1" applyBorder="1" applyAlignment="1">
      <alignment vertical="center"/>
    </xf>
    <xf numFmtId="180" fontId="8" fillId="0" borderId="7" xfId="1" applyNumberFormat="1" applyFont="1" applyBorder="1" applyAlignment="1">
      <alignment vertical="center"/>
    </xf>
    <xf numFmtId="180" fontId="9" fillId="2" borderId="3" xfId="1" applyNumberFormat="1" applyFont="1" applyFill="1" applyBorder="1" applyAlignment="1">
      <alignment vertical="center"/>
    </xf>
    <xf numFmtId="180" fontId="9" fillId="0" borderId="7" xfId="1" applyNumberFormat="1" applyFont="1" applyBorder="1" applyAlignment="1">
      <alignment vertical="center"/>
    </xf>
    <xf numFmtId="180" fontId="9" fillId="0" borderId="13" xfId="1" applyNumberFormat="1" applyFont="1" applyBorder="1" applyAlignment="1">
      <alignment vertical="center"/>
    </xf>
    <xf numFmtId="180" fontId="12" fillId="0" borderId="7" xfId="1" applyNumberFormat="1" applyFont="1" applyBorder="1" applyAlignment="1">
      <alignment vertical="center"/>
    </xf>
    <xf numFmtId="180" fontId="12" fillId="0" borderId="15" xfId="1" applyNumberFormat="1" applyFont="1" applyBorder="1" applyAlignment="1">
      <alignment vertical="center"/>
    </xf>
    <xf numFmtId="180" fontId="12" fillId="2" borderId="3" xfId="1" applyNumberFormat="1" applyFont="1" applyFill="1" applyBorder="1" applyAlignment="1">
      <alignment vertical="center"/>
    </xf>
    <xf numFmtId="180" fontId="9" fillId="0" borderId="1" xfId="1" applyNumberFormat="1" applyFont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5" fillId="0" borderId="1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left" vertical="center"/>
    </xf>
    <xf numFmtId="177" fontId="8" fillId="0" borderId="1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distributed"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49" fontId="8" fillId="3" borderId="25" xfId="0" applyNumberFormat="1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 wrapText="1" shrinkToFit="1"/>
    </xf>
    <xf numFmtId="0" fontId="9" fillId="2" borderId="11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 shrinkToFit="1"/>
    </xf>
    <xf numFmtId="0" fontId="9" fillId="2" borderId="11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textRotation="255" wrapText="1" shrinkToFit="1"/>
    </xf>
    <xf numFmtId="0" fontId="12" fillId="2" borderId="18" xfId="0" applyFont="1" applyFill="1" applyBorder="1" applyAlignment="1">
      <alignment horizontal="center" vertical="center" textRotation="255" wrapText="1" shrinkToFit="1"/>
    </xf>
    <xf numFmtId="0" fontId="12" fillId="2" borderId="19" xfId="0" applyFont="1" applyFill="1" applyBorder="1" applyAlignment="1">
      <alignment horizontal="center" vertical="center" textRotation="255" wrapText="1" shrinkToFit="1"/>
    </xf>
    <xf numFmtId="0" fontId="1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7" fontId="8" fillId="0" borderId="12" xfId="0" applyNumberFormat="1" applyFont="1" applyBorder="1" applyAlignment="1">
      <alignment horizontal="right" vertical="center"/>
    </xf>
    <xf numFmtId="177" fontId="8" fillId="0" borderId="24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24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176" fontId="8" fillId="3" borderId="7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3" borderId="0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179" fontId="8" fillId="3" borderId="7" xfId="2" applyNumberFormat="1" applyFont="1" applyFill="1" applyBorder="1" applyAlignment="1">
      <alignment horizontal="left" vertical="center"/>
    </xf>
    <xf numFmtId="179" fontId="8" fillId="3" borderId="49" xfId="2" applyNumberFormat="1" applyFont="1" applyFill="1" applyBorder="1" applyAlignment="1">
      <alignment horizontal="left" vertical="center"/>
    </xf>
    <xf numFmtId="0" fontId="8" fillId="0" borderId="46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47" xfId="2" applyFont="1" applyBorder="1" applyAlignment="1">
      <alignment horizontal="left" vertical="center"/>
    </xf>
    <xf numFmtId="0" fontId="8" fillId="0" borderId="50" xfId="2" applyFont="1" applyBorder="1" applyAlignment="1">
      <alignment horizontal="center" vertical="center"/>
    </xf>
    <xf numFmtId="0" fontId="8" fillId="0" borderId="51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3" borderId="7" xfId="2" applyFont="1" applyFill="1" applyBorder="1" applyAlignment="1">
      <alignment horizontal="left" vertical="center"/>
    </xf>
    <xf numFmtId="0" fontId="8" fillId="3" borderId="49" xfId="2" applyFont="1" applyFill="1" applyBorder="1" applyAlignment="1">
      <alignment horizontal="left" vertical="center"/>
    </xf>
    <xf numFmtId="0" fontId="8" fillId="0" borderId="39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left" vertical="center"/>
    </xf>
    <xf numFmtId="0" fontId="17" fillId="0" borderId="39" xfId="2" applyFont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/>
    </xf>
    <xf numFmtId="0" fontId="8" fillId="3" borderId="43" xfId="2" applyFont="1" applyFill="1" applyBorder="1" applyAlignment="1">
      <alignment horizontal="left" vertical="center" wrapText="1"/>
    </xf>
    <xf numFmtId="0" fontId="8" fillId="3" borderId="44" xfId="2" applyFont="1" applyFill="1" applyBorder="1" applyAlignment="1">
      <alignment horizontal="left" vertical="center" wrapText="1"/>
    </xf>
    <xf numFmtId="0" fontId="8" fillId="3" borderId="45" xfId="2" applyFont="1" applyFill="1" applyBorder="1" applyAlignment="1">
      <alignment horizontal="left" vertical="center" wrapText="1"/>
    </xf>
    <xf numFmtId="178" fontId="8" fillId="3" borderId="29" xfId="2" applyNumberFormat="1" applyFont="1" applyFill="1" applyBorder="1" applyAlignment="1">
      <alignment horizontal="left" vertical="center"/>
    </xf>
    <xf numFmtId="178" fontId="8" fillId="3" borderId="30" xfId="2" applyNumberFormat="1" applyFont="1" applyFill="1" applyBorder="1" applyAlignment="1">
      <alignment horizontal="left" vertical="center"/>
    </xf>
    <xf numFmtId="178" fontId="8" fillId="3" borderId="31" xfId="2" applyNumberFormat="1" applyFont="1" applyFill="1" applyBorder="1" applyAlignment="1">
      <alignment horizontal="left" vertical="center"/>
    </xf>
    <xf numFmtId="0" fontId="8" fillId="3" borderId="34" xfId="2" applyFont="1" applyFill="1" applyBorder="1" applyAlignment="1">
      <alignment horizontal="left" vertical="center" wrapText="1"/>
    </xf>
    <xf numFmtId="0" fontId="8" fillId="3" borderId="35" xfId="2" applyFont="1" applyFill="1" applyBorder="1" applyAlignment="1">
      <alignment horizontal="left" vertical="center" wrapText="1"/>
    </xf>
    <xf numFmtId="0" fontId="8" fillId="3" borderId="36" xfId="2" applyFont="1" applyFill="1" applyBorder="1" applyAlignment="1">
      <alignment horizontal="left" vertical="center" wrapText="1"/>
    </xf>
    <xf numFmtId="0" fontId="14" fillId="0" borderId="0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 wrapText="1"/>
    </xf>
    <xf numFmtId="0" fontId="8" fillId="3" borderId="49" xfId="2" applyFont="1" applyFill="1" applyBorder="1" applyAlignment="1">
      <alignment horizontal="left" vertical="center" wrapText="1"/>
    </xf>
    <xf numFmtId="0" fontId="8" fillId="3" borderId="33" xfId="2" applyFont="1" applyFill="1" applyBorder="1" applyAlignment="1">
      <alignment horizontal="left" vertical="center" wrapText="1"/>
    </xf>
    <xf numFmtId="0" fontId="8" fillId="3" borderId="56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8" fillId="0" borderId="28" xfId="2" applyFont="1" applyFill="1" applyBorder="1" applyAlignment="1">
      <alignment horizontal="left" vertical="center"/>
    </xf>
    <xf numFmtId="0" fontId="8" fillId="0" borderId="52" xfId="2" applyFont="1" applyFill="1" applyBorder="1" applyAlignment="1">
      <alignment horizontal="left" vertical="center"/>
    </xf>
    <xf numFmtId="177" fontId="8" fillId="3" borderId="12" xfId="2" applyNumberFormat="1" applyFont="1" applyFill="1" applyBorder="1" applyAlignment="1">
      <alignment horizontal="right" vertical="center"/>
    </xf>
    <xf numFmtId="177" fontId="8" fillId="3" borderId="10" xfId="2" applyNumberFormat="1" applyFont="1" applyFill="1" applyBorder="1" applyAlignment="1">
      <alignment horizontal="right" vertical="center"/>
    </xf>
    <xf numFmtId="0" fontId="8" fillId="3" borderId="12" xfId="2" applyFont="1" applyFill="1" applyBorder="1" applyAlignment="1">
      <alignment horizontal="right" vertical="center"/>
    </xf>
    <xf numFmtId="0" fontId="8" fillId="3" borderId="10" xfId="2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E2794C51-34B4-4CF0-A7D7-6C51EF615D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1047750</xdr:colOff>
      <xdr:row>0</xdr:row>
      <xdr:rowOff>0</xdr:rowOff>
    </xdr:from>
    <xdr:to>
      <xdr:col>4</xdr:col>
      <xdr:colOff>2286000</xdr:colOff>
      <xdr:row>0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26B0F4-1CBC-4E58-B27C-E1F27C80AA42}"/>
            </a:ext>
          </a:extLst>
        </xdr:cNvPr>
        <xdr:cNvSpPr txBox="1"/>
      </xdr:nvSpPr>
      <xdr:spPr>
        <a:xfrm>
          <a:off x="5429250" y="0"/>
          <a:ext cx="123825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0070C0"/>
              </a:solidFill>
            </a:rPr>
            <a:t>新規団体用</a:t>
          </a:r>
        </a:p>
      </xdr:txBody>
    </xdr:sp>
    <xdr:clientData/>
  </xdr:twoCellAnchor>
  <xdr:twoCellAnchor>
    <xdr:from>
      <xdr:col>13</xdr:col>
      <xdr:colOff>85725</xdr:colOff>
      <xdr:row>0</xdr:row>
      <xdr:rowOff>0</xdr:rowOff>
    </xdr:from>
    <xdr:to>
      <xdr:col>20</xdr:col>
      <xdr:colOff>200025</xdr:colOff>
      <xdr:row>1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CBFA04-0763-4966-8066-9302FEA83271}"/>
            </a:ext>
          </a:extLst>
        </xdr:cNvPr>
        <xdr:cNvSpPr txBox="1"/>
      </xdr:nvSpPr>
      <xdr:spPr>
        <a:xfrm>
          <a:off x="4419600" y="0"/>
          <a:ext cx="2447925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23</xdr:col>
      <xdr:colOff>142875</xdr:colOff>
      <xdr:row>2</xdr:row>
      <xdr:rowOff>342901</xdr:rowOff>
    </xdr:from>
    <xdr:to>
      <xdr:col>30</xdr:col>
      <xdr:colOff>142875</xdr:colOff>
      <xdr:row>5</xdr:row>
      <xdr:rowOff>228601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DB8352-E633-4B46-BBA3-E58EBAC83836}"/>
            </a:ext>
          </a:extLst>
        </xdr:cNvPr>
        <xdr:cNvSpPr txBox="1"/>
      </xdr:nvSpPr>
      <xdr:spPr>
        <a:xfrm>
          <a:off x="7810500" y="838201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0</xdr:row>
      <xdr:rowOff>0</xdr:rowOff>
    </xdr:from>
    <xdr:to>
      <xdr:col>5</xdr:col>
      <xdr:colOff>2247900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2B30F0-CBB4-419B-A719-FDC3CB37BBD5}"/>
            </a:ext>
          </a:extLst>
        </xdr:cNvPr>
        <xdr:cNvSpPr txBox="1"/>
      </xdr:nvSpPr>
      <xdr:spPr>
        <a:xfrm>
          <a:off x="4181475" y="0"/>
          <a:ext cx="2447925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6</xdr:col>
      <xdr:colOff>400050</xdr:colOff>
      <xdr:row>0</xdr:row>
      <xdr:rowOff>228600</xdr:rowOff>
    </xdr:from>
    <xdr:to>
      <xdr:col>9</xdr:col>
      <xdr:colOff>676275</xdr:colOff>
      <xdr:row>4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2BB877-9F9E-48E3-89D5-2CD6AD6AF32E}"/>
            </a:ext>
          </a:extLst>
        </xdr:cNvPr>
        <xdr:cNvSpPr txBox="1"/>
      </xdr:nvSpPr>
      <xdr:spPr>
        <a:xfrm>
          <a:off x="7153275" y="228600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876300</xdr:colOff>
      <xdr:row>0</xdr:row>
      <xdr:rowOff>0</xdr:rowOff>
    </xdr:from>
    <xdr:to>
      <xdr:col>8</xdr:col>
      <xdr:colOff>276225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62D78E-BD9F-4CB1-AFC6-94B65F54A1F8}"/>
            </a:ext>
          </a:extLst>
        </xdr:cNvPr>
        <xdr:cNvSpPr txBox="1"/>
      </xdr:nvSpPr>
      <xdr:spPr>
        <a:xfrm>
          <a:off x="3038475" y="0"/>
          <a:ext cx="2447925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9</xdr:col>
      <xdr:colOff>466725</xdr:colOff>
      <xdr:row>1</xdr:row>
      <xdr:rowOff>19050</xdr:rowOff>
    </xdr:from>
    <xdr:to>
      <xdr:col>13</xdr:col>
      <xdr:colOff>57150</xdr:colOff>
      <xdr:row>5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089683-702B-4AE3-A534-AF20A1891572}"/>
            </a:ext>
          </a:extLst>
        </xdr:cNvPr>
        <xdr:cNvSpPr txBox="1"/>
      </xdr:nvSpPr>
      <xdr:spPr>
        <a:xfrm>
          <a:off x="6076950" y="304800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1190625</xdr:colOff>
      <xdr:row>0</xdr:row>
      <xdr:rowOff>0</xdr:rowOff>
    </xdr:from>
    <xdr:to>
      <xdr:col>8</xdr:col>
      <xdr:colOff>1152525</xdr:colOff>
      <xdr:row>1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6F387E-B187-4F9D-8BF4-48E6C2C5FC68}"/>
            </a:ext>
          </a:extLst>
        </xdr:cNvPr>
        <xdr:cNvSpPr txBox="1"/>
      </xdr:nvSpPr>
      <xdr:spPr>
        <a:xfrm>
          <a:off x="4914900" y="0"/>
          <a:ext cx="2447925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chemeClr val="bg1"/>
              </a:solidFill>
            </a:rPr>
            <a:t>ビオトープに関する活動</a:t>
          </a:r>
        </a:p>
      </xdr:txBody>
    </xdr:sp>
    <xdr:clientData/>
  </xdr:twoCellAnchor>
  <xdr:twoCellAnchor>
    <xdr:from>
      <xdr:col>9</xdr:col>
      <xdr:colOff>142875</xdr:colOff>
      <xdr:row>1</xdr:row>
      <xdr:rowOff>38100</xdr:rowOff>
    </xdr:from>
    <xdr:to>
      <xdr:col>12</xdr:col>
      <xdr:colOff>419100</xdr:colOff>
      <xdr:row>3</xdr:row>
      <xdr:rowOff>361950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3222F4-2F95-45B2-B97F-9E84A9F79BC9}"/>
            </a:ext>
          </a:extLst>
        </xdr:cNvPr>
        <xdr:cNvSpPr txBox="1"/>
      </xdr:nvSpPr>
      <xdr:spPr>
        <a:xfrm>
          <a:off x="7600950" y="323850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BF65-16AC-4C34-9D3A-9F7A940F6D60}">
  <dimension ref="A1:AB34"/>
  <sheetViews>
    <sheetView showZeros="0" tabSelected="1" zoomScaleNormal="100" workbookViewId="0"/>
  </sheetViews>
  <sheetFormatPr defaultColWidth="4.375" defaultRowHeight="18.75" customHeight="1" x14ac:dyDescent="0.15"/>
  <cols>
    <col min="1" max="16384" width="4.375" style="2"/>
  </cols>
  <sheetData>
    <row r="1" spans="1:21" ht="22.5" customHeight="1" x14ac:dyDescent="0.15">
      <c r="A1" s="25" t="s">
        <v>122</v>
      </c>
      <c r="C1" s="4"/>
      <c r="D1" s="5"/>
    </row>
    <row r="2" spans="1:21" ht="16.5" customHeight="1" x14ac:dyDescent="0.15">
      <c r="A2" s="103" t="s">
        <v>118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43.5" customHeight="1" x14ac:dyDescent="0.15">
      <c r="A3" s="54"/>
      <c r="B3" s="54"/>
      <c r="C3" s="54"/>
      <c r="D3" s="54"/>
      <c r="E3" s="110" t="s">
        <v>91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54"/>
      <c r="R3" s="54"/>
      <c r="S3" s="54"/>
      <c r="T3" s="54"/>
      <c r="U3" s="54"/>
    </row>
    <row r="5" spans="1:21" ht="18.75" customHeight="1" x14ac:dyDescent="0.15">
      <c r="O5" s="2" t="s">
        <v>117</v>
      </c>
      <c r="P5" s="45"/>
      <c r="Q5" s="2" t="s">
        <v>62</v>
      </c>
      <c r="R5" s="45"/>
      <c r="S5" s="2" t="s">
        <v>63</v>
      </c>
      <c r="T5" s="46"/>
      <c r="U5" s="2" t="s">
        <v>64</v>
      </c>
    </row>
    <row r="6" spans="1:21" ht="18.75" customHeight="1" x14ac:dyDescent="0.15">
      <c r="A6" s="2" t="s">
        <v>65</v>
      </c>
    </row>
    <row r="7" spans="1:21" ht="18.75" customHeight="1" x14ac:dyDescent="0.15">
      <c r="B7" s="2" t="s">
        <v>66</v>
      </c>
    </row>
    <row r="9" spans="1:21" ht="18.75" customHeight="1" x14ac:dyDescent="0.15">
      <c r="F9" s="5"/>
      <c r="L9" s="2" t="s">
        <v>67</v>
      </c>
      <c r="M9" s="116"/>
      <c r="N9" s="116"/>
      <c r="O9" s="2" t="s">
        <v>55</v>
      </c>
      <c r="P9" s="117"/>
      <c r="Q9" s="117"/>
      <c r="R9" s="117"/>
    </row>
    <row r="10" spans="1:21" ht="18.75" customHeight="1" x14ac:dyDescent="0.15">
      <c r="L10" s="116"/>
      <c r="M10" s="116"/>
      <c r="N10" s="116"/>
      <c r="O10" s="116"/>
      <c r="P10" s="116"/>
      <c r="Q10" s="116"/>
      <c r="R10" s="116"/>
      <c r="S10" s="116"/>
      <c r="T10" s="116"/>
      <c r="U10" s="116"/>
    </row>
    <row r="11" spans="1:21" ht="18.75" customHeight="1" x14ac:dyDescent="0.15">
      <c r="F11" s="5"/>
      <c r="I11" s="112" t="s">
        <v>68</v>
      </c>
      <c r="J11" s="112"/>
      <c r="K11" s="112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ht="18.75" customHeight="1" x14ac:dyDescent="0.15">
      <c r="F12" s="47"/>
      <c r="I12" s="104" t="s">
        <v>69</v>
      </c>
      <c r="J12" s="104"/>
      <c r="K12" s="104"/>
      <c r="L12" s="114" t="s">
        <v>70</v>
      </c>
      <c r="M12" s="114"/>
      <c r="N12" s="118"/>
      <c r="O12" s="118"/>
      <c r="P12" s="114" t="s">
        <v>71</v>
      </c>
      <c r="Q12" s="114"/>
      <c r="R12" s="118"/>
      <c r="S12" s="118"/>
      <c r="T12" s="118"/>
      <c r="U12" s="118"/>
    </row>
    <row r="13" spans="1:21" ht="18.75" customHeight="1" x14ac:dyDescent="0.15">
      <c r="F13" s="5"/>
      <c r="I13" s="112" t="s">
        <v>72</v>
      </c>
      <c r="J13" s="112"/>
      <c r="K13" s="112"/>
      <c r="L13" s="116"/>
      <c r="M13" s="116"/>
      <c r="N13" s="116"/>
      <c r="O13" s="116"/>
      <c r="P13" s="116"/>
      <c r="Q13" s="116"/>
      <c r="R13" s="116"/>
      <c r="S13" s="116"/>
      <c r="T13" s="116"/>
      <c r="U13" s="116"/>
    </row>
    <row r="15" spans="1:21" ht="18.75" customHeight="1" x14ac:dyDescent="0.15">
      <c r="A15" s="2" t="s">
        <v>119</v>
      </c>
      <c r="C15" s="45"/>
      <c r="D15" s="2" t="s">
        <v>63</v>
      </c>
      <c r="E15" s="45"/>
      <c r="F15" s="2" t="s">
        <v>79</v>
      </c>
      <c r="I15" s="111"/>
      <c r="J15" s="111"/>
      <c r="K15" s="2" t="s">
        <v>80</v>
      </c>
    </row>
    <row r="16" spans="1:21" ht="18.75" customHeight="1" x14ac:dyDescent="0.15">
      <c r="A16" s="2" t="s">
        <v>115</v>
      </c>
    </row>
    <row r="17" spans="1:28" ht="18.75" customHeight="1" x14ac:dyDescent="0.15">
      <c r="A17" s="2" t="s">
        <v>116</v>
      </c>
    </row>
    <row r="19" spans="1:28" ht="18.75" customHeight="1" x14ac:dyDescent="0.15">
      <c r="A19" s="112" t="s">
        <v>73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8" ht="18.75" customHeight="1" x14ac:dyDescent="0.15">
      <c r="A20" s="48" t="s">
        <v>75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28" ht="30" customHeight="1" x14ac:dyDescent="0.15">
      <c r="A21" s="5"/>
      <c r="B21" s="113" t="s">
        <v>81</v>
      </c>
      <c r="C21" s="113"/>
      <c r="D21" s="113"/>
      <c r="E21" s="113"/>
      <c r="F21" s="108">
        <f>別紙２!E31</f>
        <v>0</v>
      </c>
      <c r="G21" s="108"/>
      <c r="H21" s="108"/>
      <c r="I21" s="108"/>
      <c r="J21" s="109"/>
      <c r="K21" s="49" t="s">
        <v>84</v>
      </c>
    </row>
    <row r="22" spans="1:28" ht="30" customHeight="1" x14ac:dyDescent="0.15">
      <c r="A22" s="5"/>
      <c r="B22" s="113" t="s">
        <v>82</v>
      </c>
      <c r="C22" s="113"/>
      <c r="D22" s="113"/>
      <c r="E22" s="113"/>
      <c r="F22" s="108">
        <f>別紙２!H31</f>
        <v>0</v>
      </c>
      <c r="G22" s="108"/>
      <c r="H22" s="108"/>
      <c r="I22" s="108"/>
      <c r="J22" s="109"/>
      <c r="K22" s="49" t="s">
        <v>84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8" ht="30" customHeight="1" x14ac:dyDescent="0.15">
      <c r="A23" s="5"/>
      <c r="B23" s="113" t="s">
        <v>83</v>
      </c>
      <c r="C23" s="113"/>
      <c r="D23" s="113"/>
      <c r="E23" s="113"/>
      <c r="F23" s="108">
        <f>F21-F22</f>
        <v>0</v>
      </c>
      <c r="G23" s="108"/>
      <c r="H23" s="108"/>
      <c r="I23" s="108"/>
      <c r="J23" s="109"/>
      <c r="K23" s="49" t="s">
        <v>84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1:28" ht="18.75" customHeight="1" x14ac:dyDescent="0.15">
      <c r="A24" s="5"/>
      <c r="B24" s="99" t="s">
        <v>120</v>
      </c>
      <c r="C24" s="99"/>
      <c r="D24" s="99"/>
      <c r="E24" s="99"/>
      <c r="F24" s="99"/>
      <c r="G24" s="99"/>
      <c r="H24" s="99"/>
      <c r="I24" s="99"/>
      <c r="J24" s="99"/>
      <c r="K24" s="99"/>
      <c r="L24" s="26"/>
      <c r="M24" s="26"/>
      <c r="N24" s="26"/>
      <c r="O24" s="26"/>
      <c r="P24" s="26"/>
      <c r="Q24" s="26"/>
      <c r="T24" s="50"/>
      <c r="U24" s="50"/>
      <c r="V24" s="50"/>
      <c r="W24" s="50"/>
      <c r="X24" s="50"/>
      <c r="Y24" s="50"/>
      <c r="Z24" s="50"/>
      <c r="AA24" s="50"/>
      <c r="AB24" s="50"/>
    </row>
    <row r="25" spans="1:28" ht="18.75" customHeight="1" x14ac:dyDescent="0.15">
      <c r="A25" s="5"/>
      <c r="B25" s="26" t="s">
        <v>121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T25" s="50"/>
      <c r="U25" s="50"/>
      <c r="V25" s="50"/>
      <c r="W25" s="50"/>
      <c r="X25" s="50"/>
      <c r="Y25" s="50"/>
      <c r="Z25" s="50"/>
      <c r="AA25" s="50"/>
      <c r="AB25" s="50"/>
    </row>
    <row r="26" spans="1:28" ht="18.75" customHeight="1" x14ac:dyDescent="0.15">
      <c r="A26" s="5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28" ht="18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28" ht="18.75" customHeight="1" x14ac:dyDescent="0.15">
      <c r="A28" s="48" t="s">
        <v>78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28" ht="30" customHeight="1" x14ac:dyDescent="0.15">
      <c r="A29" s="5"/>
      <c r="B29" s="105" t="s">
        <v>74</v>
      </c>
      <c r="C29" s="106"/>
      <c r="D29" s="106"/>
      <c r="E29" s="107"/>
      <c r="F29" s="52" t="s">
        <v>61</v>
      </c>
      <c r="G29" s="69"/>
      <c r="H29" s="70" t="s">
        <v>62</v>
      </c>
      <c r="I29" s="69"/>
      <c r="J29" s="70" t="s">
        <v>63</v>
      </c>
      <c r="K29" s="69"/>
      <c r="L29" s="115" t="s">
        <v>85</v>
      </c>
      <c r="M29" s="115"/>
      <c r="N29" s="115"/>
      <c r="O29" s="53"/>
      <c r="P29" s="51" t="s">
        <v>62</v>
      </c>
      <c r="Q29" s="53"/>
      <c r="R29" s="51" t="s">
        <v>63</v>
      </c>
      <c r="S29" s="53"/>
      <c r="T29" s="51" t="s">
        <v>86</v>
      </c>
      <c r="U29" s="28"/>
    </row>
    <row r="31" spans="1:28" ht="18.75" customHeight="1" x14ac:dyDescent="0.15">
      <c r="A31" s="2" t="s">
        <v>87</v>
      </c>
    </row>
    <row r="32" spans="1:28" ht="18.75" customHeight="1" x14ac:dyDescent="0.15">
      <c r="A32" s="2" t="s">
        <v>88</v>
      </c>
    </row>
    <row r="33" spans="1:1" ht="18.75" customHeight="1" x14ac:dyDescent="0.15">
      <c r="A33" s="2" t="s">
        <v>89</v>
      </c>
    </row>
    <row r="34" spans="1:1" ht="18.75" customHeight="1" x14ac:dyDescent="0.15">
      <c r="A34" s="2" t="s">
        <v>90</v>
      </c>
    </row>
  </sheetData>
  <mergeCells count="24">
    <mergeCell ref="L29:N29"/>
    <mergeCell ref="M9:N9"/>
    <mergeCell ref="P9:R9"/>
    <mergeCell ref="L10:U10"/>
    <mergeCell ref="L11:U11"/>
    <mergeCell ref="L13:U13"/>
    <mergeCell ref="N12:O12"/>
    <mergeCell ref="R12:U12"/>
    <mergeCell ref="A2:U2"/>
    <mergeCell ref="I12:K12"/>
    <mergeCell ref="B29:E29"/>
    <mergeCell ref="F21:J21"/>
    <mergeCell ref="F22:J22"/>
    <mergeCell ref="F23:J23"/>
    <mergeCell ref="E3:P3"/>
    <mergeCell ref="I15:J15"/>
    <mergeCell ref="A19:U19"/>
    <mergeCell ref="B21:E21"/>
    <mergeCell ref="B22:E22"/>
    <mergeCell ref="B23:E23"/>
    <mergeCell ref="I11:K11"/>
    <mergeCell ref="I13:K13"/>
    <mergeCell ref="L12:M12"/>
    <mergeCell ref="P12:Q12"/>
  </mergeCells>
  <phoneticPr fontId="3"/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Zeros="0" zoomScaleNormal="100" workbookViewId="0"/>
  </sheetViews>
  <sheetFormatPr defaultRowHeight="16.5" x14ac:dyDescent="0.15"/>
  <cols>
    <col min="1" max="1" width="6.625" style="1" customWidth="1"/>
    <col min="2" max="2" width="19.375" style="2" customWidth="1"/>
    <col min="3" max="3" width="10.25" style="3" customWidth="1"/>
    <col min="4" max="4" width="7.375" style="4" customWidth="1"/>
    <col min="5" max="5" width="13.875" style="5" customWidth="1"/>
    <col min="6" max="6" width="31.125" style="2" customWidth="1"/>
    <col min="7" max="16384" width="9" style="2"/>
  </cols>
  <sheetData>
    <row r="1" spans="1:7" ht="22.5" customHeight="1" x14ac:dyDescent="0.15">
      <c r="A1" s="35" t="s">
        <v>59</v>
      </c>
    </row>
    <row r="2" spans="1:7" ht="17.100000000000001" customHeight="1" x14ac:dyDescent="0.15">
      <c r="A2" s="2"/>
      <c r="C2" s="2"/>
      <c r="D2" s="2"/>
      <c r="E2" s="2"/>
      <c r="F2" s="24" t="s">
        <v>118</v>
      </c>
    </row>
    <row r="3" spans="1:7" ht="30" customHeight="1" x14ac:dyDescent="0.15">
      <c r="A3" s="119" t="s">
        <v>60</v>
      </c>
      <c r="B3" s="119"/>
      <c r="C3" s="119"/>
      <c r="D3" s="119"/>
      <c r="E3" s="119"/>
      <c r="F3" s="119"/>
      <c r="G3" s="16"/>
    </row>
    <row r="4" spans="1:7" s="36" customFormat="1" ht="17.25" customHeight="1" x14ac:dyDescent="0.15">
      <c r="A4" s="129" t="s">
        <v>13</v>
      </c>
      <c r="B4" s="129"/>
      <c r="C4" s="129"/>
      <c r="D4" s="129"/>
      <c r="E4" s="129"/>
      <c r="F4" s="129"/>
    </row>
    <row r="5" spans="1:7" s="36" customFormat="1" ht="14.25" x14ac:dyDescent="0.15">
      <c r="A5" s="130" t="s">
        <v>14</v>
      </c>
      <c r="B5" s="130"/>
      <c r="C5" s="130"/>
      <c r="D5" s="130"/>
      <c r="E5" s="130"/>
      <c r="F5" s="130"/>
    </row>
    <row r="6" spans="1:7" s="36" customFormat="1" ht="4.5" customHeight="1" x14ac:dyDescent="0.15">
      <c r="A6" s="37"/>
      <c r="B6" s="37"/>
      <c r="C6" s="37"/>
      <c r="D6" s="37"/>
      <c r="E6" s="37"/>
      <c r="F6" s="37"/>
    </row>
    <row r="7" spans="1:7" s="36" customFormat="1" ht="14.25" x14ac:dyDescent="0.15">
      <c r="A7" s="130" t="s">
        <v>15</v>
      </c>
      <c r="B7" s="130"/>
      <c r="C7" s="130"/>
      <c r="D7" s="130"/>
      <c r="E7" s="130"/>
      <c r="F7" s="130"/>
    </row>
    <row r="8" spans="1:7" s="36" customFormat="1" ht="17.25" customHeight="1" x14ac:dyDescent="0.15">
      <c r="A8" s="130" t="s">
        <v>16</v>
      </c>
      <c r="B8" s="130"/>
      <c r="C8" s="130"/>
      <c r="D8" s="130"/>
      <c r="E8" s="130"/>
      <c r="F8" s="130"/>
    </row>
    <row r="9" spans="1:7" ht="9.75" customHeight="1" x14ac:dyDescent="0.15">
      <c r="A9" s="38"/>
      <c r="B9" s="38"/>
      <c r="C9" s="38"/>
      <c r="D9" s="38"/>
      <c r="E9" s="38"/>
      <c r="F9" s="38"/>
    </row>
    <row r="10" spans="1:7" s="39" customFormat="1" ht="27.75" customHeight="1" x14ac:dyDescent="0.15">
      <c r="A10" s="6" t="s">
        <v>9</v>
      </c>
      <c r="B10" s="7" t="s">
        <v>8</v>
      </c>
      <c r="C10" s="8" t="s">
        <v>18</v>
      </c>
      <c r="D10" s="9" t="s">
        <v>7</v>
      </c>
      <c r="E10" s="10" t="s">
        <v>6</v>
      </c>
      <c r="F10" s="11" t="s">
        <v>5</v>
      </c>
    </row>
    <row r="11" spans="1:7" ht="20.25" customHeight="1" x14ac:dyDescent="0.15">
      <c r="A11" s="120" t="s">
        <v>12</v>
      </c>
      <c r="B11" s="55"/>
      <c r="C11" s="77"/>
      <c r="D11" s="78"/>
      <c r="E11" s="89">
        <f t="shared" ref="E11:E16" si="0">C11*D11</f>
        <v>0</v>
      </c>
      <c r="F11" s="57"/>
    </row>
    <row r="12" spans="1:7" s="36" customFormat="1" ht="20.25" customHeight="1" x14ac:dyDescent="0.15">
      <c r="A12" s="121"/>
      <c r="B12" s="55"/>
      <c r="C12" s="79"/>
      <c r="D12" s="80"/>
      <c r="E12" s="89">
        <f t="shared" si="0"/>
        <v>0</v>
      </c>
      <c r="F12" s="57"/>
    </row>
    <row r="13" spans="1:7" s="36" customFormat="1" ht="20.25" customHeight="1" x14ac:dyDescent="0.15">
      <c r="A13" s="121"/>
      <c r="B13" s="55"/>
      <c r="C13" s="79"/>
      <c r="D13" s="80"/>
      <c r="E13" s="89">
        <f t="shared" si="0"/>
        <v>0</v>
      </c>
      <c r="F13" s="57"/>
    </row>
    <row r="14" spans="1:7" s="36" customFormat="1" ht="20.25" customHeight="1" x14ac:dyDescent="0.15">
      <c r="A14" s="121"/>
      <c r="B14" s="55"/>
      <c r="C14" s="79"/>
      <c r="D14" s="80"/>
      <c r="E14" s="89">
        <f t="shared" si="0"/>
        <v>0</v>
      </c>
      <c r="F14" s="57"/>
    </row>
    <row r="15" spans="1:7" s="36" customFormat="1" ht="20.25" customHeight="1" x14ac:dyDescent="0.15">
      <c r="A15" s="121"/>
      <c r="B15" s="55"/>
      <c r="C15" s="79"/>
      <c r="D15" s="80"/>
      <c r="E15" s="89">
        <f t="shared" si="0"/>
        <v>0</v>
      </c>
      <c r="F15" s="57"/>
    </row>
    <row r="16" spans="1:7" s="36" customFormat="1" ht="20.25" customHeight="1" thickBot="1" x14ac:dyDescent="0.2">
      <c r="A16" s="121"/>
      <c r="B16" s="56"/>
      <c r="C16" s="81"/>
      <c r="D16" s="80"/>
      <c r="E16" s="89">
        <f t="shared" si="0"/>
        <v>0</v>
      </c>
      <c r="F16" s="58"/>
    </row>
    <row r="17" spans="1:7" s="36" customFormat="1" ht="20.25" customHeight="1" thickTop="1" x14ac:dyDescent="0.15">
      <c r="A17" s="122"/>
      <c r="B17" s="123" t="s">
        <v>1</v>
      </c>
      <c r="C17" s="124"/>
      <c r="D17" s="124"/>
      <c r="E17" s="90">
        <f>SUM(E11:E16)</f>
        <v>0</v>
      </c>
      <c r="F17" s="12"/>
    </row>
    <row r="18" spans="1:7" s="36" customFormat="1" ht="20.25" customHeight="1" x14ac:dyDescent="0.15">
      <c r="A18" s="13"/>
      <c r="B18" s="20"/>
      <c r="C18" s="20"/>
      <c r="D18" s="20"/>
      <c r="E18" s="23"/>
      <c r="F18" s="14"/>
    </row>
    <row r="19" spans="1:7" s="36" customFormat="1" ht="20.25" customHeight="1" x14ac:dyDescent="0.15">
      <c r="A19" s="120" t="s">
        <v>11</v>
      </c>
      <c r="B19" s="55"/>
      <c r="C19" s="82"/>
      <c r="D19" s="83"/>
      <c r="E19" s="91">
        <f>C19*D19</f>
        <v>0</v>
      </c>
      <c r="F19" s="57"/>
    </row>
    <row r="20" spans="1:7" s="36" customFormat="1" ht="20.25" customHeight="1" thickBot="1" x14ac:dyDescent="0.2">
      <c r="A20" s="121"/>
      <c r="B20" s="55"/>
      <c r="C20" s="84"/>
      <c r="D20" s="83"/>
      <c r="E20" s="91">
        <f>C20*D20</f>
        <v>0</v>
      </c>
      <c r="F20" s="57"/>
    </row>
    <row r="21" spans="1:7" s="36" customFormat="1" ht="20.25" customHeight="1" thickTop="1" x14ac:dyDescent="0.15">
      <c r="A21" s="122"/>
      <c r="B21" s="123" t="s">
        <v>1</v>
      </c>
      <c r="C21" s="124"/>
      <c r="D21" s="124"/>
      <c r="E21" s="90">
        <f>SUM(E19:E20)</f>
        <v>0</v>
      </c>
      <c r="F21" s="12"/>
    </row>
    <row r="22" spans="1:7" s="14" customFormat="1" ht="20.25" customHeight="1" x14ac:dyDescent="0.15">
      <c r="A22" s="13"/>
      <c r="C22" s="20"/>
      <c r="D22" s="20"/>
      <c r="E22" s="23"/>
    </row>
    <row r="23" spans="1:7" s="36" customFormat="1" ht="20.25" customHeight="1" x14ac:dyDescent="0.15">
      <c r="A23" s="120" t="s">
        <v>10</v>
      </c>
      <c r="B23" s="59"/>
      <c r="C23" s="82"/>
      <c r="D23" s="83"/>
      <c r="E23" s="91">
        <f>C23*D23</f>
        <v>0</v>
      </c>
      <c r="F23" s="57"/>
    </row>
    <row r="24" spans="1:7" s="36" customFormat="1" ht="20.25" customHeight="1" thickBot="1" x14ac:dyDescent="0.2">
      <c r="A24" s="121"/>
      <c r="B24" s="55"/>
      <c r="C24" s="84"/>
      <c r="D24" s="83"/>
      <c r="E24" s="91">
        <f>C24*D24</f>
        <v>0</v>
      </c>
      <c r="F24" s="57"/>
    </row>
    <row r="25" spans="1:7" ht="20.25" customHeight="1" thickTop="1" x14ac:dyDescent="0.15">
      <c r="A25" s="122"/>
      <c r="B25" s="123" t="s">
        <v>1</v>
      </c>
      <c r="C25" s="124"/>
      <c r="D25" s="124"/>
      <c r="E25" s="90">
        <f>SUM(E23:E24)</f>
        <v>0</v>
      </c>
      <c r="F25" s="15"/>
    </row>
    <row r="26" spans="1:7" ht="20.25" customHeight="1" x14ac:dyDescent="0.15">
      <c r="A26" s="128"/>
      <c r="B26" s="128"/>
      <c r="C26" s="40"/>
      <c r="D26" s="40"/>
      <c r="E26" s="16"/>
      <c r="F26" s="16"/>
      <c r="G26" s="16"/>
    </row>
    <row r="27" spans="1:7" s="36" customFormat="1" ht="20.25" customHeight="1" x14ac:dyDescent="0.15">
      <c r="A27" s="120" t="s">
        <v>4</v>
      </c>
      <c r="B27" s="59"/>
      <c r="C27" s="82"/>
      <c r="D27" s="83"/>
      <c r="E27" s="91">
        <f>C27*D27</f>
        <v>0</v>
      </c>
      <c r="F27" s="57"/>
    </row>
    <row r="28" spans="1:7" s="36" customFormat="1" ht="20.25" customHeight="1" thickBot="1" x14ac:dyDescent="0.2">
      <c r="A28" s="121"/>
      <c r="B28" s="55"/>
      <c r="C28" s="84"/>
      <c r="D28" s="83"/>
      <c r="E28" s="91">
        <f>C28*D28</f>
        <v>0</v>
      </c>
      <c r="F28" s="60"/>
    </row>
    <row r="29" spans="1:7" s="36" customFormat="1" ht="20.25" customHeight="1" thickTop="1" x14ac:dyDescent="0.15">
      <c r="A29" s="122"/>
      <c r="B29" s="123" t="s">
        <v>1</v>
      </c>
      <c r="C29" s="124"/>
      <c r="D29" s="124"/>
      <c r="E29" s="90">
        <f>SUM(E27:E28)</f>
        <v>0</v>
      </c>
      <c r="F29" s="12"/>
    </row>
    <row r="30" spans="1:7" s="16" customFormat="1" ht="20.25" customHeight="1" x14ac:dyDescent="0.15">
      <c r="A30" s="17"/>
      <c r="C30" s="18"/>
      <c r="D30" s="18"/>
      <c r="E30" s="41"/>
    </row>
    <row r="31" spans="1:7" s="36" customFormat="1" ht="20.25" customHeight="1" x14ac:dyDescent="0.15">
      <c r="A31" s="125" t="s">
        <v>3</v>
      </c>
      <c r="B31" s="56"/>
      <c r="C31" s="82"/>
      <c r="D31" s="83"/>
      <c r="E31" s="92">
        <f>C31*D31</f>
        <v>0</v>
      </c>
      <c r="F31" s="58"/>
    </row>
    <row r="32" spans="1:7" s="36" customFormat="1" ht="20.25" customHeight="1" thickBot="1" x14ac:dyDescent="0.2">
      <c r="A32" s="126"/>
      <c r="B32" s="55"/>
      <c r="C32" s="84"/>
      <c r="D32" s="83"/>
      <c r="E32" s="92">
        <f>C32*D32</f>
        <v>0</v>
      </c>
      <c r="F32" s="57"/>
    </row>
    <row r="33" spans="1:6" s="36" customFormat="1" ht="20.25" customHeight="1" thickTop="1" x14ac:dyDescent="0.15">
      <c r="A33" s="127"/>
      <c r="B33" s="123" t="s">
        <v>1</v>
      </c>
      <c r="C33" s="124"/>
      <c r="D33" s="124"/>
      <c r="E33" s="90">
        <f>SUM(E31:E32)</f>
        <v>0</v>
      </c>
      <c r="F33" s="12"/>
    </row>
    <row r="34" spans="1:6" s="14" customFormat="1" ht="20.25" customHeight="1" x14ac:dyDescent="0.15">
      <c r="A34" s="13"/>
      <c r="C34" s="20"/>
      <c r="D34" s="20"/>
      <c r="E34" s="23"/>
    </row>
    <row r="35" spans="1:6" s="36" customFormat="1" ht="20.25" customHeight="1" x14ac:dyDescent="0.15">
      <c r="A35" s="120" t="s">
        <v>2</v>
      </c>
      <c r="B35" s="55"/>
      <c r="C35" s="82"/>
      <c r="D35" s="83"/>
      <c r="E35" s="91">
        <f>C35*D35</f>
        <v>0</v>
      </c>
      <c r="F35" s="57"/>
    </row>
    <row r="36" spans="1:6" s="36" customFormat="1" ht="20.25" customHeight="1" thickBot="1" x14ac:dyDescent="0.2">
      <c r="A36" s="121"/>
      <c r="B36" s="55"/>
      <c r="C36" s="84"/>
      <c r="D36" s="83"/>
      <c r="E36" s="91">
        <f>C36*D36</f>
        <v>0</v>
      </c>
      <c r="F36" s="57"/>
    </row>
    <row r="37" spans="1:6" s="36" customFormat="1" ht="20.25" customHeight="1" thickTop="1" x14ac:dyDescent="0.15">
      <c r="A37" s="122"/>
      <c r="B37" s="123" t="s">
        <v>1</v>
      </c>
      <c r="C37" s="124"/>
      <c r="D37" s="124"/>
      <c r="E37" s="90">
        <f>SUM(E35:E36)</f>
        <v>0</v>
      </c>
      <c r="F37" s="12"/>
    </row>
    <row r="38" spans="1:6" s="14" customFormat="1" ht="20.25" customHeight="1" x14ac:dyDescent="0.15">
      <c r="A38" s="13"/>
      <c r="C38" s="20"/>
      <c r="D38" s="20"/>
      <c r="E38" s="23"/>
    </row>
    <row r="39" spans="1:6" s="36" customFormat="1" ht="20.25" customHeight="1" x14ac:dyDescent="0.15">
      <c r="A39" s="132" t="s">
        <v>17</v>
      </c>
      <c r="B39" s="61"/>
      <c r="C39" s="85"/>
      <c r="D39" s="86"/>
      <c r="E39" s="93">
        <f>C39*D39</f>
        <v>0</v>
      </c>
      <c r="F39" s="63"/>
    </row>
    <row r="40" spans="1:6" s="36" customFormat="1" ht="20.25" customHeight="1" thickBot="1" x14ac:dyDescent="0.2">
      <c r="A40" s="133"/>
      <c r="B40" s="62"/>
      <c r="C40" s="87"/>
      <c r="D40" s="88"/>
      <c r="E40" s="94">
        <f>C40*D40</f>
        <v>0</v>
      </c>
      <c r="F40" s="64"/>
    </row>
    <row r="41" spans="1:6" s="36" customFormat="1" ht="20.25" customHeight="1" thickTop="1" x14ac:dyDescent="0.15">
      <c r="A41" s="134"/>
      <c r="B41" s="135" t="s">
        <v>1</v>
      </c>
      <c r="C41" s="135"/>
      <c r="D41" s="135"/>
      <c r="E41" s="95">
        <f>SUM(E39:E40)</f>
        <v>0</v>
      </c>
      <c r="F41" s="19"/>
    </row>
    <row r="42" spans="1:6" s="14" customFormat="1" ht="20.25" customHeight="1" thickBot="1" x14ac:dyDescent="0.2">
      <c r="A42" s="13"/>
      <c r="C42" s="20"/>
      <c r="D42" s="20"/>
      <c r="E42" s="23"/>
    </row>
    <row r="43" spans="1:6" s="36" customFormat="1" ht="25.5" customHeight="1" thickBot="1" x14ac:dyDescent="0.2">
      <c r="A43" s="131"/>
      <c r="B43" s="131"/>
      <c r="C43" s="14"/>
      <c r="D43" s="14"/>
      <c r="E43" s="21" t="s">
        <v>0</v>
      </c>
      <c r="F43" s="96">
        <f>SUM(E17,E21,E25,E29,E33,E37,E41)</f>
        <v>0</v>
      </c>
    </row>
    <row r="44" spans="1:6" s="36" customFormat="1" ht="17.25" customHeight="1" x14ac:dyDescent="0.15">
      <c r="A44" s="20"/>
      <c r="B44" s="20"/>
      <c r="C44" s="14"/>
      <c r="D44" s="14"/>
      <c r="E44" s="22"/>
      <c r="F44" s="23"/>
    </row>
  </sheetData>
  <mergeCells count="21">
    <mergeCell ref="A43:B43"/>
    <mergeCell ref="A35:A37"/>
    <mergeCell ref="B37:D37"/>
    <mergeCell ref="A39:A41"/>
    <mergeCell ref="B41:D41"/>
    <mergeCell ref="A3:F3"/>
    <mergeCell ref="A27:A29"/>
    <mergeCell ref="B29:D29"/>
    <mergeCell ref="A31:A33"/>
    <mergeCell ref="B33:D33"/>
    <mergeCell ref="A23:A25"/>
    <mergeCell ref="B25:D25"/>
    <mergeCell ref="A26:B26"/>
    <mergeCell ref="B17:D17"/>
    <mergeCell ref="A19:A21"/>
    <mergeCell ref="B21:D21"/>
    <mergeCell ref="A4:F4"/>
    <mergeCell ref="A5:F5"/>
    <mergeCell ref="A7:F7"/>
    <mergeCell ref="A8:F8"/>
    <mergeCell ref="A11:A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8663-B2C1-4B26-8CC8-DB82299CAA07}">
  <dimension ref="A1:I38"/>
  <sheetViews>
    <sheetView showZeros="0" zoomScaleNormal="100" workbookViewId="0"/>
  </sheetViews>
  <sheetFormatPr defaultRowHeight="13.5" x14ac:dyDescent="0.15"/>
  <cols>
    <col min="1" max="1" width="8.5" style="2" customWidth="1"/>
    <col min="2" max="2" width="5.625" style="2" customWidth="1"/>
    <col min="3" max="3" width="5.25" style="2" customWidth="1"/>
    <col min="4" max="4" width="9" style="2"/>
    <col min="5" max="5" width="12.875" style="2" customWidth="1"/>
    <col min="6" max="6" width="5.25" style="2" customWidth="1"/>
    <col min="7" max="7" width="9" style="2"/>
    <col min="8" max="8" width="12.875" style="2" customWidth="1"/>
    <col min="9" max="9" width="5.25" style="2" customWidth="1"/>
    <col min="10" max="10" width="9" style="2" customWidth="1"/>
    <col min="11" max="16384" width="9" style="2"/>
  </cols>
  <sheetData>
    <row r="1" spans="1:9" ht="22.5" customHeight="1" x14ac:dyDescent="0.15">
      <c r="A1" s="25" t="s">
        <v>58</v>
      </c>
    </row>
    <row r="2" spans="1:9" ht="17.100000000000001" customHeight="1" x14ac:dyDescent="0.15">
      <c r="I2" s="24" t="s">
        <v>118</v>
      </c>
    </row>
    <row r="3" spans="1:9" s="42" customFormat="1" ht="30" customHeight="1" x14ac:dyDescent="0.15">
      <c r="A3" s="150" t="s">
        <v>92</v>
      </c>
      <c r="B3" s="150"/>
      <c r="C3" s="150"/>
      <c r="D3" s="150"/>
      <c r="E3" s="150"/>
      <c r="F3" s="150"/>
      <c r="G3" s="150"/>
      <c r="H3" s="150"/>
      <c r="I3" s="150"/>
    </row>
    <row r="4" spans="1:9" ht="9.75" customHeight="1" x14ac:dyDescent="0.15">
      <c r="A4" s="1"/>
      <c r="C4" s="3"/>
      <c r="D4" s="4"/>
      <c r="E4" s="5"/>
    </row>
    <row r="5" spans="1:9" s="27" customFormat="1" x14ac:dyDescent="0.15">
      <c r="A5" s="26" t="s">
        <v>93</v>
      </c>
    </row>
    <row r="7" spans="1:9" ht="25.5" customHeight="1" x14ac:dyDescent="0.15">
      <c r="A7" s="113" t="s">
        <v>44</v>
      </c>
      <c r="B7" s="113"/>
      <c r="C7" s="113"/>
      <c r="D7" s="113" t="s">
        <v>45</v>
      </c>
      <c r="E7" s="113"/>
      <c r="F7" s="113"/>
      <c r="G7" s="113" t="s">
        <v>46</v>
      </c>
      <c r="H7" s="113"/>
      <c r="I7" s="113"/>
    </row>
    <row r="8" spans="1:9" ht="25.5" customHeight="1" x14ac:dyDescent="0.15">
      <c r="A8" s="105" t="s">
        <v>47</v>
      </c>
      <c r="B8" s="106"/>
      <c r="C8" s="107"/>
      <c r="D8" s="148"/>
      <c r="E8" s="149"/>
      <c r="F8" s="28" t="s">
        <v>48</v>
      </c>
      <c r="G8" s="144">
        <f>別紙１!E17</f>
        <v>0</v>
      </c>
      <c r="H8" s="142"/>
      <c r="I8" s="28" t="s">
        <v>48</v>
      </c>
    </row>
    <row r="9" spans="1:9" ht="25.5" customHeight="1" x14ac:dyDescent="0.15">
      <c r="A9" s="105" t="s">
        <v>49</v>
      </c>
      <c r="B9" s="106"/>
      <c r="C9" s="107"/>
      <c r="D9" s="148"/>
      <c r="E9" s="149"/>
      <c r="F9" s="28" t="s">
        <v>48</v>
      </c>
      <c r="G9" s="144">
        <f>別紙１!E21</f>
        <v>0</v>
      </c>
      <c r="H9" s="142"/>
      <c r="I9" s="28" t="s">
        <v>48</v>
      </c>
    </row>
    <row r="10" spans="1:9" ht="25.5" customHeight="1" x14ac:dyDescent="0.15">
      <c r="A10" s="105" t="s">
        <v>50</v>
      </c>
      <c r="B10" s="106"/>
      <c r="C10" s="107"/>
      <c r="D10" s="148"/>
      <c r="E10" s="149"/>
      <c r="F10" s="28" t="s">
        <v>48</v>
      </c>
      <c r="G10" s="144">
        <f>別紙１!E25</f>
        <v>0</v>
      </c>
      <c r="H10" s="142"/>
      <c r="I10" s="28" t="s">
        <v>48</v>
      </c>
    </row>
    <row r="11" spans="1:9" ht="25.5" customHeight="1" x14ac:dyDescent="0.15">
      <c r="A11" s="105" t="s">
        <v>51</v>
      </c>
      <c r="B11" s="106"/>
      <c r="C11" s="107"/>
      <c r="D11" s="148"/>
      <c r="E11" s="149"/>
      <c r="F11" s="28" t="s">
        <v>48</v>
      </c>
      <c r="G11" s="144">
        <f>別紙１!E29</f>
        <v>0</v>
      </c>
      <c r="H11" s="142"/>
      <c r="I11" s="28" t="s">
        <v>48</v>
      </c>
    </row>
    <row r="12" spans="1:9" ht="25.5" customHeight="1" x14ac:dyDescent="0.15">
      <c r="A12" s="105" t="s">
        <v>52</v>
      </c>
      <c r="B12" s="106"/>
      <c r="C12" s="107"/>
      <c r="D12" s="148"/>
      <c r="E12" s="149"/>
      <c r="F12" s="28" t="s">
        <v>48</v>
      </c>
      <c r="G12" s="144">
        <f>別紙１!E33</f>
        <v>0</v>
      </c>
      <c r="H12" s="142"/>
      <c r="I12" s="28" t="s">
        <v>48</v>
      </c>
    </row>
    <row r="13" spans="1:9" ht="25.5" customHeight="1" x14ac:dyDescent="0.15">
      <c r="A13" s="105" t="s">
        <v>53</v>
      </c>
      <c r="B13" s="106"/>
      <c r="C13" s="107"/>
      <c r="D13" s="148"/>
      <c r="E13" s="149"/>
      <c r="F13" s="28" t="s">
        <v>48</v>
      </c>
      <c r="G13" s="144">
        <f>別紙１!E37</f>
        <v>0</v>
      </c>
      <c r="H13" s="142"/>
      <c r="I13" s="28" t="s">
        <v>48</v>
      </c>
    </row>
    <row r="14" spans="1:9" ht="25.5" customHeight="1" x14ac:dyDescent="0.15">
      <c r="A14" s="105" t="s">
        <v>54</v>
      </c>
      <c r="B14" s="106"/>
      <c r="C14" s="107"/>
      <c r="D14" s="148"/>
      <c r="E14" s="149"/>
      <c r="F14" s="28" t="s">
        <v>48</v>
      </c>
      <c r="G14" s="144">
        <f>別紙１!E41</f>
        <v>0</v>
      </c>
      <c r="H14" s="142"/>
      <c r="I14" s="28" t="s">
        <v>48</v>
      </c>
    </row>
    <row r="15" spans="1:9" ht="30" customHeight="1" x14ac:dyDescent="0.15">
      <c r="D15" s="141" t="s">
        <v>94</v>
      </c>
      <c r="E15" s="142"/>
      <c r="F15" s="143"/>
      <c r="G15" s="144">
        <f>SUM(G8:H14)</f>
        <v>0</v>
      </c>
      <c r="H15" s="142"/>
      <c r="I15" s="28" t="s">
        <v>48</v>
      </c>
    </row>
    <row r="17" spans="1:9" ht="42" customHeight="1" x14ac:dyDescent="0.15">
      <c r="A17" s="137" t="s">
        <v>95</v>
      </c>
      <c r="B17" s="137"/>
      <c r="C17" s="137"/>
      <c r="D17" s="137"/>
      <c r="E17" s="137"/>
      <c r="F17" s="137"/>
      <c r="G17" s="137"/>
      <c r="H17" s="137"/>
      <c r="I17" s="137"/>
    </row>
    <row r="19" spans="1:9" ht="18.75" customHeight="1" x14ac:dyDescent="0.15">
      <c r="A19" s="113" t="s">
        <v>96</v>
      </c>
      <c r="B19" s="113"/>
      <c r="C19" s="113"/>
      <c r="D19" s="138" t="s">
        <v>55</v>
      </c>
      <c r="E19" s="113" t="s">
        <v>97</v>
      </c>
      <c r="F19" s="113"/>
      <c r="G19" s="138" t="s">
        <v>56</v>
      </c>
      <c r="H19" s="113" t="s">
        <v>57</v>
      </c>
      <c r="I19" s="113"/>
    </row>
    <row r="20" spans="1:9" ht="22.5" customHeight="1" x14ac:dyDescent="0.15">
      <c r="A20" s="139">
        <f>G15</f>
        <v>0</v>
      </c>
      <c r="B20" s="140"/>
      <c r="C20" s="28" t="s">
        <v>48</v>
      </c>
      <c r="D20" s="138"/>
      <c r="E20" s="29">
        <v>0</v>
      </c>
      <c r="F20" s="28" t="s">
        <v>48</v>
      </c>
      <c r="G20" s="138"/>
      <c r="H20" s="30">
        <f>A20-E20</f>
        <v>0</v>
      </c>
      <c r="I20" s="28" t="s">
        <v>48</v>
      </c>
    </row>
    <row r="22" spans="1:9" ht="24" customHeight="1" x14ac:dyDescent="0.15">
      <c r="A22" s="136" t="s">
        <v>124</v>
      </c>
      <c r="B22" s="136"/>
      <c r="C22" s="136"/>
      <c r="D22" s="136"/>
      <c r="E22" s="136"/>
      <c r="F22" s="136"/>
      <c r="G22" s="136"/>
      <c r="H22" s="136"/>
      <c r="I22" s="136"/>
    </row>
    <row r="23" spans="1:9" ht="13.5" customHeight="1" x14ac:dyDescent="0.15"/>
    <row r="24" spans="1:9" ht="37.5" customHeight="1" x14ac:dyDescent="0.15">
      <c r="A24" s="145" t="s">
        <v>123</v>
      </c>
      <c r="B24" s="113"/>
      <c r="C24" s="113"/>
      <c r="D24" s="100"/>
      <c r="E24" s="98"/>
      <c r="F24" s="16"/>
      <c r="G24" s="100"/>
      <c r="H24" s="98"/>
      <c r="I24" s="16"/>
    </row>
    <row r="25" spans="1:9" ht="22.5" customHeight="1" x14ac:dyDescent="0.15">
      <c r="A25" s="146">
        <f>IF(H20&gt;=50000,50000,ROUNDDOWN(H20,-3))</f>
        <v>0</v>
      </c>
      <c r="B25" s="147"/>
      <c r="C25" s="28" t="s">
        <v>48</v>
      </c>
      <c r="D25" s="100"/>
      <c r="E25" s="101"/>
      <c r="F25" s="16"/>
      <c r="G25" s="100"/>
      <c r="H25" s="102"/>
      <c r="I25" s="16"/>
    </row>
    <row r="27" spans="1:9" x14ac:dyDescent="0.15">
      <c r="A27" s="136" t="s">
        <v>98</v>
      </c>
      <c r="B27" s="136"/>
      <c r="C27" s="136"/>
      <c r="D27" s="136"/>
      <c r="E27" s="136"/>
      <c r="F27" s="136"/>
      <c r="G27" s="136"/>
      <c r="H27" s="136"/>
      <c r="I27" s="136"/>
    </row>
    <row r="28" spans="1:9" x14ac:dyDescent="0.15">
      <c r="A28" s="136"/>
      <c r="B28" s="136"/>
      <c r="C28" s="136"/>
      <c r="D28" s="136"/>
      <c r="E28" s="136"/>
      <c r="F28" s="136"/>
      <c r="G28" s="136"/>
      <c r="H28" s="136"/>
      <c r="I28" s="136"/>
    </row>
    <row r="30" spans="1:9" ht="18.75" customHeight="1" x14ac:dyDescent="0.15">
      <c r="E30" s="145" t="s">
        <v>76</v>
      </c>
      <c r="F30" s="113"/>
      <c r="H30" s="145" t="s">
        <v>77</v>
      </c>
      <c r="I30" s="113"/>
    </row>
    <row r="31" spans="1:9" ht="22.5" customHeight="1" x14ac:dyDescent="0.15">
      <c r="E31" s="29"/>
      <c r="F31" s="28" t="s">
        <v>48</v>
      </c>
      <c r="H31" s="31">
        <f>IF(A25&gt;=E31,E31,A25)</f>
        <v>0</v>
      </c>
      <c r="I31" s="28" t="s">
        <v>48</v>
      </c>
    </row>
    <row r="34" spans="2:8" ht="22.5" customHeight="1" x14ac:dyDescent="0.15">
      <c r="B34" s="151" t="s">
        <v>125</v>
      </c>
      <c r="C34" s="152"/>
      <c r="D34" s="152"/>
      <c r="E34" s="152"/>
      <c r="F34" s="152"/>
      <c r="G34" s="152"/>
      <c r="H34" s="153"/>
    </row>
    <row r="35" spans="2:8" ht="24.75" customHeight="1" x14ac:dyDescent="0.15">
      <c r="B35" s="65"/>
      <c r="C35" s="16"/>
      <c r="D35" s="66" t="s">
        <v>99</v>
      </c>
      <c r="E35" s="97"/>
      <c r="F35" s="66" t="s">
        <v>100</v>
      </c>
      <c r="G35" s="154"/>
      <c r="H35" s="155"/>
    </row>
    <row r="36" spans="2:8" x14ac:dyDescent="0.15">
      <c r="B36" s="65"/>
      <c r="C36" s="16"/>
      <c r="D36" s="16"/>
      <c r="E36" s="16"/>
      <c r="F36" s="16"/>
      <c r="G36" s="16"/>
      <c r="H36" s="67"/>
    </row>
    <row r="37" spans="2:8" ht="17.25" customHeight="1" x14ac:dyDescent="0.15">
      <c r="B37" s="156" t="s">
        <v>101</v>
      </c>
      <c r="C37" s="157"/>
      <c r="D37" s="157"/>
      <c r="E37" s="157"/>
      <c r="F37" s="157"/>
      <c r="G37" s="157"/>
      <c r="H37" s="158"/>
    </row>
    <row r="38" spans="2:8" ht="17.25" customHeight="1" x14ac:dyDescent="0.15">
      <c r="B38" s="159"/>
      <c r="C38" s="160"/>
      <c r="D38" s="160"/>
      <c r="E38" s="160"/>
      <c r="F38" s="160"/>
      <c r="G38" s="160"/>
      <c r="H38" s="161"/>
    </row>
  </sheetData>
  <mergeCells count="43">
    <mergeCell ref="B34:H34"/>
    <mergeCell ref="G35:H35"/>
    <mergeCell ref="E30:F30"/>
    <mergeCell ref="H30:I30"/>
    <mergeCell ref="B37:H38"/>
    <mergeCell ref="A3:I3"/>
    <mergeCell ref="A7:C7"/>
    <mergeCell ref="D7:F7"/>
    <mergeCell ref="G7:I7"/>
    <mergeCell ref="A8:C8"/>
    <mergeCell ref="D8:E8"/>
    <mergeCell ref="G8:H8"/>
    <mergeCell ref="A9:C9"/>
    <mergeCell ref="D9:E9"/>
    <mergeCell ref="A10:C10"/>
    <mergeCell ref="D10:E10"/>
    <mergeCell ref="G9:H9"/>
    <mergeCell ref="G10:H10"/>
    <mergeCell ref="A11:C11"/>
    <mergeCell ref="D11:E11"/>
    <mergeCell ref="A12:C12"/>
    <mergeCell ref="D12:E12"/>
    <mergeCell ref="G11:H11"/>
    <mergeCell ref="G12:H12"/>
    <mergeCell ref="A13:C13"/>
    <mergeCell ref="D13:E13"/>
    <mergeCell ref="A14:C14"/>
    <mergeCell ref="D14:E14"/>
    <mergeCell ref="G13:H13"/>
    <mergeCell ref="G14:H14"/>
    <mergeCell ref="D15:F15"/>
    <mergeCell ref="G15:H15"/>
    <mergeCell ref="A22:I22"/>
    <mergeCell ref="A24:C24"/>
    <mergeCell ref="A25:B25"/>
    <mergeCell ref="A27:I28"/>
    <mergeCell ref="A17:I17"/>
    <mergeCell ref="A19:C19"/>
    <mergeCell ref="D19:D20"/>
    <mergeCell ref="E19:F19"/>
    <mergeCell ref="G19:G20"/>
    <mergeCell ref="H19:I19"/>
    <mergeCell ref="A20:B2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72B8-A143-44FC-B274-0C965767550D}">
  <sheetPr>
    <pageSetUpPr fitToPage="1"/>
  </sheetPr>
  <dimension ref="A1:K80"/>
  <sheetViews>
    <sheetView showZeros="0" zoomScaleNormal="100" workbookViewId="0"/>
  </sheetViews>
  <sheetFormatPr defaultRowHeight="13.5" x14ac:dyDescent="0.15"/>
  <cols>
    <col min="1" max="2" width="8.125" style="32" customWidth="1"/>
    <col min="3" max="3" width="16.375" style="32" customWidth="1"/>
    <col min="4" max="5" width="8.125" style="32" customWidth="1"/>
    <col min="6" max="6" width="16.375" style="32" customWidth="1"/>
    <col min="7" max="8" width="8.125" style="32" customWidth="1"/>
    <col min="9" max="9" width="16.375" style="32" customWidth="1"/>
    <col min="10" max="16384" width="9" style="32"/>
  </cols>
  <sheetData>
    <row r="1" spans="1:11" ht="22.5" customHeight="1" x14ac:dyDescent="0.15">
      <c r="A1" s="34" t="s">
        <v>19</v>
      </c>
      <c r="B1" s="34"/>
    </row>
    <row r="2" spans="1:11" s="2" customFormat="1" ht="17.100000000000001" customHeight="1" x14ac:dyDescent="0.15">
      <c r="I2" s="24" t="s">
        <v>118</v>
      </c>
    </row>
    <row r="3" spans="1:11" s="44" customFormat="1" ht="30" customHeight="1" thickBot="1" x14ac:dyDescent="0.2">
      <c r="A3" s="204" t="s">
        <v>102</v>
      </c>
      <c r="B3" s="204"/>
      <c r="C3" s="204"/>
      <c r="D3" s="204"/>
      <c r="E3" s="204"/>
      <c r="F3" s="204"/>
      <c r="G3" s="204"/>
      <c r="H3" s="204"/>
      <c r="I3" s="204"/>
      <c r="J3" s="43"/>
      <c r="K3" s="43"/>
    </row>
    <row r="4" spans="1:11" ht="39.950000000000003" customHeight="1" x14ac:dyDescent="0.15">
      <c r="A4" s="167" t="s">
        <v>20</v>
      </c>
      <c r="B4" s="168"/>
      <c r="C4" s="205">
        <f>様式第６号!L11</f>
        <v>0</v>
      </c>
      <c r="D4" s="205"/>
      <c r="E4" s="205"/>
      <c r="F4" s="205"/>
      <c r="G4" s="205"/>
      <c r="H4" s="205"/>
      <c r="I4" s="206"/>
    </row>
    <row r="5" spans="1:11" ht="39.950000000000003" customHeight="1" x14ac:dyDescent="0.15">
      <c r="A5" s="169" t="s">
        <v>21</v>
      </c>
      <c r="B5" s="170"/>
      <c r="C5" s="200"/>
      <c r="D5" s="200"/>
      <c r="E5" s="200"/>
      <c r="F5" s="200"/>
      <c r="G5" s="200"/>
      <c r="H5" s="200"/>
      <c r="I5" s="201"/>
    </row>
    <row r="6" spans="1:11" ht="39.950000000000003" customHeight="1" x14ac:dyDescent="0.15">
      <c r="A6" s="169" t="s">
        <v>22</v>
      </c>
      <c r="B6" s="170"/>
      <c r="C6" s="200"/>
      <c r="D6" s="200"/>
      <c r="E6" s="200"/>
      <c r="F6" s="200"/>
      <c r="G6" s="200"/>
      <c r="H6" s="200"/>
      <c r="I6" s="201"/>
    </row>
    <row r="7" spans="1:11" ht="39.950000000000003" customHeight="1" x14ac:dyDescent="0.15">
      <c r="A7" s="169" t="s">
        <v>23</v>
      </c>
      <c r="B7" s="170"/>
      <c r="C7" s="207"/>
      <c r="D7" s="208"/>
      <c r="E7" s="184" t="s">
        <v>105</v>
      </c>
      <c r="F7" s="185"/>
      <c r="G7" s="185"/>
      <c r="H7" s="185"/>
      <c r="I7" s="186"/>
    </row>
    <row r="8" spans="1:11" ht="39.950000000000003" customHeight="1" x14ac:dyDescent="0.15">
      <c r="A8" s="171" t="s">
        <v>24</v>
      </c>
      <c r="B8" s="172"/>
      <c r="C8" s="209"/>
      <c r="D8" s="210"/>
      <c r="E8" s="184" t="s">
        <v>106</v>
      </c>
      <c r="F8" s="185"/>
      <c r="G8" s="185"/>
      <c r="H8" s="185"/>
      <c r="I8" s="186"/>
    </row>
    <row r="9" spans="1:11" ht="39.950000000000003" customHeight="1" x14ac:dyDescent="0.15">
      <c r="A9" s="171" t="s">
        <v>108</v>
      </c>
      <c r="B9" s="172"/>
      <c r="C9" s="209"/>
      <c r="D9" s="210"/>
      <c r="E9" s="184" t="s">
        <v>107</v>
      </c>
      <c r="F9" s="185"/>
      <c r="G9" s="185"/>
      <c r="H9" s="185"/>
      <c r="I9" s="186"/>
    </row>
    <row r="10" spans="1:11" ht="99.75" customHeight="1" x14ac:dyDescent="0.15">
      <c r="A10" s="169" t="s">
        <v>25</v>
      </c>
      <c r="B10" s="170"/>
      <c r="C10" s="200"/>
      <c r="D10" s="200"/>
      <c r="E10" s="200"/>
      <c r="F10" s="200"/>
      <c r="G10" s="200"/>
      <c r="H10" s="200"/>
      <c r="I10" s="201"/>
    </row>
    <row r="11" spans="1:11" ht="84.75" customHeight="1" thickBot="1" x14ac:dyDescent="0.2">
      <c r="A11" s="173" t="s">
        <v>26</v>
      </c>
      <c r="B11" s="174"/>
      <c r="C11" s="202"/>
      <c r="D11" s="202"/>
      <c r="E11" s="202"/>
      <c r="F11" s="202"/>
      <c r="G11" s="202"/>
      <c r="H11" s="202"/>
      <c r="I11" s="203"/>
    </row>
    <row r="12" spans="1:11" ht="17.25" customHeight="1" x14ac:dyDescent="0.15"/>
    <row r="13" spans="1:11" x14ac:dyDescent="0.15">
      <c r="A13" s="32" t="s">
        <v>27</v>
      </c>
    </row>
    <row r="14" spans="1:11" ht="14.25" thickBot="1" x14ac:dyDescent="0.2">
      <c r="A14" s="32" t="s">
        <v>29</v>
      </c>
    </row>
    <row r="15" spans="1:11" ht="150" customHeight="1" x14ac:dyDescent="0.15">
      <c r="A15" s="187" t="s">
        <v>103</v>
      </c>
      <c r="B15" s="188"/>
      <c r="C15" s="189"/>
      <c r="D15" s="187" t="s">
        <v>103</v>
      </c>
      <c r="E15" s="188"/>
      <c r="F15" s="189"/>
      <c r="G15" s="187" t="s">
        <v>103</v>
      </c>
      <c r="H15" s="188"/>
      <c r="I15" s="189"/>
    </row>
    <row r="16" spans="1:11" x14ac:dyDescent="0.15">
      <c r="A16" s="73" t="s">
        <v>114</v>
      </c>
      <c r="B16" s="162"/>
      <c r="C16" s="163"/>
      <c r="D16" s="73" t="s">
        <v>114</v>
      </c>
      <c r="E16" s="162"/>
      <c r="F16" s="163"/>
      <c r="G16" s="73" t="s">
        <v>114</v>
      </c>
      <c r="H16" s="162"/>
      <c r="I16" s="163"/>
    </row>
    <row r="17" spans="1:9" x14ac:dyDescent="0.15">
      <c r="A17" s="73" t="s">
        <v>111</v>
      </c>
      <c r="B17" s="175"/>
      <c r="C17" s="176"/>
      <c r="D17" s="73" t="s">
        <v>111</v>
      </c>
      <c r="E17" s="175"/>
      <c r="F17" s="176"/>
      <c r="G17" s="73" t="s">
        <v>111</v>
      </c>
      <c r="H17" s="175"/>
      <c r="I17" s="176"/>
    </row>
    <row r="18" spans="1:9" x14ac:dyDescent="0.15">
      <c r="A18" s="73" t="s">
        <v>112</v>
      </c>
      <c r="B18" s="162"/>
      <c r="C18" s="163"/>
      <c r="D18" s="73" t="s">
        <v>112</v>
      </c>
      <c r="E18" s="162"/>
      <c r="F18" s="163"/>
      <c r="G18" s="73" t="s">
        <v>112</v>
      </c>
      <c r="H18" s="162"/>
      <c r="I18" s="163"/>
    </row>
    <row r="19" spans="1:9" x14ac:dyDescent="0.15">
      <c r="A19" s="164" t="s">
        <v>113</v>
      </c>
      <c r="B19" s="165"/>
      <c r="C19" s="166"/>
      <c r="D19" s="164" t="s">
        <v>113</v>
      </c>
      <c r="E19" s="165"/>
      <c r="F19" s="166"/>
      <c r="G19" s="164" t="s">
        <v>113</v>
      </c>
      <c r="H19" s="165"/>
      <c r="I19" s="166"/>
    </row>
    <row r="20" spans="1:9" ht="40.5" customHeight="1" thickBot="1" x14ac:dyDescent="0.2">
      <c r="A20" s="190"/>
      <c r="B20" s="191"/>
      <c r="C20" s="192"/>
      <c r="D20" s="190"/>
      <c r="E20" s="191"/>
      <c r="F20" s="192"/>
      <c r="G20" s="190"/>
      <c r="H20" s="191"/>
      <c r="I20" s="192"/>
    </row>
    <row r="21" spans="1:9" ht="150" customHeight="1" x14ac:dyDescent="0.15">
      <c r="A21" s="187" t="s">
        <v>103</v>
      </c>
      <c r="B21" s="188"/>
      <c r="C21" s="189"/>
      <c r="D21" s="187" t="s">
        <v>103</v>
      </c>
      <c r="E21" s="188"/>
      <c r="F21" s="189"/>
      <c r="G21" s="187" t="s">
        <v>103</v>
      </c>
      <c r="H21" s="188"/>
      <c r="I21" s="189"/>
    </row>
    <row r="22" spans="1:9" x14ac:dyDescent="0.15">
      <c r="A22" s="73" t="s">
        <v>114</v>
      </c>
      <c r="B22" s="162"/>
      <c r="C22" s="163"/>
      <c r="D22" s="73" t="s">
        <v>114</v>
      </c>
      <c r="E22" s="162"/>
      <c r="F22" s="163"/>
      <c r="G22" s="73" t="s">
        <v>114</v>
      </c>
      <c r="H22" s="162"/>
      <c r="I22" s="163"/>
    </row>
    <row r="23" spans="1:9" x14ac:dyDescent="0.15">
      <c r="A23" s="73" t="s">
        <v>111</v>
      </c>
      <c r="B23" s="175"/>
      <c r="C23" s="176"/>
      <c r="D23" s="73" t="s">
        <v>111</v>
      </c>
      <c r="E23" s="175"/>
      <c r="F23" s="176"/>
      <c r="G23" s="73" t="s">
        <v>111</v>
      </c>
      <c r="H23" s="175"/>
      <c r="I23" s="176"/>
    </row>
    <row r="24" spans="1:9" x14ac:dyDescent="0.15">
      <c r="A24" s="73" t="s">
        <v>112</v>
      </c>
      <c r="B24" s="162"/>
      <c r="C24" s="163"/>
      <c r="D24" s="73" t="s">
        <v>112</v>
      </c>
      <c r="E24" s="162"/>
      <c r="F24" s="163"/>
      <c r="G24" s="73" t="s">
        <v>112</v>
      </c>
      <c r="H24" s="162"/>
      <c r="I24" s="163"/>
    </row>
    <row r="25" spans="1:9" x14ac:dyDescent="0.15">
      <c r="A25" s="164" t="s">
        <v>113</v>
      </c>
      <c r="B25" s="165"/>
      <c r="C25" s="166"/>
      <c r="D25" s="164" t="s">
        <v>113</v>
      </c>
      <c r="E25" s="165"/>
      <c r="F25" s="166"/>
      <c r="G25" s="164" t="s">
        <v>113</v>
      </c>
      <c r="H25" s="165"/>
      <c r="I25" s="166"/>
    </row>
    <row r="26" spans="1:9" ht="40.5" customHeight="1" thickBot="1" x14ac:dyDescent="0.2">
      <c r="A26" s="190"/>
      <c r="B26" s="191"/>
      <c r="C26" s="192"/>
      <c r="D26" s="190"/>
      <c r="E26" s="191"/>
      <c r="F26" s="192"/>
      <c r="G26" s="190"/>
      <c r="H26" s="191"/>
      <c r="I26" s="192"/>
    </row>
    <row r="27" spans="1:9" ht="150" customHeight="1" x14ac:dyDescent="0.15">
      <c r="A27" s="187" t="s">
        <v>103</v>
      </c>
      <c r="B27" s="188"/>
      <c r="C27" s="189"/>
      <c r="D27" s="187" t="s">
        <v>103</v>
      </c>
      <c r="E27" s="188"/>
      <c r="F27" s="189"/>
      <c r="G27" s="187" t="s">
        <v>103</v>
      </c>
      <c r="H27" s="188"/>
      <c r="I27" s="189"/>
    </row>
    <row r="28" spans="1:9" x14ac:dyDescent="0.15">
      <c r="A28" s="73" t="s">
        <v>114</v>
      </c>
      <c r="B28" s="162"/>
      <c r="C28" s="163"/>
      <c r="D28" s="73" t="s">
        <v>114</v>
      </c>
      <c r="E28" s="162"/>
      <c r="F28" s="163"/>
      <c r="G28" s="73" t="s">
        <v>114</v>
      </c>
      <c r="H28" s="162"/>
      <c r="I28" s="163"/>
    </row>
    <row r="29" spans="1:9" x14ac:dyDescent="0.15">
      <c r="A29" s="73" t="s">
        <v>111</v>
      </c>
      <c r="B29" s="175"/>
      <c r="C29" s="176"/>
      <c r="D29" s="73" t="s">
        <v>111</v>
      </c>
      <c r="E29" s="175"/>
      <c r="F29" s="176"/>
      <c r="G29" s="73" t="s">
        <v>111</v>
      </c>
      <c r="H29" s="175"/>
      <c r="I29" s="176"/>
    </row>
    <row r="30" spans="1:9" x14ac:dyDescent="0.15">
      <c r="A30" s="73" t="s">
        <v>112</v>
      </c>
      <c r="B30" s="162"/>
      <c r="C30" s="163"/>
      <c r="D30" s="73" t="s">
        <v>112</v>
      </c>
      <c r="E30" s="162"/>
      <c r="F30" s="163"/>
      <c r="G30" s="73" t="s">
        <v>112</v>
      </c>
      <c r="H30" s="162"/>
      <c r="I30" s="163"/>
    </row>
    <row r="31" spans="1:9" x14ac:dyDescent="0.15">
      <c r="A31" s="164" t="s">
        <v>113</v>
      </c>
      <c r="B31" s="165"/>
      <c r="C31" s="166"/>
      <c r="D31" s="164" t="s">
        <v>113</v>
      </c>
      <c r="E31" s="165"/>
      <c r="F31" s="166"/>
      <c r="G31" s="164" t="s">
        <v>113</v>
      </c>
      <c r="H31" s="165"/>
      <c r="I31" s="166"/>
    </row>
    <row r="32" spans="1:9" ht="40.5" customHeight="1" thickBot="1" x14ac:dyDescent="0.2">
      <c r="A32" s="190"/>
      <c r="B32" s="191"/>
      <c r="C32" s="192"/>
      <c r="D32" s="190"/>
      <c r="E32" s="191"/>
      <c r="F32" s="192"/>
      <c r="G32" s="190"/>
      <c r="H32" s="191"/>
      <c r="I32" s="192"/>
    </row>
    <row r="33" spans="1:9" x14ac:dyDescent="0.15">
      <c r="A33" s="68"/>
      <c r="B33" s="68"/>
      <c r="C33" s="68"/>
      <c r="D33" s="68"/>
      <c r="E33" s="68"/>
      <c r="F33" s="68"/>
      <c r="G33" s="68"/>
      <c r="H33" s="68"/>
      <c r="I33" s="68"/>
    </row>
    <row r="34" spans="1:9" x14ac:dyDescent="0.15">
      <c r="A34" s="68"/>
      <c r="B34" s="68"/>
      <c r="C34" s="68"/>
      <c r="D34" s="68"/>
      <c r="E34" s="68"/>
      <c r="F34" s="68"/>
      <c r="G34" s="68"/>
      <c r="H34" s="68"/>
      <c r="I34" s="68"/>
    </row>
    <row r="35" spans="1:9" ht="12.75" customHeight="1" x14ac:dyDescent="0.15">
      <c r="A35" s="74" t="s">
        <v>28</v>
      </c>
      <c r="B35" s="68"/>
      <c r="C35" s="68"/>
      <c r="D35" s="68"/>
      <c r="E35" s="68"/>
      <c r="F35" s="68"/>
      <c r="G35" s="68"/>
      <c r="H35" s="68"/>
      <c r="I35" s="68"/>
    </row>
    <row r="36" spans="1:9" ht="12.75" customHeight="1" thickBot="1" x14ac:dyDescent="0.2">
      <c r="A36" s="75" t="s">
        <v>29</v>
      </c>
      <c r="B36" s="68"/>
      <c r="C36" s="68"/>
      <c r="D36" s="68"/>
      <c r="E36" s="68"/>
      <c r="F36" s="68"/>
      <c r="G36" s="68"/>
      <c r="H36" s="68"/>
      <c r="I36" s="68"/>
    </row>
    <row r="37" spans="1:9" ht="150" customHeight="1" x14ac:dyDescent="0.15">
      <c r="A37" s="187" t="s">
        <v>104</v>
      </c>
      <c r="B37" s="188"/>
      <c r="C37" s="189"/>
      <c r="D37" s="187" t="s">
        <v>104</v>
      </c>
      <c r="E37" s="188"/>
      <c r="F37" s="189"/>
      <c r="G37" s="187" t="s">
        <v>104</v>
      </c>
      <c r="H37" s="188"/>
      <c r="I37" s="189"/>
    </row>
    <row r="38" spans="1:9" x14ac:dyDescent="0.15">
      <c r="A38" s="73" t="s">
        <v>109</v>
      </c>
      <c r="B38" s="162"/>
      <c r="C38" s="163"/>
      <c r="D38" s="73" t="s">
        <v>109</v>
      </c>
      <c r="E38" s="162"/>
      <c r="F38" s="163"/>
      <c r="G38" s="73" t="s">
        <v>109</v>
      </c>
      <c r="H38" s="162"/>
      <c r="I38" s="163"/>
    </row>
    <row r="39" spans="1:9" x14ac:dyDescent="0.15">
      <c r="A39" s="164" t="s">
        <v>110</v>
      </c>
      <c r="B39" s="165"/>
      <c r="C39" s="166"/>
      <c r="D39" s="164" t="s">
        <v>110</v>
      </c>
      <c r="E39" s="165"/>
      <c r="F39" s="166"/>
      <c r="G39" s="164" t="s">
        <v>110</v>
      </c>
      <c r="H39" s="165"/>
      <c r="I39" s="166"/>
    </row>
    <row r="40" spans="1:9" ht="40.5" customHeight="1" thickBot="1" x14ac:dyDescent="0.2">
      <c r="A40" s="190"/>
      <c r="B40" s="191"/>
      <c r="C40" s="192"/>
      <c r="D40" s="190"/>
      <c r="E40" s="191"/>
      <c r="F40" s="192"/>
      <c r="G40" s="190"/>
      <c r="H40" s="191"/>
      <c r="I40" s="192"/>
    </row>
    <row r="41" spans="1:9" ht="150" customHeight="1" x14ac:dyDescent="0.15">
      <c r="A41" s="187" t="s">
        <v>104</v>
      </c>
      <c r="B41" s="188"/>
      <c r="C41" s="189"/>
      <c r="D41" s="187" t="s">
        <v>104</v>
      </c>
      <c r="E41" s="188"/>
      <c r="F41" s="189"/>
      <c r="G41" s="187" t="s">
        <v>104</v>
      </c>
      <c r="H41" s="188"/>
      <c r="I41" s="189"/>
    </row>
    <row r="42" spans="1:9" x14ac:dyDescent="0.15">
      <c r="A42" s="73" t="s">
        <v>109</v>
      </c>
      <c r="B42" s="162"/>
      <c r="C42" s="163"/>
      <c r="D42" s="73" t="s">
        <v>109</v>
      </c>
      <c r="E42" s="162"/>
      <c r="F42" s="163"/>
      <c r="G42" s="73" t="s">
        <v>109</v>
      </c>
      <c r="H42" s="162"/>
      <c r="I42" s="163"/>
    </row>
    <row r="43" spans="1:9" x14ac:dyDescent="0.15">
      <c r="A43" s="164" t="s">
        <v>110</v>
      </c>
      <c r="B43" s="165"/>
      <c r="C43" s="166"/>
      <c r="D43" s="164" t="s">
        <v>110</v>
      </c>
      <c r="E43" s="165"/>
      <c r="F43" s="166"/>
      <c r="G43" s="164" t="s">
        <v>110</v>
      </c>
      <c r="H43" s="165"/>
      <c r="I43" s="166"/>
    </row>
    <row r="44" spans="1:9" ht="40.5" customHeight="1" thickBot="1" x14ac:dyDescent="0.2">
      <c r="A44" s="190"/>
      <c r="B44" s="191"/>
      <c r="C44" s="192"/>
      <c r="D44" s="190"/>
      <c r="E44" s="191"/>
      <c r="F44" s="192"/>
      <c r="G44" s="190"/>
      <c r="H44" s="191"/>
      <c r="I44" s="192"/>
    </row>
    <row r="45" spans="1:9" ht="150" customHeight="1" x14ac:dyDescent="0.15">
      <c r="A45" s="187" t="s">
        <v>104</v>
      </c>
      <c r="B45" s="188"/>
      <c r="C45" s="189"/>
      <c r="D45" s="187" t="s">
        <v>104</v>
      </c>
      <c r="E45" s="188"/>
      <c r="F45" s="189"/>
      <c r="G45" s="187" t="s">
        <v>104</v>
      </c>
      <c r="H45" s="188"/>
      <c r="I45" s="189"/>
    </row>
    <row r="46" spans="1:9" x14ac:dyDescent="0.15">
      <c r="A46" s="73" t="s">
        <v>109</v>
      </c>
      <c r="B46" s="162"/>
      <c r="C46" s="163"/>
      <c r="D46" s="73" t="s">
        <v>109</v>
      </c>
      <c r="E46" s="162"/>
      <c r="F46" s="163"/>
      <c r="G46" s="73" t="s">
        <v>109</v>
      </c>
      <c r="H46" s="162"/>
      <c r="I46" s="163"/>
    </row>
    <row r="47" spans="1:9" x14ac:dyDescent="0.15">
      <c r="A47" s="164" t="s">
        <v>110</v>
      </c>
      <c r="B47" s="165"/>
      <c r="C47" s="166"/>
      <c r="D47" s="164" t="s">
        <v>110</v>
      </c>
      <c r="E47" s="165"/>
      <c r="F47" s="166"/>
      <c r="G47" s="164" t="s">
        <v>110</v>
      </c>
      <c r="H47" s="165"/>
      <c r="I47" s="166"/>
    </row>
    <row r="48" spans="1:9" ht="40.5" customHeight="1" thickBot="1" x14ac:dyDescent="0.2">
      <c r="A48" s="190"/>
      <c r="B48" s="191"/>
      <c r="C48" s="192"/>
      <c r="D48" s="190"/>
      <c r="E48" s="191"/>
      <c r="F48" s="192"/>
      <c r="G48" s="190"/>
      <c r="H48" s="191"/>
      <c r="I48" s="192"/>
    </row>
    <row r="49" spans="1:9" ht="13.5" customHeight="1" x14ac:dyDescent="0.15">
      <c r="A49" s="76"/>
      <c r="B49" s="76"/>
      <c r="C49" s="76"/>
      <c r="D49" s="76"/>
      <c r="E49" s="76"/>
      <c r="F49" s="76"/>
      <c r="G49" s="76"/>
      <c r="H49" s="76"/>
      <c r="I49" s="76"/>
    </row>
    <row r="50" spans="1:9" ht="19.5" thickBot="1" x14ac:dyDescent="0.2">
      <c r="A50" s="199" t="s">
        <v>30</v>
      </c>
      <c r="B50" s="199"/>
      <c r="C50" s="199"/>
      <c r="D50" s="199"/>
      <c r="E50" s="199"/>
      <c r="F50" s="199"/>
      <c r="G50" s="199"/>
      <c r="H50" s="199"/>
      <c r="I50" s="199"/>
    </row>
    <row r="51" spans="1:9" ht="19.5" customHeight="1" x14ac:dyDescent="0.15">
      <c r="A51" s="177" t="s">
        <v>31</v>
      </c>
      <c r="B51" s="178"/>
      <c r="C51" s="71" t="s">
        <v>32</v>
      </c>
      <c r="D51" s="193"/>
      <c r="E51" s="194"/>
      <c r="F51" s="194"/>
      <c r="G51" s="194"/>
      <c r="H51" s="194"/>
      <c r="I51" s="195"/>
    </row>
    <row r="52" spans="1:9" ht="19.5" customHeight="1" x14ac:dyDescent="0.15">
      <c r="A52" s="179"/>
      <c r="B52" s="180"/>
      <c r="C52" s="33" t="s">
        <v>33</v>
      </c>
      <c r="D52" s="183"/>
      <c r="E52" s="183"/>
      <c r="F52" s="185" t="s">
        <v>107</v>
      </c>
      <c r="G52" s="185"/>
      <c r="H52" s="185"/>
      <c r="I52" s="186"/>
    </row>
    <row r="53" spans="1:9" ht="45.75" customHeight="1" thickBot="1" x14ac:dyDescent="0.2">
      <c r="A53" s="181"/>
      <c r="B53" s="182"/>
      <c r="C53" s="72" t="s">
        <v>34</v>
      </c>
      <c r="D53" s="196"/>
      <c r="E53" s="197"/>
      <c r="F53" s="197"/>
      <c r="G53" s="197"/>
      <c r="H53" s="197"/>
      <c r="I53" s="198"/>
    </row>
    <row r="54" spans="1:9" ht="19.5" customHeight="1" x14ac:dyDescent="0.15">
      <c r="A54" s="177" t="s">
        <v>35</v>
      </c>
      <c r="B54" s="178"/>
      <c r="C54" s="71" t="s">
        <v>32</v>
      </c>
      <c r="D54" s="193"/>
      <c r="E54" s="194"/>
      <c r="F54" s="194"/>
      <c r="G54" s="194"/>
      <c r="H54" s="194"/>
      <c r="I54" s="195"/>
    </row>
    <row r="55" spans="1:9" ht="19.5" customHeight="1" x14ac:dyDescent="0.15">
      <c r="A55" s="179"/>
      <c r="B55" s="180"/>
      <c r="C55" s="33" t="s">
        <v>33</v>
      </c>
      <c r="D55" s="183"/>
      <c r="E55" s="183"/>
      <c r="F55" s="185" t="s">
        <v>107</v>
      </c>
      <c r="G55" s="185"/>
      <c r="H55" s="185"/>
      <c r="I55" s="186"/>
    </row>
    <row r="56" spans="1:9" ht="45.75" customHeight="1" thickBot="1" x14ac:dyDescent="0.2">
      <c r="A56" s="181"/>
      <c r="B56" s="182"/>
      <c r="C56" s="72" t="s">
        <v>34</v>
      </c>
      <c r="D56" s="196"/>
      <c r="E56" s="197"/>
      <c r="F56" s="197"/>
      <c r="G56" s="197"/>
      <c r="H56" s="197"/>
      <c r="I56" s="198"/>
    </row>
    <row r="57" spans="1:9" ht="19.5" customHeight="1" x14ac:dyDescent="0.15">
      <c r="A57" s="177" t="s">
        <v>36</v>
      </c>
      <c r="B57" s="178"/>
      <c r="C57" s="71" t="s">
        <v>32</v>
      </c>
      <c r="D57" s="193"/>
      <c r="E57" s="194"/>
      <c r="F57" s="194"/>
      <c r="G57" s="194"/>
      <c r="H57" s="194"/>
      <c r="I57" s="195"/>
    </row>
    <row r="58" spans="1:9" ht="19.5" customHeight="1" x14ac:dyDescent="0.15">
      <c r="A58" s="179"/>
      <c r="B58" s="180"/>
      <c r="C58" s="33" t="s">
        <v>33</v>
      </c>
      <c r="D58" s="183"/>
      <c r="E58" s="183"/>
      <c r="F58" s="185" t="s">
        <v>107</v>
      </c>
      <c r="G58" s="185"/>
      <c r="H58" s="185"/>
      <c r="I58" s="186"/>
    </row>
    <row r="59" spans="1:9" ht="45.75" customHeight="1" thickBot="1" x14ac:dyDescent="0.2">
      <c r="A59" s="181"/>
      <c r="B59" s="182"/>
      <c r="C59" s="72" t="s">
        <v>34</v>
      </c>
      <c r="D59" s="196"/>
      <c r="E59" s="197"/>
      <c r="F59" s="197"/>
      <c r="G59" s="197"/>
      <c r="H59" s="197"/>
      <c r="I59" s="198"/>
    </row>
    <row r="60" spans="1:9" ht="19.5" customHeight="1" x14ac:dyDescent="0.15">
      <c r="A60" s="177" t="s">
        <v>37</v>
      </c>
      <c r="B60" s="178"/>
      <c r="C60" s="71" t="s">
        <v>32</v>
      </c>
      <c r="D60" s="193"/>
      <c r="E60" s="194"/>
      <c r="F60" s="194"/>
      <c r="G60" s="194"/>
      <c r="H60" s="194"/>
      <c r="I60" s="195"/>
    </row>
    <row r="61" spans="1:9" ht="19.5" customHeight="1" x14ac:dyDescent="0.15">
      <c r="A61" s="179"/>
      <c r="B61" s="180"/>
      <c r="C61" s="33" t="s">
        <v>33</v>
      </c>
      <c r="D61" s="183"/>
      <c r="E61" s="183"/>
      <c r="F61" s="185" t="s">
        <v>107</v>
      </c>
      <c r="G61" s="185"/>
      <c r="H61" s="185"/>
      <c r="I61" s="186"/>
    </row>
    <row r="62" spans="1:9" ht="45.75" customHeight="1" thickBot="1" x14ac:dyDescent="0.2">
      <c r="A62" s="181"/>
      <c r="B62" s="182"/>
      <c r="C62" s="72" t="s">
        <v>34</v>
      </c>
      <c r="D62" s="196"/>
      <c r="E62" s="197"/>
      <c r="F62" s="197"/>
      <c r="G62" s="197"/>
      <c r="H62" s="197"/>
      <c r="I62" s="198"/>
    </row>
    <row r="63" spans="1:9" ht="19.5" customHeight="1" x14ac:dyDescent="0.15">
      <c r="A63" s="177" t="s">
        <v>38</v>
      </c>
      <c r="B63" s="178"/>
      <c r="C63" s="71" t="s">
        <v>32</v>
      </c>
      <c r="D63" s="193"/>
      <c r="E63" s="194"/>
      <c r="F63" s="194"/>
      <c r="G63" s="194"/>
      <c r="H63" s="194"/>
      <c r="I63" s="195"/>
    </row>
    <row r="64" spans="1:9" ht="19.5" customHeight="1" x14ac:dyDescent="0.15">
      <c r="A64" s="179"/>
      <c r="B64" s="180"/>
      <c r="C64" s="33" t="s">
        <v>33</v>
      </c>
      <c r="D64" s="183"/>
      <c r="E64" s="183"/>
      <c r="F64" s="185" t="s">
        <v>107</v>
      </c>
      <c r="G64" s="185"/>
      <c r="H64" s="185"/>
      <c r="I64" s="186"/>
    </row>
    <row r="65" spans="1:9" ht="45.75" customHeight="1" thickBot="1" x14ac:dyDescent="0.2">
      <c r="A65" s="181"/>
      <c r="B65" s="182"/>
      <c r="C65" s="72" t="s">
        <v>34</v>
      </c>
      <c r="D65" s="196"/>
      <c r="E65" s="197"/>
      <c r="F65" s="197"/>
      <c r="G65" s="197"/>
      <c r="H65" s="197"/>
      <c r="I65" s="198"/>
    </row>
    <row r="66" spans="1:9" ht="19.5" customHeight="1" x14ac:dyDescent="0.15">
      <c r="A66" s="177" t="s">
        <v>39</v>
      </c>
      <c r="B66" s="178"/>
      <c r="C66" s="71" t="s">
        <v>32</v>
      </c>
      <c r="D66" s="193"/>
      <c r="E66" s="194"/>
      <c r="F66" s="194"/>
      <c r="G66" s="194"/>
      <c r="H66" s="194"/>
      <c r="I66" s="195"/>
    </row>
    <row r="67" spans="1:9" ht="19.5" customHeight="1" x14ac:dyDescent="0.15">
      <c r="A67" s="179"/>
      <c r="B67" s="180"/>
      <c r="C67" s="33" t="s">
        <v>33</v>
      </c>
      <c r="D67" s="183"/>
      <c r="E67" s="183"/>
      <c r="F67" s="185" t="s">
        <v>107</v>
      </c>
      <c r="G67" s="185"/>
      <c r="H67" s="185"/>
      <c r="I67" s="186"/>
    </row>
    <row r="68" spans="1:9" ht="45.75" customHeight="1" thickBot="1" x14ac:dyDescent="0.2">
      <c r="A68" s="181"/>
      <c r="B68" s="182"/>
      <c r="C68" s="72" t="s">
        <v>34</v>
      </c>
      <c r="D68" s="196"/>
      <c r="E68" s="197"/>
      <c r="F68" s="197"/>
      <c r="G68" s="197"/>
      <c r="H68" s="197"/>
      <c r="I68" s="198"/>
    </row>
    <row r="69" spans="1:9" ht="19.5" customHeight="1" x14ac:dyDescent="0.15">
      <c r="A69" s="177" t="s">
        <v>40</v>
      </c>
      <c r="B69" s="178"/>
      <c r="C69" s="71" t="s">
        <v>32</v>
      </c>
      <c r="D69" s="193"/>
      <c r="E69" s="194"/>
      <c r="F69" s="194"/>
      <c r="G69" s="194"/>
      <c r="H69" s="194"/>
      <c r="I69" s="195"/>
    </row>
    <row r="70" spans="1:9" ht="19.5" customHeight="1" x14ac:dyDescent="0.15">
      <c r="A70" s="179"/>
      <c r="B70" s="180"/>
      <c r="C70" s="33" t="s">
        <v>33</v>
      </c>
      <c r="D70" s="183"/>
      <c r="E70" s="183"/>
      <c r="F70" s="185" t="s">
        <v>107</v>
      </c>
      <c r="G70" s="185"/>
      <c r="H70" s="185"/>
      <c r="I70" s="186"/>
    </row>
    <row r="71" spans="1:9" ht="45.75" customHeight="1" thickBot="1" x14ac:dyDescent="0.2">
      <c r="A71" s="181"/>
      <c r="B71" s="182"/>
      <c r="C71" s="72" t="s">
        <v>34</v>
      </c>
      <c r="D71" s="196"/>
      <c r="E71" s="197"/>
      <c r="F71" s="197"/>
      <c r="G71" s="197"/>
      <c r="H71" s="197"/>
      <c r="I71" s="198"/>
    </row>
    <row r="72" spans="1:9" ht="19.5" customHeight="1" x14ac:dyDescent="0.15">
      <c r="A72" s="177" t="s">
        <v>41</v>
      </c>
      <c r="B72" s="178"/>
      <c r="C72" s="71" t="s">
        <v>32</v>
      </c>
      <c r="D72" s="193"/>
      <c r="E72" s="194"/>
      <c r="F72" s="194"/>
      <c r="G72" s="194"/>
      <c r="H72" s="194"/>
      <c r="I72" s="195"/>
    </row>
    <row r="73" spans="1:9" ht="19.5" customHeight="1" x14ac:dyDescent="0.15">
      <c r="A73" s="179"/>
      <c r="B73" s="180"/>
      <c r="C73" s="33" t="s">
        <v>33</v>
      </c>
      <c r="D73" s="183"/>
      <c r="E73" s="183"/>
      <c r="F73" s="185" t="s">
        <v>107</v>
      </c>
      <c r="G73" s="185"/>
      <c r="H73" s="185"/>
      <c r="I73" s="186"/>
    </row>
    <row r="74" spans="1:9" ht="45.75" customHeight="1" thickBot="1" x14ac:dyDescent="0.2">
      <c r="A74" s="181"/>
      <c r="B74" s="182"/>
      <c r="C74" s="72" t="s">
        <v>34</v>
      </c>
      <c r="D74" s="196"/>
      <c r="E74" s="197"/>
      <c r="F74" s="197"/>
      <c r="G74" s="197"/>
      <c r="H74" s="197"/>
      <c r="I74" s="198"/>
    </row>
    <row r="75" spans="1:9" ht="19.5" customHeight="1" x14ac:dyDescent="0.15">
      <c r="A75" s="177" t="s">
        <v>42</v>
      </c>
      <c r="B75" s="178"/>
      <c r="C75" s="71" t="s">
        <v>32</v>
      </c>
      <c r="D75" s="193"/>
      <c r="E75" s="194"/>
      <c r="F75" s="194"/>
      <c r="G75" s="194"/>
      <c r="H75" s="194"/>
      <c r="I75" s="195"/>
    </row>
    <row r="76" spans="1:9" ht="19.5" customHeight="1" x14ac:dyDescent="0.15">
      <c r="A76" s="179"/>
      <c r="B76" s="180"/>
      <c r="C76" s="33" t="s">
        <v>33</v>
      </c>
      <c r="D76" s="183"/>
      <c r="E76" s="183"/>
      <c r="F76" s="185" t="s">
        <v>107</v>
      </c>
      <c r="G76" s="185"/>
      <c r="H76" s="185"/>
      <c r="I76" s="186"/>
    </row>
    <row r="77" spans="1:9" ht="45.75" customHeight="1" thickBot="1" x14ac:dyDescent="0.2">
      <c r="A77" s="181"/>
      <c r="B77" s="182"/>
      <c r="C77" s="72" t="s">
        <v>34</v>
      </c>
      <c r="D77" s="196"/>
      <c r="E77" s="197"/>
      <c r="F77" s="197"/>
      <c r="G77" s="197"/>
      <c r="H77" s="197"/>
      <c r="I77" s="198"/>
    </row>
    <row r="78" spans="1:9" ht="19.5" customHeight="1" x14ac:dyDescent="0.15">
      <c r="A78" s="177" t="s">
        <v>43</v>
      </c>
      <c r="B78" s="178"/>
      <c r="C78" s="71" t="s">
        <v>32</v>
      </c>
      <c r="D78" s="193"/>
      <c r="E78" s="194"/>
      <c r="F78" s="194"/>
      <c r="G78" s="194"/>
      <c r="H78" s="194"/>
      <c r="I78" s="195"/>
    </row>
    <row r="79" spans="1:9" ht="19.5" customHeight="1" x14ac:dyDescent="0.15">
      <c r="A79" s="179"/>
      <c r="B79" s="180"/>
      <c r="C79" s="33" t="s">
        <v>33</v>
      </c>
      <c r="D79" s="183"/>
      <c r="E79" s="183"/>
      <c r="F79" s="185" t="s">
        <v>107</v>
      </c>
      <c r="G79" s="185"/>
      <c r="H79" s="185"/>
      <c r="I79" s="186"/>
    </row>
    <row r="80" spans="1:9" ht="45.75" customHeight="1" thickBot="1" x14ac:dyDescent="0.2">
      <c r="A80" s="181"/>
      <c r="B80" s="182"/>
      <c r="C80" s="72" t="s">
        <v>34</v>
      </c>
      <c r="D80" s="196"/>
      <c r="E80" s="197"/>
      <c r="F80" s="197"/>
      <c r="G80" s="197"/>
      <c r="H80" s="197"/>
      <c r="I80" s="198"/>
    </row>
  </sheetData>
  <mergeCells count="161">
    <mergeCell ref="A45:C45"/>
    <mergeCell ref="D45:F45"/>
    <mergeCell ref="G45:I45"/>
    <mergeCell ref="D44:F44"/>
    <mergeCell ref="A48:C48"/>
    <mergeCell ref="D48:F48"/>
    <mergeCell ref="G48:I48"/>
    <mergeCell ref="B46:C46"/>
    <mergeCell ref="E46:F46"/>
    <mergeCell ref="H46:I46"/>
    <mergeCell ref="A47:C47"/>
    <mergeCell ref="D47:F47"/>
    <mergeCell ref="G47:I47"/>
    <mergeCell ref="G44:I44"/>
    <mergeCell ref="A3:I3"/>
    <mergeCell ref="C4:I4"/>
    <mergeCell ref="C5:I5"/>
    <mergeCell ref="C6:I6"/>
    <mergeCell ref="C7:D7"/>
    <mergeCell ref="C8:D8"/>
    <mergeCell ref="A26:C26"/>
    <mergeCell ref="D26:F26"/>
    <mergeCell ref="G26:I26"/>
    <mergeCell ref="C9:D9"/>
    <mergeCell ref="B17:C17"/>
    <mergeCell ref="B18:C18"/>
    <mergeCell ref="A19:C19"/>
    <mergeCell ref="E16:F16"/>
    <mergeCell ref="E17:F17"/>
    <mergeCell ref="E18:F18"/>
    <mergeCell ref="D19:F19"/>
    <mergeCell ref="A15:C15"/>
    <mergeCell ref="D15:F15"/>
    <mergeCell ref="E23:F23"/>
    <mergeCell ref="H23:I23"/>
    <mergeCell ref="B24:C24"/>
    <mergeCell ref="E24:F24"/>
    <mergeCell ref="H24:I24"/>
    <mergeCell ref="A50:I50"/>
    <mergeCell ref="D51:I51"/>
    <mergeCell ref="D53:I53"/>
    <mergeCell ref="F52:I52"/>
    <mergeCell ref="A51:B53"/>
    <mergeCell ref="A21:C21"/>
    <mergeCell ref="D21:F21"/>
    <mergeCell ref="G21:I21"/>
    <mergeCell ref="C10:I10"/>
    <mergeCell ref="C11:I11"/>
    <mergeCell ref="A20:C20"/>
    <mergeCell ref="G15:I15"/>
    <mergeCell ref="D20:F20"/>
    <mergeCell ref="G20:I20"/>
    <mergeCell ref="H17:I17"/>
    <mergeCell ref="H18:I18"/>
    <mergeCell ref="A27:C27"/>
    <mergeCell ref="D27:F27"/>
    <mergeCell ref="G27:I27"/>
    <mergeCell ref="A32:C32"/>
    <mergeCell ref="D32:F32"/>
    <mergeCell ref="G32:I32"/>
    <mergeCell ref="A39:C39"/>
    <mergeCell ref="D39:F39"/>
    <mergeCell ref="D60:I60"/>
    <mergeCell ref="D62:I62"/>
    <mergeCell ref="D63:I63"/>
    <mergeCell ref="D65:I65"/>
    <mergeCell ref="F61:I61"/>
    <mergeCell ref="F64:I64"/>
    <mergeCell ref="A60:B62"/>
    <mergeCell ref="A63:B65"/>
    <mergeCell ref="D54:I54"/>
    <mergeCell ref="D56:I56"/>
    <mergeCell ref="D57:I57"/>
    <mergeCell ref="D59:I59"/>
    <mergeCell ref="F55:I55"/>
    <mergeCell ref="F58:I58"/>
    <mergeCell ref="A54:B56"/>
    <mergeCell ref="A57:B59"/>
    <mergeCell ref="A72:B74"/>
    <mergeCell ref="D66:I66"/>
    <mergeCell ref="D68:I68"/>
    <mergeCell ref="D69:I69"/>
    <mergeCell ref="D71:I71"/>
    <mergeCell ref="F67:I67"/>
    <mergeCell ref="F70:I70"/>
    <mergeCell ref="A66:B68"/>
    <mergeCell ref="A69:B71"/>
    <mergeCell ref="D78:I78"/>
    <mergeCell ref="D80:I80"/>
    <mergeCell ref="D72:I72"/>
    <mergeCell ref="D74:I74"/>
    <mergeCell ref="D75:I75"/>
    <mergeCell ref="D77:I77"/>
    <mergeCell ref="F73:I73"/>
    <mergeCell ref="F76:I76"/>
    <mergeCell ref="F79:I79"/>
    <mergeCell ref="A43:C43"/>
    <mergeCell ref="D41:F41"/>
    <mergeCell ref="E42:F42"/>
    <mergeCell ref="D43:F43"/>
    <mergeCell ref="G39:I39"/>
    <mergeCell ref="A41:C41"/>
    <mergeCell ref="A44:C44"/>
    <mergeCell ref="G25:I25"/>
    <mergeCell ref="B28:C28"/>
    <mergeCell ref="E28:F28"/>
    <mergeCell ref="H28:I28"/>
    <mergeCell ref="A37:C37"/>
    <mergeCell ref="D37:F37"/>
    <mergeCell ref="G37:I37"/>
    <mergeCell ref="B38:C38"/>
    <mergeCell ref="E38:F38"/>
    <mergeCell ref="H38:I38"/>
    <mergeCell ref="A40:C40"/>
    <mergeCell ref="D40:F40"/>
    <mergeCell ref="G40:I40"/>
    <mergeCell ref="A75:B77"/>
    <mergeCell ref="A78:B80"/>
    <mergeCell ref="D52:E52"/>
    <mergeCell ref="E7:I7"/>
    <mergeCell ref="E8:I8"/>
    <mergeCell ref="E9:I9"/>
    <mergeCell ref="D55:E55"/>
    <mergeCell ref="D58:E58"/>
    <mergeCell ref="D61:E61"/>
    <mergeCell ref="D64:E64"/>
    <mergeCell ref="D67:E67"/>
    <mergeCell ref="D70:E70"/>
    <mergeCell ref="D73:E73"/>
    <mergeCell ref="D76:E76"/>
    <mergeCell ref="D79:E79"/>
    <mergeCell ref="B16:C16"/>
    <mergeCell ref="G41:I41"/>
    <mergeCell ref="H42:I42"/>
    <mergeCell ref="G43:I43"/>
    <mergeCell ref="H16:I16"/>
    <mergeCell ref="G19:I19"/>
    <mergeCell ref="B22:C22"/>
    <mergeCell ref="E22:F22"/>
    <mergeCell ref="B42:C42"/>
    <mergeCell ref="H22:I22"/>
    <mergeCell ref="A31:C31"/>
    <mergeCell ref="D31:F31"/>
    <mergeCell ref="G31:I31"/>
    <mergeCell ref="A4:B4"/>
    <mergeCell ref="A5:B5"/>
    <mergeCell ref="A6:B6"/>
    <mergeCell ref="A7:B7"/>
    <mergeCell ref="A8:B8"/>
    <mergeCell ref="A9:B9"/>
    <mergeCell ref="A10:B10"/>
    <mergeCell ref="A11:B11"/>
    <mergeCell ref="B29:C29"/>
    <mergeCell ref="E29:F29"/>
    <mergeCell ref="H29:I29"/>
    <mergeCell ref="B30:C30"/>
    <mergeCell ref="E30:F30"/>
    <mergeCell ref="H30:I30"/>
    <mergeCell ref="A25:C25"/>
    <mergeCell ref="D25:F25"/>
    <mergeCell ref="B23:C23"/>
  </mergeCells>
  <phoneticPr fontId="3"/>
  <pageMargins left="0.7" right="0.7" top="0.75" bottom="0.75" header="0.3" footer="0.3"/>
  <pageSetup paperSize="9" scale="91" fitToHeight="0" orientation="portrait" r:id="rId1"/>
  <rowBreaks count="3" manualBreakCount="3">
    <brk id="12" max="16383" man="1"/>
    <brk id="32" max="16383" man="1"/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様式第６号</vt:lpstr>
      <vt:lpstr>別紙１</vt:lpstr>
      <vt:lpstr>別紙２</vt:lpstr>
      <vt:lpstr>別紙３</vt:lpstr>
      <vt:lpstr>別紙１!Print_Area</vt:lpstr>
      <vt:lpstr>別紙２!Print_Area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2024-11-05T01:37:43Z</dcterms:modified>
</cp:coreProperties>
</file>