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c-fs1\共有フォルダ\Gmr_Shared\home2\220840_土屋_令和4年度埼玉県観光入込客パラメータ調査\06_納品\令和3年\令和3年県内市町村別入込客数＆推計支援ツール\"/>
    </mc:Choice>
  </mc:AlternateContent>
  <bookViews>
    <workbookView xWindow="0" yWindow="0" windowWidth="23040" windowHeight="9384"/>
  </bookViews>
  <sheets>
    <sheet name="令和3年県内市町村観光入込客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6" i="1" l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</calcChain>
</file>

<file path=xl/sharedStrings.xml><?xml version="1.0" encoding="utf-8"?>
<sst xmlns="http://schemas.openxmlformats.org/spreadsheetml/2006/main" count="88" uniqueCount="76">
  <si>
    <t>令和３年（１～12月分）　県内市町村観光入込客数</t>
    <rPh sb="0" eb="2">
      <t>レイワ</t>
    </rPh>
    <rPh sb="3" eb="4">
      <t>ネン</t>
    </rPh>
    <rPh sb="9" eb="10">
      <t>ガツ</t>
    </rPh>
    <rPh sb="10" eb="11">
      <t>ブン</t>
    </rPh>
    <rPh sb="13" eb="15">
      <t>ケンナイ</t>
    </rPh>
    <rPh sb="15" eb="18">
      <t>シチョウソン</t>
    </rPh>
    <rPh sb="18" eb="20">
      <t>カンコウ</t>
    </rPh>
    <rPh sb="20" eb="22">
      <t>イリコミ</t>
    </rPh>
    <rPh sb="22" eb="23">
      <t>キャク</t>
    </rPh>
    <rPh sb="23" eb="24">
      <t>スウ</t>
    </rPh>
    <phoneticPr fontId="4"/>
  </si>
  <si>
    <t>市町村名</t>
    <rPh sb="0" eb="3">
      <t>シチョウソン</t>
    </rPh>
    <rPh sb="3" eb="4">
      <t>メイ</t>
    </rPh>
    <phoneticPr fontId="4"/>
  </si>
  <si>
    <t>令和３年</t>
    <rPh sb="0" eb="2">
      <t>レイワ</t>
    </rPh>
    <rPh sb="3" eb="4">
      <t>ネン</t>
    </rPh>
    <phoneticPr fontId="4"/>
  </si>
  <si>
    <t>令和２年</t>
    <rPh sb="0" eb="2">
      <t>レイワ</t>
    </rPh>
    <rPh sb="3" eb="4">
      <t>ネン</t>
    </rPh>
    <phoneticPr fontId="4"/>
  </si>
  <si>
    <t>比較増減</t>
    <rPh sb="0" eb="2">
      <t>ヒカク</t>
    </rPh>
    <rPh sb="2" eb="4">
      <t>ゾウゲン</t>
    </rPh>
    <phoneticPr fontId="4"/>
  </si>
  <si>
    <t>備　　考</t>
    <rPh sb="0" eb="1">
      <t>ソナエ</t>
    </rPh>
    <rPh sb="3" eb="4">
      <t>コウ</t>
    </rPh>
    <phoneticPr fontId="4"/>
  </si>
  <si>
    <t>観光地点</t>
    <rPh sb="0" eb="2">
      <t>カンコウ</t>
    </rPh>
    <rPh sb="2" eb="4">
      <t>チテン</t>
    </rPh>
    <phoneticPr fontId="4"/>
  </si>
  <si>
    <t>イベント</t>
    <phoneticPr fontId="4"/>
  </si>
  <si>
    <t>合計</t>
    <rPh sb="0" eb="2">
      <t>ゴウケイ</t>
    </rPh>
    <phoneticPr fontId="4"/>
  </si>
  <si>
    <t>前年比</t>
    <rPh sb="0" eb="3">
      <t>ゼンネンヒ</t>
    </rPh>
    <phoneticPr fontId="4"/>
  </si>
  <si>
    <t>さいたま市</t>
    <rPh sb="4" eb="5">
      <t>シ</t>
    </rPh>
    <phoneticPr fontId="4"/>
  </si>
  <si>
    <t>川越市</t>
    <rPh sb="0" eb="3">
      <t>カワゴエシ</t>
    </rPh>
    <phoneticPr fontId="4"/>
  </si>
  <si>
    <t>-</t>
  </si>
  <si>
    <t>熊谷市</t>
    <rPh sb="0" eb="3">
      <t>クマガヤシ</t>
    </rPh>
    <phoneticPr fontId="4"/>
  </si>
  <si>
    <t>川口市</t>
    <phoneticPr fontId="4"/>
  </si>
  <si>
    <t>行田市</t>
    <rPh sb="0" eb="3">
      <t>ギョウダシ</t>
    </rPh>
    <phoneticPr fontId="4"/>
  </si>
  <si>
    <t>秩父市</t>
    <rPh sb="0" eb="2">
      <t>チチブ</t>
    </rPh>
    <rPh sb="2" eb="3">
      <t>シ</t>
    </rPh>
    <phoneticPr fontId="4"/>
  </si>
  <si>
    <t>所沢市</t>
    <rPh sb="0" eb="3">
      <t>トコロザワシ</t>
    </rPh>
    <phoneticPr fontId="4"/>
  </si>
  <si>
    <t>飯能市</t>
    <rPh sb="0" eb="3">
      <t>ハンノウシ</t>
    </rPh>
    <phoneticPr fontId="4"/>
  </si>
  <si>
    <t>加須市</t>
    <rPh sb="0" eb="3">
      <t>カゾシ</t>
    </rPh>
    <phoneticPr fontId="4"/>
  </si>
  <si>
    <t>本庄市</t>
    <rPh sb="0" eb="3">
      <t>ホンジョウシ</t>
    </rPh>
    <phoneticPr fontId="4"/>
  </si>
  <si>
    <t>東松山市</t>
    <rPh sb="0" eb="4">
      <t>ヒガシマツヤマシ</t>
    </rPh>
    <phoneticPr fontId="4"/>
  </si>
  <si>
    <t>春日部市</t>
    <rPh sb="0" eb="4">
      <t>カスカベシ</t>
    </rPh>
    <phoneticPr fontId="4"/>
  </si>
  <si>
    <t>狭山市</t>
    <rPh sb="0" eb="3">
      <t>サヤマシ</t>
    </rPh>
    <phoneticPr fontId="4"/>
  </si>
  <si>
    <t>羽生市</t>
    <rPh sb="0" eb="3">
      <t>ハニュウシ</t>
    </rPh>
    <phoneticPr fontId="4"/>
  </si>
  <si>
    <t>鴻巣市</t>
    <rPh sb="0" eb="3">
      <t>コウノスシ</t>
    </rPh>
    <phoneticPr fontId="4"/>
  </si>
  <si>
    <t>深谷市</t>
    <rPh sb="0" eb="3">
      <t>フカヤシ</t>
    </rPh>
    <phoneticPr fontId="4"/>
  </si>
  <si>
    <t>上尾市</t>
    <rPh sb="0" eb="3">
      <t>アゲオシ</t>
    </rPh>
    <phoneticPr fontId="4"/>
  </si>
  <si>
    <t>草加市</t>
    <rPh sb="0" eb="3">
      <t>ソウカシ</t>
    </rPh>
    <phoneticPr fontId="4"/>
  </si>
  <si>
    <t>越谷市</t>
    <rPh sb="0" eb="3">
      <t>コシガヤシ</t>
    </rPh>
    <phoneticPr fontId="4"/>
  </si>
  <si>
    <t>蕨市</t>
    <rPh sb="0" eb="1">
      <t>ワラビ</t>
    </rPh>
    <rPh sb="1" eb="2">
      <t>シ</t>
    </rPh>
    <phoneticPr fontId="4"/>
  </si>
  <si>
    <t>戸田市</t>
    <rPh sb="0" eb="3">
      <t>トダシ</t>
    </rPh>
    <phoneticPr fontId="4"/>
  </si>
  <si>
    <t>入間市</t>
    <rPh sb="0" eb="3">
      <t>イルマシ</t>
    </rPh>
    <phoneticPr fontId="4"/>
  </si>
  <si>
    <t>朝霞市</t>
    <rPh sb="0" eb="3">
      <t>アサカシ</t>
    </rPh>
    <phoneticPr fontId="4"/>
  </si>
  <si>
    <t>志木市</t>
    <rPh sb="0" eb="3">
      <t>シキシ</t>
    </rPh>
    <phoneticPr fontId="4"/>
  </si>
  <si>
    <t>和光市</t>
    <rPh sb="0" eb="3">
      <t>ワコウシ</t>
    </rPh>
    <phoneticPr fontId="4"/>
  </si>
  <si>
    <t>新座市</t>
    <rPh sb="0" eb="3">
      <t>ニイザシ</t>
    </rPh>
    <phoneticPr fontId="4"/>
  </si>
  <si>
    <t>桶川市</t>
    <rPh sb="0" eb="3">
      <t>オケガワシ</t>
    </rPh>
    <phoneticPr fontId="4"/>
  </si>
  <si>
    <t>久喜市</t>
    <rPh sb="0" eb="3">
      <t>クキシ</t>
    </rPh>
    <phoneticPr fontId="4"/>
  </si>
  <si>
    <t>北本市</t>
    <rPh sb="0" eb="3">
      <t>キタモトシ</t>
    </rPh>
    <phoneticPr fontId="4"/>
  </si>
  <si>
    <t>八潮市</t>
    <rPh sb="0" eb="3">
      <t>ヤシオシ</t>
    </rPh>
    <phoneticPr fontId="4"/>
  </si>
  <si>
    <t>富士見市</t>
    <rPh sb="0" eb="4">
      <t>フジミシ</t>
    </rPh>
    <phoneticPr fontId="4"/>
  </si>
  <si>
    <t>三郷市</t>
    <rPh sb="0" eb="3">
      <t>ミサトシ</t>
    </rPh>
    <phoneticPr fontId="4"/>
  </si>
  <si>
    <t>蓮田市</t>
    <rPh sb="0" eb="3">
      <t>ハスダシ</t>
    </rPh>
    <phoneticPr fontId="4"/>
  </si>
  <si>
    <t>坂戸市</t>
    <rPh sb="0" eb="3">
      <t>サカドシ</t>
    </rPh>
    <phoneticPr fontId="4"/>
  </si>
  <si>
    <t>幸手市</t>
    <rPh sb="0" eb="3">
      <t>サッテシ</t>
    </rPh>
    <phoneticPr fontId="4"/>
  </si>
  <si>
    <t>鶴ヶ島市</t>
    <rPh sb="0" eb="4">
      <t>ツルガシマシ</t>
    </rPh>
    <phoneticPr fontId="4"/>
  </si>
  <si>
    <t>日高市</t>
    <rPh sb="0" eb="2">
      <t>ヒダカ</t>
    </rPh>
    <rPh sb="2" eb="3">
      <t>シ</t>
    </rPh>
    <phoneticPr fontId="4"/>
  </si>
  <si>
    <t>吉川市</t>
    <rPh sb="0" eb="3">
      <t>ヨシカワシ</t>
    </rPh>
    <phoneticPr fontId="4"/>
  </si>
  <si>
    <t>ふじみ野市</t>
    <rPh sb="3" eb="4">
      <t>ノ</t>
    </rPh>
    <rPh sb="4" eb="5">
      <t>シ</t>
    </rPh>
    <phoneticPr fontId="4"/>
  </si>
  <si>
    <t>白岡市</t>
    <rPh sb="0" eb="2">
      <t>シラオカ</t>
    </rPh>
    <rPh sb="2" eb="3">
      <t>シ</t>
    </rPh>
    <phoneticPr fontId="4"/>
  </si>
  <si>
    <t>伊奈町</t>
    <rPh sb="0" eb="3">
      <t>イナマチ</t>
    </rPh>
    <phoneticPr fontId="4"/>
  </si>
  <si>
    <t>三芳町</t>
    <rPh sb="0" eb="2">
      <t>ミヨシ</t>
    </rPh>
    <rPh sb="2" eb="3">
      <t>マチ</t>
    </rPh>
    <phoneticPr fontId="4"/>
  </si>
  <si>
    <t>毛呂山町</t>
    <rPh sb="0" eb="4">
      <t>モロヤママチ</t>
    </rPh>
    <phoneticPr fontId="4"/>
  </si>
  <si>
    <t>越生町</t>
    <rPh sb="0" eb="3">
      <t>オゴセマチ</t>
    </rPh>
    <phoneticPr fontId="4"/>
  </si>
  <si>
    <t>滑川町</t>
    <rPh sb="0" eb="2">
      <t>ナメカワ</t>
    </rPh>
    <rPh sb="2" eb="3">
      <t>マチ</t>
    </rPh>
    <phoneticPr fontId="4"/>
  </si>
  <si>
    <t>嵐山町</t>
    <rPh sb="0" eb="3">
      <t>ランザンマチ</t>
    </rPh>
    <phoneticPr fontId="4"/>
  </si>
  <si>
    <t>小川町</t>
    <rPh sb="0" eb="3">
      <t>オガワマチ</t>
    </rPh>
    <phoneticPr fontId="4"/>
  </si>
  <si>
    <t>川島町</t>
    <rPh sb="0" eb="3">
      <t>カワジママチ</t>
    </rPh>
    <phoneticPr fontId="4"/>
  </si>
  <si>
    <t>吉見町</t>
    <rPh sb="0" eb="3">
      <t>ヨシミマチ</t>
    </rPh>
    <phoneticPr fontId="4"/>
  </si>
  <si>
    <t>鳩山町</t>
    <rPh sb="0" eb="2">
      <t>ハトヤマ</t>
    </rPh>
    <rPh sb="2" eb="3">
      <t>マチ</t>
    </rPh>
    <phoneticPr fontId="4"/>
  </si>
  <si>
    <t>ときがわ町</t>
    <rPh sb="4" eb="5">
      <t>マチ</t>
    </rPh>
    <phoneticPr fontId="4"/>
  </si>
  <si>
    <t>横瀬町</t>
    <rPh sb="0" eb="3">
      <t>ヨコゼマチ</t>
    </rPh>
    <phoneticPr fontId="4"/>
  </si>
  <si>
    <t>皆野町</t>
    <rPh sb="0" eb="3">
      <t>ミナノマチ</t>
    </rPh>
    <phoneticPr fontId="4"/>
  </si>
  <si>
    <t>長瀞町</t>
    <rPh sb="0" eb="3">
      <t>ナガトロマチ</t>
    </rPh>
    <phoneticPr fontId="4"/>
  </si>
  <si>
    <t>小鹿野町</t>
    <rPh sb="0" eb="4">
      <t>オガノマチ</t>
    </rPh>
    <phoneticPr fontId="4"/>
  </si>
  <si>
    <t>東秩父村</t>
    <rPh sb="0" eb="4">
      <t>ヒガシチチブムラ</t>
    </rPh>
    <phoneticPr fontId="4"/>
  </si>
  <si>
    <t>美里町</t>
    <rPh sb="0" eb="2">
      <t>ミサト</t>
    </rPh>
    <rPh sb="2" eb="3">
      <t>マチ</t>
    </rPh>
    <phoneticPr fontId="4"/>
  </si>
  <si>
    <t>神川町</t>
    <rPh sb="0" eb="2">
      <t>カミカワ</t>
    </rPh>
    <rPh sb="2" eb="3">
      <t>マチ</t>
    </rPh>
    <phoneticPr fontId="4"/>
  </si>
  <si>
    <t>上里町</t>
    <rPh sb="0" eb="3">
      <t>カミサトマチ</t>
    </rPh>
    <phoneticPr fontId="4"/>
  </si>
  <si>
    <t>寄居町</t>
    <rPh sb="0" eb="3">
      <t>ヨリイマチ</t>
    </rPh>
    <phoneticPr fontId="4"/>
  </si>
  <si>
    <t>宮代町</t>
    <rPh sb="0" eb="3">
      <t>ミヤシロマチ</t>
    </rPh>
    <phoneticPr fontId="4"/>
  </si>
  <si>
    <t>杉戸町</t>
    <rPh sb="0" eb="3">
      <t>スギトマチ</t>
    </rPh>
    <phoneticPr fontId="4"/>
  </si>
  <si>
    <t>松伏町</t>
    <rPh sb="0" eb="3">
      <t>マツブシマチ</t>
    </rPh>
    <phoneticPr fontId="4"/>
  </si>
  <si>
    <t>-</t>
    <phoneticPr fontId="4"/>
  </si>
  <si>
    <t>※　川越市の令和３年度はビックデータを使用しての入込数になります。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</si>
</sst>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Border="1" applyAlignment="1">
      <alignment horizontal="center" vertical="center"/>
    </xf>
    <xf numFmtId="38" fontId="5" fillId="2" borderId="6" xfId="2" applyFont="1" applyFill="1" applyBorder="1" applyAlignment="1">
      <alignment horizontal="center" vertical="center"/>
    </xf>
    <xf numFmtId="0" fontId="6" fillId="0" borderId="0" xfId="1" applyFont="1">
      <alignment vertical="center"/>
    </xf>
    <xf numFmtId="38" fontId="5" fillId="2" borderId="7" xfId="2" applyFont="1" applyFill="1" applyBorder="1" applyAlignment="1">
      <alignment horizontal="center" vertical="center"/>
    </xf>
    <xf numFmtId="38" fontId="5" fillId="2" borderId="9" xfId="2" applyFont="1" applyFill="1" applyBorder="1" applyAlignment="1">
      <alignment horizontal="center" vertical="center"/>
    </xf>
    <xf numFmtId="38" fontId="5" fillId="2" borderId="10" xfId="2" applyFont="1" applyFill="1" applyBorder="1" applyAlignment="1">
      <alignment horizontal="center" vertical="center"/>
    </xf>
    <xf numFmtId="38" fontId="5" fillId="2" borderId="11" xfId="2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7" xfId="1" applyFill="1" applyBorder="1">
      <alignment vertical="center"/>
    </xf>
    <xf numFmtId="0" fontId="1" fillId="0" borderId="8" xfId="1" applyFill="1" applyBorder="1">
      <alignment vertical="center"/>
    </xf>
    <xf numFmtId="38" fontId="1" fillId="0" borderId="7" xfId="2" applyFont="1" applyFill="1" applyBorder="1" applyAlignment="1">
      <alignment vertical="center"/>
    </xf>
    <xf numFmtId="38" fontId="1" fillId="0" borderId="9" xfId="2" applyFont="1" applyFill="1" applyBorder="1" applyAlignment="1">
      <alignment vertical="center"/>
    </xf>
    <xf numFmtId="38" fontId="1" fillId="0" borderId="10" xfId="2" applyFont="1" applyFill="1" applyBorder="1" applyAlignment="1">
      <alignment vertical="center"/>
    </xf>
    <xf numFmtId="176" fontId="1" fillId="0" borderId="11" xfId="2" applyNumberFormat="1" applyFont="1" applyFill="1" applyBorder="1" applyAlignment="1">
      <alignment vertical="center"/>
    </xf>
    <xf numFmtId="0" fontId="1" fillId="0" borderId="11" xfId="1" applyFill="1" applyBorder="1">
      <alignment vertical="center"/>
    </xf>
    <xf numFmtId="0" fontId="7" fillId="0" borderId="7" xfId="1" applyFont="1" applyFill="1" applyBorder="1">
      <alignment vertical="center"/>
    </xf>
    <xf numFmtId="0" fontId="7" fillId="0" borderId="8" xfId="1" applyFont="1" applyFill="1" applyBorder="1">
      <alignment vertical="center"/>
    </xf>
    <xf numFmtId="38" fontId="8" fillId="0" borderId="7" xfId="2" applyFont="1" applyFill="1" applyBorder="1" applyAlignment="1">
      <alignment horizontal="center" vertical="center"/>
    </xf>
    <xf numFmtId="38" fontId="8" fillId="0" borderId="9" xfId="2" applyFont="1" applyFill="1" applyBorder="1" applyAlignment="1">
      <alignment horizontal="center" vertical="center"/>
    </xf>
    <xf numFmtId="38" fontId="7" fillId="0" borderId="10" xfId="2" applyFont="1" applyFill="1" applyBorder="1" applyAlignment="1">
      <alignment vertical="center"/>
    </xf>
    <xf numFmtId="38" fontId="7" fillId="0" borderId="10" xfId="2" applyFont="1" applyFill="1" applyBorder="1" applyAlignment="1">
      <alignment horizontal="right" vertical="center"/>
    </xf>
    <xf numFmtId="38" fontId="0" fillId="0" borderId="7" xfId="2" applyFont="1" applyFill="1" applyBorder="1" applyAlignment="1">
      <alignment horizontal="center" vertical="center"/>
    </xf>
    <xf numFmtId="38" fontId="0" fillId="0" borderId="9" xfId="2" applyFont="1" applyFill="1" applyBorder="1" applyAlignment="1">
      <alignment horizontal="center" vertical="center"/>
    </xf>
    <xf numFmtId="38" fontId="9" fillId="0" borderId="11" xfId="2" applyFont="1" applyFill="1" applyBorder="1" applyAlignment="1">
      <alignment horizontal="left" vertical="center" shrinkToFit="1"/>
    </xf>
    <xf numFmtId="38" fontId="8" fillId="0" borderId="7" xfId="2" applyFont="1" applyFill="1" applyBorder="1" applyAlignment="1">
      <alignment horizontal="right" vertical="center"/>
    </xf>
    <xf numFmtId="38" fontId="8" fillId="0" borderId="9" xfId="2" applyFont="1" applyFill="1" applyBorder="1" applyAlignment="1">
      <alignment horizontal="right" vertical="center"/>
    </xf>
    <xf numFmtId="38" fontId="1" fillId="0" borderId="10" xfId="2" applyFont="1" applyFill="1" applyBorder="1" applyAlignment="1">
      <alignment horizontal="right" vertical="center"/>
    </xf>
    <xf numFmtId="38" fontId="1" fillId="0" borderId="7" xfId="2" applyFont="1" applyFill="1" applyBorder="1" applyAlignment="1">
      <alignment horizontal="right" vertical="center"/>
    </xf>
    <xf numFmtId="38" fontId="1" fillId="0" borderId="9" xfId="2" applyFont="1" applyFill="1" applyBorder="1" applyAlignment="1">
      <alignment horizontal="right" vertical="center"/>
    </xf>
    <xf numFmtId="38" fontId="1" fillId="0" borderId="7" xfId="2" applyFont="1" applyFill="1" applyBorder="1" applyAlignment="1">
      <alignment horizontal="right" vertical="center" wrapText="1"/>
    </xf>
    <xf numFmtId="38" fontId="1" fillId="0" borderId="12" xfId="2" applyFont="1" applyFill="1" applyBorder="1" applyAlignment="1">
      <alignment horizontal="right" vertical="center"/>
    </xf>
    <xf numFmtId="0" fontId="1" fillId="0" borderId="13" xfId="1" applyFill="1" applyBorder="1">
      <alignment vertical="center"/>
    </xf>
    <xf numFmtId="0" fontId="1" fillId="0" borderId="14" xfId="1" applyFill="1" applyBorder="1">
      <alignment vertical="center"/>
    </xf>
    <xf numFmtId="38" fontId="1" fillId="0" borderId="13" xfId="2" applyFont="1" applyFill="1" applyBorder="1" applyAlignment="1">
      <alignment horizontal="right" vertical="center"/>
    </xf>
    <xf numFmtId="38" fontId="1" fillId="0" borderId="15" xfId="2" applyFont="1" applyFill="1" applyBorder="1" applyAlignment="1">
      <alignment horizontal="right" vertical="center"/>
    </xf>
    <xf numFmtId="38" fontId="1" fillId="0" borderId="16" xfId="2" applyFont="1" applyFill="1" applyBorder="1" applyAlignment="1">
      <alignment horizontal="right" vertical="center"/>
    </xf>
    <xf numFmtId="40" fontId="1" fillId="0" borderId="17" xfId="2" applyNumberFormat="1" applyFont="1" applyFill="1" applyBorder="1" applyAlignment="1">
      <alignment horizontal="center" vertical="center"/>
    </xf>
    <xf numFmtId="0" fontId="1" fillId="0" borderId="18" xfId="1" applyFill="1" applyBorder="1">
      <alignment vertical="center"/>
    </xf>
    <xf numFmtId="38" fontId="1" fillId="0" borderId="0" xfId="2" applyFont="1">
      <alignment vertical="center"/>
    </xf>
    <xf numFmtId="38" fontId="1" fillId="0" borderId="0" xfId="2" applyFont="1" applyFill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38" fontId="5" fillId="2" borderId="2" xfId="2" applyFont="1" applyFill="1" applyBorder="1" applyAlignment="1">
      <alignment horizontal="center" vertical="center"/>
    </xf>
    <xf numFmtId="38" fontId="5" fillId="2" borderId="4" xfId="2" applyFont="1" applyFill="1" applyBorder="1" applyAlignment="1">
      <alignment horizontal="center" vertical="center"/>
    </xf>
    <xf numFmtId="38" fontId="5" fillId="2" borderId="5" xfId="2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</cellXfs>
  <cellStyles count="3">
    <cellStyle name="桁区切り 6" xfId="2"/>
    <cellStyle name="標準" xfId="0" builtinId="0"/>
    <cellStyle name="標準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141"/>
  <sheetViews>
    <sheetView showGridLines="0" tabSelected="1" zoomScaleNormal="100" workbookViewId="0">
      <selection sqref="A1:M1"/>
    </sheetView>
  </sheetViews>
  <sheetFormatPr defaultRowHeight="13.2"/>
  <cols>
    <col min="1" max="1" width="3.77734375" style="1" bestFit="1" customWidth="1"/>
    <col min="2" max="2" width="10.33203125" style="1" bestFit="1" customWidth="1"/>
    <col min="3" max="11" width="12.77734375" style="40" customWidth="1"/>
    <col min="12" max="12" width="8.33203125" style="40" hidden="1" customWidth="1"/>
    <col min="13" max="13" width="40.77734375" style="1" customWidth="1"/>
    <col min="14" max="14" width="11.33203125" style="1" bestFit="1" customWidth="1"/>
    <col min="15" max="15" width="21" style="1" customWidth="1"/>
    <col min="16" max="16" width="10.21875" style="1" bestFit="1" customWidth="1"/>
    <col min="17" max="17" width="11.33203125" style="1" bestFit="1" customWidth="1"/>
    <col min="18" max="18" width="10.21875" style="1" bestFit="1" customWidth="1"/>
    <col min="19" max="19" width="8.88671875" style="1"/>
    <col min="20" max="20" width="10.21875" style="1" bestFit="1" customWidth="1"/>
    <col min="21" max="16384" width="8.88671875" style="1"/>
  </cols>
  <sheetData>
    <row r="1" spans="1:13" ht="23.4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>
      <c r="A2" s="2"/>
      <c r="B2" s="2"/>
      <c r="C2" s="43"/>
      <c r="D2" s="43"/>
      <c r="E2" s="43"/>
      <c r="F2" s="2"/>
      <c r="G2" s="2"/>
      <c r="H2" s="2"/>
      <c r="I2" s="2"/>
      <c r="J2" s="2"/>
      <c r="K2" s="2"/>
      <c r="L2" s="2"/>
    </row>
    <row r="3" spans="1:13" s="4" customFormat="1" ht="18" customHeight="1">
      <c r="A3" s="44" t="s">
        <v>1</v>
      </c>
      <c r="B3" s="45"/>
      <c r="C3" s="48" t="s">
        <v>2</v>
      </c>
      <c r="D3" s="49"/>
      <c r="E3" s="50"/>
      <c r="F3" s="48" t="s">
        <v>3</v>
      </c>
      <c r="G3" s="49"/>
      <c r="H3" s="50"/>
      <c r="I3" s="48" t="s">
        <v>4</v>
      </c>
      <c r="J3" s="49"/>
      <c r="K3" s="50"/>
      <c r="L3" s="3"/>
      <c r="M3" s="51" t="s">
        <v>5</v>
      </c>
    </row>
    <row r="4" spans="1:13" s="9" customFormat="1" ht="18" customHeight="1">
      <c r="A4" s="46"/>
      <c r="B4" s="47"/>
      <c r="C4" s="5" t="s">
        <v>6</v>
      </c>
      <c r="D4" s="6" t="s">
        <v>7</v>
      </c>
      <c r="E4" s="7" t="s">
        <v>8</v>
      </c>
      <c r="F4" s="5" t="s">
        <v>6</v>
      </c>
      <c r="G4" s="6" t="s">
        <v>7</v>
      </c>
      <c r="H4" s="7" t="s">
        <v>8</v>
      </c>
      <c r="I4" s="5" t="s">
        <v>6</v>
      </c>
      <c r="J4" s="6" t="s">
        <v>7</v>
      </c>
      <c r="K4" s="7" t="s">
        <v>8</v>
      </c>
      <c r="L4" s="8" t="s">
        <v>9</v>
      </c>
      <c r="M4" s="52"/>
    </row>
    <row r="5" spans="1:13" ht="19.5" customHeight="1">
      <c r="A5" s="10">
        <v>1</v>
      </c>
      <c r="B5" s="11" t="s">
        <v>10</v>
      </c>
      <c r="C5" s="12">
        <v>12200345</v>
      </c>
      <c r="D5" s="13">
        <v>1696664</v>
      </c>
      <c r="E5" s="14">
        <v>13897009</v>
      </c>
      <c r="F5" s="12">
        <v>8461903</v>
      </c>
      <c r="G5" s="13">
        <v>5066824</v>
      </c>
      <c r="H5" s="14">
        <v>13528727</v>
      </c>
      <c r="I5" s="12">
        <v>3738442</v>
      </c>
      <c r="J5" s="13">
        <v>-3370160</v>
      </c>
      <c r="K5" s="14">
        <v>368282</v>
      </c>
      <c r="L5" s="15">
        <f>E5/H5</f>
        <v>1.02722222127773</v>
      </c>
      <c r="M5" s="16"/>
    </row>
    <row r="6" spans="1:13" ht="19.5" customHeight="1">
      <c r="A6" s="17">
        <v>2</v>
      </c>
      <c r="B6" s="18" t="s">
        <v>11</v>
      </c>
      <c r="C6" s="19" t="s">
        <v>12</v>
      </c>
      <c r="D6" s="20" t="s">
        <v>12</v>
      </c>
      <c r="E6" s="21">
        <v>3920000</v>
      </c>
      <c r="F6" s="19" t="s">
        <v>12</v>
      </c>
      <c r="G6" s="20" t="s">
        <v>12</v>
      </c>
      <c r="H6" s="22">
        <v>3850000</v>
      </c>
      <c r="I6" s="23" t="s">
        <v>12</v>
      </c>
      <c r="J6" s="24" t="s">
        <v>12</v>
      </c>
      <c r="K6" s="14">
        <v>70000</v>
      </c>
      <c r="L6" s="15">
        <f t="shared" ref="L6:L66" si="0">E6/H6</f>
        <v>1.0181818181818181</v>
      </c>
      <c r="M6" s="25"/>
    </row>
    <row r="7" spans="1:13" ht="19.5" customHeight="1">
      <c r="A7" s="10">
        <v>3</v>
      </c>
      <c r="B7" s="11" t="s">
        <v>13</v>
      </c>
      <c r="C7" s="26">
        <v>1781319</v>
      </c>
      <c r="D7" s="27">
        <v>54213</v>
      </c>
      <c r="E7" s="28">
        <v>1835532</v>
      </c>
      <c r="F7" s="26">
        <v>1668141</v>
      </c>
      <c r="G7" s="27">
        <v>74597</v>
      </c>
      <c r="H7" s="28">
        <v>1742738</v>
      </c>
      <c r="I7" s="29">
        <v>113178</v>
      </c>
      <c r="J7" s="30">
        <v>-20384</v>
      </c>
      <c r="K7" s="28">
        <v>92794</v>
      </c>
      <c r="L7" s="15">
        <f t="shared" si="0"/>
        <v>1.0532460989546335</v>
      </c>
      <c r="M7" s="16"/>
    </row>
    <row r="8" spans="1:13" ht="19.5" customHeight="1">
      <c r="A8" s="10">
        <v>4</v>
      </c>
      <c r="B8" s="11" t="s">
        <v>14</v>
      </c>
      <c r="C8" s="26">
        <v>1455319</v>
      </c>
      <c r="D8" s="30">
        <v>14435</v>
      </c>
      <c r="E8" s="28">
        <v>1469754</v>
      </c>
      <c r="F8" s="26">
        <v>1340266</v>
      </c>
      <c r="G8" s="30">
        <v>5504</v>
      </c>
      <c r="H8" s="28">
        <v>1345770</v>
      </c>
      <c r="I8" s="29">
        <v>115053</v>
      </c>
      <c r="J8" s="30">
        <v>8931</v>
      </c>
      <c r="K8" s="28">
        <v>123984</v>
      </c>
      <c r="L8" s="15">
        <f t="shared" si="0"/>
        <v>1.0921286698321406</v>
      </c>
      <c r="M8" s="16"/>
    </row>
    <row r="9" spans="1:13" ht="19.5" customHeight="1">
      <c r="A9" s="10">
        <v>5</v>
      </c>
      <c r="B9" s="11" t="s">
        <v>15</v>
      </c>
      <c r="C9" s="29">
        <v>916116</v>
      </c>
      <c r="D9" s="30">
        <v>323515</v>
      </c>
      <c r="E9" s="28">
        <v>1239631</v>
      </c>
      <c r="F9" s="29">
        <v>537014</v>
      </c>
      <c r="G9" s="30">
        <v>3691</v>
      </c>
      <c r="H9" s="28">
        <v>540705</v>
      </c>
      <c r="I9" s="29">
        <v>379102</v>
      </c>
      <c r="J9" s="30">
        <v>319824</v>
      </c>
      <c r="K9" s="28">
        <v>698926</v>
      </c>
      <c r="L9" s="15">
        <f t="shared" si="0"/>
        <v>2.2926198204196373</v>
      </c>
      <c r="M9" s="16"/>
    </row>
    <row r="10" spans="1:13" ht="19.5" customHeight="1">
      <c r="A10" s="10">
        <v>6</v>
      </c>
      <c r="B10" s="11" t="s">
        <v>16</v>
      </c>
      <c r="C10" s="31">
        <v>3213941</v>
      </c>
      <c r="D10" s="30">
        <v>357554</v>
      </c>
      <c r="E10" s="28">
        <v>3571495</v>
      </c>
      <c r="F10" s="31">
        <v>3464934</v>
      </c>
      <c r="G10" s="30">
        <v>215407</v>
      </c>
      <c r="H10" s="28">
        <v>3680341</v>
      </c>
      <c r="I10" s="29">
        <v>-250993</v>
      </c>
      <c r="J10" s="30">
        <v>142147</v>
      </c>
      <c r="K10" s="28">
        <v>-108846</v>
      </c>
      <c r="L10" s="15">
        <f t="shared" si="0"/>
        <v>0.97042502311606449</v>
      </c>
      <c r="M10" s="16"/>
    </row>
    <row r="11" spans="1:13" ht="19.5" customHeight="1">
      <c r="A11" s="10">
        <v>7</v>
      </c>
      <c r="B11" s="11" t="s">
        <v>17</v>
      </c>
      <c r="C11" s="29">
        <v>3833720</v>
      </c>
      <c r="D11" s="30">
        <v>930059</v>
      </c>
      <c r="E11" s="28">
        <v>4763779</v>
      </c>
      <c r="F11" s="29">
        <v>2115860</v>
      </c>
      <c r="G11" s="30">
        <v>386849</v>
      </c>
      <c r="H11" s="28">
        <v>2502709</v>
      </c>
      <c r="I11" s="29">
        <v>1717860</v>
      </c>
      <c r="J11" s="30">
        <v>543210</v>
      </c>
      <c r="K11" s="28">
        <v>2261070</v>
      </c>
      <c r="L11" s="15">
        <f t="shared" si="0"/>
        <v>1.9034490226390683</v>
      </c>
      <c r="M11" s="16"/>
    </row>
    <row r="12" spans="1:13" ht="19.5" customHeight="1">
      <c r="A12" s="10">
        <v>8</v>
      </c>
      <c r="B12" s="11" t="s">
        <v>18</v>
      </c>
      <c r="C12" s="29">
        <v>3184398</v>
      </c>
      <c r="D12" s="30">
        <v>43347</v>
      </c>
      <c r="E12" s="28">
        <v>3227745</v>
      </c>
      <c r="F12" s="29">
        <v>2832909.7</v>
      </c>
      <c r="G12" s="30">
        <v>33444</v>
      </c>
      <c r="H12" s="28">
        <v>2866353.7</v>
      </c>
      <c r="I12" s="29">
        <v>351488.29999999981</v>
      </c>
      <c r="J12" s="30">
        <v>9903</v>
      </c>
      <c r="K12" s="28">
        <v>361391.29999999981</v>
      </c>
      <c r="L12" s="15">
        <f t="shared" si="0"/>
        <v>1.1260804973231322</v>
      </c>
      <c r="M12" s="16"/>
    </row>
    <row r="13" spans="1:13" ht="19.5" customHeight="1">
      <c r="A13" s="10">
        <v>9</v>
      </c>
      <c r="B13" s="11" t="s">
        <v>19</v>
      </c>
      <c r="C13" s="29">
        <v>998581</v>
      </c>
      <c r="D13" s="30">
        <v>34223</v>
      </c>
      <c r="E13" s="28">
        <v>1032804</v>
      </c>
      <c r="F13" s="29">
        <v>937094</v>
      </c>
      <c r="G13" s="30">
        <v>101115</v>
      </c>
      <c r="H13" s="28">
        <v>1038209</v>
      </c>
      <c r="I13" s="29">
        <v>61487</v>
      </c>
      <c r="J13" s="30">
        <v>-66892</v>
      </c>
      <c r="K13" s="28">
        <v>-5405</v>
      </c>
      <c r="L13" s="15">
        <f t="shared" si="0"/>
        <v>0.99479391914344795</v>
      </c>
      <c r="M13" s="16"/>
    </row>
    <row r="14" spans="1:13" ht="19.5" customHeight="1">
      <c r="A14" s="10">
        <v>10</v>
      </c>
      <c r="B14" s="11" t="s">
        <v>20</v>
      </c>
      <c r="C14" s="29">
        <v>370985</v>
      </c>
      <c r="D14" s="30">
        <v>27600</v>
      </c>
      <c r="E14" s="28">
        <v>398585</v>
      </c>
      <c r="F14" s="29">
        <v>349608</v>
      </c>
      <c r="G14" s="30">
        <v>12800</v>
      </c>
      <c r="H14" s="28">
        <v>362408</v>
      </c>
      <c r="I14" s="29">
        <v>21377</v>
      </c>
      <c r="J14" s="30">
        <v>14800</v>
      </c>
      <c r="K14" s="28">
        <v>36177</v>
      </c>
      <c r="L14" s="15">
        <f t="shared" si="0"/>
        <v>1.0998239553210747</v>
      </c>
      <c r="M14" s="16"/>
    </row>
    <row r="15" spans="1:13" ht="19.5" customHeight="1">
      <c r="A15" s="10">
        <v>11</v>
      </c>
      <c r="B15" s="11" t="s">
        <v>21</v>
      </c>
      <c r="C15" s="29">
        <v>1598489</v>
      </c>
      <c r="D15" s="30">
        <v>140455</v>
      </c>
      <c r="E15" s="28">
        <v>1738944</v>
      </c>
      <c r="F15" s="29">
        <v>1344380</v>
      </c>
      <c r="G15" s="30">
        <v>340800</v>
      </c>
      <c r="H15" s="28">
        <v>1685180</v>
      </c>
      <c r="I15" s="29">
        <v>254109</v>
      </c>
      <c r="J15" s="30">
        <v>-200345</v>
      </c>
      <c r="K15" s="28">
        <v>53764</v>
      </c>
      <c r="L15" s="15">
        <f t="shared" si="0"/>
        <v>1.0319040102540975</v>
      </c>
      <c r="M15" s="16"/>
    </row>
    <row r="16" spans="1:13" ht="19.5" customHeight="1">
      <c r="A16" s="10">
        <v>12</v>
      </c>
      <c r="B16" s="11" t="s">
        <v>22</v>
      </c>
      <c r="C16" s="29">
        <v>729659</v>
      </c>
      <c r="D16" s="30">
        <v>130</v>
      </c>
      <c r="E16" s="28">
        <v>729789</v>
      </c>
      <c r="F16" s="29">
        <v>766691</v>
      </c>
      <c r="G16" s="30">
        <v>0</v>
      </c>
      <c r="H16" s="28">
        <v>766691</v>
      </c>
      <c r="I16" s="29">
        <v>-37032</v>
      </c>
      <c r="J16" s="30">
        <v>130</v>
      </c>
      <c r="K16" s="28">
        <v>-36902</v>
      </c>
      <c r="L16" s="15">
        <f t="shared" si="0"/>
        <v>0.951868484174198</v>
      </c>
      <c r="M16" s="16"/>
    </row>
    <row r="17" spans="1:13" ht="19.5" customHeight="1">
      <c r="A17" s="10">
        <v>13</v>
      </c>
      <c r="B17" s="11" t="s">
        <v>23</v>
      </c>
      <c r="C17" s="29">
        <v>1344441</v>
      </c>
      <c r="D17" s="30">
        <v>54922</v>
      </c>
      <c r="E17" s="28">
        <v>1399363</v>
      </c>
      <c r="F17" s="29">
        <v>1498656</v>
      </c>
      <c r="G17" s="30">
        <v>91775</v>
      </c>
      <c r="H17" s="28">
        <v>1590431</v>
      </c>
      <c r="I17" s="29">
        <v>-154215</v>
      </c>
      <c r="J17" s="30">
        <v>-36853</v>
      </c>
      <c r="K17" s="28">
        <v>-191068</v>
      </c>
      <c r="L17" s="15">
        <f t="shared" si="0"/>
        <v>0.87986401170500328</v>
      </c>
      <c r="M17" s="16"/>
    </row>
    <row r="18" spans="1:13" ht="19.5" customHeight="1">
      <c r="A18" s="10">
        <v>14</v>
      </c>
      <c r="B18" s="11" t="s">
        <v>24</v>
      </c>
      <c r="C18" s="29">
        <v>622111</v>
      </c>
      <c r="D18" s="30">
        <v>11388</v>
      </c>
      <c r="E18" s="28">
        <v>633499</v>
      </c>
      <c r="F18" s="29">
        <v>714222</v>
      </c>
      <c r="G18" s="30">
        <v>6800</v>
      </c>
      <c r="H18" s="28">
        <v>721022</v>
      </c>
      <c r="I18" s="29">
        <v>-92111</v>
      </c>
      <c r="J18" s="30">
        <v>4588</v>
      </c>
      <c r="K18" s="28">
        <v>-87523</v>
      </c>
      <c r="L18" s="15">
        <f t="shared" si="0"/>
        <v>0.87861258047604651</v>
      </c>
      <c r="M18" s="16"/>
    </row>
    <row r="19" spans="1:13" ht="19.5" customHeight="1">
      <c r="A19" s="10">
        <v>15</v>
      </c>
      <c r="B19" s="11" t="s">
        <v>25</v>
      </c>
      <c r="C19" s="29">
        <v>416084</v>
      </c>
      <c r="D19" s="30">
        <v>379154</v>
      </c>
      <c r="E19" s="28">
        <v>795238</v>
      </c>
      <c r="F19" s="29">
        <v>117001</v>
      </c>
      <c r="G19" s="30">
        <v>352040</v>
      </c>
      <c r="H19" s="28">
        <v>469041</v>
      </c>
      <c r="I19" s="29">
        <v>299083</v>
      </c>
      <c r="J19" s="30">
        <v>27114</v>
      </c>
      <c r="K19" s="28">
        <v>326197</v>
      </c>
      <c r="L19" s="15">
        <f t="shared" si="0"/>
        <v>1.6954551947484335</v>
      </c>
      <c r="M19" s="16"/>
    </row>
    <row r="20" spans="1:13" ht="19.5" customHeight="1">
      <c r="A20" s="10">
        <v>16</v>
      </c>
      <c r="B20" s="11" t="s">
        <v>26</v>
      </c>
      <c r="C20" s="29">
        <v>3533215.5</v>
      </c>
      <c r="D20" s="30">
        <v>0</v>
      </c>
      <c r="E20" s="28">
        <v>3533215.5</v>
      </c>
      <c r="F20" s="29">
        <v>2946074</v>
      </c>
      <c r="G20" s="30">
        <v>40</v>
      </c>
      <c r="H20" s="28">
        <v>2946114</v>
      </c>
      <c r="I20" s="29">
        <v>587141.5</v>
      </c>
      <c r="J20" s="30">
        <v>-40</v>
      </c>
      <c r="K20" s="28">
        <v>587101.5</v>
      </c>
      <c r="L20" s="15">
        <f t="shared" si="0"/>
        <v>1.199279966762997</v>
      </c>
      <c r="M20" s="16"/>
    </row>
    <row r="21" spans="1:13" ht="19.5" customHeight="1">
      <c r="A21" s="10">
        <v>17</v>
      </c>
      <c r="B21" s="11" t="s">
        <v>27</v>
      </c>
      <c r="C21" s="29">
        <v>19543</v>
      </c>
      <c r="D21" s="30">
        <v>0</v>
      </c>
      <c r="E21" s="28">
        <v>19543</v>
      </c>
      <c r="F21" s="29">
        <v>16894</v>
      </c>
      <c r="G21" s="30">
        <v>0</v>
      </c>
      <c r="H21" s="28">
        <v>16894</v>
      </c>
      <c r="I21" s="29">
        <v>2649</v>
      </c>
      <c r="J21" s="30">
        <v>0</v>
      </c>
      <c r="K21" s="28">
        <v>2649</v>
      </c>
      <c r="L21" s="15">
        <f t="shared" si="0"/>
        <v>1.1568012312063454</v>
      </c>
      <c r="M21" s="16"/>
    </row>
    <row r="22" spans="1:13" ht="19.5" customHeight="1">
      <c r="A22" s="10">
        <v>18</v>
      </c>
      <c r="B22" s="11" t="s">
        <v>28</v>
      </c>
      <c r="C22" s="29">
        <v>108217</v>
      </c>
      <c r="D22" s="30">
        <v>33337</v>
      </c>
      <c r="E22" s="28">
        <v>141554</v>
      </c>
      <c r="F22" s="29">
        <v>104245</v>
      </c>
      <c r="G22" s="30">
        <v>5500</v>
      </c>
      <c r="H22" s="28">
        <v>109745</v>
      </c>
      <c r="I22" s="29">
        <v>3972</v>
      </c>
      <c r="J22" s="30">
        <v>27837</v>
      </c>
      <c r="K22" s="28">
        <v>31809</v>
      </c>
      <c r="L22" s="15">
        <f t="shared" si="0"/>
        <v>1.2898446398469179</v>
      </c>
      <c r="M22" s="16"/>
    </row>
    <row r="23" spans="1:13" ht="19.5" customHeight="1">
      <c r="A23" s="10">
        <v>19</v>
      </c>
      <c r="B23" s="11" t="s">
        <v>29</v>
      </c>
      <c r="C23" s="29">
        <v>45363562</v>
      </c>
      <c r="D23" s="30">
        <v>159240</v>
      </c>
      <c r="E23" s="28">
        <v>45522802</v>
      </c>
      <c r="F23" s="29">
        <v>41441484</v>
      </c>
      <c r="G23" s="30">
        <v>7000</v>
      </c>
      <c r="H23" s="28">
        <v>41448484</v>
      </c>
      <c r="I23" s="29">
        <v>3922078</v>
      </c>
      <c r="J23" s="30">
        <v>152240</v>
      </c>
      <c r="K23" s="28">
        <v>4074318</v>
      </c>
      <c r="L23" s="15">
        <f t="shared" si="0"/>
        <v>1.0982983599593172</v>
      </c>
      <c r="M23" s="16"/>
    </row>
    <row r="24" spans="1:13" ht="19.5" customHeight="1">
      <c r="A24" s="10">
        <v>20</v>
      </c>
      <c r="B24" s="11" t="s">
        <v>30</v>
      </c>
      <c r="C24" s="29">
        <v>0</v>
      </c>
      <c r="D24" s="30">
        <v>2397</v>
      </c>
      <c r="E24" s="28">
        <v>2397</v>
      </c>
      <c r="F24" s="29">
        <v>0</v>
      </c>
      <c r="G24" s="30">
        <v>0</v>
      </c>
      <c r="H24" s="28">
        <v>0</v>
      </c>
      <c r="I24" s="29">
        <v>0</v>
      </c>
      <c r="J24" s="30">
        <v>2397</v>
      </c>
      <c r="K24" s="28">
        <v>2397</v>
      </c>
      <c r="L24" s="15" t="e">
        <f t="shared" si="0"/>
        <v>#DIV/0!</v>
      </c>
      <c r="M24" s="16"/>
    </row>
    <row r="25" spans="1:13" ht="19.5" customHeight="1">
      <c r="A25" s="10">
        <v>21</v>
      </c>
      <c r="B25" s="11" t="s">
        <v>31</v>
      </c>
      <c r="C25" s="29">
        <v>707982</v>
      </c>
      <c r="D25" s="30">
        <v>0</v>
      </c>
      <c r="E25" s="28">
        <v>707982</v>
      </c>
      <c r="F25" s="29">
        <v>529460</v>
      </c>
      <c r="G25" s="30">
        <v>0</v>
      </c>
      <c r="H25" s="28">
        <v>529460</v>
      </c>
      <c r="I25" s="29">
        <v>178522</v>
      </c>
      <c r="J25" s="30">
        <v>0</v>
      </c>
      <c r="K25" s="28">
        <v>178522</v>
      </c>
      <c r="L25" s="15">
        <f t="shared" si="0"/>
        <v>1.3371775016054093</v>
      </c>
      <c r="M25" s="16"/>
    </row>
    <row r="26" spans="1:13" ht="19.5" customHeight="1">
      <c r="A26" s="10">
        <v>22</v>
      </c>
      <c r="B26" s="11" t="s">
        <v>32</v>
      </c>
      <c r="C26" s="29">
        <v>5806986</v>
      </c>
      <c r="D26" s="30">
        <v>0</v>
      </c>
      <c r="E26" s="28">
        <v>5806986</v>
      </c>
      <c r="F26" s="29">
        <v>5250902</v>
      </c>
      <c r="G26" s="30">
        <v>41571</v>
      </c>
      <c r="H26" s="28">
        <v>5292473</v>
      </c>
      <c r="I26" s="29">
        <v>556084</v>
      </c>
      <c r="J26" s="30">
        <v>-41571</v>
      </c>
      <c r="K26" s="28">
        <v>514513</v>
      </c>
      <c r="L26" s="15">
        <f t="shared" si="0"/>
        <v>1.0972159895761395</v>
      </c>
      <c r="M26" s="16"/>
    </row>
    <row r="27" spans="1:13" ht="19.5" customHeight="1">
      <c r="A27" s="10">
        <v>23</v>
      </c>
      <c r="B27" s="11" t="s">
        <v>33</v>
      </c>
      <c r="C27" s="29">
        <v>0</v>
      </c>
      <c r="D27" s="30">
        <v>0</v>
      </c>
      <c r="E27" s="28">
        <v>0</v>
      </c>
      <c r="F27" s="29">
        <v>0</v>
      </c>
      <c r="G27" s="30">
        <v>30000</v>
      </c>
      <c r="H27" s="28">
        <v>30000</v>
      </c>
      <c r="I27" s="29">
        <v>0</v>
      </c>
      <c r="J27" s="30">
        <v>-30000</v>
      </c>
      <c r="K27" s="28">
        <v>-30000</v>
      </c>
      <c r="L27" s="15">
        <f t="shared" si="0"/>
        <v>0</v>
      </c>
      <c r="M27" s="16"/>
    </row>
    <row r="28" spans="1:13" ht="19.5" customHeight="1">
      <c r="A28" s="10">
        <v>24</v>
      </c>
      <c r="B28" s="11" t="s">
        <v>34</v>
      </c>
      <c r="C28" s="29">
        <v>0</v>
      </c>
      <c r="D28" s="30">
        <v>0</v>
      </c>
      <c r="E28" s="28">
        <v>0</v>
      </c>
      <c r="F28" s="29">
        <v>0</v>
      </c>
      <c r="G28" s="30">
        <v>0</v>
      </c>
      <c r="H28" s="28">
        <v>0</v>
      </c>
      <c r="I28" s="29">
        <v>0</v>
      </c>
      <c r="J28" s="30">
        <v>0</v>
      </c>
      <c r="K28" s="28">
        <v>0</v>
      </c>
      <c r="L28" s="15" t="e">
        <f t="shared" si="0"/>
        <v>#DIV/0!</v>
      </c>
      <c r="M28" s="16"/>
    </row>
    <row r="29" spans="1:13" ht="19.5" customHeight="1">
      <c r="A29" s="10">
        <v>25</v>
      </c>
      <c r="B29" s="11" t="s">
        <v>35</v>
      </c>
      <c r="C29" s="29">
        <v>94572</v>
      </c>
      <c r="D29" s="30">
        <v>0</v>
      </c>
      <c r="E29" s="28">
        <v>94572</v>
      </c>
      <c r="F29" s="29">
        <v>96625</v>
      </c>
      <c r="G29" s="30">
        <v>115000</v>
      </c>
      <c r="H29" s="28">
        <v>211625</v>
      </c>
      <c r="I29" s="29">
        <v>-2053</v>
      </c>
      <c r="J29" s="30">
        <v>-115000</v>
      </c>
      <c r="K29" s="28">
        <v>-117053</v>
      </c>
      <c r="L29" s="15">
        <f t="shared" si="0"/>
        <v>0.44688481984642647</v>
      </c>
      <c r="M29" s="16"/>
    </row>
    <row r="30" spans="1:13" ht="19.5" customHeight="1">
      <c r="A30" s="10">
        <v>26</v>
      </c>
      <c r="B30" s="11" t="s">
        <v>36</v>
      </c>
      <c r="C30" s="29">
        <v>171490</v>
      </c>
      <c r="D30" s="30">
        <v>0</v>
      </c>
      <c r="E30" s="28">
        <v>171490</v>
      </c>
      <c r="F30" s="29">
        <v>173474</v>
      </c>
      <c r="G30" s="30">
        <v>1111</v>
      </c>
      <c r="H30" s="28">
        <v>174585</v>
      </c>
      <c r="I30" s="29">
        <v>-1984</v>
      </c>
      <c r="J30" s="30">
        <v>-1111</v>
      </c>
      <c r="K30" s="28">
        <v>-3095</v>
      </c>
      <c r="L30" s="15">
        <f t="shared" si="0"/>
        <v>0.98227224561102044</v>
      </c>
      <c r="M30" s="16"/>
    </row>
    <row r="31" spans="1:13" ht="19.5" customHeight="1">
      <c r="A31" s="10">
        <v>27</v>
      </c>
      <c r="B31" s="11" t="s">
        <v>37</v>
      </c>
      <c r="C31" s="29">
        <v>417871</v>
      </c>
      <c r="D31" s="30">
        <v>47077</v>
      </c>
      <c r="E31" s="28">
        <v>464948</v>
      </c>
      <c r="F31" s="29">
        <v>406880</v>
      </c>
      <c r="G31" s="30">
        <v>39865</v>
      </c>
      <c r="H31" s="28">
        <v>446745</v>
      </c>
      <c r="I31" s="29">
        <v>10991</v>
      </c>
      <c r="J31" s="30">
        <v>7212</v>
      </c>
      <c r="K31" s="28">
        <v>18203</v>
      </c>
      <c r="L31" s="15">
        <f t="shared" si="0"/>
        <v>1.0407458393490694</v>
      </c>
      <c r="M31" s="16"/>
    </row>
    <row r="32" spans="1:13" ht="19.5" customHeight="1">
      <c r="A32" s="10">
        <v>28</v>
      </c>
      <c r="B32" s="11" t="s">
        <v>38</v>
      </c>
      <c r="C32" s="29">
        <v>1204041</v>
      </c>
      <c r="D32" s="30">
        <v>158165</v>
      </c>
      <c r="E32" s="28">
        <v>1362206</v>
      </c>
      <c r="F32" s="29">
        <v>1054759</v>
      </c>
      <c r="G32" s="30">
        <v>470580</v>
      </c>
      <c r="H32" s="28">
        <v>1525339</v>
      </c>
      <c r="I32" s="29">
        <v>149282</v>
      </c>
      <c r="J32" s="30">
        <v>-312415</v>
      </c>
      <c r="K32" s="28">
        <v>-163133</v>
      </c>
      <c r="L32" s="15">
        <f t="shared" si="0"/>
        <v>0.89305131515027147</v>
      </c>
      <c r="M32" s="16"/>
    </row>
    <row r="33" spans="1:13" ht="19.5" customHeight="1">
      <c r="A33" s="10">
        <v>29</v>
      </c>
      <c r="B33" s="11" t="s">
        <v>39</v>
      </c>
      <c r="C33" s="29">
        <v>536883</v>
      </c>
      <c r="D33" s="30">
        <v>71918</v>
      </c>
      <c r="E33" s="28">
        <v>608801</v>
      </c>
      <c r="F33" s="29">
        <v>429740</v>
      </c>
      <c r="G33" s="30">
        <v>113775</v>
      </c>
      <c r="H33" s="28">
        <v>543515</v>
      </c>
      <c r="I33" s="29">
        <v>107143</v>
      </c>
      <c r="J33" s="30">
        <v>-41857</v>
      </c>
      <c r="K33" s="28">
        <v>65286</v>
      </c>
      <c r="L33" s="15">
        <f t="shared" si="0"/>
        <v>1.1201181200150869</v>
      </c>
      <c r="M33" s="16"/>
    </row>
    <row r="34" spans="1:13" ht="19.5" customHeight="1">
      <c r="A34" s="10">
        <v>30</v>
      </c>
      <c r="B34" s="11" t="s">
        <v>40</v>
      </c>
      <c r="C34" s="29">
        <v>0</v>
      </c>
      <c r="D34" s="30">
        <v>0</v>
      </c>
      <c r="E34" s="28">
        <v>0</v>
      </c>
      <c r="F34" s="29">
        <v>0</v>
      </c>
      <c r="G34" s="30">
        <v>0</v>
      </c>
      <c r="H34" s="28">
        <v>0</v>
      </c>
      <c r="I34" s="29">
        <v>0</v>
      </c>
      <c r="J34" s="30">
        <v>0</v>
      </c>
      <c r="K34" s="28">
        <v>0</v>
      </c>
      <c r="L34" s="15" t="e">
        <f t="shared" si="0"/>
        <v>#DIV/0!</v>
      </c>
      <c r="M34" s="16"/>
    </row>
    <row r="35" spans="1:13" ht="19.5" customHeight="1">
      <c r="A35" s="10">
        <v>31</v>
      </c>
      <c r="B35" s="11" t="s">
        <v>41</v>
      </c>
      <c r="C35" s="29">
        <v>168201</v>
      </c>
      <c r="D35" s="30">
        <v>0</v>
      </c>
      <c r="E35" s="28">
        <v>168201</v>
      </c>
      <c r="F35" s="29">
        <v>155801</v>
      </c>
      <c r="G35" s="30">
        <v>0</v>
      </c>
      <c r="H35" s="28">
        <v>155801</v>
      </c>
      <c r="I35" s="29">
        <v>12400</v>
      </c>
      <c r="J35" s="30">
        <v>0</v>
      </c>
      <c r="K35" s="28">
        <v>12400</v>
      </c>
      <c r="L35" s="15">
        <f t="shared" si="0"/>
        <v>1.0795887061058658</v>
      </c>
      <c r="M35" s="16"/>
    </row>
    <row r="36" spans="1:13" ht="19.5" customHeight="1">
      <c r="A36" s="10">
        <v>32</v>
      </c>
      <c r="B36" s="11" t="s">
        <v>42</v>
      </c>
      <c r="C36" s="29">
        <v>3063</v>
      </c>
      <c r="D36" s="30">
        <v>0</v>
      </c>
      <c r="E36" s="28">
        <v>3063</v>
      </c>
      <c r="F36" s="29">
        <v>6926</v>
      </c>
      <c r="G36" s="30">
        <v>0</v>
      </c>
      <c r="H36" s="28">
        <v>6926</v>
      </c>
      <c r="I36" s="29">
        <v>-3863</v>
      </c>
      <c r="J36" s="30">
        <v>0</v>
      </c>
      <c r="K36" s="28">
        <v>-3863</v>
      </c>
      <c r="L36" s="15">
        <f t="shared" si="0"/>
        <v>0.44224660698816054</v>
      </c>
      <c r="M36" s="16"/>
    </row>
    <row r="37" spans="1:13" ht="19.5" customHeight="1">
      <c r="A37" s="10">
        <v>33</v>
      </c>
      <c r="B37" s="11" t="s">
        <v>43</v>
      </c>
      <c r="C37" s="29">
        <v>0</v>
      </c>
      <c r="D37" s="30">
        <v>0</v>
      </c>
      <c r="E37" s="28">
        <v>0</v>
      </c>
      <c r="F37" s="29">
        <v>0</v>
      </c>
      <c r="G37" s="30">
        <v>0</v>
      </c>
      <c r="H37" s="28">
        <v>0</v>
      </c>
      <c r="I37" s="29">
        <v>0</v>
      </c>
      <c r="J37" s="30">
        <v>0</v>
      </c>
      <c r="K37" s="28">
        <v>0</v>
      </c>
      <c r="L37" s="15" t="e">
        <f t="shared" si="0"/>
        <v>#DIV/0!</v>
      </c>
      <c r="M37" s="16"/>
    </row>
    <row r="38" spans="1:13" ht="19.5" customHeight="1">
      <c r="A38" s="10">
        <v>34</v>
      </c>
      <c r="B38" s="11" t="s">
        <v>44</v>
      </c>
      <c r="C38" s="29">
        <v>181182</v>
      </c>
      <c r="D38" s="30">
        <v>87872</v>
      </c>
      <c r="E38" s="28">
        <v>269054</v>
      </c>
      <c r="F38" s="29">
        <v>96590</v>
      </c>
      <c r="G38" s="30">
        <v>42698</v>
      </c>
      <c r="H38" s="28">
        <v>139288</v>
      </c>
      <c r="I38" s="29">
        <v>84592</v>
      </c>
      <c r="J38" s="30">
        <v>45174</v>
      </c>
      <c r="K38" s="28">
        <v>129766</v>
      </c>
      <c r="L38" s="15">
        <f t="shared" si="0"/>
        <v>1.9316380449141348</v>
      </c>
      <c r="M38" s="16"/>
    </row>
    <row r="39" spans="1:13" ht="19.5" customHeight="1">
      <c r="A39" s="10">
        <v>35</v>
      </c>
      <c r="B39" s="11" t="s">
        <v>45</v>
      </c>
      <c r="C39" s="29">
        <v>391938</v>
      </c>
      <c r="D39" s="30">
        <v>0</v>
      </c>
      <c r="E39" s="28">
        <v>391938</v>
      </c>
      <c r="F39" s="29">
        <v>536766</v>
      </c>
      <c r="G39" s="30">
        <v>0</v>
      </c>
      <c r="H39" s="28">
        <v>536766</v>
      </c>
      <c r="I39" s="29">
        <v>-144828</v>
      </c>
      <c r="J39" s="30">
        <v>0</v>
      </c>
      <c r="K39" s="28">
        <v>-144828</v>
      </c>
      <c r="L39" s="15">
        <f t="shared" si="0"/>
        <v>0.7301841025698349</v>
      </c>
      <c r="M39" s="16"/>
    </row>
    <row r="40" spans="1:13" ht="19.5" customHeight="1">
      <c r="A40" s="10">
        <v>36</v>
      </c>
      <c r="B40" s="11" t="s">
        <v>46</v>
      </c>
      <c r="C40" s="29">
        <v>0</v>
      </c>
      <c r="D40" s="30">
        <v>0</v>
      </c>
      <c r="E40" s="28">
        <v>0</v>
      </c>
      <c r="F40" s="29">
        <v>0</v>
      </c>
      <c r="G40" s="30">
        <v>0</v>
      </c>
      <c r="H40" s="28">
        <v>0</v>
      </c>
      <c r="I40" s="29">
        <v>0</v>
      </c>
      <c r="J40" s="30">
        <v>0</v>
      </c>
      <c r="K40" s="28">
        <v>0</v>
      </c>
      <c r="L40" s="15" t="e">
        <f t="shared" si="0"/>
        <v>#DIV/0!</v>
      </c>
      <c r="M40" s="16"/>
    </row>
    <row r="41" spans="1:13" ht="19.5" customHeight="1">
      <c r="A41" s="10">
        <v>37</v>
      </c>
      <c r="B41" s="11" t="s">
        <v>47</v>
      </c>
      <c r="C41" s="29">
        <v>2834907</v>
      </c>
      <c r="D41" s="30">
        <v>6790</v>
      </c>
      <c r="E41" s="28">
        <v>2841697</v>
      </c>
      <c r="F41" s="29">
        <v>2791571</v>
      </c>
      <c r="G41" s="30">
        <v>4516</v>
      </c>
      <c r="H41" s="28">
        <v>2796087</v>
      </c>
      <c r="I41" s="29">
        <v>43336</v>
      </c>
      <c r="J41" s="30">
        <v>2274</v>
      </c>
      <c r="K41" s="28">
        <v>45610</v>
      </c>
      <c r="L41" s="15">
        <f t="shared" si="0"/>
        <v>1.0163120818486693</v>
      </c>
      <c r="M41" s="16"/>
    </row>
    <row r="42" spans="1:13" ht="19.5" customHeight="1">
      <c r="A42" s="10">
        <v>38</v>
      </c>
      <c r="B42" s="11" t="s">
        <v>48</v>
      </c>
      <c r="C42" s="29">
        <v>0</v>
      </c>
      <c r="D42" s="32">
        <v>0</v>
      </c>
      <c r="E42" s="28">
        <v>0</v>
      </c>
      <c r="F42" s="29">
        <v>0</v>
      </c>
      <c r="G42" s="30">
        <v>0</v>
      </c>
      <c r="H42" s="28">
        <v>0</v>
      </c>
      <c r="I42" s="29">
        <v>0</v>
      </c>
      <c r="J42" s="30">
        <v>0</v>
      </c>
      <c r="K42" s="28">
        <v>0</v>
      </c>
      <c r="L42" s="15" t="e">
        <f t="shared" si="0"/>
        <v>#DIV/0!</v>
      </c>
      <c r="M42" s="16"/>
    </row>
    <row r="43" spans="1:13" ht="19.5" customHeight="1">
      <c r="A43" s="10">
        <v>39</v>
      </c>
      <c r="B43" s="11" t="s">
        <v>49</v>
      </c>
      <c r="C43" s="29">
        <v>20733</v>
      </c>
      <c r="D43" s="32">
        <v>0</v>
      </c>
      <c r="E43" s="28">
        <v>20733</v>
      </c>
      <c r="F43" s="29">
        <v>13645</v>
      </c>
      <c r="G43" s="30">
        <v>0</v>
      </c>
      <c r="H43" s="28">
        <v>13645</v>
      </c>
      <c r="I43" s="29">
        <v>7088</v>
      </c>
      <c r="J43" s="30">
        <v>0</v>
      </c>
      <c r="K43" s="28">
        <v>7088</v>
      </c>
      <c r="L43" s="15">
        <f t="shared" si="0"/>
        <v>1.5194576768046903</v>
      </c>
      <c r="M43" s="16"/>
    </row>
    <row r="44" spans="1:13" ht="19.5" customHeight="1">
      <c r="A44" s="10">
        <v>40</v>
      </c>
      <c r="B44" s="11" t="s">
        <v>50</v>
      </c>
      <c r="C44" s="29">
        <v>195957</v>
      </c>
      <c r="D44" s="32">
        <v>0</v>
      </c>
      <c r="E44" s="28">
        <v>195957</v>
      </c>
      <c r="F44" s="29">
        <v>190947</v>
      </c>
      <c r="G44" s="30">
        <v>0</v>
      </c>
      <c r="H44" s="28">
        <v>190947</v>
      </c>
      <c r="I44" s="29">
        <v>5010</v>
      </c>
      <c r="J44" s="30">
        <v>0</v>
      </c>
      <c r="K44" s="28">
        <v>5010</v>
      </c>
      <c r="L44" s="15">
        <f t="shared" si="0"/>
        <v>1.026237647095791</v>
      </c>
      <c r="M44" s="16"/>
    </row>
    <row r="45" spans="1:13" ht="19.5" customHeight="1">
      <c r="A45" s="10">
        <v>41</v>
      </c>
      <c r="B45" s="11" t="s">
        <v>51</v>
      </c>
      <c r="C45" s="29">
        <v>0</v>
      </c>
      <c r="D45" s="32">
        <v>37300</v>
      </c>
      <c r="E45" s="28">
        <v>37300</v>
      </c>
      <c r="F45" s="29">
        <v>0</v>
      </c>
      <c r="G45" s="30">
        <v>2122</v>
      </c>
      <c r="H45" s="28">
        <v>2122</v>
      </c>
      <c r="I45" s="29">
        <v>0</v>
      </c>
      <c r="J45" s="30">
        <v>35178</v>
      </c>
      <c r="K45" s="28">
        <v>35178</v>
      </c>
      <c r="L45" s="15">
        <f t="shared" si="0"/>
        <v>17.577756833176249</v>
      </c>
      <c r="M45" s="16"/>
    </row>
    <row r="46" spans="1:13" ht="19.5" customHeight="1">
      <c r="A46" s="10">
        <v>42</v>
      </c>
      <c r="B46" s="11" t="s">
        <v>52</v>
      </c>
      <c r="C46" s="29">
        <v>8616</v>
      </c>
      <c r="D46" s="32">
        <v>652</v>
      </c>
      <c r="E46" s="28">
        <v>9268</v>
      </c>
      <c r="F46" s="29">
        <v>6357</v>
      </c>
      <c r="G46" s="30">
        <v>130</v>
      </c>
      <c r="H46" s="28">
        <v>6487</v>
      </c>
      <c r="I46" s="29">
        <v>2259</v>
      </c>
      <c r="J46" s="30">
        <v>522</v>
      </c>
      <c r="K46" s="28">
        <v>2781</v>
      </c>
      <c r="L46" s="15">
        <f t="shared" si="0"/>
        <v>1.42870356096809</v>
      </c>
      <c r="M46" s="16"/>
    </row>
    <row r="47" spans="1:13" ht="19.5" customHeight="1">
      <c r="A47" s="10">
        <v>43</v>
      </c>
      <c r="B47" s="11" t="s">
        <v>53</v>
      </c>
      <c r="C47" s="29">
        <v>243143</v>
      </c>
      <c r="D47" s="32">
        <v>11970</v>
      </c>
      <c r="E47" s="28">
        <v>255113</v>
      </c>
      <c r="F47" s="29">
        <v>159266</v>
      </c>
      <c r="G47" s="30">
        <v>9350</v>
      </c>
      <c r="H47" s="28">
        <v>168616</v>
      </c>
      <c r="I47" s="29">
        <v>83877</v>
      </c>
      <c r="J47" s="30">
        <v>2620</v>
      </c>
      <c r="K47" s="28">
        <v>86497</v>
      </c>
      <c r="L47" s="15">
        <f t="shared" si="0"/>
        <v>1.5129821606490488</v>
      </c>
      <c r="M47" s="16"/>
    </row>
    <row r="48" spans="1:13" ht="19.5" customHeight="1">
      <c r="A48" s="10">
        <v>44</v>
      </c>
      <c r="B48" s="11" t="s">
        <v>54</v>
      </c>
      <c r="C48" s="29">
        <v>494882</v>
      </c>
      <c r="D48" s="32">
        <v>50510</v>
      </c>
      <c r="E48" s="28">
        <v>545392</v>
      </c>
      <c r="F48" s="29">
        <v>419122</v>
      </c>
      <c r="G48" s="30">
        <v>46367</v>
      </c>
      <c r="H48" s="28">
        <v>465489</v>
      </c>
      <c r="I48" s="29">
        <v>75760</v>
      </c>
      <c r="J48" s="30">
        <v>4143</v>
      </c>
      <c r="K48" s="28">
        <v>79903</v>
      </c>
      <c r="L48" s="15">
        <f t="shared" si="0"/>
        <v>1.1716538951511206</v>
      </c>
      <c r="M48" s="16"/>
    </row>
    <row r="49" spans="1:13" ht="19.5" customHeight="1">
      <c r="A49" s="10">
        <v>45</v>
      </c>
      <c r="B49" s="11" t="s">
        <v>55</v>
      </c>
      <c r="C49" s="29">
        <v>1130750</v>
      </c>
      <c r="D49" s="32">
        <v>0</v>
      </c>
      <c r="E49" s="28">
        <v>1130750</v>
      </c>
      <c r="F49" s="29">
        <v>1026110</v>
      </c>
      <c r="G49" s="30">
        <v>0</v>
      </c>
      <c r="H49" s="28">
        <v>1026110</v>
      </c>
      <c r="I49" s="29">
        <v>104640</v>
      </c>
      <c r="J49" s="30" t="s">
        <v>12</v>
      </c>
      <c r="K49" s="28">
        <v>104640</v>
      </c>
      <c r="L49" s="15">
        <f t="shared" si="0"/>
        <v>1.1019773708471801</v>
      </c>
      <c r="M49" s="16"/>
    </row>
    <row r="50" spans="1:13" ht="19.5" customHeight="1">
      <c r="A50" s="10">
        <v>46</v>
      </c>
      <c r="B50" s="11" t="s">
        <v>56</v>
      </c>
      <c r="C50" s="29">
        <v>176636</v>
      </c>
      <c r="D50" s="32">
        <v>2279</v>
      </c>
      <c r="E50" s="28">
        <v>178915</v>
      </c>
      <c r="F50" s="29">
        <v>195279</v>
      </c>
      <c r="G50" s="30">
        <v>1500</v>
      </c>
      <c r="H50" s="28">
        <v>196779</v>
      </c>
      <c r="I50" s="29">
        <v>-18643</v>
      </c>
      <c r="J50" s="30">
        <v>779</v>
      </c>
      <c r="K50" s="28">
        <v>-17864</v>
      </c>
      <c r="L50" s="15">
        <f t="shared" si="0"/>
        <v>0.90921795516798032</v>
      </c>
      <c r="M50" s="16"/>
    </row>
    <row r="51" spans="1:13" ht="19.5" customHeight="1">
      <c r="A51" s="10">
        <v>47</v>
      </c>
      <c r="B51" s="11" t="s">
        <v>57</v>
      </c>
      <c r="C51" s="29">
        <v>475477</v>
      </c>
      <c r="D51" s="32">
        <v>19322</v>
      </c>
      <c r="E51" s="28">
        <v>494799</v>
      </c>
      <c r="F51" s="29">
        <v>367403</v>
      </c>
      <c r="G51" s="30">
        <v>16160</v>
      </c>
      <c r="H51" s="28">
        <v>383563</v>
      </c>
      <c r="I51" s="29">
        <v>108074</v>
      </c>
      <c r="J51" s="30">
        <v>3162</v>
      </c>
      <c r="K51" s="28">
        <v>111236</v>
      </c>
      <c r="L51" s="15">
        <f t="shared" si="0"/>
        <v>1.2900071174748347</v>
      </c>
      <c r="M51" s="16"/>
    </row>
    <row r="52" spans="1:13" ht="19.5" customHeight="1">
      <c r="A52" s="10">
        <v>48</v>
      </c>
      <c r="B52" s="11" t="s">
        <v>58</v>
      </c>
      <c r="C52" s="29">
        <v>387999</v>
      </c>
      <c r="D52" s="32">
        <v>0</v>
      </c>
      <c r="E52" s="28">
        <v>387999</v>
      </c>
      <c r="F52" s="29">
        <v>370305</v>
      </c>
      <c r="G52" s="30">
        <v>0</v>
      </c>
      <c r="H52" s="28">
        <v>370305</v>
      </c>
      <c r="I52" s="29">
        <v>17694</v>
      </c>
      <c r="J52" s="30">
        <v>0</v>
      </c>
      <c r="K52" s="28">
        <v>17694</v>
      </c>
      <c r="L52" s="15">
        <f t="shared" si="0"/>
        <v>1.0477822335642242</v>
      </c>
      <c r="M52" s="16"/>
    </row>
    <row r="53" spans="1:13" ht="19.5" customHeight="1">
      <c r="A53" s="10">
        <v>49</v>
      </c>
      <c r="B53" s="11" t="s">
        <v>59</v>
      </c>
      <c r="C53" s="29">
        <v>1258645</v>
      </c>
      <c r="D53" s="32">
        <v>800</v>
      </c>
      <c r="E53" s="28">
        <v>1259445</v>
      </c>
      <c r="F53" s="29">
        <v>1217289</v>
      </c>
      <c r="G53" s="30">
        <v>624</v>
      </c>
      <c r="H53" s="28">
        <v>1217913</v>
      </c>
      <c r="I53" s="29">
        <v>41356</v>
      </c>
      <c r="J53" s="30">
        <v>176</v>
      </c>
      <c r="K53" s="28">
        <v>41532</v>
      </c>
      <c r="L53" s="15">
        <f t="shared" si="0"/>
        <v>1.0341009579501985</v>
      </c>
      <c r="M53" s="16"/>
    </row>
    <row r="54" spans="1:13" ht="19.5" customHeight="1">
      <c r="A54" s="10">
        <v>50</v>
      </c>
      <c r="B54" s="11" t="s">
        <v>60</v>
      </c>
      <c r="C54" s="29">
        <v>193011</v>
      </c>
      <c r="D54" s="32">
        <v>0</v>
      </c>
      <c r="E54" s="28">
        <v>193011</v>
      </c>
      <c r="F54" s="29">
        <v>171382</v>
      </c>
      <c r="G54" s="30">
        <v>0</v>
      </c>
      <c r="H54" s="28">
        <v>171382</v>
      </c>
      <c r="I54" s="29">
        <v>21629</v>
      </c>
      <c r="J54" s="30">
        <v>0</v>
      </c>
      <c r="K54" s="28">
        <v>21629</v>
      </c>
      <c r="L54" s="15">
        <f t="shared" si="0"/>
        <v>1.1262034519377764</v>
      </c>
      <c r="M54" s="16"/>
    </row>
    <row r="55" spans="1:13" ht="19.5" customHeight="1">
      <c r="A55" s="10">
        <v>51</v>
      </c>
      <c r="B55" s="11" t="s">
        <v>61</v>
      </c>
      <c r="C55" s="29">
        <v>763557</v>
      </c>
      <c r="D55" s="32">
        <v>9870</v>
      </c>
      <c r="E55" s="28">
        <v>773427</v>
      </c>
      <c r="F55" s="29">
        <v>744314</v>
      </c>
      <c r="G55" s="30">
        <v>0</v>
      </c>
      <c r="H55" s="28">
        <v>744314</v>
      </c>
      <c r="I55" s="29">
        <v>19243</v>
      </c>
      <c r="J55" s="30">
        <v>9870</v>
      </c>
      <c r="K55" s="28">
        <v>29113</v>
      </c>
      <c r="L55" s="15">
        <f t="shared" si="0"/>
        <v>1.0391138686092161</v>
      </c>
      <c r="M55" s="16"/>
    </row>
    <row r="56" spans="1:13" ht="19.5" customHeight="1">
      <c r="A56" s="10">
        <v>52</v>
      </c>
      <c r="B56" s="11" t="s">
        <v>62</v>
      </c>
      <c r="C56" s="29">
        <v>681927</v>
      </c>
      <c r="D56" s="32">
        <v>38030</v>
      </c>
      <c r="E56" s="28">
        <v>719957</v>
      </c>
      <c r="F56" s="29">
        <v>503985</v>
      </c>
      <c r="G56" s="30">
        <v>0</v>
      </c>
      <c r="H56" s="28">
        <v>503985</v>
      </c>
      <c r="I56" s="29">
        <v>177942</v>
      </c>
      <c r="J56" s="30">
        <v>38030</v>
      </c>
      <c r="K56" s="28">
        <v>215972</v>
      </c>
      <c r="L56" s="15">
        <f t="shared" si="0"/>
        <v>1.4285286268440529</v>
      </c>
      <c r="M56" s="16"/>
    </row>
    <row r="57" spans="1:13" ht="19.5" customHeight="1">
      <c r="A57" s="10">
        <v>53</v>
      </c>
      <c r="B57" s="11" t="s">
        <v>63</v>
      </c>
      <c r="C57" s="29">
        <v>440406</v>
      </c>
      <c r="D57" s="32">
        <v>0</v>
      </c>
      <c r="E57" s="28">
        <v>440406</v>
      </c>
      <c r="F57" s="29">
        <v>382945</v>
      </c>
      <c r="G57" s="30">
        <v>0</v>
      </c>
      <c r="H57" s="28">
        <v>382945</v>
      </c>
      <c r="I57" s="29">
        <v>57461</v>
      </c>
      <c r="J57" s="30">
        <v>0</v>
      </c>
      <c r="K57" s="28">
        <v>57461</v>
      </c>
      <c r="L57" s="15">
        <f t="shared" si="0"/>
        <v>1.1500502683152933</v>
      </c>
      <c r="M57" s="16"/>
    </row>
    <row r="58" spans="1:13" ht="19.5" customHeight="1">
      <c r="A58" s="10">
        <v>54</v>
      </c>
      <c r="B58" s="11" t="s">
        <v>64</v>
      </c>
      <c r="C58" s="29">
        <v>2040863</v>
      </c>
      <c r="D58" s="32">
        <v>300986</v>
      </c>
      <c r="E58" s="28">
        <v>2341849</v>
      </c>
      <c r="F58" s="29">
        <v>1672280</v>
      </c>
      <c r="G58" s="30">
        <v>193000</v>
      </c>
      <c r="H58" s="28">
        <v>1865280</v>
      </c>
      <c r="I58" s="29">
        <v>368583</v>
      </c>
      <c r="J58" s="30">
        <v>107986</v>
      </c>
      <c r="K58" s="28">
        <v>476569</v>
      </c>
      <c r="L58" s="15">
        <f t="shared" si="0"/>
        <v>1.2554946174300909</v>
      </c>
      <c r="M58" s="16"/>
    </row>
    <row r="59" spans="1:13" ht="19.5" customHeight="1">
      <c r="A59" s="10">
        <v>55</v>
      </c>
      <c r="B59" s="11" t="s">
        <v>65</v>
      </c>
      <c r="C59" s="29">
        <v>277163</v>
      </c>
      <c r="D59" s="32">
        <v>49969</v>
      </c>
      <c r="E59" s="28">
        <v>327132</v>
      </c>
      <c r="F59" s="29">
        <v>308397</v>
      </c>
      <c r="G59" s="30">
        <v>47205</v>
      </c>
      <c r="H59" s="28">
        <v>355602</v>
      </c>
      <c r="I59" s="29">
        <v>-31234</v>
      </c>
      <c r="J59" s="30">
        <v>2764</v>
      </c>
      <c r="K59" s="28">
        <v>-28470</v>
      </c>
      <c r="L59" s="15">
        <f t="shared" si="0"/>
        <v>0.91993858302259268</v>
      </c>
      <c r="M59" s="16"/>
    </row>
    <row r="60" spans="1:13" ht="19.5" customHeight="1">
      <c r="A60" s="10">
        <v>56</v>
      </c>
      <c r="B60" s="11" t="s">
        <v>66</v>
      </c>
      <c r="C60" s="29">
        <v>751041</v>
      </c>
      <c r="D60" s="32">
        <v>0</v>
      </c>
      <c r="E60" s="28">
        <v>751041</v>
      </c>
      <c r="F60" s="29">
        <v>866157</v>
      </c>
      <c r="G60" s="30">
        <v>0</v>
      </c>
      <c r="H60" s="28">
        <v>866157</v>
      </c>
      <c r="I60" s="29">
        <v>-115116</v>
      </c>
      <c r="J60" s="30">
        <v>0</v>
      </c>
      <c r="K60" s="28">
        <v>-115116</v>
      </c>
      <c r="L60" s="15">
        <f t="shared" si="0"/>
        <v>0.8670956881950963</v>
      </c>
      <c r="M60" s="16"/>
    </row>
    <row r="61" spans="1:13" ht="19.5" customHeight="1">
      <c r="A61" s="10">
        <v>57</v>
      </c>
      <c r="B61" s="11" t="s">
        <v>67</v>
      </c>
      <c r="C61" s="29">
        <v>295262</v>
      </c>
      <c r="D61" s="32">
        <v>0</v>
      </c>
      <c r="E61" s="28">
        <v>295262</v>
      </c>
      <c r="F61" s="29">
        <v>276109</v>
      </c>
      <c r="G61" s="30">
        <v>0</v>
      </c>
      <c r="H61" s="28">
        <v>276109</v>
      </c>
      <c r="I61" s="29">
        <v>19153</v>
      </c>
      <c r="J61" s="30">
        <v>0</v>
      </c>
      <c r="K61" s="28">
        <v>19153</v>
      </c>
      <c r="L61" s="15">
        <f t="shared" si="0"/>
        <v>1.0693675323875715</v>
      </c>
      <c r="M61" s="16"/>
    </row>
    <row r="62" spans="1:13" ht="19.5" customHeight="1">
      <c r="A62" s="10">
        <v>58</v>
      </c>
      <c r="B62" s="11" t="s">
        <v>68</v>
      </c>
      <c r="C62" s="29">
        <v>480549</v>
      </c>
      <c r="D62" s="32">
        <v>50000</v>
      </c>
      <c r="E62" s="28">
        <v>530549</v>
      </c>
      <c r="F62" s="29">
        <v>449526</v>
      </c>
      <c r="G62" s="30">
        <v>80000</v>
      </c>
      <c r="H62" s="28">
        <v>529526</v>
      </c>
      <c r="I62" s="29">
        <v>31023</v>
      </c>
      <c r="J62" s="30">
        <v>-30000</v>
      </c>
      <c r="K62" s="28">
        <v>1023</v>
      </c>
      <c r="L62" s="15">
        <f t="shared" si="0"/>
        <v>1.0019319164686908</v>
      </c>
      <c r="M62" s="16"/>
    </row>
    <row r="63" spans="1:13" ht="19.5" customHeight="1">
      <c r="A63" s="10">
        <v>59</v>
      </c>
      <c r="B63" s="11" t="s">
        <v>69</v>
      </c>
      <c r="C63" s="29">
        <v>827375</v>
      </c>
      <c r="D63" s="32">
        <v>0</v>
      </c>
      <c r="E63" s="28">
        <v>827375</v>
      </c>
      <c r="F63" s="29">
        <v>42373</v>
      </c>
      <c r="G63" s="30">
        <v>0</v>
      </c>
      <c r="H63" s="28">
        <v>42373</v>
      </c>
      <c r="I63" s="29">
        <v>785002</v>
      </c>
      <c r="J63" s="30">
        <v>0</v>
      </c>
      <c r="K63" s="28">
        <v>785002</v>
      </c>
      <c r="L63" s="15">
        <f t="shared" si="0"/>
        <v>19.525995327213085</v>
      </c>
      <c r="M63" s="16"/>
    </row>
    <row r="64" spans="1:13" ht="19.5" customHeight="1">
      <c r="A64" s="10">
        <v>60</v>
      </c>
      <c r="B64" s="11" t="s">
        <v>70</v>
      </c>
      <c r="C64" s="29">
        <v>825045</v>
      </c>
      <c r="D64" s="32">
        <v>9444</v>
      </c>
      <c r="E64" s="28">
        <v>834489</v>
      </c>
      <c r="F64" s="29">
        <v>845798</v>
      </c>
      <c r="G64" s="30">
        <v>4959</v>
      </c>
      <c r="H64" s="28">
        <v>850757</v>
      </c>
      <c r="I64" s="29">
        <v>-20753</v>
      </c>
      <c r="J64" s="30">
        <v>4485</v>
      </c>
      <c r="K64" s="28">
        <v>-16268</v>
      </c>
      <c r="L64" s="15">
        <f t="shared" si="0"/>
        <v>0.98087820611525967</v>
      </c>
      <c r="M64" s="16"/>
    </row>
    <row r="65" spans="1:13" ht="19.5" customHeight="1">
      <c r="A65" s="10">
        <v>61</v>
      </c>
      <c r="B65" s="11" t="s">
        <v>71</v>
      </c>
      <c r="C65" s="29">
        <v>1244038</v>
      </c>
      <c r="D65" s="32">
        <v>48959</v>
      </c>
      <c r="E65" s="28">
        <v>1292997</v>
      </c>
      <c r="F65" s="29">
        <v>916385</v>
      </c>
      <c r="G65" s="30">
        <v>31432</v>
      </c>
      <c r="H65" s="28">
        <v>947817</v>
      </c>
      <c r="I65" s="29">
        <v>327653</v>
      </c>
      <c r="J65" s="30">
        <v>17527</v>
      </c>
      <c r="K65" s="28">
        <v>345180</v>
      </c>
      <c r="L65" s="15">
        <f t="shared" si="0"/>
        <v>1.3641842254359227</v>
      </c>
      <c r="M65" s="16"/>
    </row>
    <row r="66" spans="1:13" ht="19.5" customHeight="1">
      <c r="A66" s="10">
        <v>62</v>
      </c>
      <c r="B66" s="11" t="s">
        <v>72</v>
      </c>
      <c r="C66" s="29">
        <v>0</v>
      </c>
      <c r="D66" s="30">
        <v>4000</v>
      </c>
      <c r="E66" s="28">
        <v>4000</v>
      </c>
      <c r="F66" s="29">
        <v>0</v>
      </c>
      <c r="G66" s="30">
        <v>250</v>
      </c>
      <c r="H66" s="28">
        <v>250</v>
      </c>
      <c r="I66" s="29">
        <v>0</v>
      </c>
      <c r="J66" s="30">
        <v>3750</v>
      </c>
      <c r="K66" s="28">
        <v>3750</v>
      </c>
      <c r="L66" s="15">
        <f t="shared" si="0"/>
        <v>16</v>
      </c>
      <c r="M66" s="16"/>
    </row>
    <row r="67" spans="1:13" ht="19.5" customHeight="1">
      <c r="A67" s="33">
        <v>63</v>
      </c>
      <c r="B67" s="34" t="s">
        <v>73</v>
      </c>
      <c r="C67" s="35">
        <v>0</v>
      </c>
      <c r="D67" s="36">
        <v>0</v>
      </c>
      <c r="E67" s="37">
        <v>0</v>
      </c>
      <c r="F67" s="35">
        <v>0</v>
      </c>
      <c r="G67" s="36">
        <v>0</v>
      </c>
      <c r="H67" s="37">
        <v>0</v>
      </c>
      <c r="I67" s="35">
        <v>0</v>
      </c>
      <c r="J67" s="36">
        <v>0</v>
      </c>
      <c r="K67" s="37">
        <v>0</v>
      </c>
      <c r="L67" s="38" t="s">
        <v>74</v>
      </c>
      <c r="M67" s="39"/>
    </row>
    <row r="68" spans="1:13" ht="18" customHeight="1">
      <c r="E68" s="41"/>
    </row>
    <row r="69" spans="1:13" ht="18" customHeight="1">
      <c r="B69" s="1" t="s">
        <v>75</v>
      </c>
      <c r="E69" s="41"/>
    </row>
    <row r="70" spans="1:13" ht="18" customHeight="1"/>
    <row r="71" spans="1:13" ht="18" customHeight="1"/>
    <row r="72" spans="1:13" ht="18" customHeight="1"/>
    <row r="73" spans="1:13" ht="18" customHeight="1"/>
    <row r="74" spans="1:13" ht="18" customHeight="1"/>
    <row r="75" spans="1:13" ht="18" customHeight="1"/>
    <row r="76" spans="1:13" ht="18" customHeight="1"/>
    <row r="77" spans="1:13" ht="18" customHeight="1"/>
    <row r="78" spans="1:13" ht="18" customHeight="1"/>
    <row r="79" spans="1:13" ht="18" customHeight="1"/>
    <row r="80" spans="1:13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</sheetData>
  <mergeCells count="7">
    <mergeCell ref="A1:M1"/>
    <mergeCell ref="C2:E2"/>
    <mergeCell ref="A3:B4"/>
    <mergeCell ref="C3:E3"/>
    <mergeCell ref="F3:H3"/>
    <mergeCell ref="I3:K3"/>
    <mergeCell ref="M3:M4"/>
  </mergeCells>
  <phoneticPr fontId="3"/>
  <printOptions horizontalCentered="1" verticalCentered="1"/>
  <pageMargins left="0.51181102362204722" right="0.31496062992125984" top="0.35433070866141736" bottom="0.35433070866141736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令和3年県内市町村観光入込客数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土屋 明</dc:creator>
  <cp:lastModifiedBy>土屋 明</cp:lastModifiedBy>
  <dcterms:created xsi:type="dcterms:W3CDTF">2022-08-05T04:40:11Z</dcterms:created>
  <dcterms:modified xsi:type="dcterms:W3CDTF">2022-11-21T04:53:18Z</dcterms:modified>
</cp:coreProperties>
</file>