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" yWindow="4320" windowWidth="15336" windowHeight="4380"/>
  </bookViews>
  <sheets>
    <sheet name="2(3)第15表 土地の評価額等に関する調" sheetId="5" r:id="rId1"/>
  </sheets>
  <definedNames>
    <definedName name="_xlnm.Print_Area" localSheetId="0">'2(3)第15表 土地の評価額等に関する調'!$A$1:$J$221</definedName>
  </definedNames>
  <calcPr calcId="145621"/>
</workbook>
</file>

<file path=xl/calcChain.xml><?xml version="1.0" encoding="utf-8"?>
<calcChain xmlns="http://schemas.openxmlformats.org/spreadsheetml/2006/main">
  <c r="H70" i="5" l="1"/>
  <c r="F70" i="5"/>
  <c r="F46" i="5"/>
  <c r="C46" i="5"/>
  <c r="D46" i="5"/>
  <c r="E46" i="5"/>
  <c r="G46" i="5"/>
  <c r="H46" i="5"/>
  <c r="I46" i="5"/>
  <c r="B46" i="5"/>
  <c r="C194" i="5"/>
  <c r="D194" i="5"/>
  <c r="E194" i="5"/>
  <c r="C120" i="5"/>
  <c r="D120" i="5"/>
  <c r="E120" i="5"/>
  <c r="F120" i="5"/>
  <c r="G120" i="5"/>
  <c r="H120" i="5"/>
  <c r="I120" i="5"/>
  <c r="B120" i="5"/>
  <c r="B194" i="5"/>
  <c r="B218" i="5"/>
  <c r="B219" i="5" s="1"/>
  <c r="E218" i="5"/>
  <c r="D218" i="5"/>
  <c r="C218" i="5"/>
  <c r="D219" i="5"/>
  <c r="I144" i="5"/>
  <c r="H144" i="5"/>
  <c r="H145" i="5" s="1"/>
  <c r="G144" i="5"/>
  <c r="F144" i="5"/>
  <c r="F145" i="5" s="1"/>
  <c r="E144" i="5"/>
  <c r="D144" i="5"/>
  <c r="C144" i="5"/>
  <c r="C145" i="5" s="1"/>
  <c r="B144" i="5"/>
  <c r="B145" i="5" s="1"/>
  <c r="I145" i="5"/>
  <c r="G145" i="5"/>
  <c r="I70" i="5"/>
  <c r="G70" i="5"/>
  <c r="E70" i="5"/>
  <c r="D70" i="5"/>
  <c r="D71" i="5" s="1"/>
  <c r="C70" i="5"/>
  <c r="C71" i="5" s="1"/>
  <c r="B70" i="5"/>
  <c r="B71" i="5" s="1"/>
  <c r="I71" i="5"/>
  <c r="H71" i="5"/>
  <c r="F71" i="5"/>
  <c r="E71" i="5"/>
  <c r="G71" i="5"/>
  <c r="E219" i="5" l="1"/>
  <c r="C219" i="5"/>
  <c r="E145" i="5"/>
  <c r="D145" i="5"/>
</calcChain>
</file>

<file path=xl/sharedStrings.xml><?xml version="1.0" encoding="utf-8"?>
<sst xmlns="http://schemas.openxmlformats.org/spreadsheetml/2006/main" count="462" uniqueCount="88">
  <si>
    <t>区分</t>
  </si>
  <si>
    <t>田</t>
  </si>
  <si>
    <t>畑</t>
  </si>
  <si>
    <t>宅　　　　地　</t>
  </si>
  <si>
    <t xml:space="preserve"> </t>
  </si>
  <si>
    <t>市町村名</t>
  </si>
  <si>
    <t>地     積</t>
  </si>
  <si>
    <t>評 価 額</t>
  </si>
  <si>
    <t>川 越 市</t>
  </si>
  <si>
    <t>熊 谷 市</t>
  </si>
  <si>
    <t>川 口 市</t>
  </si>
  <si>
    <t>行 田 市</t>
  </si>
  <si>
    <t>秩 父 市</t>
  </si>
  <si>
    <t>所 沢 市</t>
  </si>
  <si>
    <t>飯 能 市</t>
  </si>
  <si>
    <t>加 須 市</t>
  </si>
  <si>
    <t>本 庄 市</t>
  </si>
  <si>
    <t>東松山市</t>
  </si>
  <si>
    <t>春日部市</t>
  </si>
  <si>
    <t>狭 山 市</t>
  </si>
  <si>
    <t>羽 生 市</t>
  </si>
  <si>
    <t>鴻 巣 市</t>
  </si>
  <si>
    <t>深 谷 市</t>
  </si>
  <si>
    <t>上 尾 市</t>
  </si>
  <si>
    <t>草 加 市</t>
  </si>
  <si>
    <t>越 谷 市</t>
  </si>
  <si>
    <t>蕨    市</t>
  </si>
  <si>
    <t>戸 田 市</t>
  </si>
  <si>
    <t>入 間 市</t>
  </si>
  <si>
    <t>朝 霞 市</t>
  </si>
  <si>
    <t>志 木 市</t>
  </si>
  <si>
    <t>和 光 市</t>
  </si>
  <si>
    <t>新 座 市</t>
  </si>
  <si>
    <t>桶 川 市</t>
  </si>
  <si>
    <t>久 喜 市</t>
  </si>
  <si>
    <t>北 本 市</t>
  </si>
  <si>
    <t>八 潮 市</t>
  </si>
  <si>
    <t>富士見市</t>
  </si>
  <si>
    <t>三 郷 市</t>
  </si>
  <si>
    <t>蓮 田 市</t>
  </si>
  <si>
    <t>坂 戸 市</t>
  </si>
  <si>
    <t>幸 手 市</t>
  </si>
  <si>
    <t>鶴ケ島市</t>
  </si>
  <si>
    <t>日 高 市</t>
  </si>
  <si>
    <t>吉 川 市</t>
  </si>
  <si>
    <t>市    計</t>
  </si>
  <si>
    <t>伊 奈 町</t>
  </si>
  <si>
    <t>三 芳 町</t>
  </si>
  <si>
    <t>毛呂山町</t>
  </si>
  <si>
    <t>越 生 町</t>
  </si>
  <si>
    <t>滑 川 町</t>
  </si>
  <si>
    <t>嵐 山 町</t>
  </si>
  <si>
    <t>小 川 町</t>
  </si>
  <si>
    <t>川 島 町</t>
  </si>
  <si>
    <t>吉 見 町</t>
  </si>
  <si>
    <t>鳩 山 町</t>
  </si>
  <si>
    <t>横 瀬 町</t>
  </si>
  <si>
    <t>皆 野 町</t>
  </si>
  <si>
    <t>長 瀞 町</t>
  </si>
  <si>
    <t>小鹿野町</t>
  </si>
  <si>
    <t>東秩父村</t>
  </si>
  <si>
    <t>美 里 町</t>
  </si>
  <si>
    <t>神 川 町</t>
  </si>
  <si>
    <t>上 里 町</t>
  </si>
  <si>
    <t>寄 居 町</t>
  </si>
  <si>
    <t>宮 代 町</t>
  </si>
  <si>
    <t>杉 戸 町</t>
  </si>
  <si>
    <t>松 伏 町</t>
  </si>
  <si>
    <t>町 村 計</t>
  </si>
  <si>
    <t>県    計</t>
  </si>
  <si>
    <t>池　　　　　沼　</t>
  </si>
  <si>
    <t>山　　　　　林　</t>
  </si>
  <si>
    <t>牧　　　　場</t>
  </si>
  <si>
    <t>原　　　　　野　　</t>
  </si>
  <si>
    <t>雑　　種　　地　</t>
  </si>
  <si>
    <t>合　　　　計</t>
  </si>
  <si>
    <t>さいたま市</t>
    <rPh sb="4" eb="5">
      <t>シ</t>
    </rPh>
    <phoneticPr fontId="2"/>
  </si>
  <si>
    <t>ふじみ野市</t>
    <rPh sb="3" eb="4">
      <t>ノ</t>
    </rPh>
    <rPh sb="4" eb="5">
      <t>シ</t>
    </rPh>
    <phoneticPr fontId="2"/>
  </si>
  <si>
    <t>ときがわ町</t>
    <rPh sb="4" eb="5">
      <t>マチ</t>
    </rPh>
    <phoneticPr fontId="2"/>
  </si>
  <si>
    <t>(注)   法定免税点未満も含めた「総数」である。</t>
    <phoneticPr fontId="2"/>
  </si>
  <si>
    <t>　　           　　　　　　     単位：地　積　　㎡　</t>
    <phoneticPr fontId="2"/>
  </si>
  <si>
    <t>　　　               　　　　　　     評価額　千円　</t>
    <phoneticPr fontId="2"/>
  </si>
  <si>
    <t>鉱泉地</t>
    <rPh sb="0" eb="1">
      <t>コウ</t>
    </rPh>
    <rPh sb="1" eb="2">
      <t>セン</t>
    </rPh>
    <rPh sb="2" eb="3">
      <t>チ</t>
    </rPh>
    <phoneticPr fontId="4"/>
  </si>
  <si>
    <t>　　           　　　　　　     単位：地　積　　㎡　</t>
  </si>
  <si>
    <t>　　　               　　　　　　     評価額　千円　</t>
  </si>
  <si>
    <t>白 岡 市</t>
    <rPh sb="4" eb="5">
      <t>シ</t>
    </rPh>
    <phoneticPr fontId="4"/>
  </si>
  <si>
    <t>第15表　土地の評価額等に関する調</t>
    <phoneticPr fontId="2"/>
  </si>
  <si>
    <t xml:space="preserve"> 資料  「土地に関する概要調書等報告書」第2表</t>
    <rPh sb="16" eb="17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</si>
</sst>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000"/>
    <numFmt numFmtId="177" formatCode="#,##0_ "/>
  </numFmts>
  <fonts count="9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9"/>
      <name val="ＭＳ ゴシック"/>
      <family val="3"/>
      <charset val="128"/>
    </font>
    <font>
      <sz val="7"/>
      <name val="ＭＳ 明朝"/>
      <family val="1"/>
      <charset val="128"/>
    </font>
    <font>
      <sz val="14"/>
      <name val="ＭＳ ゴシック"/>
      <family val="3"/>
      <charset val="128"/>
    </font>
    <font>
      <sz val="15"/>
      <name val="ＭＳ ゴシック"/>
      <family val="3"/>
      <charset val="128"/>
    </font>
    <font>
      <sz val="16"/>
      <color indexed="10"/>
      <name val="ＭＳ 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Continuous"/>
    </xf>
    <xf numFmtId="0" fontId="5" fillId="2" borderId="0" xfId="0" applyFont="1" applyFill="1"/>
    <xf numFmtId="0" fontId="5" fillId="0" borderId="0" xfId="0" applyFont="1" applyBorder="1"/>
    <xf numFmtId="0" fontId="6" fillId="0" borderId="0" xfId="0" applyFont="1" applyBorder="1" applyAlignment="1">
      <alignment horizontal="centerContinuous"/>
    </xf>
    <xf numFmtId="177" fontId="7" fillId="0" borderId="0" xfId="1" applyNumberFormat="1" applyFont="1" applyFill="1" applyBorder="1"/>
    <xf numFmtId="0" fontId="6" fillId="0" borderId="0" xfId="0" applyFont="1" applyBorder="1"/>
    <xf numFmtId="176" fontId="5" fillId="0" borderId="0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177" fontId="7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6" fontId="8" fillId="0" borderId="0" xfId="0" applyNumberFormat="1" applyFont="1" applyBorder="1"/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176" fontId="5" fillId="0" borderId="0" xfId="0" applyNumberFormat="1" applyFont="1"/>
    <xf numFmtId="0" fontId="6" fillId="0" borderId="22" xfId="0" applyFont="1" applyBorder="1" applyAlignment="1">
      <alignment horizontal="right"/>
    </xf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/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right"/>
    </xf>
    <xf numFmtId="0" fontId="6" fillId="0" borderId="3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177" fontId="8" fillId="0" borderId="5" xfId="1" applyNumberFormat="1" applyFont="1" applyFill="1" applyBorder="1"/>
    <xf numFmtId="177" fontId="8" fillId="0" borderId="6" xfId="1" applyNumberFormat="1" applyFont="1" applyFill="1" applyBorder="1"/>
    <xf numFmtId="177" fontId="8" fillId="0" borderId="0" xfId="1" applyNumberFormat="1" applyFont="1" applyFill="1" applyBorder="1" applyAlignment="1"/>
    <xf numFmtId="177" fontId="8" fillId="0" borderId="5" xfId="1" applyNumberFormat="1" applyFont="1" applyFill="1" applyBorder="1" applyAlignment="1"/>
    <xf numFmtId="177" fontId="8" fillId="0" borderId="6" xfId="1" quotePrefix="1" applyNumberFormat="1" applyFont="1" applyFill="1" applyBorder="1"/>
    <xf numFmtId="177" fontId="8" fillId="0" borderId="0" xfId="1" applyNumberFormat="1" applyFont="1" applyFill="1" applyBorder="1"/>
    <xf numFmtId="177" fontId="8" fillId="0" borderId="7" xfId="1" applyNumberFormat="1" applyFont="1" applyFill="1" applyBorder="1"/>
    <xf numFmtId="177" fontId="8" fillId="0" borderId="8" xfId="1" applyNumberFormat="1" applyFont="1" applyFill="1" applyBorder="1"/>
    <xf numFmtId="177" fontId="8" fillId="0" borderId="9" xfId="1" applyNumberFormat="1" applyFont="1" applyFill="1" applyBorder="1"/>
    <xf numFmtId="177" fontId="8" fillId="0" borderId="10" xfId="1" applyNumberFormat="1" applyFont="1" applyFill="1" applyBorder="1" applyAlignment="1"/>
    <xf numFmtId="177" fontId="8" fillId="0" borderId="8" xfId="1" applyNumberFormat="1" applyFont="1" applyFill="1" applyBorder="1" applyAlignment="1"/>
    <xf numFmtId="177" fontId="8" fillId="0" borderId="9" xfId="1" quotePrefix="1" applyNumberFormat="1" applyFont="1" applyFill="1" applyBorder="1"/>
    <xf numFmtId="177" fontId="8" fillId="0" borderId="10" xfId="1" applyNumberFormat="1" applyFont="1" applyFill="1" applyBorder="1"/>
    <xf numFmtId="177" fontId="8" fillId="0" borderId="11" xfId="1" applyNumberFormat="1" applyFont="1" applyFill="1" applyBorder="1"/>
    <xf numFmtId="177" fontId="8" fillId="0" borderId="12" xfId="1" applyNumberFormat="1" applyFont="1" applyFill="1" applyBorder="1"/>
    <xf numFmtId="177" fontId="8" fillId="0" borderId="13" xfId="1" applyNumberFormat="1" applyFont="1" applyFill="1" applyBorder="1"/>
    <xf numFmtId="177" fontId="8" fillId="0" borderId="14" xfId="1" applyNumberFormat="1" applyFont="1" applyFill="1" applyBorder="1" applyAlignment="1"/>
    <xf numFmtId="177" fontId="8" fillId="0" borderId="12" xfId="1" applyNumberFormat="1" applyFont="1" applyFill="1" applyBorder="1" applyAlignment="1"/>
    <xf numFmtId="177" fontId="8" fillId="0" borderId="13" xfId="1" quotePrefix="1" applyNumberFormat="1" applyFont="1" applyFill="1" applyBorder="1"/>
    <xf numFmtId="177" fontId="8" fillId="0" borderId="14" xfId="1" applyNumberFormat="1" applyFont="1" applyFill="1" applyBorder="1"/>
    <xf numFmtId="177" fontId="8" fillId="0" borderId="15" xfId="1" applyNumberFormat="1" applyFont="1" applyFill="1" applyBorder="1"/>
    <xf numFmtId="177" fontId="8" fillId="0" borderId="1" xfId="1" applyNumberFormat="1" applyFont="1" applyFill="1" applyBorder="1"/>
    <xf numFmtId="177" fontId="8" fillId="0" borderId="2" xfId="1" applyNumberFormat="1" applyFont="1" applyFill="1" applyBorder="1"/>
    <xf numFmtId="177" fontId="8" fillId="0" borderId="3" xfId="1" applyNumberFormat="1" applyFont="1" applyFill="1" applyBorder="1" applyAlignment="1"/>
    <xf numFmtId="177" fontId="8" fillId="0" borderId="1" xfId="1" applyNumberFormat="1" applyFont="1" applyFill="1" applyBorder="1" applyAlignment="1"/>
    <xf numFmtId="177" fontId="8" fillId="0" borderId="2" xfId="1" quotePrefix="1" applyNumberFormat="1" applyFont="1" applyFill="1" applyBorder="1"/>
    <xf numFmtId="177" fontId="8" fillId="0" borderId="3" xfId="1" applyNumberFormat="1" applyFont="1" applyFill="1" applyBorder="1"/>
    <xf numFmtId="177" fontId="8" fillId="0" borderId="16" xfId="1" applyNumberFormat="1" applyFont="1" applyFill="1" applyBorder="1"/>
    <xf numFmtId="177" fontId="8" fillId="0" borderId="17" xfId="1" applyNumberFormat="1" applyFont="1" applyFill="1" applyBorder="1"/>
    <xf numFmtId="177" fontId="8" fillId="0" borderId="18" xfId="1" applyNumberFormat="1" applyFont="1" applyFill="1" applyBorder="1" applyAlignment="1"/>
    <xf numFmtId="177" fontId="8" fillId="0" borderId="16" xfId="1" applyNumberFormat="1" applyFont="1" applyFill="1" applyBorder="1" applyAlignment="1"/>
    <xf numFmtId="177" fontId="8" fillId="0" borderId="17" xfId="1" quotePrefix="1" applyNumberFormat="1" applyFont="1" applyFill="1" applyBorder="1"/>
    <xf numFmtId="177" fontId="8" fillId="0" borderId="18" xfId="1" applyNumberFormat="1" applyFont="1" applyFill="1" applyBorder="1"/>
    <xf numFmtId="177" fontId="8" fillId="0" borderId="4" xfId="1" applyNumberFormat="1" applyFont="1" applyFill="1" applyBorder="1"/>
    <xf numFmtId="177" fontId="8" fillId="0" borderId="6" xfId="1" applyNumberFormat="1" applyFont="1" applyBorder="1"/>
    <xf numFmtId="177" fontId="8" fillId="0" borderId="0" xfId="1" applyNumberFormat="1" applyFont="1" applyBorder="1"/>
    <xf numFmtId="177" fontId="8" fillId="0" borderId="6" xfId="1" applyNumberFormat="1" applyFont="1" applyFill="1" applyBorder="1" applyAlignment="1"/>
    <xf numFmtId="177" fontId="8" fillId="0" borderId="38" xfId="0" applyNumberFormat="1" applyFont="1" applyFill="1" applyBorder="1" applyAlignment="1">
      <alignment vertical="center"/>
    </xf>
    <xf numFmtId="177" fontId="8" fillId="0" borderId="17" xfId="1" applyNumberFormat="1" applyFont="1" applyBorder="1"/>
    <xf numFmtId="177" fontId="8" fillId="0" borderId="18" xfId="1" applyNumberFormat="1" applyFont="1" applyBorder="1"/>
    <xf numFmtId="177" fontId="8" fillId="0" borderId="17" xfId="1" applyNumberFormat="1" applyFont="1" applyFill="1" applyBorder="1" applyAlignment="1"/>
    <xf numFmtId="177" fontId="8" fillId="0" borderId="13" xfId="1" applyNumberFormat="1" applyFont="1" applyBorder="1"/>
    <xf numFmtId="177" fontId="8" fillId="0" borderId="14" xfId="1" applyNumberFormat="1" applyFont="1" applyBorder="1"/>
    <xf numFmtId="177" fontId="8" fillId="0" borderId="13" xfId="1" applyNumberFormat="1" applyFont="1" applyFill="1" applyBorder="1" applyAlignment="1"/>
    <xf numFmtId="177" fontId="8" fillId="0" borderId="9" xfId="1" applyNumberFormat="1" applyFont="1" applyBorder="1"/>
    <xf numFmtId="177" fontId="8" fillId="0" borderId="10" xfId="1" applyNumberFormat="1" applyFont="1" applyBorder="1"/>
    <xf numFmtId="177" fontId="8" fillId="0" borderId="9" xfId="1" applyNumberFormat="1" applyFont="1" applyFill="1" applyBorder="1" applyAlignment="1"/>
    <xf numFmtId="177" fontId="8" fillId="0" borderId="41" xfId="0" applyNumberFormat="1" applyFont="1" applyBorder="1" applyAlignment="1">
      <alignment vertical="center"/>
    </xf>
    <xf numFmtId="177" fontId="8" fillId="0" borderId="44" xfId="0" applyNumberFormat="1" applyFont="1" applyBorder="1" applyAlignment="1">
      <alignment vertical="center"/>
    </xf>
    <xf numFmtId="177" fontId="8" fillId="0" borderId="5" xfId="1" applyNumberFormat="1" applyFont="1" applyBorder="1"/>
    <xf numFmtId="177" fontId="8" fillId="0" borderId="12" xfId="1" applyNumberFormat="1" applyFont="1" applyBorder="1"/>
    <xf numFmtId="177" fontId="8" fillId="0" borderId="1" xfId="1" applyNumberFormat="1" applyFont="1" applyBorder="1"/>
    <xf numFmtId="177" fontId="8" fillId="0" borderId="2" xfId="1" applyNumberFormat="1" applyFont="1" applyBorder="1"/>
    <xf numFmtId="177" fontId="8" fillId="0" borderId="8" xfId="1" applyNumberFormat="1" applyFont="1" applyBorder="1"/>
    <xf numFmtId="177" fontId="8" fillId="0" borderId="38" xfId="0" applyNumberFormat="1" applyFont="1" applyBorder="1" applyAlignment="1">
      <alignment vertical="center"/>
    </xf>
    <xf numFmtId="177" fontId="8" fillId="0" borderId="19" xfId="1" applyNumberFormat="1" applyFont="1" applyFill="1" applyBorder="1" applyAlignment="1"/>
    <xf numFmtId="177" fontId="8" fillId="0" borderId="20" xfId="1" applyNumberFormat="1" applyFont="1" applyFill="1" applyBorder="1" applyAlignment="1"/>
    <xf numFmtId="177" fontId="8" fillId="0" borderId="21" xfId="1" applyNumberFormat="1" applyFont="1" applyFill="1" applyBorder="1" applyAlignment="1"/>
    <xf numFmtId="0" fontId="6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276225</xdr:rowOff>
    </xdr:to>
    <xdr:sp macro="" textlink="">
      <xdr:nvSpPr>
        <xdr:cNvPr id="7265" name="Line 1"/>
        <xdr:cNvSpPr>
          <a:spLocks noChangeShapeType="1"/>
        </xdr:cNvSpPr>
      </xdr:nvSpPr>
      <xdr:spPr bwMode="auto">
        <a:xfrm>
          <a:off x="19050" y="542925"/>
          <a:ext cx="184785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76</xdr:row>
      <xdr:rowOff>19050</xdr:rowOff>
    </xdr:from>
    <xdr:to>
      <xdr:col>1</xdr:col>
      <xdr:colOff>0</xdr:colOff>
      <xdr:row>78</xdr:row>
      <xdr:rowOff>276225</xdr:rowOff>
    </xdr:to>
    <xdr:sp macro="" textlink="">
      <xdr:nvSpPr>
        <xdr:cNvPr id="7266" name="Line 3"/>
        <xdr:cNvSpPr>
          <a:spLocks noChangeShapeType="1"/>
        </xdr:cNvSpPr>
      </xdr:nvSpPr>
      <xdr:spPr bwMode="auto">
        <a:xfrm>
          <a:off x="19050" y="20497800"/>
          <a:ext cx="184785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150</xdr:row>
      <xdr:rowOff>19050</xdr:rowOff>
    </xdr:from>
    <xdr:to>
      <xdr:col>1</xdr:col>
      <xdr:colOff>0</xdr:colOff>
      <xdr:row>152</xdr:row>
      <xdr:rowOff>276225</xdr:rowOff>
    </xdr:to>
    <xdr:sp macro="" textlink="">
      <xdr:nvSpPr>
        <xdr:cNvPr id="7267" name="Line 4"/>
        <xdr:cNvSpPr>
          <a:spLocks noChangeShapeType="1"/>
        </xdr:cNvSpPr>
      </xdr:nvSpPr>
      <xdr:spPr bwMode="auto">
        <a:xfrm>
          <a:off x="19050" y="40633650"/>
          <a:ext cx="184785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19050</xdr:rowOff>
    </xdr:from>
    <xdr:to>
      <xdr:col>9</xdr:col>
      <xdr:colOff>1857375</xdr:colOff>
      <xdr:row>5</xdr:row>
      <xdr:rowOff>0</xdr:rowOff>
    </xdr:to>
    <xdr:sp macro="" textlink="">
      <xdr:nvSpPr>
        <xdr:cNvPr id="7268" name="Line 5"/>
        <xdr:cNvSpPr>
          <a:spLocks noChangeShapeType="1"/>
        </xdr:cNvSpPr>
      </xdr:nvSpPr>
      <xdr:spPr bwMode="auto">
        <a:xfrm flipH="1">
          <a:off x="16802100" y="542925"/>
          <a:ext cx="1857375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76</xdr:row>
      <xdr:rowOff>19050</xdr:rowOff>
    </xdr:from>
    <xdr:to>
      <xdr:col>1</xdr:col>
      <xdr:colOff>0</xdr:colOff>
      <xdr:row>78</xdr:row>
      <xdr:rowOff>276225</xdr:rowOff>
    </xdr:to>
    <xdr:sp macro="" textlink="">
      <xdr:nvSpPr>
        <xdr:cNvPr id="7269" name="Line 9"/>
        <xdr:cNvSpPr>
          <a:spLocks noChangeShapeType="1"/>
        </xdr:cNvSpPr>
      </xdr:nvSpPr>
      <xdr:spPr bwMode="auto">
        <a:xfrm>
          <a:off x="19050" y="20497800"/>
          <a:ext cx="184785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76</xdr:row>
      <xdr:rowOff>0</xdr:rowOff>
    </xdr:from>
    <xdr:to>
      <xdr:col>9</xdr:col>
      <xdr:colOff>1857375</xdr:colOff>
      <xdr:row>79</xdr:row>
      <xdr:rowOff>0</xdr:rowOff>
    </xdr:to>
    <xdr:sp macro="" textlink="">
      <xdr:nvSpPr>
        <xdr:cNvPr id="7270" name="Line 10"/>
        <xdr:cNvSpPr>
          <a:spLocks noChangeShapeType="1"/>
        </xdr:cNvSpPr>
      </xdr:nvSpPr>
      <xdr:spPr bwMode="auto">
        <a:xfrm flipH="1">
          <a:off x="16802100" y="20478750"/>
          <a:ext cx="1857375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150</xdr:row>
      <xdr:rowOff>19050</xdr:rowOff>
    </xdr:from>
    <xdr:to>
      <xdr:col>1</xdr:col>
      <xdr:colOff>0</xdr:colOff>
      <xdr:row>152</xdr:row>
      <xdr:rowOff>276225</xdr:rowOff>
    </xdr:to>
    <xdr:sp macro="" textlink="">
      <xdr:nvSpPr>
        <xdr:cNvPr id="7271" name="Line 11"/>
        <xdr:cNvSpPr>
          <a:spLocks noChangeShapeType="1"/>
        </xdr:cNvSpPr>
      </xdr:nvSpPr>
      <xdr:spPr bwMode="auto">
        <a:xfrm>
          <a:off x="19050" y="40633650"/>
          <a:ext cx="184785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150</xdr:row>
      <xdr:rowOff>19050</xdr:rowOff>
    </xdr:from>
    <xdr:to>
      <xdr:col>5</xdr:col>
      <xdr:colOff>1857375</xdr:colOff>
      <xdr:row>153</xdr:row>
      <xdr:rowOff>0</xdr:rowOff>
    </xdr:to>
    <xdr:sp macro="" textlink="">
      <xdr:nvSpPr>
        <xdr:cNvPr id="7272" name="Line 12"/>
        <xdr:cNvSpPr>
          <a:spLocks noChangeShapeType="1"/>
        </xdr:cNvSpPr>
      </xdr:nvSpPr>
      <xdr:spPr bwMode="auto">
        <a:xfrm flipH="1">
          <a:off x="9334500" y="40633650"/>
          <a:ext cx="1857375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3"/>
  <sheetViews>
    <sheetView tabSelected="1" view="pageBreakPreview" zoomScale="50" zoomScaleNormal="75" zoomScaleSheetLayoutView="50" workbookViewId="0">
      <selection activeCell="A2" sqref="A2"/>
    </sheetView>
  </sheetViews>
  <sheetFormatPr defaultColWidth="10" defaultRowHeight="16.2" x14ac:dyDescent="0.2"/>
  <cols>
    <col min="1" max="10" width="19.58203125" style="4" customWidth="1"/>
    <col min="11" max="15" width="13" style="4" customWidth="1"/>
    <col min="16" max="254" width="10" style="4" customWidth="1"/>
    <col min="255" max="16384" width="10" style="4"/>
  </cols>
  <sheetData>
    <row r="1" spans="1:15" ht="22.8" x14ac:dyDescent="0.3">
      <c r="A1" s="1" t="s">
        <v>86</v>
      </c>
      <c r="B1" s="2"/>
      <c r="C1" s="2"/>
      <c r="D1" s="2"/>
      <c r="E1" s="2"/>
      <c r="F1" s="2"/>
      <c r="G1" s="3"/>
      <c r="H1" s="3" t="s">
        <v>83</v>
      </c>
      <c r="I1" s="3"/>
      <c r="J1" s="3"/>
      <c r="K1" s="2"/>
      <c r="L1" s="2"/>
      <c r="M1" s="2"/>
      <c r="N1" s="2"/>
      <c r="O1" s="2"/>
    </row>
    <row r="2" spans="1:15" ht="18.600000000000001" thickBot="1" x14ac:dyDescent="0.3">
      <c r="A2" s="5"/>
      <c r="B2" s="5"/>
      <c r="C2" s="5"/>
      <c r="D2" s="5"/>
      <c r="E2" s="5"/>
      <c r="F2" s="5"/>
      <c r="G2" s="6"/>
      <c r="H2" s="6" t="s">
        <v>84</v>
      </c>
      <c r="I2" s="6"/>
      <c r="J2" s="6"/>
      <c r="K2" s="2"/>
      <c r="L2" s="2"/>
      <c r="M2" s="2"/>
      <c r="N2" s="2"/>
      <c r="O2" s="2"/>
    </row>
    <row r="3" spans="1:15" ht="24" customHeight="1" x14ac:dyDescent="0.25">
      <c r="A3" s="19" t="s">
        <v>0</v>
      </c>
      <c r="B3" s="101" t="s">
        <v>1</v>
      </c>
      <c r="C3" s="105"/>
      <c r="D3" s="101" t="s">
        <v>2</v>
      </c>
      <c r="E3" s="105"/>
      <c r="F3" s="101" t="s">
        <v>3</v>
      </c>
      <c r="G3" s="105"/>
      <c r="H3" s="101" t="s">
        <v>82</v>
      </c>
      <c r="I3" s="105"/>
      <c r="J3" s="20" t="s">
        <v>0</v>
      </c>
      <c r="K3" s="2"/>
      <c r="L3" s="2"/>
      <c r="M3" s="2"/>
      <c r="N3" s="2"/>
      <c r="O3" s="2"/>
    </row>
    <row r="4" spans="1:15" ht="24" customHeight="1" x14ac:dyDescent="0.25">
      <c r="A4" s="21"/>
      <c r="B4" s="106" t="s">
        <v>4</v>
      </c>
      <c r="C4" s="107" t="s">
        <v>4</v>
      </c>
      <c r="D4" s="106" t="s">
        <v>4</v>
      </c>
      <c r="E4" s="107" t="s">
        <v>4</v>
      </c>
      <c r="F4" s="106" t="s">
        <v>4</v>
      </c>
      <c r="G4" s="107"/>
      <c r="H4" s="106" t="s">
        <v>4</v>
      </c>
      <c r="I4" s="107"/>
      <c r="J4" s="22"/>
      <c r="K4" s="2"/>
      <c r="L4" s="2"/>
      <c r="M4" s="2"/>
      <c r="N4" s="2"/>
      <c r="O4" s="2"/>
    </row>
    <row r="5" spans="1:15" ht="24" customHeight="1" thickBot="1" x14ac:dyDescent="0.3">
      <c r="A5" s="31" t="s">
        <v>5</v>
      </c>
      <c r="B5" s="32" t="s">
        <v>6</v>
      </c>
      <c r="C5" s="32" t="s">
        <v>7</v>
      </c>
      <c r="D5" s="32" t="s">
        <v>6</v>
      </c>
      <c r="E5" s="32" t="s">
        <v>7</v>
      </c>
      <c r="F5" s="32" t="s">
        <v>6</v>
      </c>
      <c r="G5" s="32" t="s">
        <v>7</v>
      </c>
      <c r="H5" s="33" t="s">
        <v>6</v>
      </c>
      <c r="I5" s="32" t="s">
        <v>7</v>
      </c>
      <c r="J5" s="34" t="s">
        <v>5</v>
      </c>
      <c r="K5" s="2"/>
      <c r="L5" s="2"/>
      <c r="M5" s="2"/>
      <c r="N5" s="2"/>
      <c r="O5" s="2"/>
    </row>
    <row r="6" spans="1:15" ht="18.899999999999999" customHeight="1" x14ac:dyDescent="0.25">
      <c r="A6" s="25" t="s">
        <v>76</v>
      </c>
      <c r="B6" s="43">
        <v>20344566</v>
      </c>
      <c r="C6" s="44">
        <v>20022992</v>
      </c>
      <c r="D6" s="45">
        <v>26735648</v>
      </c>
      <c r="E6" s="46">
        <v>251400295</v>
      </c>
      <c r="F6" s="47">
        <v>77344411</v>
      </c>
      <c r="G6" s="48">
        <v>6662737238</v>
      </c>
      <c r="H6" s="49">
        <v>0</v>
      </c>
      <c r="I6" s="48">
        <v>0</v>
      </c>
      <c r="J6" s="26" t="s">
        <v>76</v>
      </c>
      <c r="K6" s="2"/>
      <c r="L6" s="2"/>
      <c r="M6" s="2"/>
      <c r="N6" s="2"/>
      <c r="O6" s="2"/>
    </row>
    <row r="7" spans="1:15" ht="18.899999999999999" customHeight="1" x14ac:dyDescent="0.25">
      <c r="A7" s="25" t="s">
        <v>8</v>
      </c>
      <c r="B7" s="43">
        <v>19776156</v>
      </c>
      <c r="C7" s="44">
        <v>17534916</v>
      </c>
      <c r="D7" s="45">
        <v>16466235</v>
      </c>
      <c r="E7" s="46">
        <v>72341281</v>
      </c>
      <c r="F7" s="47">
        <v>30760989</v>
      </c>
      <c r="G7" s="48">
        <v>1884592737</v>
      </c>
      <c r="H7" s="49">
        <v>0</v>
      </c>
      <c r="I7" s="48">
        <v>0</v>
      </c>
      <c r="J7" s="26" t="s">
        <v>8</v>
      </c>
      <c r="K7" s="2"/>
      <c r="L7" s="2"/>
      <c r="M7" s="2"/>
      <c r="N7" s="2"/>
      <c r="O7" s="2"/>
    </row>
    <row r="8" spans="1:15" ht="18.899999999999999" customHeight="1" x14ac:dyDescent="0.25">
      <c r="A8" s="25" t="s">
        <v>9</v>
      </c>
      <c r="B8" s="43">
        <v>37520351</v>
      </c>
      <c r="C8" s="44">
        <v>12611538</v>
      </c>
      <c r="D8" s="45">
        <v>25477777</v>
      </c>
      <c r="E8" s="46">
        <v>24270650</v>
      </c>
      <c r="F8" s="47">
        <v>34369263</v>
      </c>
      <c r="G8" s="48">
        <v>701600925</v>
      </c>
      <c r="H8" s="49">
        <v>0</v>
      </c>
      <c r="I8" s="48">
        <v>0</v>
      </c>
      <c r="J8" s="26" t="s">
        <v>9</v>
      </c>
      <c r="K8" s="2"/>
      <c r="L8" s="2"/>
      <c r="M8" s="2"/>
      <c r="N8" s="2"/>
      <c r="O8" s="2"/>
    </row>
    <row r="9" spans="1:15" ht="18.899999999999999" customHeight="1" x14ac:dyDescent="0.25">
      <c r="A9" s="25" t="s">
        <v>10</v>
      </c>
      <c r="B9" s="43">
        <v>406508</v>
      </c>
      <c r="C9" s="44">
        <v>3770358</v>
      </c>
      <c r="D9" s="45">
        <v>4661245</v>
      </c>
      <c r="E9" s="46">
        <v>140619488</v>
      </c>
      <c r="F9" s="47">
        <v>29841358</v>
      </c>
      <c r="G9" s="48">
        <v>3355564491</v>
      </c>
      <c r="H9" s="49">
        <v>0</v>
      </c>
      <c r="I9" s="48">
        <v>0</v>
      </c>
      <c r="J9" s="26" t="s">
        <v>10</v>
      </c>
      <c r="K9" s="2"/>
      <c r="L9" s="2"/>
      <c r="M9" s="2"/>
      <c r="N9" s="2"/>
      <c r="O9" s="2"/>
    </row>
    <row r="10" spans="1:15" ht="18.899999999999999" customHeight="1" x14ac:dyDescent="0.25">
      <c r="A10" s="27" t="s">
        <v>11</v>
      </c>
      <c r="B10" s="50">
        <v>24188911</v>
      </c>
      <c r="C10" s="51">
        <v>7628772</v>
      </c>
      <c r="D10" s="52">
        <v>8394528</v>
      </c>
      <c r="E10" s="53">
        <v>5918369</v>
      </c>
      <c r="F10" s="54">
        <v>14358057</v>
      </c>
      <c r="G10" s="55">
        <v>251870226</v>
      </c>
      <c r="H10" s="56">
        <v>0</v>
      </c>
      <c r="I10" s="55">
        <v>0</v>
      </c>
      <c r="J10" s="28" t="s">
        <v>11</v>
      </c>
      <c r="K10" s="2"/>
      <c r="L10" s="2"/>
      <c r="M10" s="2"/>
      <c r="N10" s="2"/>
      <c r="O10" s="2"/>
    </row>
    <row r="11" spans="1:15" ht="18.899999999999999" customHeight="1" x14ac:dyDescent="0.25">
      <c r="A11" s="25" t="s">
        <v>12</v>
      </c>
      <c r="B11" s="43">
        <v>2554174</v>
      </c>
      <c r="C11" s="44">
        <v>248119</v>
      </c>
      <c r="D11" s="45">
        <v>18788927</v>
      </c>
      <c r="E11" s="46">
        <v>1694550</v>
      </c>
      <c r="F11" s="47">
        <v>11929318</v>
      </c>
      <c r="G11" s="48">
        <v>194676547</v>
      </c>
      <c r="H11" s="49">
        <v>0</v>
      </c>
      <c r="I11" s="48">
        <v>0</v>
      </c>
      <c r="J11" s="26" t="s">
        <v>12</v>
      </c>
      <c r="K11" s="2"/>
      <c r="L11" s="2"/>
      <c r="M11" s="2"/>
      <c r="N11" s="2"/>
      <c r="O11" s="2"/>
    </row>
    <row r="12" spans="1:15" ht="18.899999999999999" customHeight="1" x14ac:dyDescent="0.25">
      <c r="A12" s="25" t="s">
        <v>13</v>
      </c>
      <c r="B12" s="43">
        <v>38201</v>
      </c>
      <c r="C12" s="44">
        <v>85890</v>
      </c>
      <c r="D12" s="45">
        <v>17438801</v>
      </c>
      <c r="E12" s="46">
        <v>60270809</v>
      </c>
      <c r="F12" s="47">
        <v>22448305</v>
      </c>
      <c r="G12" s="48">
        <v>1818421432</v>
      </c>
      <c r="H12" s="49">
        <v>0</v>
      </c>
      <c r="I12" s="48">
        <v>0</v>
      </c>
      <c r="J12" s="26" t="s">
        <v>13</v>
      </c>
      <c r="K12" s="2"/>
      <c r="L12" s="2"/>
      <c r="M12" s="2"/>
      <c r="N12" s="2"/>
      <c r="O12" s="2"/>
    </row>
    <row r="13" spans="1:15" ht="18.899999999999999" customHeight="1" x14ac:dyDescent="0.25">
      <c r="A13" s="25" t="s">
        <v>14</v>
      </c>
      <c r="B13" s="43">
        <v>904972</v>
      </c>
      <c r="C13" s="44">
        <v>708102</v>
      </c>
      <c r="D13" s="45">
        <v>8621835</v>
      </c>
      <c r="E13" s="46">
        <v>21166010</v>
      </c>
      <c r="F13" s="47">
        <v>10193269</v>
      </c>
      <c r="G13" s="48">
        <v>369086644</v>
      </c>
      <c r="H13" s="49">
        <v>0</v>
      </c>
      <c r="I13" s="48">
        <v>0</v>
      </c>
      <c r="J13" s="26" t="s">
        <v>14</v>
      </c>
      <c r="K13" s="2"/>
      <c r="L13" s="2"/>
      <c r="M13" s="2"/>
      <c r="N13" s="2"/>
      <c r="O13" s="2"/>
    </row>
    <row r="14" spans="1:15" ht="18.899999999999999" customHeight="1" x14ac:dyDescent="0.25">
      <c r="A14" s="25" t="s">
        <v>15</v>
      </c>
      <c r="B14" s="43">
        <v>47464280</v>
      </c>
      <c r="C14" s="44">
        <v>9328046</v>
      </c>
      <c r="D14" s="45">
        <v>22923825</v>
      </c>
      <c r="E14" s="46">
        <v>12242336</v>
      </c>
      <c r="F14" s="47">
        <v>24108596</v>
      </c>
      <c r="G14" s="48">
        <v>348015284</v>
      </c>
      <c r="H14" s="49">
        <v>0</v>
      </c>
      <c r="I14" s="48">
        <v>0</v>
      </c>
      <c r="J14" s="26" t="s">
        <v>15</v>
      </c>
      <c r="K14" s="2"/>
      <c r="L14" s="2"/>
      <c r="M14" s="2"/>
      <c r="N14" s="2"/>
      <c r="O14" s="2"/>
    </row>
    <row r="15" spans="1:15" ht="18.899999999999999" customHeight="1" x14ac:dyDescent="0.25">
      <c r="A15" s="29" t="s">
        <v>16</v>
      </c>
      <c r="B15" s="57">
        <v>7806403</v>
      </c>
      <c r="C15" s="58">
        <v>2052170</v>
      </c>
      <c r="D15" s="59">
        <v>16650661</v>
      </c>
      <c r="E15" s="60">
        <v>24652356</v>
      </c>
      <c r="F15" s="61">
        <v>15379911</v>
      </c>
      <c r="G15" s="62">
        <v>276422727</v>
      </c>
      <c r="H15" s="63">
        <v>0</v>
      </c>
      <c r="I15" s="62">
        <v>0</v>
      </c>
      <c r="J15" s="30" t="s">
        <v>16</v>
      </c>
      <c r="K15" s="2"/>
      <c r="L15" s="2"/>
      <c r="M15" s="2"/>
      <c r="N15" s="2"/>
      <c r="O15" s="2"/>
    </row>
    <row r="16" spans="1:15" ht="18.899999999999999" customHeight="1" x14ac:dyDescent="0.25">
      <c r="A16" s="25" t="s">
        <v>17</v>
      </c>
      <c r="B16" s="43">
        <v>8768532</v>
      </c>
      <c r="C16" s="44">
        <v>1455230</v>
      </c>
      <c r="D16" s="45">
        <v>11429831</v>
      </c>
      <c r="E16" s="46">
        <v>8844060</v>
      </c>
      <c r="F16" s="47">
        <v>13227143</v>
      </c>
      <c r="G16" s="48">
        <v>341707268</v>
      </c>
      <c r="H16" s="49">
        <v>0</v>
      </c>
      <c r="I16" s="48">
        <v>0</v>
      </c>
      <c r="J16" s="26" t="s">
        <v>17</v>
      </c>
      <c r="K16" s="2"/>
      <c r="L16" s="2"/>
      <c r="M16" s="2"/>
      <c r="N16" s="2"/>
      <c r="O16" s="2"/>
    </row>
    <row r="17" spans="1:15" ht="18.899999999999999" customHeight="1" x14ac:dyDescent="0.25">
      <c r="A17" s="25" t="s">
        <v>18</v>
      </c>
      <c r="B17" s="43">
        <v>17153826</v>
      </c>
      <c r="C17" s="44">
        <v>12070926</v>
      </c>
      <c r="D17" s="45">
        <v>7037599</v>
      </c>
      <c r="E17" s="46">
        <v>31393230</v>
      </c>
      <c r="F17" s="47">
        <v>19196721</v>
      </c>
      <c r="G17" s="48">
        <v>837004317</v>
      </c>
      <c r="H17" s="49">
        <v>0</v>
      </c>
      <c r="I17" s="48">
        <v>0</v>
      </c>
      <c r="J17" s="26" t="s">
        <v>18</v>
      </c>
      <c r="K17" s="2"/>
      <c r="L17" s="2"/>
      <c r="M17" s="2"/>
      <c r="N17" s="2"/>
      <c r="O17" s="2"/>
    </row>
    <row r="18" spans="1:15" ht="18.899999999999999" customHeight="1" x14ac:dyDescent="0.25">
      <c r="A18" s="25" t="s">
        <v>19</v>
      </c>
      <c r="B18" s="43">
        <v>1227186</v>
      </c>
      <c r="C18" s="44">
        <v>1957493</v>
      </c>
      <c r="D18" s="45">
        <v>11537004</v>
      </c>
      <c r="E18" s="46">
        <v>19586419</v>
      </c>
      <c r="F18" s="47">
        <v>13689279</v>
      </c>
      <c r="G18" s="48">
        <v>691456571</v>
      </c>
      <c r="H18" s="49">
        <v>0</v>
      </c>
      <c r="I18" s="48">
        <v>0</v>
      </c>
      <c r="J18" s="26" t="s">
        <v>19</v>
      </c>
      <c r="K18" s="2"/>
      <c r="L18" s="2"/>
      <c r="M18" s="2"/>
      <c r="N18" s="2"/>
      <c r="O18" s="2"/>
    </row>
    <row r="19" spans="1:15" ht="18.899999999999999" customHeight="1" x14ac:dyDescent="0.25">
      <c r="A19" s="25" t="s">
        <v>20</v>
      </c>
      <c r="B19" s="43">
        <v>16313974</v>
      </c>
      <c r="C19" s="44">
        <v>7416993</v>
      </c>
      <c r="D19" s="45">
        <v>11402881</v>
      </c>
      <c r="E19" s="46">
        <v>5456049</v>
      </c>
      <c r="F19" s="47">
        <v>11719231</v>
      </c>
      <c r="G19" s="48">
        <v>160783935</v>
      </c>
      <c r="H19" s="49">
        <v>0</v>
      </c>
      <c r="I19" s="48">
        <v>0</v>
      </c>
      <c r="J19" s="26" t="s">
        <v>20</v>
      </c>
      <c r="K19" s="2"/>
      <c r="L19" s="2"/>
      <c r="M19" s="2"/>
      <c r="N19" s="2"/>
      <c r="O19" s="2"/>
    </row>
    <row r="20" spans="1:15" ht="18.899999999999999" customHeight="1" x14ac:dyDescent="0.25">
      <c r="A20" s="29" t="s">
        <v>21</v>
      </c>
      <c r="B20" s="57">
        <v>17436273</v>
      </c>
      <c r="C20" s="58">
        <v>7433321</v>
      </c>
      <c r="D20" s="59">
        <v>15008412</v>
      </c>
      <c r="E20" s="60">
        <v>24183799</v>
      </c>
      <c r="F20" s="61">
        <v>14013421</v>
      </c>
      <c r="G20" s="62">
        <v>406741788</v>
      </c>
      <c r="H20" s="63">
        <v>0</v>
      </c>
      <c r="I20" s="62">
        <v>0</v>
      </c>
      <c r="J20" s="30" t="s">
        <v>21</v>
      </c>
      <c r="K20" s="2"/>
      <c r="L20" s="2"/>
      <c r="M20" s="2"/>
      <c r="N20" s="2"/>
      <c r="O20" s="2"/>
    </row>
    <row r="21" spans="1:15" ht="18.899999999999999" customHeight="1" x14ac:dyDescent="0.25">
      <c r="A21" s="25" t="s">
        <v>22</v>
      </c>
      <c r="B21" s="43">
        <v>17066511</v>
      </c>
      <c r="C21" s="44">
        <v>3543006</v>
      </c>
      <c r="D21" s="45">
        <v>46918964</v>
      </c>
      <c r="E21" s="46">
        <v>26354630</v>
      </c>
      <c r="F21" s="47">
        <v>30106712</v>
      </c>
      <c r="G21" s="48">
        <v>483806488</v>
      </c>
      <c r="H21" s="49">
        <v>0</v>
      </c>
      <c r="I21" s="48">
        <v>0</v>
      </c>
      <c r="J21" s="26" t="s">
        <v>22</v>
      </c>
      <c r="K21" s="2"/>
      <c r="L21" s="2"/>
      <c r="M21" s="2"/>
      <c r="N21" s="2"/>
      <c r="O21" s="2"/>
    </row>
    <row r="22" spans="1:15" ht="18.899999999999999" customHeight="1" x14ac:dyDescent="0.25">
      <c r="A22" s="25" t="s">
        <v>23</v>
      </c>
      <c r="B22" s="43">
        <v>602012</v>
      </c>
      <c r="C22" s="44">
        <v>351246</v>
      </c>
      <c r="D22" s="45">
        <v>7914802</v>
      </c>
      <c r="E22" s="46">
        <v>43018640</v>
      </c>
      <c r="F22" s="47">
        <v>17913561</v>
      </c>
      <c r="G22" s="48">
        <v>956137938</v>
      </c>
      <c r="H22" s="49">
        <v>0</v>
      </c>
      <c r="I22" s="48">
        <v>0</v>
      </c>
      <c r="J22" s="26" t="s">
        <v>23</v>
      </c>
      <c r="K22" s="2"/>
      <c r="L22" s="2"/>
      <c r="M22" s="2"/>
      <c r="N22" s="2"/>
      <c r="O22" s="2"/>
    </row>
    <row r="23" spans="1:15" ht="18.899999999999999" customHeight="1" x14ac:dyDescent="0.25">
      <c r="A23" s="25" t="s">
        <v>24</v>
      </c>
      <c r="B23" s="43">
        <v>866264</v>
      </c>
      <c r="C23" s="44">
        <v>4403619</v>
      </c>
      <c r="D23" s="45">
        <v>1400412</v>
      </c>
      <c r="E23" s="46">
        <v>31943023</v>
      </c>
      <c r="F23" s="47">
        <v>14493387</v>
      </c>
      <c r="G23" s="48">
        <v>1119919177</v>
      </c>
      <c r="H23" s="49">
        <v>0</v>
      </c>
      <c r="I23" s="48">
        <v>0</v>
      </c>
      <c r="J23" s="26" t="s">
        <v>24</v>
      </c>
      <c r="K23" s="2"/>
      <c r="L23" s="2"/>
      <c r="M23" s="2"/>
      <c r="N23" s="2"/>
      <c r="O23" s="2"/>
    </row>
    <row r="24" spans="1:15" ht="18.899999999999999" customHeight="1" x14ac:dyDescent="0.25">
      <c r="A24" s="25" t="s">
        <v>25</v>
      </c>
      <c r="B24" s="43">
        <v>9919673</v>
      </c>
      <c r="C24" s="44">
        <v>73195210</v>
      </c>
      <c r="D24" s="45">
        <v>3752178</v>
      </c>
      <c r="E24" s="46">
        <v>25515204</v>
      </c>
      <c r="F24" s="47">
        <v>22080759</v>
      </c>
      <c r="G24" s="48">
        <v>1491706324</v>
      </c>
      <c r="H24" s="49">
        <v>0</v>
      </c>
      <c r="I24" s="48">
        <v>0</v>
      </c>
      <c r="J24" s="26" t="s">
        <v>25</v>
      </c>
      <c r="K24" s="2"/>
      <c r="L24" s="2"/>
      <c r="M24" s="2"/>
      <c r="N24" s="2"/>
      <c r="O24" s="2"/>
    </row>
    <row r="25" spans="1:15" ht="18.899999999999999" customHeight="1" x14ac:dyDescent="0.25">
      <c r="A25" s="29" t="s">
        <v>26</v>
      </c>
      <c r="B25" s="57">
        <v>0</v>
      </c>
      <c r="C25" s="58">
        <v>0</v>
      </c>
      <c r="D25" s="59">
        <v>57443</v>
      </c>
      <c r="E25" s="60">
        <v>3636585</v>
      </c>
      <c r="F25" s="61">
        <v>2936439</v>
      </c>
      <c r="G25" s="62">
        <v>415695626</v>
      </c>
      <c r="H25" s="63">
        <v>0</v>
      </c>
      <c r="I25" s="62">
        <v>0</v>
      </c>
      <c r="J25" s="30" t="s">
        <v>26</v>
      </c>
      <c r="K25" s="2"/>
      <c r="L25" s="2"/>
      <c r="M25" s="2"/>
      <c r="N25" s="2"/>
      <c r="O25" s="2"/>
    </row>
    <row r="26" spans="1:15" ht="18.899999999999999" customHeight="1" x14ac:dyDescent="0.25">
      <c r="A26" s="25" t="s">
        <v>27</v>
      </c>
      <c r="B26" s="43">
        <v>12402</v>
      </c>
      <c r="C26" s="44">
        <v>1049996</v>
      </c>
      <c r="D26" s="45">
        <v>146008</v>
      </c>
      <c r="E26" s="46">
        <v>12797335</v>
      </c>
      <c r="F26" s="47">
        <v>7368127</v>
      </c>
      <c r="G26" s="48">
        <v>912189695</v>
      </c>
      <c r="H26" s="49">
        <v>0</v>
      </c>
      <c r="I26" s="48">
        <v>0</v>
      </c>
      <c r="J26" s="26" t="s">
        <v>27</v>
      </c>
      <c r="K26" s="2"/>
      <c r="L26" s="2"/>
      <c r="M26" s="2"/>
      <c r="N26" s="2"/>
      <c r="O26" s="2"/>
    </row>
    <row r="27" spans="1:15" ht="18.899999999999999" customHeight="1" x14ac:dyDescent="0.25">
      <c r="A27" s="25" t="s">
        <v>28</v>
      </c>
      <c r="B27" s="43">
        <v>22583</v>
      </c>
      <c r="C27" s="44">
        <v>58229</v>
      </c>
      <c r="D27" s="45">
        <v>9246358</v>
      </c>
      <c r="E27" s="46">
        <v>27977573</v>
      </c>
      <c r="F27" s="47">
        <v>13252170</v>
      </c>
      <c r="G27" s="48">
        <v>672571367</v>
      </c>
      <c r="H27" s="49">
        <v>0</v>
      </c>
      <c r="I27" s="48">
        <v>0</v>
      </c>
      <c r="J27" s="26" t="s">
        <v>28</v>
      </c>
      <c r="K27" s="2"/>
      <c r="L27" s="2"/>
      <c r="M27" s="2"/>
      <c r="N27" s="2"/>
      <c r="O27" s="2"/>
    </row>
    <row r="28" spans="1:15" ht="18.899999999999999" customHeight="1" x14ac:dyDescent="0.25">
      <c r="A28" s="25" t="s">
        <v>29</v>
      </c>
      <c r="B28" s="43">
        <v>324556</v>
      </c>
      <c r="C28" s="44">
        <v>115694</v>
      </c>
      <c r="D28" s="45">
        <v>2051180</v>
      </c>
      <c r="E28" s="46">
        <v>46671704</v>
      </c>
      <c r="F28" s="47">
        <v>6140803</v>
      </c>
      <c r="G28" s="48">
        <v>696520764</v>
      </c>
      <c r="H28" s="49">
        <v>0</v>
      </c>
      <c r="I28" s="48">
        <v>0</v>
      </c>
      <c r="J28" s="26" t="s">
        <v>29</v>
      </c>
      <c r="K28" s="2"/>
      <c r="L28" s="2"/>
      <c r="M28" s="2"/>
      <c r="N28" s="2"/>
      <c r="O28" s="2"/>
    </row>
    <row r="29" spans="1:15" ht="18.899999999999999" customHeight="1" x14ac:dyDescent="0.25">
      <c r="A29" s="25" t="s">
        <v>30</v>
      </c>
      <c r="B29" s="43">
        <v>738053</v>
      </c>
      <c r="C29" s="44">
        <v>8069513</v>
      </c>
      <c r="D29" s="45">
        <v>459905</v>
      </c>
      <c r="E29" s="46">
        <v>10400049</v>
      </c>
      <c r="F29" s="47">
        <v>3748973</v>
      </c>
      <c r="G29" s="48">
        <v>460619047</v>
      </c>
      <c r="H29" s="49">
        <v>0</v>
      </c>
      <c r="I29" s="48">
        <v>0</v>
      </c>
      <c r="J29" s="26" t="s">
        <v>30</v>
      </c>
      <c r="K29" s="2"/>
      <c r="L29" s="2"/>
      <c r="M29" s="2"/>
      <c r="N29" s="2"/>
      <c r="O29" s="2"/>
    </row>
    <row r="30" spans="1:15" ht="18.899999999999999" customHeight="1" x14ac:dyDescent="0.25">
      <c r="A30" s="27" t="s">
        <v>31</v>
      </c>
      <c r="B30" s="50">
        <v>2066</v>
      </c>
      <c r="C30" s="51">
        <v>191</v>
      </c>
      <c r="D30" s="52">
        <v>1197353</v>
      </c>
      <c r="E30" s="53">
        <v>33073670</v>
      </c>
      <c r="F30" s="54">
        <v>3707002</v>
      </c>
      <c r="G30" s="55">
        <v>454849843</v>
      </c>
      <c r="H30" s="56">
        <v>0</v>
      </c>
      <c r="I30" s="55">
        <v>0</v>
      </c>
      <c r="J30" s="28" t="s">
        <v>31</v>
      </c>
      <c r="K30" s="2"/>
      <c r="L30" s="2"/>
      <c r="M30" s="2"/>
      <c r="N30" s="2"/>
      <c r="O30" s="2"/>
    </row>
    <row r="31" spans="1:15" ht="18.899999999999999" customHeight="1" x14ac:dyDescent="0.25">
      <c r="A31" s="25" t="s">
        <v>32</v>
      </c>
      <c r="B31" s="43">
        <v>0</v>
      </c>
      <c r="C31" s="44">
        <v>0</v>
      </c>
      <c r="D31" s="45">
        <v>3843264</v>
      </c>
      <c r="E31" s="46">
        <v>44729507</v>
      </c>
      <c r="F31" s="47">
        <v>9083090</v>
      </c>
      <c r="G31" s="48">
        <v>903555661</v>
      </c>
      <c r="H31" s="49">
        <v>0</v>
      </c>
      <c r="I31" s="48">
        <v>0</v>
      </c>
      <c r="J31" s="26" t="s">
        <v>32</v>
      </c>
      <c r="K31" s="2"/>
      <c r="L31" s="2"/>
      <c r="M31" s="2"/>
      <c r="N31" s="2"/>
      <c r="O31" s="2"/>
    </row>
    <row r="32" spans="1:15" ht="18.899999999999999" customHeight="1" x14ac:dyDescent="0.25">
      <c r="A32" s="25" t="s">
        <v>33</v>
      </c>
      <c r="B32" s="43">
        <v>1414367</v>
      </c>
      <c r="C32" s="44">
        <v>447001</v>
      </c>
      <c r="D32" s="45">
        <v>6064589</v>
      </c>
      <c r="E32" s="46">
        <v>13717228</v>
      </c>
      <c r="F32" s="47">
        <v>7303880</v>
      </c>
      <c r="G32" s="48">
        <v>308583824</v>
      </c>
      <c r="H32" s="49">
        <v>0</v>
      </c>
      <c r="I32" s="48">
        <v>0</v>
      </c>
      <c r="J32" s="26" t="s">
        <v>33</v>
      </c>
      <c r="K32" s="2"/>
      <c r="L32" s="2"/>
      <c r="M32" s="2"/>
      <c r="N32" s="2"/>
      <c r="O32" s="2"/>
    </row>
    <row r="33" spans="1:15" ht="18.899999999999999" customHeight="1" x14ac:dyDescent="0.25">
      <c r="A33" s="25" t="s">
        <v>34</v>
      </c>
      <c r="B33" s="43">
        <v>20115446</v>
      </c>
      <c r="C33" s="44">
        <v>6418621</v>
      </c>
      <c r="D33" s="45">
        <v>15270633</v>
      </c>
      <c r="E33" s="46">
        <v>23103331</v>
      </c>
      <c r="F33" s="47">
        <v>20712176</v>
      </c>
      <c r="G33" s="48">
        <v>567596579</v>
      </c>
      <c r="H33" s="49">
        <v>0</v>
      </c>
      <c r="I33" s="48">
        <v>0</v>
      </c>
      <c r="J33" s="26" t="s">
        <v>34</v>
      </c>
      <c r="K33" s="2"/>
      <c r="L33" s="2"/>
      <c r="M33" s="2"/>
      <c r="N33" s="2"/>
      <c r="O33" s="2"/>
    </row>
    <row r="34" spans="1:15" ht="18.899999999999999" customHeight="1" x14ac:dyDescent="0.25">
      <c r="A34" s="25" t="s">
        <v>35</v>
      </c>
      <c r="B34" s="43">
        <v>498909</v>
      </c>
      <c r="C34" s="44">
        <v>168300</v>
      </c>
      <c r="D34" s="45">
        <v>4950070</v>
      </c>
      <c r="E34" s="46">
        <v>12307595</v>
      </c>
      <c r="F34" s="47">
        <v>6844709</v>
      </c>
      <c r="G34" s="48">
        <v>265581686</v>
      </c>
      <c r="H34" s="49">
        <v>0</v>
      </c>
      <c r="I34" s="48">
        <v>0</v>
      </c>
      <c r="J34" s="26" t="s">
        <v>35</v>
      </c>
      <c r="K34" s="2"/>
      <c r="L34" s="2"/>
      <c r="M34" s="2"/>
      <c r="N34" s="2"/>
      <c r="O34" s="2"/>
    </row>
    <row r="35" spans="1:15" ht="18.899999999999999" customHeight="1" x14ac:dyDescent="0.25">
      <c r="A35" s="29" t="s">
        <v>36</v>
      </c>
      <c r="B35" s="57">
        <v>378024</v>
      </c>
      <c r="C35" s="58">
        <v>1135671</v>
      </c>
      <c r="D35" s="59">
        <v>1388793</v>
      </c>
      <c r="E35" s="60">
        <v>30277634</v>
      </c>
      <c r="F35" s="61">
        <v>7552246</v>
      </c>
      <c r="G35" s="62">
        <v>515301384</v>
      </c>
      <c r="H35" s="63">
        <v>0</v>
      </c>
      <c r="I35" s="62">
        <v>0</v>
      </c>
      <c r="J35" s="30" t="s">
        <v>36</v>
      </c>
      <c r="K35" s="2"/>
      <c r="L35" s="2"/>
      <c r="M35" s="2"/>
      <c r="N35" s="2"/>
      <c r="O35" s="2"/>
    </row>
    <row r="36" spans="1:15" ht="18.899999999999999" customHeight="1" x14ac:dyDescent="0.25">
      <c r="A36" s="25" t="s">
        <v>37</v>
      </c>
      <c r="B36" s="64">
        <v>4387761</v>
      </c>
      <c r="C36" s="65">
        <v>650627</v>
      </c>
      <c r="D36" s="66">
        <v>2236622</v>
      </c>
      <c r="E36" s="67">
        <v>26358082</v>
      </c>
      <c r="F36" s="68">
        <v>5715804</v>
      </c>
      <c r="G36" s="69">
        <v>526366975</v>
      </c>
      <c r="H36" s="49">
        <v>0</v>
      </c>
      <c r="I36" s="48">
        <v>0</v>
      </c>
      <c r="J36" s="26" t="s">
        <v>37</v>
      </c>
      <c r="K36" s="2"/>
      <c r="L36" s="2"/>
      <c r="M36" s="2"/>
      <c r="N36" s="2"/>
      <c r="O36" s="2"/>
    </row>
    <row r="37" spans="1:15" ht="18.899999999999999" customHeight="1" x14ac:dyDescent="0.25">
      <c r="A37" s="25" t="s">
        <v>38</v>
      </c>
      <c r="B37" s="43">
        <v>2309689</v>
      </c>
      <c r="C37" s="44">
        <v>9736976</v>
      </c>
      <c r="D37" s="45">
        <v>2214269</v>
      </c>
      <c r="E37" s="46">
        <v>30538784</v>
      </c>
      <c r="F37" s="47">
        <v>10081973</v>
      </c>
      <c r="G37" s="48">
        <v>660213384</v>
      </c>
      <c r="H37" s="49">
        <v>0</v>
      </c>
      <c r="I37" s="48">
        <v>0</v>
      </c>
      <c r="J37" s="26" t="s">
        <v>38</v>
      </c>
      <c r="K37" s="2"/>
      <c r="L37" s="2"/>
      <c r="M37" s="2"/>
      <c r="N37" s="2"/>
      <c r="O37" s="2"/>
    </row>
    <row r="38" spans="1:15" ht="18.899999999999999" customHeight="1" x14ac:dyDescent="0.25">
      <c r="A38" s="25" t="s">
        <v>39</v>
      </c>
      <c r="B38" s="43">
        <v>4329143</v>
      </c>
      <c r="C38" s="44">
        <v>548901</v>
      </c>
      <c r="D38" s="45">
        <v>6469433</v>
      </c>
      <c r="E38" s="46">
        <v>10775479</v>
      </c>
      <c r="F38" s="47">
        <v>7165322</v>
      </c>
      <c r="G38" s="48">
        <v>264985995</v>
      </c>
      <c r="H38" s="49">
        <v>0</v>
      </c>
      <c r="I38" s="48">
        <v>0</v>
      </c>
      <c r="J38" s="26" t="s">
        <v>39</v>
      </c>
      <c r="K38" s="2"/>
      <c r="L38" s="2"/>
      <c r="M38" s="2"/>
      <c r="N38" s="2"/>
      <c r="O38" s="2"/>
    </row>
    <row r="39" spans="1:15" ht="18.899999999999999" customHeight="1" x14ac:dyDescent="0.25">
      <c r="A39" s="25" t="s">
        <v>40</v>
      </c>
      <c r="B39" s="43">
        <v>6971629</v>
      </c>
      <c r="C39" s="44">
        <v>1320186</v>
      </c>
      <c r="D39" s="45">
        <v>6586298</v>
      </c>
      <c r="E39" s="46">
        <v>13140577</v>
      </c>
      <c r="F39" s="47">
        <v>10258928</v>
      </c>
      <c r="G39" s="48">
        <v>386553985</v>
      </c>
      <c r="H39" s="49">
        <v>0</v>
      </c>
      <c r="I39" s="48">
        <v>0</v>
      </c>
      <c r="J39" s="26" t="s">
        <v>40</v>
      </c>
      <c r="K39" s="2"/>
      <c r="L39" s="2"/>
      <c r="M39" s="2"/>
      <c r="N39" s="2"/>
      <c r="O39" s="2"/>
    </row>
    <row r="40" spans="1:15" ht="18.899999999999999" customHeight="1" x14ac:dyDescent="0.25">
      <c r="A40" s="27" t="s">
        <v>41</v>
      </c>
      <c r="B40" s="50">
        <v>11506009</v>
      </c>
      <c r="C40" s="51">
        <v>2628814</v>
      </c>
      <c r="D40" s="52">
        <v>3601009</v>
      </c>
      <c r="E40" s="53">
        <v>2198380</v>
      </c>
      <c r="F40" s="54">
        <v>7560727</v>
      </c>
      <c r="G40" s="55">
        <v>153224756</v>
      </c>
      <c r="H40" s="56">
        <v>0</v>
      </c>
      <c r="I40" s="55">
        <v>0</v>
      </c>
      <c r="J40" s="28" t="s">
        <v>41</v>
      </c>
      <c r="K40" s="2"/>
      <c r="L40" s="2"/>
      <c r="M40" s="2"/>
      <c r="N40" s="2"/>
      <c r="O40" s="2"/>
    </row>
    <row r="41" spans="1:15" ht="18.899999999999999" customHeight="1" x14ac:dyDescent="0.25">
      <c r="A41" s="23" t="s">
        <v>42</v>
      </c>
      <c r="B41" s="70">
        <v>32035</v>
      </c>
      <c r="C41" s="71">
        <v>23425</v>
      </c>
      <c r="D41" s="72">
        <v>4230122</v>
      </c>
      <c r="E41" s="73">
        <v>15531334</v>
      </c>
      <c r="F41" s="74">
        <v>6292906</v>
      </c>
      <c r="G41" s="75">
        <v>289953677</v>
      </c>
      <c r="H41" s="76">
        <v>0</v>
      </c>
      <c r="I41" s="75">
        <v>0</v>
      </c>
      <c r="J41" s="24" t="s">
        <v>42</v>
      </c>
      <c r="K41" s="2"/>
      <c r="L41" s="2"/>
      <c r="M41" s="2"/>
      <c r="N41" s="2"/>
      <c r="O41" s="2"/>
    </row>
    <row r="42" spans="1:15" ht="18.899999999999999" customHeight="1" x14ac:dyDescent="0.25">
      <c r="A42" s="25" t="s">
        <v>43</v>
      </c>
      <c r="B42" s="43">
        <v>1863414</v>
      </c>
      <c r="C42" s="44">
        <v>338668</v>
      </c>
      <c r="D42" s="45">
        <v>10284395</v>
      </c>
      <c r="E42" s="46">
        <v>9242735</v>
      </c>
      <c r="F42" s="47">
        <v>8525295</v>
      </c>
      <c r="G42" s="48">
        <v>210610496</v>
      </c>
      <c r="H42" s="49">
        <v>0</v>
      </c>
      <c r="I42" s="48">
        <v>0</v>
      </c>
      <c r="J42" s="26" t="s">
        <v>43</v>
      </c>
      <c r="K42" s="2"/>
      <c r="L42" s="2"/>
      <c r="M42" s="2"/>
      <c r="N42" s="2"/>
      <c r="O42" s="2"/>
    </row>
    <row r="43" spans="1:15" ht="18.899999999999999" customHeight="1" x14ac:dyDescent="0.25">
      <c r="A43" s="25" t="s">
        <v>44</v>
      </c>
      <c r="B43" s="43">
        <v>11138557</v>
      </c>
      <c r="C43" s="44">
        <v>2290930</v>
      </c>
      <c r="D43" s="45">
        <v>2037532</v>
      </c>
      <c r="E43" s="46">
        <v>7530540</v>
      </c>
      <c r="F43" s="47">
        <v>6655087</v>
      </c>
      <c r="G43" s="48">
        <v>311799299</v>
      </c>
      <c r="H43" s="49">
        <v>0</v>
      </c>
      <c r="I43" s="48">
        <v>0</v>
      </c>
      <c r="J43" s="26" t="s">
        <v>44</v>
      </c>
      <c r="K43" s="2"/>
      <c r="L43" s="2"/>
      <c r="M43" s="2"/>
      <c r="N43" s="2"/>
      <c r="O43" s="2"/>
    </row>
    <row r="44" spans="1:15" ht="18.899999999999999" customHeight="1" x14ac:dyDescent="0.25">
      <c r="A44" s="25" t="s">
        <v>77</v>
      </c>
      <c r="B44" s="43">
        <v>859077</v>
      </c>
      <c r="C44" s="44">
        <v>396815</v>
      </c>
      <c r="D44" s="45">
        <v>2127585</v>
      </c>
      <c r="E44" s="46">
        <v>29116628</v>
      </c>
      <c r="F44" s="47">
        <v>6262376</v>
      </c>
      <c r="G44" s="48">
        <v>578064868</v>
      </c>
      <c r="H44" s="49">
        <v>0</v>
      </c>
      <c r="I44" s="48">
        <v>0</v>
      </c>
      <c r="J44" s="26" t="s">
        <v>77</v>
      </c>
      <c r="K44" s="2"/>
      <c r="L44" s="2"/>
      <c r="M44" s="2"/>
      <c r="N44" s="2"/>
      <c r="O44" s="2"/>
    </row>
    <row r="45" spans="1:15" ht="24" customHeight="1" thickBot="1" x14ac:dyDescent="0.3">
      <c r="A45" s="25" t="s">
        <v>85</v>
      </c>
      <c r="B45" s="77">
        <v>4643668</v>
      </c>
      <c r="C45" s="78">
        <v>996554</v>
      </c>
      <c r="D45" s="79">
        <v>6279927</v>
      </c>
      <c r="E45" s="45">
        <v>23753509</v>
      </c>
      <c r="F45" s="47">
        <v>5885266</v>
      </c>
      <c r="G45" s="48">
        <v>209169984</v>
      </c>
      <c r="H45" s="49">
        <v>0</v>
      </c>
      <c r="I45" s="48">
        <v>0</v>
      </c>
      <c r="J45" s="26" t="s">
        <v>85</v>
      </c>
      <c r="K45" s="2"/>
      <c r="L45" s="2"/>
      <c r="M45" s="2"/>
      <c r="N45" s="2"/>
      <c r="O45" s="2"/>
    </row>
    <row r="46" spans="1:15" ht="30" customHeight="1" thickTop="1" x14ac:dyDescent="0.2">
      <c r="A46" s="35" t="s">
        <v>45</v>
      </c>
      <c r="B46" s="80">
        <f>SUM(B6:B45)</f>
        <v>321906161</v>
      </c>
      <c r="C46" s="80">
        <f t="shared" ref="C46:I46" si="0">SUM(C6:C45)</f>
        <v>222213059</v>
      </c>
      <c r="D46" s="80">
        <f t="shared" si="0"/>
        <v>373304353</v>
      </c>
      <c r="E46" s="80">
        <f t="shared" si="0"/>
        <v>1257749457</v>
      </c>
      <c r="F46" s="80">
        <f t="shared" si="0"/>
        <v>590226990</v>
      </c>
      <c r="G46" s="80">
        <f t="shared" si="0"/>
        <v>32116260952</v>
      </c>
      <c r="H46" s="80">
        <f t="shared" si="0"/>
        <v>0</v>
      </c>
      <c r="I46" s="80">
        <f t="shared" si="0"/>
        <v>0</v>
      </c>
      <c r="J46" s="36" t="s">
        <v>45</v>
      </c>
      <c r="M46" s="2"/>
    </row>
    <row r="47" spans="1:15" ht="24" customHeight="1" x14ac:dyDescent="0.25">
      <c r="A47" s="23" t="s">
        <v>46</v>
      </c>
      <c r="B47" s="81">
        <v>1586154</v>
      </c>
      <c r="C47" s="82">
        <v>877558</v>
      </c>
      <c r="D47" s="83">
        <v>2850355</v>
      </c>
      <c r="E47" s="72">
        <v>23840093</v>
      </c>
      <c r="F47" s="74">
        <v>4404741</v>
      </c>
      <c r="G47" s="75">
        <v>171391332</v>
      </c>
      <c r="H47" s="76">
        <v>0</v>
      </c>
      <c r="I47" s="75">
        <v>0</v>
      </c>
      <c r="J47" s="24" t="s">
        <v>46</v>
      </c>
      <c r="K47" s="2"/>
      <c r="L47" s="2"/>
      <c r="M47" s="2"/>
      <c r="N47" s="2"/>
      <c r="O47" s="2"/>
    </row>
    <row r="48" spans="1:15" ht="24" customHeight="1" x14ac:dyDescent="0.25">
      <c r="A48" s="25" t="s">
        <v>47</v>
      </c>
      <c r="B48" s="77">
        <v>0</v>
      </c>
      <c r="C48" s="78">
        <v>0</v>
      </c>
      <c r="D48" s="79">
        <v>5734794</v>
      </c>
      <c r="E48" s="45">
        <v>19046394</v>
      </c>
      <c r="F48" s="47">
        <v>4330825</v>
      </c>
      <c r="G48" s="48">
        <v>253043605</v>
      </c>
      <c r="H48" s="49">
        <v>0</v>
      </c>
      <c r="I48" s="48">
        <v>0</v>
      </c>
      <c r="J48" s="26" t="s">
        <v>47</v>
      </c>
      <c r="K48" s="2"/>
      <c r="L48" s="2"/>
      <c r="M48" s="2"/>
      <c r="N48" s="2"/>
      <c r="O48" s="2"/>
    </row>
    <row r="49" spans="1:15" ht="24" customHeight="1" x14ac:dyDescent="0.25">
      <c r="A49" s="25" t="s">
        <v>48</v>
      </c>
      <c r="B49" s="77">
        <v>1531413</v>
      </c>
      <c r="C49" s="78">
        <v>204154</v>
      </c>
      <c r="D49" s="79">
        <v>4464678</v>
      </c>
      <c r="E49" s="45">
        <v>5637251</v>
      </c>
      <c r="F49" s="47">
        <v>4406770</v>
      </c>
      <c r="G49" s="48">
        <v>88481094</v>
      </c>
      <c r="H49" s="49">
        <v>0</v>
      </c>
      <c r="I49" s="48">
        <v>0</v>
      </c>
      <c r="J49" s="26" t="s">
        <v>48</v>
      </c>
      <c r="K49" s="2"/>
      <c r="L49" s="2"/>
      <c r="M49" s="2"/>
      <c r="N49" s="2"/>
      <c r="O49" s="2"/>
    </row>
    <row r="50" spans="1:15" ht="24" customHeight="1" x14ac:dyDescent="0.25">
      <c r="A50" s="25" t="s">
        <v>49</v>
      </c>
      <c r="B50" s="77">
        <v>1291123</v>
      </c>
      <c r="C50" s="78">
        <v>358874</v>
      </c>
      <c r="D50" s="79">
        <v>2972261</v>
      </c>
      <c r="E50" s="45">
        <v>3223819</v>
      </c>
      <c r="F50" s="47">
        <v>2260996</v>
      </c>
      <c r="G50" s="48">
        <v>40036743</v>
      </c>
      <c r="H50" s="49">
        <v>0</v>
      </c>
      <c r="I50" s="48">
        <v>0</v>
      </c>
      <c r="J50" s="26" t="s">
        <v>49</v>
      </c>
      <c r="K50" s="2"/>
      <c r="L50" s="2"/>
      <c r="M50" s="2"/>
      <c r="N50" s="2"/>
      <c r="O50" s="2"/>
    </row>
    <row r="51" spans="1:15" ht="24" customHeight="1" x14ac:dyDescent="0.25">
      <c r="A51" s="29" t="s">
        <v>50</v>
      </c>
      <c r="B51" s="84">
        <v>3563170</v>
      </c>
      <c r="C51" s="85">
        <v>418468</v>
      </c>
      <c r="D51" s="86">
        <v>4988805</v>
      </c>
      <c r="E51" s="59">
        <v>2538895</v>
      </c>
      <c r="F51" s="61">
        <v>3692594</v>
      </c>
      <c r="G51" s="62">
        <v>71849966</v>
      </c>
      <c r="H51" s="63">
        <v>0</v>
      </c>
      <c r="I51" s="62">
        <v>0</v>
      </c>
      <c r="J51" s="30" t="s">
        <v>50</v>
      </c>
      <c r="K51" s="2"/>
      <c r="L51" s="2"/>
      <c r="M51" s="2"/>
      <c r="N51" s="2"/>
      <c r="O51" s="2"/>
    </row>
    <row r="52" spans="1:15" ht="24" customHeight="1" x14ac:dyDescent="0.25">
      <c r="A52" s="25" t="s">
        <v>51</v>
      </c>
      <c r="B52" s="77">
        <v>3029512</v>
      </c>
      <c r="C52" s="78">
        <v>337806</v>
      </c>
      <c r="D52" s="79">
        <v>4876010</v>
      </c>
      <c r="E52" s="45">
        <v>3763715</v>
      </c>
      <c r="F52" s="47">
        <v>3618551</v>
      </c>
      <c r="G52" s="48">
        <v>65213473</v>
      </c>
      <c r="H52" s="49">
        <v>0</v>
      </c>
      <c r="I52" s="48">
        <v>0</v>
      </c>
      <c r="J52" s="26" t="s">
        <v>51</v>
      </c>
      <c r="K52" s="2"/>
      <c r="L52" s="2"/>
      <c r="M52" s="2"/>
      <c r="N52" s="2"/>
      <c r="O52" s="2"/>
    </row>
    <row r="53" spans="1:15" ht="24" customHeight="1" x14ac:dyDescent="0.25">
      <c r="A53" s="25" t="s">
        <v>52</v>
      </c>
      <c r="B53" s="77">
        <v>3399340</v>
      </c>
      <c r="C53" s="78">
        <v>2254180</v>
      </c>
      <c r="D53" s="79">
        <v>5274709</v>
      </c>
      <c r="E53" s="45">
        <v>6610395</v>
      </c>
      <c r="F53" s="47">
        <v>5622987</v>
      </c>
      <c r="G53" s="48">
        <v>83968920</v>
      </c>
      <c r="H53" s="49">
        <v>0</v>
      </c>
      <c r="I53" s="48">
        <v>0</v>
      </c>
      <c r="J53" s="26" t="s">
        <v>52</v>
      </c>
      <c r="K53" s="2"/>
      <c r="L53" s="2"/>
      <c r="M53" s="2"/>
      <c r="N53" s="2"/>
      <c r="O53" s="2"/>
    </row>
    <row r="54" spans="1:15" ht="24" customHeight="1" x14ac:dyDescent="0.25">
      <c r="A54" s="25" t="s">
        <v>53</v>
      </c>
      <c r="B54" s="77">
        <v>14189100</v>
      </c>
      <c r="C54" s="78">
        <v>1924949</v>
      </c>
      <c r="D54" s="79">
        <v>7314636</v>
      </c>
      <c r="E54" s="45">
        <v>5050607</v>
      </c>
      <c r="F54" s="47">
        <v>5156442</v>
      </c>
      <c r="G54" s="48">
        <v>77815768</v>
      </c>
      <c r="H54" s="49">
        <v>0</v>
      </c>
      <c r="I54" s="48">
        <v>0</v>
      </c>
      <c r="J54" s="26" t="s">
        <v>53</v>
      </c>
      <c r="K54" s="2"/>
      <c r="L54" s="2"/>
      <c r="M54" s="2"/>
      <c r="N54" s="2"/>
      <c r="O54" s="2"/>
    </row>
    <row r="55" spans="1:15" ht="24" customHeight="1" x14ac:dyDescent="0.25">
      <c r="A55" s="25" t="s">
        <v>54</v>
      </c>
      <c r="B55" s="77">
        <v>9454979</v>
      </c>
      <c r="C55" s="78">
        <v>1317466</v>
      </c>
      <c r="D55" s="79">
        <v>8062716</v>
      </c>
      <c r="E55" s="45">
        <v>4253323</v>
      </c>
      <c r="F55" s="47">
        <v>4394769</v>
      </c>
      <c r="G55" s="48">
        <v>51944392</v>
      </c>
      <c r="H55" s="49">
        <v>0</v>
      </c>
      <c r="I55" s="48">
        <v>0</v>
      </c>
      <c r="J55" s="26" t="s">
        <v>54</v>
      </c>
      <c r="K55" s="2"/>
      <c r="L55" s="2"/>
      <c r="M55" s="2"/>
      <c r="N55" s="2"/>
      <c r="O55" s="2"/>
    </row>
    <row r="56" spans="1:15" ht="24" customHeight="1" x14ac:dyDescent="0.25">
      <c r="A56" s="29" t="s">
        <v>55</v>
      </c>
      <c r="B56" s="84">
        <v>2031616</v>
      </c>
      <c r="C56" s="85">
        <v>462021</v>
      </c>
      <c r="D56" s="86">
        <v>3342948</v>
      </c>
      <c r="E56" s="59">
        <v>1551009</v>
      </c>
      <c r="F56" s="61">
        <v>3017430</v>
      </c>
      <c r="G56" s="62">
        <v>45754274</v>
      </c>
      <c r="H56" s="63">
        <v>0</v>
      </c>
      <c r="I56" s="62">
        <v>0</v>
      </c>
      <c r="J56" s="30" t="s">
        <v>55</v>
      </c>
      <c r="K56" s="2"/>
      <c r="L56" s="2"/>
      <c r="M56" s="2"/>
      <c r="N56" s="2"/>
      <c r="O56" s="2"/>
    </row>
    <row r="57" spans="1:15" ht="24" customHeight="1" x14ac:dyDescent="0.25">
      <c r="A57" s="25" t="s">
        <v>78</v>
      </c>
      <c r="B57" s="77">
        <v>1201832</v>
      </c>
      <c r="C57" s="78">
        <v>103222</v>
      </c>
      <c r="D57" s="79">
        <v>3954606</v>
      </c>
      <c r="E57" s="45">
        <v>173424</v>
      </c>
      <c r="F57" s="47">
        <v>2808604</v>
      </c>
      <c r="G57" s="48">
        <v>26787954</v>
      </c>
      <c r="H57" s="49">
        <v>8</v>
      </c>
      <c r="I57" s="48">
        <v>7</v>
      </c>
      <c r="J57" s="26" t="s">
        <v>78</v>
      </c>
      <c r="K57" s="2"/>
      <c r="L57" s="2"/>
      <c r="M57" s="2"/>
      <c r="N57" s="2"/>
      <c r="O57" s="2"/>
    </row>
    <row r="58" spans="1:15" ht="24" customHeight="1" x14ac:dyDescent="0.25">
      <c r="A58" s="25" t="s">
        <v>56</v>
      </c>
      <c r="B58" s="77">
        <v>387484</v>
      </c>
      <c r="C58" s="78">
        <v>50347</v>
      </c>
      <c r="D58" s="79">
        <v>1746440</v>
      </c>
      <c r="E58" s="45">
        <v>233643</v>
      </c>
      <c r="F58" s="47">
        <v>1766534</v>
      </c>
      <c r="G58" s="48">
        <v>26324978</v>
      </c>
      <c r="H58" s="49">
        <v>0</v>
      </c>
      <c r="I58" s="48">
        <v>0</v>
      </c>
      <c r="J58" s="26" t="s">
        <v>56</v>
      </c>
      <c r="K58" s="2"/>
      <c r="L58" s="2"/>
      <c r="M58" s="2"/>
      <c r="N58" s="2"/>
      <c r="O58" s="2"/>
    </row>
    <row r="59" spans="1:15" ht="24" customHeight="1" x14ac:dyDescent="0.25">
      <c r="A59" s="25" t="s">
        <v>57</v>
      </c>
      <c r="B59" s="77">
        <v>472899</v>
      </c>
      <c r="C59" s="78">
        <v>37987</v>
      </c>
      <c r="D59" s="79">
        <v>5612299</v>
      </c>
      <c r="E59" s="45">
        <v>197231</v>
      </c>
      <c r="F59" s="47">
        <v>2236672</v>
      </c>
      <c r="G59" s="48">
        <v>27112289</v>
      </c>
      <c r="H59" s="49">
        <v>0</v>
      </c>
      <c r="I59" s="48">
        <v>0</v>
      </c>
      <c r="J59" s="26" t="s">
        <v>57</v>
      </c>
      <c r="K59" s="2"/>
      <c r="L59" s="2"/>
      <c r="M59" s="2"/>
      <c r="N59" s="2"/>
      <c r="O59" s="2"/>
    </row>
    <row r="60" spans="1:15" ht="24" customHeight="1" x14ac:dyDescent="0.25">
      <c r="A60" s="25" t="s">
        <v>58</v>
      </c>
      <c r="B60" s="77">
        <v>262754</v>
      </c>
      <c r="C60" s="78">
        <v>20571</v>
      </c>
      <c r="D60" s="79">
        <v>2830099</v>
      </c>
      <c r="E60" s="45">
        <v>146968</v>
      </c>
      <c r="F60" s="47">
        <v>1750783</v>
      </c>
      <c r="G60" s="48">
        <v>22842775</v>
      </c>
      <c r="H60" s="49">
        <v>0</v>
      </c>
      <c r="I60" s="48">
        <v>0</v>
      </c>
      <c r="J60" s="26" t="s">
        <v>58</v>
      </c>
      <c r="K60" s="2"/>
      <c r="L60" s="2"/>
      <c r="M60" s="2"/>
      <c r="N60" s="2"/>
      <c r="O60" s="2"/>
    </row>
    <row r="61" spans="1:15" ht="24" customHeight="1" x14ac:dyDescent="0.25">
      <c r="A61" s="29" t="s">
        <v>59</v>
      </c>
      <c r="B61" s="84">
        <v>699463</v>
      </c>
      <c r="C61" s="85">
        <v>50963</v>
      </c>
      <c r="D61" s="86">
        <v>11529891</v>
      </c>
      <c r="E61" s="59">
        <v>355151</v>
      </c>
      <c r="F61" s="61">
        <v>3132392</v>
      </c>
      <c r="G61" s="62">
        <v>29982065</v>
      </c>
      <c r="H61" s="63">
        <v>0</v>
      </c>
      <c r="I61" s="62">
        <v>0</v>
      </c>
      <c r="J61" s="30" t="s">
        <v>59</v>
      </c>
      <c r="K61" s="2"/>
      <c r="L61" s="2"/>
      <c r="M61" s="2"/>
      <c r="N61" s="2"/>
      <c r="O61" s="2"/>
    </row>
    <row r="62" spans="1:15" ht="24" customHeight="1" x14ac:dyDescent="0.25">
      <c r="A62" s="25" t="s">
        <v>60</v>
      </c>
      <c r="B62" s="77">
        <v>560544</v>
      </c>
      <c r="C62" s="78">
        <v>41642</v>
      </c>
      <c r="D62" s="79">
        <v>1919165</v>
      </c>
      <c r="E62" s="45">
        <v>66046</v>
      </c>
      <c r="F62" s="47">
        <v>547071</v>
      </c>
      <c r="G62" s="48">
        <v>3098948</v>
      </c>
      <c r="H62" s="49">
        <v>0</v>
      </c>
      <c r="I62" s="48">
        <v>0</v>
      </c>
      <c r="J62" s="26" t="s">
        <v>60</v>
      </c>
      <c r="K62" s="2"/>
      <c r="L62" s="2"/>
      <c r="M62" s="2"/>
      <c r="N62" s="2"/>
      <c r="O62" s="2"/>
    </row>
    <row r="63" spans="1:15" ht="24" customHeight="1" x14ac:dyDescent="0.25">
      <c r="A63" s="25" t="s">
        <v>61</v>
      </c>
      <c r="B63" s="77">
        <v>6287578</v>
      </c>
      <c r="C63" s="78">
        <v>740463</v>
      </c>
      <c r="D63" s="79">
        <v>6704253</v>
      </c>
      <c r="E63" s="45">
        <v>561318</v>
      </c>
      <c r="F63" s="47">
        <v>3910870</v>
      </c>
      <c r="G63" s="48">
        <v>38663024</v>
      </c>
      <c r="H63" s="49">
        <v>0</v>
      </c>
      <c r="I63" s="48">
        <v>0</v>
      </c>
      <c r="J63" s="26" t="s">
        <v>61</v>
      </c>
      <c r="K63" s="2"/>
      <c r="L63" s="2"/>
      <c r="M63" s="2"/>
      <c r="N63" s="2"/>
      <c r="O63" s="2"/>
    </row>
    <row r="64" spans="1:15" ht="24" customHeight="1" x14ac:dyDescent="0.25">
      <c r="A64" s="25" t="s">
        <v>62</v>
      </c>
      <c r="B64" s="77">
        <v>3035500</v>
      </c>
      <c r="C64" s="78">
        <v>310482</v>
      </c>
      <c r="D64" s="79">
        <v>7777016</v>
      </c>
      <c r="E64" s="45">
        <v>624131</v>
      </c>
      <c r="F64" s="47">
        <v>4324177</v>
      </c>
      <c r="G64" s="48">
        <v>36165006</v>
      </c>
      <c r="H64" s="49">
        <v>0</v>
      </c>
      <c r="I64" s="48">
        <v>0</v>
      </c>
      <c r="J64" s="26" t="s">
        <v>62</v>
      </c>
      <c r="K64" s="2"/>
      <c r="L64" s="2"/>
      <c r="M64" s="2"/>
      <c r="N64" s="2"/>
      <c r="O64" s="2"/>
    </row>
    <row r="65" spans="1:15" ht="24" customHeight="1" x14ac:dyDescent="0.25">
      <c r="A65" s="25" t="s">
        <v>63</v>
      </c>
      <c r="B65" s="77">
        <v>3610322</v>
      </c>
      <c r="C65" s="78">
        <v>554948</v>
      </c>
      <c r="D65" s="79">
        <v>8564668</v>
      </c>
      <c r="E65" s="45">
        <v>1483660</v>
      </c>
      <c r="F65" s="47">
        <v>6307597</v>
      </c>
      <c r="G65" s="48">
        <v>85283948</v>
      </c>
      <c r="H65" s="49">
        <v>0</v>
      </c>
      <c r="I65" s="48">
        <v>0</v>
      </c>
      <c r="J65" s="26" t="s">
        <v>63</v>
      </c>
      <c r="K65" s="2"/>
      <c r="L65" s="2"/>
      <c r="M65" s="2"/>
      <c r="N65" s="2"/>
      <c r="O65" s="2"/>
    </row>
    <row r="66" spans="1:15" ht="24" customHeight="1" x14ac:dyDescent="0.25">
      <c r="A66" s="27" t="s">
        <v>64</v>
      </c>
      <c r="B66" s="87">
        <v>2946606</v>
      </c>
      <c r="C66" s="88">
        <v>320594</v>
      </c>
      <c r="D66" s="89">
        <v>12234749</v>
      </c>
      <c r="E66" s="52">
        <v>1176330</v>
      </c>
      <c r="F66" s="54">
        <v>7674901</v>
      </c>
      <c r="G66" s="55">
        <v>96810491</v>
      </c>
      <c r="H66" s="56">
        <v>0</v>
      </c>
      <c r="I66" s="55">
        <v>0</v>
      </c>
      <c r="J66" s="28" t="s">
        <v>64</v>
      </c>
      <c r="K66" s="2"/>
      <c r="L66" s="2"/>
      <c r="M66" s="2"/>
      <c r="N66" s="2"/>
      <c r="O66" s="2"/>
    </row>
    <row r="67" spans="1:15" ht="24" customHeight="1" x14ac:dyDescent="0.25">
      <c r="A67" s="25" t="s">
        <v>65</v>
      </c>
      <c r="B67" s="77">
        <v>3402430</v>
      </c>
      <c r="C67" s="78">
        <v>2127272</v>
      </c>
      <c r="D67" s="79">
        <v>3488465</v>
      </c>
      <c r="E67" s="45">
        <v>8348052</v>
      </c>
      <c r="F67" s="47">
        <v>3636424</v>
      </c>
      <c r="G67" s="48">
        <v>100185642</v>
      </c>
      <c r="H67" s="49">
        <v>0</v>
      </c>
      <c r="I67" s="48">
        <v>0</v>
      </c>
      <c r="J67" s="26" t="s">
        <v>65</v>
      </c>
      <c r="K67" s="2"/>
      <c r="L67" s="2"/>
      <c r="M67" s="2"/>
      <c r="N67" s="2"/>
      <c r="O67" s="2"/>
    </row>
    <row r="68" spans="1:15" ht="24" customHeight="1" x14ac:dyDescent="0.25">
      <c r="A68" s="25" t="s">
        <v>66</v>
      </c>
      <c r="B68" s="77">
        <v>11061154</v>
      </c>
      <c r="C68" s="78">
        <v>3724758</v>
      </c>
      <c r="D68" s="79">
        <v>3628748</v>
      </c>
      <c r="E68" s="45">
        <v>4274127</v>
      </c>
      <c r="F68" s="47">
        <v>6125153</v>
      </c>
      <c r="G68" s="48">
        <v>138523060</v>
      </c>
      <c r="H68" s="49">
        <v>0</v>
      </c>
      <c r="I68" s="48">
        <v>0</v>
      </c>
      <c r="J68" s="26" t="s">
        <v>66</v>
      </c>
      <c r="K68" s="2"/>
      <c r="L68" s="2"/>
      <c r="M68" s="2"/>
      <c r="N68" s="2"/>
      <c r="O68" s="2"/>
    </row>
    <row r="69" spans="1:15" ht="24" customHeight="1" thickBot="1" x14ac:dyDescent="0.3">
      <c r="A69" s="25" t="s">
        <v>67</v>
      </c>
      <c r="B69" s="77">
        <v>5173766</v>
      </c>
      <c r="C69" s="78">
        <v>879884</v>
      </c>
      <c r="D69" s="79">
        <v>1622261</v>
      </c>
      <c r="E69" s="45">
        <v>4676445</v>
      </c>
      <c r="F69" s="47">
        <v>3430881</v>
      </c>
      <c r="G69" s="48">
        <v>102324540</v>
      </c>
      <c r="H69" s="49">
        <v>0</v>
      </c>
      <c r="I69" s="48">
        <v>0</v>
      </c>
      <c r="J69" s="26" t="s">
        <v>67</v>
      </c>
      <c r="K69" s="2"/>
      <c r="L69" s="2"/>
      <c r="M69" s="2"/>
      <c r="N69" s="2"/>
      <c r="O69" s="2"/>
    </row>
    <row r="70" spans="1:15" ht="30" customHeight="1" thickTop="1" thickBot="1" x14ac:dyDescent="0.25">
      <c r="A70" s="37" t="s">
        <v>68</v>
      </c>
      <c r="B70" s="90">
        <f t="shared" ref="B70:G70" si="1">SUM(B47:B69)</f>
        <v>79178739</v>
      </c>
      <c r="C70" s="90">
        <f t="shared" si="1"/>
        <v>17118609</v>
      </c>
      <c r="D70" s="90">
        <f t="shared" si="1"/>
        <v>121494572</v>
      </c>
      <c r="E70" s="90">
        <f t="shared" si="1"/>
        <v>97832027</v>
      </c>
      <c r="F70" s="90">
        <f>SUM(F47:F69)</f>
        <v>88558164</v>
      </c>
      <c r="G70" s="90">
        <f t="shared" si="1"/>
        <v>1683604287</v>
      </c>
      <c r="H70" s="90">
        <f>SUM(H47:H69)</f>
        <v>8</v>
      </c>
      <c r="I70" s="90">
        <f>SUM(I47:I69)</f>
        <v>7</v>
      </c>
      <c r="J70" s="38" t="s">
        <v>68</v>
      </c>
      <c r="K70" s="2"/>
      <c r="L70" s="2"/>
      <c r="M70" s="2"/>
      <c r="N70" s="2"/>
      <c r="O70" s="2"/>
    </row>
    <row r="71" spans="1:15" ht="30" customHeight="1" thickTop="1" thickBot="1" x14ac:dyDescent="0.25">
      <c r="A71" s="39" t="s">
        <v>69</v>
      </c>
      <c r="B71" s="91">
        <f>'2(3)第15表 土地の評価額等に関する調'!B46+'2(3)第15表 土地の評価額等に関する調'!B70</f>
        <v>401084900</v>
      </c>
      <c r="C71" s="91">
        <f>'2(3)第15表 土地の評価額等に関する調'!C46+'2(3)第15表 土地の評価額等に関する調'!C70</f>
        <v>239331668</v>
      </c>
      <c r="D71" s="91">
        <f>'2(3)第15表 土地の評価額等に関する調'!D46+'2(3)第15表 土地の評価額等に関する調'!D70</f>
        <v>494798925</v>
      </c>
      <c r="E71" s="91">
        <f>'2(3)第15表 土地の評価額等に関する調'!E46+'2(3)第15表 土地の評価額等に関する調'!E70</f>
        <v>1355581484</v>
      </c>
      <c r="F71" s="91">
        <f>'2(3)第15表 土地の評価額等に関する調'!F46+'2(3)第15表 土地の評価額等に関する調'!F70</f>
        <v>678785154</v>
      </c>
      <c r="G71" s="91">
        <f>'2(3)第15表 土地の評価額等に関する調'!G46+'2(3)第15表 土地の評価額等に関する調'!G70</f>
        <v>33799865239</v>
      </c>
      <c r="H71" s="91">
        <f>'2(3)第15表 土地の評価額等に関する調'!H46+'2(3)第15表 土地の評価額等に関する調'!H70</f>
        <v>8</v>
      </c>
      <c r="I71" s="91">
        <f>'2(3)第15表 土地の評価額等に関する調'!I46+'2(3)第15表 土地の評価額等に関する調'!I70</f>
        <v>7</v>
      </c>
      <c r="J71" s="40" t="s">
        <v>69</v>
      </c>
      <c r="K71" s="2"/>
      <c r="L71" s="2"/>
      <c r="M71" s="2"/>
      <c r="N71" s="2"/>
      <c r="O71" s="2"/>
    </row>
    <row r="72" spans="1:15" ht="24" customHeight="1" x14ac:dyDescent="0.25">
      <c r="A72" s="8" t="s">
        <v>79</v>
      </c>
      <c r="B72" s="5"/>
      <c r="C72" s="5"/>
      <c r="D72" s="5"/>
      <c r="E72" s="5"/>
      <c r="F72" s="5"/>
      <c r="G72" s="9"/>
      <c r="H72" s="9"/>
      <c r="I72" s="9"/>
      <c r="J72" s="5"/>
      <c r="K72" s="2"/>
      <c r="L72" s="2"/>
      <c r="M72" s="2"/>
      <c r="N72" s="2"/>
      <c r="O72" s="2"/>
    </row>
    <row r="73" spans="1:15" ht="24" customHeight="1" x14ac:dyDescent="0.25">
      <c r="A73" s="8" t="s">
        <v>87</v>
      </c>
      <c r="B73" s="5"/>
      <c r="C73" s="5"/>
      <c r="D73" s="5"/>
      <c r="E73" s="5"/>
      <c r="F73" s="5"/>
      <c r="G73" s="9"/>
      <c r="H73" s="9"/>
      <c r="I73" s="9"/>
      <c r="J73" s="5"/>
      <c r="K73" s="2"/>
      <c r="L73" s="2"/>
      <c r="M73" s="2"/>
      <c r="N73" s="2"/>
      <c r="O73" s="2"/>
    </row>
    <row r="74" spans="1:15" x14ac:dyDescent="0.2">
      <c r="A74" s="5"/>
      <c r="B74" s="5"/>
      <c r="C74" s="5"/>
      <c r="D74" s="5"/>
      <c r="E74" s="5"/>
      <c r="F74" s="5"/>
      <c r="G74" s="9"/>
      <c r="H74" s="9"/>
      <c r="I74" s="9"/>
      <c r="J74" s="5"/>
      <c r="K74" s="2"/>
      <c r="L74" s="2"/>
      <c r="M74" s="2"/>
      <c r="N74" s="2"/>
      <c r="O74" s="2"/>
    </row>
    <row r="75" spans="1:15" ht="18" x14ac:dyDescent="0.25">
      <c r="A75" s="5"/>
      <c r="B75" s="5"/>
      <c r="C75" s="5"/>
      <c r="D75" s="5"/>
      <c r="E75" s="5"/>
      <c r="F75" s="5"/>
      <c r="G75" s="10"/>
      <c r="H75" s="10"/>
      <c r="I75" s="10" t="s">
        <v>83</v>
      </c>
      <c r="J75" s="5"/>
      <c r="K75" s="2"/>
      <c r="L75" s="2"/>
      <c r="M75" s="2"/>
      <c r="N75" s="2"/>
      <c r="O75" s="2"/>
    </row>
    <row r="76" spans="1:15" ht="18.600000000000001" thickBot="1" x14ac:dyDescent="0.3">
      <c r="A76" s="5"/>
      <c r="B76" s="5"/>
      <c r="C76" s="5"/>
      <c r="D76" s="5"/>
      <c r="E76" s="5"/>
      <c r="F76" s="5"/>
      <c r="G76" s="11"/>
      <c r="H76" s="11"/>
      <c r="I76" s="11" t="s">
        <v>84</v>
      </c>
      <c r="J76" s="5"/>
      <c r="K76" s="2"/>
      <c r="L76" s="2"/>
      <c r="M76" s="2"/>
      <c r="N76" s="2"/>
      <c r="O76" s="2"/>
    </row>
    <row r="77" spans="1:15" ht="24" customHeight="1" x14ac:dyDescent="0.25">
      <c r="A77" s="19" t="s">
        <v>0</v>
      </c>
      <c r="B77" s="101" t="s">
        <v>70</v>
      </c>
      <c r="C77" s="105"/>
      <c r="D77" s="101" t="s">
        <v>71</v>
      </c>
      <c r="E77" s="105"/>
      <c r="F77" s="101" t="s">
        <v>72</v>
      </c>
      <c r="G77" s="105"/>
      <c r="H77" s="101" t="s">
        <v>73</v>
      </c>
      <c r="I77" s="105"/>
      <c r="J77" s="20" t="s">
        <v>0</v>
      </c>
      <c r="K77" s="2"/>
      <c r="L77" s="2"/>
      <c r="M77" s="2"/>
      <c r="N77" s="2"/>
      <c r="O77" s="2"/>
    </row>
    <row r="78" spans="1:15" ht="24" customHeight="1" x14ac:dyDescent="0.25">
      <c r="A78" s="21"/>
      <c r="B78" s="106" t="s">
        <v>4</v>
      </c>
      <c r="C78" s="107" t="s">
        <v>4</v>
      </c>
      <c r="D78" s="106" t="s">
        <v>4</v>
      </c>
      <c r="E78" s="107" t="s">
        <v>4</v>
      </c>
      <c r="F78" s="106" t="s">
        <v>4</v>
      </c>
      <c r="G78" s="107"/>
      <c r="H78" s="106"/>
      <c r="I78" s="107"/>
      <c r="J78" s="22"/>
      <c r="K78" s="2"/>
      <c r="L78" s="2"/>
      <c r="M78" s="2"/>
      <c r="N78" s="2"/>
      <c r="O78" s="2"/>
    </row>
    <row r="79" spans="1:15" ht="24" customHeight="1" thickBot="1" x14ac:dyDescent="0.3">
      <c r="A79" s="31" t="s">
        <v>5</v>
      </c>
      <c r="B79" s="32" t="s">
        <v>6</v>
      </c>
      <c r="C79" s="32" t="s">
        <v>7</v>
      </c>
      <c r="D79" s="32" t="s">
        <v>6</v>
      </c>
      <c r="E79" s="32" t="s">
        <v>7</v>
      </c>
      <c r="F79" s="32" t="s">
        <v>6</v>
      </c>
      <c r="G79" s="32" t="s">
        <v>7</v>
      </c>
      <c r="H79" s="32" t="s">
        <v>6</v>
      </c>
      <c r="I79" s="32" t="s">
        <v>7</v>
      </c>
      <c r="J79" s="34" t="s">
        <v>5</v>
      </c>
      <c r="K79" s="2"/>
      <c r="L79" s="2"/>
      <c r="M79" s="2"/>
      <c r="N79" s="2"/>
      <c r="O79" s="2"/>
    </row>
    <row r="80" spans="1:15" ht="18.899999999999999" customHeight="1" x14ac:dyDescent="0.25">
      <c r="A80" s="25" t="s">
        <v>76</v>
      </c>
      <c r="B80" s="92">
        <v>54987</v>
      </c>
      <c r="C80" s="77">
        <v>549883</v>
      </c>
      <c r="D80" s="45">
        <v>4044181</v>
      </c>
      <c r="E80" s="46">
        <v>31964483</v>
      </c>
      <c r="F80" s="47">
        <v>0</v>
      </c>
      <c r="G80" s="48">
        <v>0</v>
      </c>
      <c r="H80" s="92">
        <v>565712</v>
      </c>
      <c r="I80" s="77">
        <v>22744</v>
      </c>
      <c r="J80" s="26" t="s">
        <v>76</v>
      </c>
      <c r="K80" s="2"/>
      <c r="L80" s="2"/>
      <c r="M80" s="2"/>
      <c r="N80" s="2"/>
      <c r="O80" s="2"/>
    </row>
    <row r="81" spans="1:15" ht="18.899999999999999" customHeight="1" x14ac:dyDescent="0.25">
      <c r="A81" s="25" t="s">
        <v>8</v>
      </c>
      <c r="B81" s="92">
        <v>13954</v>
      </c>
      <c r="C81" s="77">
        <v>33026</v>
      </c>
      <c r="D81" s="45">
        <v>3189892</v>
      </c>
      <c r="E81" s="46">
        <v>5219744</v>
      </c>
      <c r="F81" s="47">
        <v>0</v>
      </c>
      <c r="G81" s="48">
        <v>0</v>
      </c>
      <c r="H81" s="92">
        <v>229396</v>
      </c>
      <c r="I81" s="77">
        <v>38946</v>
      </c>
      <c r="J81" s="26" t="s">
        <v>8</v>
      </c>
      <c r="K81" s="2"/>
      <c r="L81" s="2"/>
      <c r="M81" s="2"/>
      <c r="N81" s="2"/>
      <c r="O81" s="2"/>
    </row>
    <row r="82" spans="1:15" ht="18.899999999999999" customHeight="1" x14ac:dyDescent="0.25">
      <c r="A82" s="25" t="s">
        <v>9</v>
      </c>
      <c r="B82" s="92">
        <v>56177</v>
      </c>
      <c r="C82" s="77">
        <v>10946</v>
      </c>
      <c r="D82" s="45">
        <v>4521982</v>
      </c>
      <c r="E82" s="46">
        <v>656271</v>
      </c>
      <c r="F82" s="47">
        <v>0</v>
      </c>
      <c r="G82" s="48">
        <v>0</v>
      </c>
      <c r="H82" s="92">
        <v>296390</v>
      </c>
      <c r="I82" s="77">
        <v>32689</v>
      </c>
      <c r="J82" s="26" t="s">
        <v>9</v>
      </c>
      <c r="K82" s="2"/>
      <c r="L82" s="2"/>
      <c r="M82" s="2"/>
      <c r="N82" s="2"/>
      <c r="O82" s="2"/>
    </row>
    <row r="83" spans="1:15" ht="18.899999999999999" customHeight="1" x14ac:dyDescent="0.25">
      <c r="A83" s="25" t="s">
        <v>10</v>
      </c>
      <c r="B83" s="92">
        <v>0</v>
      </c>
      <c r="C83" s="77">
        <v>0</v>
      </c>
      <c r="D83" s="45">
        <v>486039</v>
      </c>
      <c r="E83" s="46">
        <v>7322733</v>
      </c>
      <c r="F83" s="47">
        <v>0</v>
      </c>
      <c r="G83" s="48">
        <v>0</v>
      </c>
      <c r="H83" s="92">
        <v>0</v>
      </c>
      <c r="I83" s="77">
        <v>0</v>
      </c>
      <c r="J83" s="26" t="s">
        <v>10</v>
      </c>
      <c r="K83" s="2"/>
      <c r="L83" s="2"/>
      <c r="M83" s="2"/>
      <c r="N83" s="2"/>
      <c r="O83" s="2"/>
    </row>
    <row r="84" spans="1:15" ht="18.899999999999999" customHeight="1" x14ac:dyDescent="0.25">
      <c r="A84" s="29" t="s">
        <v>11</v>
      </c>
      <c r="B84" s="93">
        <v>538</v>
      </c>
      <c r="C84" s="84">
        <v>27</v>
      </c>
      <c r="D84" s="59">
        <v>103716</v>
      </c>
      <c r="E84" s="60">
        <v>153687</v>
      </c>
      <c r="F84" s="61">
        <v>0</v>
      </c>
      <c r="G84" s="62">
        <v>0</v>
      </c>
      <c r="H84" s="93">
        <v>2550</v>
      </c>
      <c r="I84" s="84">
        <v>127</v>
      </c>
      <c r="J84" s="30" t="s">
        <v>11</v>
      </c>
      <c r="K84" s="2"/>
      <c r="L84" s="2"/>
      <c r="M84" s="2"/>
      <c r="N84" s="2"/>
      <c r="O84" s="2"/>
    </row>
    <row r="85" spans="1:15" ht="18.899999999999999" customHeight="1" x14ac:dyDescent="0.25">
      <c r="A85" s="41" t="s">
        <v>12</v>
      </c>
      <c r="B85" s="94">
        <v>2184619</v>
      </c>
      <c r="C85" s="95">
        <v>34628</v>
      </c>
      <c r="D85" s="66">
        <v>106123771</v>
      </c>
      <c r="E85" s="67">
        <v>1578879</v>
      </c>
      <c r="F85" s="68">
        <v>0</v>
      </c>
      <c r="G85" s="69">
        <v>0</v>
      </c>
      <c r="H85" s="92">
        <v>3996398</v>
      </c>
      <c r="I85" s="77">
        <v>49734</v>
      </c>
      <c r="J85" s="42" t="s">
        <v>12</v>
      </c>
      <c r="K85" s="2"/>
      <c r="L85" s="2"/>
      <c r="M85" s="2"/>
      <c r="N85" s="2"/>
      <c r="O85" s="2"/>
    </row>
    <row r="86" spans="1:15" ht="18.899999999999999" customHeight="1" x14ac:dyDescent="0.25">
      <c r="A86" s="25" t="s">
        <v>13</v>
      </c>
      <c r="B86" s="92">
        <v>0</v>
      </c>
      <c r="C86" s="77">
        <v>0</v>
      </c>
      <c r="D86" s="45">
        <v>4126792</v>
      </c>
      <c r="E86" s="46">
        <v>8660230</v>
      </c>
      <c r="F86" s="47">
        <v>0</v>
      </c>
      <c r="G86" s="48">
        <v>0</v>
      </c>
      <c r="H86" s="92">
        <v>4502</v>
      </c>
      <c r="I86" s="77">
        <v>74697</v>
      </c>
      <c r="J86" s="26" t="s">
        <v>13</v>
      </c>
      <c r="K86" s="2"/>
      <c r="L86" s="2"/>
      <c r="M86" s="2"/>
      <c r="N86" s="2"/>
      <c r="O86" s="2"/>
    </row>
    <row r="87" spans="1:15" ht="18.899999999999999" customHeight="1" x14ac:dyDescent="0.25">
      <c r="A87" s="25" t="s">
        <v>14</v>
      </c>
      <c r="B87" s="92">
        <v>0</v>
      </c>
      <c r="C87" s="77">
        <v>0</v>
      </c>
      <c r="D87" s="45">
        <v>46811670</v>
      </c>
      <c r="E87" s="46">
        <v>2184002</v>
      </c>
      <c r="F87" s="47">
        <v>0</v>
      </c>
      <c r="G87" s="48">
        <v>0</v>
      </c>
      <c r="H87" s="92">
        <v>973265</v>
      </c>
      <c r="I87" s="77">
        <v>31925</v>
      </c>
      <c r="J87" s="26" t="s">
        <v>14</v>
      </c>
      <c r="K87" s="2"/>
      <c r="L87" s="2"/>
      <c r="M87" s="2"/>
      <c r="N87" s="2"/>
      <c r="O87" s="2"/>
    </row>
    <row r="88" spans="1:15" ht="18.899999999999999" customHeight="1" x14ac:dyDescent="0.25">
      <c r="A88" s="25" t="s">
        <v>15</v>
      </c>
      <c r="B88" s="92">
        <v>200761</v>
      </c>
      <c r="C88" s="77">
        <v>6788</v>
      </c>
      <c r="D88" s="45">
        <v>453037</v>
      </c>
      <c r="E88" s="46">
        <v>116581</v>
      </c>
      <c r="F88" s="47">
        <v>0</v>
      </c>
      <c r="G88" s="48">
        <v>0</v>
      </c>
      <c r="H88" s="92">
        <v>119154</v>
      </c>
      <c r="I88" s="77">
        <v>5089</v>
      </c>
      <c r="J88" s="26" t="s">
        <v>15</v>
      </c>
      <c r="K88" s="2"/>
      <c r="L88" s="2"/>
      <c r="M88" s="2"/>
      <c r="N88" s="2"/>
      <c r="O88" s="2"/>
    </row>
    <row r="89" spans="1:15" ht="18.899999999999999" customHeight="1" x14ac:dyDescent="0.25">
      <c r="A89" s="29" t="s">
        <v>16</v>
      </c>
      <c r="B89" s="93">
        <v>13723</v>
      </c>
      <c r="C89" s="84">
        <v>489</v>
      </c>
      <c r="D89" s="59">
        <v>15479214</v>
      </c>
      <c r="E89" s="60">
        <v>932095</v>
      </c>
      <c r="F89" s="61">
        <v>0</v>
      </c>
      <c r="G89" s="62">
        <v>0</v>
      </c>
      <c r="H89" s="93">
        <v>1252134</v>
      </c>
      <c r="I89" s="84">
        <v>35725</v>
      </c>
      <c r="J89" s="30" t="s">
        <v>16</v>
      </c>
      <c r="K89" s="2"/>
      <c r="L89" s="2"/>
      <c r="M89" s="2"/>
      <c r="N89" s="2"/>
      <c r="O89" s="2"/>
    </row>
    <row r="90" spans="1:15" ht="18.899999999999999" customHeight="1" x14ac:dyDescent="0.25">
      <c r="A90" s="25" t="s">
        <v>17</v>
      </c>
      <c r="B90" s="92">
        <v>14437</v>
      </c>
      <c r="C90" s="77">
        <v>24058</v>
      </c>
      <c r="D90" s="45">
        <v>5960587</v>
      </c>
      <c r="E90" s="46">
        <v>1509326</v>
      </c>
      <c r="F90" s="47">
        <v>0</v>
      </c>
      <c r="G90" s="48">
        <v>0</v>
      </c>
      <c r="H90" s="92">
        <v>177997</v>
      </c>
      <c r="I90" s="77">
        <v>63657</v>
      </c>
      <c r="J90" s="26" t="s">
        <v>17</v>
      </c>
      <c r="K90" s="2"/>
      <c r="L90" s="2"/>
      <c r="M90" s="2"/>
      <c r="N90" s="2"/>
      <c r="O90" s="2"/>
    </row>
    <row r="91" spans="1:15" ht="18.899999999999999" customHeight="1" x14ac:dyDescent="0.25">
      <c r="A91" s="25" t="s">
        <v>18</v>
      </c>
      <c r="B91" s="92">
        <v>16849</v>
      </c>
      <c r="C91" s="77">
        <v>27728</v>
      </c>
      <c r="D91" s="45">
        <v>570564</v>
      </c>
      <c r="E91" s="46">
        <v>232435</v>
      </c>
      <c r="F91" s="47">
        <v>0</v>
      </c>
      <c r="G91" s="48">
        <v>0</v>
      </c>
      <c r="H91" s="92">
        <v>68432</v>
      </c>
      <c r="I91" s="77">
        <v>3504</v>
      </c>
      <c r="J91" s="26" t="s">
        <v>18</v>
      </c>
      <c r="K91" s="2"/>
      <c r="L91" s="2"/>
      <c r="M91" s="2"/>
      <c r="N91" s="2"/>
      <c r="O91" s="2"/>
    </row>
    <row r="92" spans="1:15" ht="18.899999999999999" customHeight="1" x14ac:dyDescent="0.25">
      <c r="A92" s="25" t="s">
        <v>19</v>
      </c>
      <c r="B92" s="92">
        <v>4114</v>
      </c>
      <c r="C92" s="77">
        <v>8872</v>
      </c>
      <c r="D92" s="45">
        <v>3288057</v>
      </c>
      <c r="E92" s="46">
        <v>1653017</v>
      </c>
      <c r="F92" s="47">
        <v>0</v>
      </c>
      <c r="G92" s="48">
        <v>0</v>
      </c>
      <c r="H92" s="92">
        <v>38474</v>
      </c>
      <c r="I92" s="77">
        <v>2501</v>
      </c>
      <c r="J92" s="26" t="s">
        <v>19</v>
      </c>
      <c r="K92" s="2"/>
      <c r="L92" s="2"/>
      <c r="M92" s="2"/>
      <c r="N92" s="2"/>
      <c r="O92" s="2"/>
    </row>
    <row r="93" spans="1:15" ht="18.899999999999999" customHeight="1" x14ac:dyDescent="0.25">
      <c r="A93" s="25" t="s">
        <v>20</v>
      </c>
      <c r="B93" s="92">
        <v>4553</v>
      </c>
      <c r="C93" s="77">
        <v>3052</v>
      </c>
      <c r="D93" s="45">
        <v>256427</v>
      </c>
      <c r="E93" s="46">
        <v>48494</v>
      </c>
      <c r="F93" s="47">
        <v>0</v>
      </c>
      <c r="G93" s="48">
        <v>0</v>
      </c>
      <c r="H93" s="92">
        <v>89923</v>
      </c>
      <c r="I93" s="77">
        <v>10754</v>
      </c>
      <c r="J93" s="26" t="s">
        <v>20</v>
      </c>
      <c r="K93" s="2"/>
      <c r="L93" s="2"/>
      <c r="M93" s="2"/>
      <c r="N93" s="2"/>
      <c r="O93" s="2"/>
    </row>
    <row r="94" spans="1:15" ht="18.899999999999999" customHeight="1" x14ac:dyDescent="0.25">
      <c r="A94" s="29" t="s">
        <v>21</v>
      </c>
      <c r="B94" s="93">
        <v>38393</v>
      </c>
      <c r="C94" s="84">
        <v>2496</v>
      </c>
      <c r="D94" s="59">
        <v>254815</v>
      </c>
      <c r="E94" s="60">
        <v>291893</v>
      </c>
      <c r="F94" s="61">
        <v>0</v>
      </c>
      <c r="G94" s="62">
        <v>0</v>
      </c>
      <c r="H94" s="93">
        <v>105835</v>
      </c>
      <c r="I94" s="84">
        <v>6879</v>
      </c>
      <c r="J94" s="30" t="s">
        <v>21</v>
      </c>
      <c r="K94" s="2"/>
      <c r="L94" s="2"/>
      <c r="M94" s="2"/>
      <c r="N94" s="2"/>
      <c r="O94" s="2"/>
    </row>
    <row r="95" spans="1:15" ht="18.899999999999999" customHeight="1" x14ac:dyDescent="0.25">
      <c r="A95" s="25" t="s">
        <v>22</v>
      </c>
      <c r="B95" s="92">
        <v>16338</v>
      </c>
      <c r="C95" s="77">
        <v>666</v>
      </c>
      <c r="D95" s="45">
        <v>3734813</v>
      </c>
      <c r="E95" s="46">
        <v>293441</v>
      </c>
      <c r="F95" s="47">
        <v>7157</v>
      </c>
      <c r="G95" s="48">
        <v>611</v>
      </c>
      <c r="H95" s="92">
        <v>134295</v>
      </c>
      <c r="I95" s="77">
        <v>7579</v>
      </c>
      <c r="J95" s="26" t="s">
        <v>22</v>
      </c>
      <c r="K95" s="2"/>
      <c r="L95" s="2"/>
      <c r="M95" s="2"/>
      <c r="N95" s="2"/>
      <c r="O95" s="2"/>
    </row>
    <row r="96" spans="1:15" ht="18.899999999999999" customHeight="1" x14ac:dyDescent="0.25">
      <c r="A96" s="25" t="s">
        <v>23</v>
      </c>
      <c r="B96" s="92">
        <v>2439</v>
      </c>
      <c r="C96" s="77">
        <v>33</v>
      </c>
      <c r="D96" s="45">
        <v>1353360</v>
      </c>
      <c r="E96" s="46">
        <v>7432086</v>
      </c>
      <c r="F96" s="47">
        <v>0</v>
      </c>
      <c r="G96" s="48">
        <v>0</v>
      </c>
      <c r="H96" s="92">
        <v>67497</v>
      </c>
      <c r="I96" s="77">
        <v>4328</v>
      </c>
      <c r="J96" s="26" t="s">
        <v>23</v>
      </c>
      <c r="K96" s="2"/>
      <c r="L96" s="2"/>
      <c r="M96" s="2"/>
      <c r="N96" s="2"/>
      <c r="O96" s="2"/>
    </row>
    <row r="97" spans="1:15" ht="18.899999999999999" customHeight="1" x14ac:dyDescent="0.25">
      <c r="A97" s="25" t="s">
        <v>24</v>
      </c>
      <c r="B97" s="92">
        <v>0</v>
      </c>
      <c r="C97" s="77">
        <v>0</v>
      </c>
      <c r="D97" s="45">
        <v>5533</v>
      </c>
      <c r="E97" s="46">
        <v>232031</v>
      </c>
      <c r="F97" s="47">
        <v>0</v>
      </c>
      <c r="G97" s="48">
        <v>0</v>
      </c>
      <c r="H97" s="92">
        <v>932</v>
      </c>
      <c r="I97" s="77">
        <v>24669</v>
      </c>
      <c r="J97" s="26" t="s">
        <v>24</v>
      </c>
      <c r="K97" s="2"/>
      <c r="L97" s="2"/>
      <c r="M97" s="2"/>
      <c r="N97" s="2"/>
      <c r="O97" s="2"/>
    </row>
    <row r="98" spans="1:15" ht="18.899999999999999" customHeight="1" x14ac:dyDescent="0.25">
      <c r="A98" s="25" t="s">
        <v>25</v>
      </c>
      <c r="B98" s="92">
        <v>2977</v>
      </c>
      <c r="C98" s="77">
        <v>24139</v>
      </c>
      <c r="D98" s="45">
        <v>99618</v>
      </c>
      <c r="E98" s="46">
        <v>441634</v>
      </c>
      <c r="F98" s="47">
        <v>0</v>
      </c>
      <c r="G98" s="48">
        <v>0</v>
      </c>
      <c r="H98" s="92">
        <v>56283</v>
      </c>
      <c r="I98" s="77">
        <v>380479</v>
      </c>
      <c r="J98" s="26" t="s">
        <v>25</v>
      </c>
      <c r="K98" s="2"/>
      <c r="L98" s="2"/>
      <c r="M98" s="2"/>
      <c r="N98" s="2"/>
      <c r="O98" s="2"/>
    </row>
    <row r="99" spans="1:15" ht="18.899999999999999" customHeight="1" x14ac:dyDescent="0.25">
      <c r="A99" s="29" t="s">
        <v>26</v>
      </c>
      <c r="B99" s="93">
        <v>0</v>
      </c>
      <c r="C99" s="84">
        <v>0</v>
      </c>
      <c r="D99" s="59">
        <v>3927</v>
      </c>
      <c r="E99" s="60">
        <v>161707</v>
      </c>
      <c r="F99" s="61">
        <v>0</v>
      </c>
      <c r="G99" s="62">
        <v>0</v>
      </c>
      <c r="H99" s="93">
        <v>0</v>
      </c>
      <c r="I99" s="84">
        <v>0</v>
      </c>
      <c r="J99" s="30" t="s">
        <v>26</v>
      </c>
      <c r="K99" s="2"/>
      <c r="L99" s="2"/>
      <c r="M99" s="2"/>
      <c r="N99" s="2"/>
      <c r="O99" s="2"/>
    </row>
    <row r="100" spans="1:15" ht="18.899999999999999" customHeight="1" x14ac:dyDescent="0.25">
      <c r="A100" s="25" t="s">
        <v>27</v>
      </c>
      <c r="B100" s="92">
        <v>19194</v>
      </c>
      <c r="C100" s="77">
        <v>526</v>
      </c>
      <c r="D100" s="45">
        <v>5099</v>
      </c>
      <c r="E100" s="46">
        <v>301006</v>
      </c>
      <c r="F100" s="47">
        <v>0</v>
      </c>
      <c r="G100" s="48">
        <v>0</v>
      </c>
      <c r="H100" s="92">
        <v>0</v>
      </c>
      <c r="I100" s="77">
        <v>0</v>
      </c>
      <c r="J100" s="26" t="s">
        <v>27</v>
      </c>
      <c r="K100" s="2"/>
      <c r="L100" s="2"/>
      <c r="M100" s="2"/>
      <c r="N100" s="2"/>
      <c r="O100" s="2"/>
    </row>
    <row r="101" spans="1:15" ht="18.899999999999999" customHeight="1" x14ac:dyDescent="0.25">
      <c r="A101" s="25" t="s">
        <v>28</v>
      </c>
      <c r="B101" s="92">
        <v>0</v>
      </c>
      <c r="C101" s="77">
        <v>0</v>
      </c>
      <c r="D101" s="45">
        <v>4417665</v>
      </c>
      <c r="E101" s="46">
        <v>3017154</v>
      </c>
      <c r="F101" s="47">
        <v>0</v>
      </c>
      <c r="G101" s="48">
        <v>0</v>
      </c>
      <c r="H101" s="92">
        <v>73</v>
      </c>
      <c r="I101" s="77">
        <v>13</v>
      </c>
      <c r="J101" s="26" t="s">
        <v>28</v>
      </c>
      <c r="K101" s="2"/>
      <c r="L101" s="2"/>
      <c r="M101" s="2"/>
      <c r="N101" s="2"/>
      <c r="O101" s="2"/>
    </row>
    <row r="102" spans="1:15" ht="18.899999999999999" customHeight="1" x14ac:dyDescent="0.25">
      <c r="A102" s="25" t="s">
        <v>29</v>
      </c>
      <c r="B102" s="92">
        <v>0</v>
      </c>
      <c r="C102" s="77">
        <v>0</v>
      </c>
      <c r="D102" s="45">
        <v>197322</v>
      </c>
      <c r="E102" s="46">
        <v>5518922</v>
      </c>
      <c r="F102" s="47">
        <v>0</v>
      </c>
      <c r="G102" s="48">
        <v>0</v>
      </c>
      <c r="H102" s="92">
        <v>16634</v>
      </c>
      <c r="I102" s="77">
        <v>211816</v>
      </c>
      <c r="J102" s="26" t="s">
        <v>29</v>
      </c>
      <c r="K102" s="2"/>
      <c r="L102" s="2"/>
      <c r="M102" s="2"/>
      <c r="N102" s="2"/>
      <c r="O102" s="2"/>
    </row>
    <row r="103" spans="1:15" ht="18.899999999999999" customHeight="1" x14ac:dyDescent="0.25">
      <c r="A103" s="25" t="s">
        <v>30</v>
      </c>
      <c r="B103" s="92">
        <v>0</v>
      </c>
      <c r="C103" s="77">
        <v>0</v>
      </c>
      <c r="D103" s="45">
        <v>4680</v>
      </c>
      <c r="E103" s="46">
        <v>337799</v>
      </c>
      <c r="F103" s="47">
        <v>0</v>
      </c>
      <c r="G103" s="48">
        <v>0</v>
      </c>
      <c r="H103" s="92">
        <v>5454</v>
      </c>
      <c r="I103" s="77">
        <v>42571</v>
      </c>
      <c r="J103" s="26" t="s">
        <v>30</v>
      </c>
      <c r="K103" s="2"/>
      <c r="L103" s="2"/>
      <c r="M103" s="2"/>
      <c r="N103" s="2"/>
      <c r="O103" s="2"/>
    </row>
    <row r="104" spans="1:15" ht="18.899999999999999" customHeight="1" x14ac:dyDescent="0.25">
      <c r="A104" s="29" t="s">
        <v>31</v>
      </c>
      <c r="B104" s="93">
        <v>0</v>
      </c>
      <c r="C104" s="84">
        <v>0</v>
      </c>
      <c r="D104" s="59">
        <v>48518</v>
      </c>
      <c r="E104" s="60">
        <v>2042721</v>
      </c>
      <c r="F104" s="61">
        <v>0</v>
      </c>
      <c r="G104" s="62">
        <v>0</v>
      </c>
      <c r="H104" s="93">
        <v>261</v>
      </c>
      <c r="I104" s="84">
        <v>2916</v>
      </c>
      <c r="J104" s="30" t="s">
        <v>31</v>
      </c>
      <c r="K104" s="2"/>
      <c r="L104" s="2"/>
      <c r="M104" s="2"/>
      <c r="N104" s="2"/>
      <c r="O104" s="2"/>
    </row>
    <row r="105" spans="1:15" ht="18.899999999999999" customHeight="1" x14ac:dyDescent="0.25">
      <c r="A105" s="25" t="s">
        <v>32</v>
      </c>
      <c r="B105" s="92">
        <v>0</v>
      </c>
      <c r="C105" s="77">
        <v>0</v>
      </c>
      <c r="D105" s="45">
        <v>712966</v>
      </c>
      <c r="E105" s="46">
        <v>7959196</v>
      </c>
      <c r="F105" s="47">
        <v>0</v>
      </c>
      <c r="G105" s="48">
        <v>0</v>
      </c>
      <c r="H105" s="92">
        <v>0</v>
      </c>
      <c r="I105" s="77">
        <v>0</v>
      </c>
      <c r="J105" s="26" t="s">
        <v>32</v>
      </c>
      <c r="K105" s="2"/>
      <c r="L105" s="2"/>
      <c r="M105" s="2"/>
      <c r="N105" s="2"/>
      <c r="O105" s="2"/>
    </row>
    <row r="106" spans="1:15" ht="18.899999999999999" customHeight="1" x14ac:dyDescent="0.25">
      <c r="A106" s="25" t="s">
        <v>33</v>
      </c>
      <c r="B106" s="92">
        <v>7117</v>
      </c>
      <c r="C106" s="77">
        <v>428</v>
      </c>
      <c r="D106" s="45">
        <v>733130</v>
      </c>
      <c r="E106" s="46">
        <v>1430147</v>
      </c>
      <c r="F106" s="47">
        <v>0</v>
      </c>
      <c r="G106" s="48">
        <v>0</v>
      </c>
      <c r="H106" s="92">
        <v>131110</v>
      </c>
      <c r="I106" s="77">
        <v>10512</v>
      </c>
      <c r="J106" s="26" t="s">
        <v>33</v>
      </c>
      <c r="K106" s="2"/>
      <c r="L106" s="2"/>
      <c r="M106" s="2"/>
      <c r="N106" s="2"/>
      <c r="O106" s="2"/>
    </row>
    <row r="107" spans="1:15" ht="18.899999999999999" customHeight="1" x14ac:dyDescent="0.25">
      <c r="A107" s="25" t="s">
        <v>34</v>
      </c>
      <c r="B107" s="92">
        <v>39392</v>
      </c>
      <c r="C107" s="77">
        <v>2254</v>
      </c>
      <c r="D107" s="45">
        <v>286591</v>
      </c>
      <c r="E107" s="46">
        <v>152348</v>
      </c>
      <c r="F107" s="47">
        <v>0</v>
      </c>
      <c r="G107" s="48">
        <v>0</v>
      </c>
      <c r="H107" s="92">
        <v>16802</v>
      </c>
      <c r="I107" s="77">
        <v>2777</v>
      </c>
      <c r="J107" s="26" t="s">
        <v>34</v>
      </c>
      <c r="K107" s="2"/>
      <c r="L107" s="2"/>
      <c r="M107" s="2"/>
      <c r="N107" s="2"/>
      <c r="O107" s="2"/>
    </row>
    <row r="108" spans="1:15" ht="18.899999999999999" customHeight="1" x14ac:dyDescent="0.25">
      <c r="A108" s="25" t="s">
        <v>35</v>
      </c>
      <c r="B108" s="92">
        <v>165</v>
      </c>
      <c r="C108" s="77">
        <v>11</v>
      </c>
      <c r="D108" s="45">
        <v>640073</v>
      </c>
      <c r="E108" s="46">
        <v>2146812</v>
      </c>
      <c r="F108" s="47">
        <v>0</v>
      </c>
      <c r="G108" s="48">
        <v>0</v>
      </c>
      <c r="H108" s="92">
        <v>12951</v>
      </c>
      <c r="I108" s="77">
        <v>846</v>
      </c>
      <c r="J108" s="26" t="s">
        <v>35</v>
      </c>
      <c r="K108" s="2"/>
      <c r="L108" s="2"/>
      <c r="M108" s="2"/>
      <c r="N108" s="2"/>
      <c r="O108" s="2"/>
    </row>
    <row r="109" spans="1:15" ht="18.899999999999999" customHeight="1" x14ac:dyDescent="0.25">
      <c r="A109" s="29" t="s">
        <v>36</v>
      </c>
      <c r="B109" s="93">
        <v>5939</v>
      </c>
      <c r="C109" s="84">
        <v>11997</v>
      </c>
      <c r="D109" s="59">
        <v>237</v>
      </c>
      <c r="E109" s="60">
        <v>1394</v>
      </c>
      <c r="F109" s="61">
        <v>0</v>
      </c>
      <c r="G109" s="62">
        <v>0</v>
      </c>
      <c r="H109" s="93">
        <v>0</v>
      </c>
      <c r="I109" s="84">
        <v>0</v>
      </c>
      <c r="J109" s="30" t="s">
        <v>36</v>
      </c>
      <c r="K109" s="2"/>
      <c r="L109" s="2"/>
      <c r="M109" s="2"/>
      <c r="N109" s="2"/>
      <c r="O109" s="2"/>
    </row>
    <row r="110" spans="1:15" ht="18.899999999999999" customHeight="1" x14ac:dyDescent="0.25">
      <c r="A110" s="25" t="s">
        <v>37</v>
      </c>
      <c r="B110" s="94">
        <v>0</v>
      </c>
      <c r="C110" s="95">
        <v>0</v>
      </c>
      <c r="D110" s="66">
        <v>110956</v>
      </c>
      <c r="E110" s="67">
        <v>1703299</v>
      </c>
      <c r="F110" s="68">
        <v>0</v>
      </c>
      <c r="G110" s="69">
        <v>0</v>
      </c>
      <c r="H110" s="94">
        <v>0</v>
      </c>
      <c r="I110" s="95">
        <v>0</v>
      </c>
      <c r="J110" s="26" t="s">
        <v>37</v>
      </c>
      <c r="K110" s="2"/>
      <c r="L110" s="2"/>
      <c r="M110" s="2"/>
      <c r="N110" s="2"/>
      <c r="O110" s="2"/>
    </row>
    <row r="111" spans="1:15" ht="18.899999999999999" customHeight="1" x14ac:dyDescent="0.25">
      <c r="A111" s="25" t="s">
        <v>38</v>
      </c>
      <c r="B111" s="92">
        <v>1416</v>
      </c>
      <c r="C111" s="77">
        <v>81002</v>
      </c>
      <c r="D111" s="45">
        <v>5948</v>
      </c>
      <c r="E111" s="46">
        <v>52422</v>
      </c>
      <c r="F111" s="47">
        <v>0</v>
      </c>
      <c r="G111" s="48">
        <v>0</v>
      </c>
      <c r="H111" s="92">
        <v>0</v>
      </c>
      <c r="I111" s="77">
        <v>0</v>
      </c>
      <c r="J111" s="26" t="s">
        <v>38</v>
      </c>
      <c r="K111" s="2"/>
      <c r="L111" s="2"/>
      <c r="M111" s="2"/>
      <c r="N111" s="2"/>
      <c r="O111" s="2"/>
    </row>
    <row r="112" spans="1:15" ht="18.899999999999999" customHeight="1" x14ac:dyDescent="0.25">
      <c r="A112" s="25" t="s">
        <v>39</v>
      </c>
      <c r="B112" s="92">
        <v>1623</v>
      </c>
      <c r="C112" s="77">
        <v>23</v>
      </c>
      <c r="D112" s="45">
        <v>912202</v>
      </c>
      <c r="E112" s="46">
        <v>389618</v>
      </c>
      <c r="F112" s="47">
        <v>0</v>
      </c>
      <c r="G112" s="48">
        <v>0</v>
      </c>
      <c r="H112" s="92">
        <v>13764</v>
      </c>
      <c r="I112" s="77">
        <v>588</v>
      </c>
      <c r="J112" s="26" t="s">
        <v>39</v>
      </c>
      <c r="K112" s="2"/>
      <c r="L112" s="2"/>
      <c r="M112" s="2"/>
      <c r="N112" s="2"/>
      <c r="O112" s="2"/>
    </row>
    <row r="113" spans="1:15" ht="18.899999999999999" customHeight="1" x14ac:dyDescent="0.25">
      <c r="A113" s="25" t="s">
        <v>40</v>
      </c>
      <c r="B113" s="92">
        <v>47815</v>
      </c>
      <c r="C113" s="77">
        <v>28301</v>
      </c>
      <c r="D113" s="45">
        <v>1242484</v>
      </c>
      <c r="E113" s="46">
        <v>1042469</v>
      </c>
      <c r="F113" s="47">
        <v>7410</v>
      </c>
      <c r="G113" s="48">
        <v>423</v>
      </c>
      <c r="H113" s="92">
        <v>686384</v>
      </c>
      <c r="I113" s="77">
        <v>43644</v>
      </c>
      <c r="J113" s="26" t="s">
        <v>40</v>
      </c>
      <c r="K113" s="2"/>
      <c r="L113" s="2"/>
      <c r="M113" s="2"/>
      <c r="N113" s="2"/>
      <c r="O113" s="2"/>
    </row>
    <row r="114" spans="1:15" ht="18.899999999999999" customHeight="1" x14ac:dyDescent="0.25">
      <c r="A114" s="27" t="s">
        <v>41</v>
      </c>
      <c r="B114" s="96">
        <v>4544</v>
      </c>
      <c r="C114" s="87">
        <v>14</v>
      </c>
      <c r="D114" s="52">
        <v>45626</v>
      </c>
      <c r="E114" s="53">
        <v>2399</v>
      </c>
      <c r="F114" s="54">
        <v>0</v>
      </c>
      <c r="G114" s="55">
        <v>0</v>
      </c>
      <c r="H114" s="93">
        <v>7811</v>
      </c>
      <c r="I114" s="84">
        <v>310</v>
      </c>
      <c r="J114" s="28" t="s">
        <v>41</v>
      </c>
      <c r="K114" s="2"/>
      <c r="L114" s="2"/>
      <c r="M114" s="2"/>
      <c r="N114" s="2"/>
      <c r="O114" s="2"/>
    </row>
    <row r="115" spans="1:15" ht="18.899999999999999" customHeight="1" x14ac:dyDescent="0.25">
      <c r="A115" s="25" t="s">
        <v>42</v>
      </c>
      <c r="B115" s="92">
        <v>0</v>
      </c>
      <c r="C115" s="77">
        <v>0</v>
      </c>
      <c r="D115" s="45">
        <v>880575</v>
      </c>
      <c r="E115" s="46">
        <v>420929</v>
      </c>
      <c r="F115" s="47">
        <v>0</v>
      </c>
      <c r="G115" s="48">
        <v>0</v>
      </c>
      <c r="H115" s="92">
        <v>0</v>
      </c>
      <c r="I115" s="77">
        <v>0</v>
      </c>
      <c r="J115" s="26" t="s">
        <v>42</v>
      </c>
      <c r="K115" s="2"/>
      <c r="L115" s="2"/>
      <c r="M115" s="2"/>
      <c r="N115" s="2"/>
      <c r="O115" s="2"/>
    </row>
    <row r="116" spans="1:15" ht="18.899999999999999" customHeight="1" x14ac:dyDescent="0.25">
      <c r="A116" s="25" t="s">
        <v>43</v>
      </c>
      <c r="B116" s="92">
        <v>1350</v>
      </c>
      <c r="C116" s="77">
        <v>46</v>
      </c>
      <c r="D116" s="45">
        <v>11625275</v>
      </c>
      <c r="E116" s="46">
        <v>1111856</v>
      </c>
      <c r="F116" s="47">
        <v>8990</v>
      </c>
      <c r="G116" s="48">
        <v>1708</v>
      </c>
      <c r="H116" s="92">
        <v>130066</v>
      </c>
      <c r="I116" s="77">
        <v>15641</v>
      </c>
      <c r="J116" s="26" t="s">
        <v>43</v>
      </c>
      <c r="K116" s="2"/>
      <c r="L116" s="2"/>
      <c r="M116" s="2"/>
      <c r="N116" s="2"/>
      <c r="O116" s="2"/>
    </row>
    <row r="117" spans="1:15" ht="18.899999999999999" customHeight="1" x14ac:dyDescent="0.25">
      <c r="A117" s="25" t="s">
        <v>44</v>
      </c>
      <c r="B117" s="92">
        <v>19853</v>
      </c>
      <c r="C117" s="77">
        <v>357</v>
      </c>
      <c r="D117" s="45">
        <v>37615</v>
      </c>
      <c r="E117" s="46">
        <v>2644</v>
      </c>
      <c r="F117" s="47">
        <v>0</v>
      </c>
      <c r="G117" s="48">
        <v>0</v>
      </c>
      <c r="H117" s="92">
        <v>9742</v>
      </c>
      <c r="I117" s="77">
        <v>565</v>
      </c>
      <c r="J117" s="26" t="s">
        <v>44</v>
      </c>
      <c r="K117" s="2"/>
      <c r="L117" s="2"/>
      <c r="M117" s="2"/>
      <c r="N117" s="2"/>
      <c r="O117" s="2"/>
    </row>
    <row r="118" spans="1:15" ht="18.899999999999999" customHeight="1" x14ac:dyDescent="0.25">
      <c r="A118" s="25" t="s">
        <v>77</v>
      </c>
      <c r="B118" s="92">
        <v>0</v>
      </c>
      <c r="C118" s="77">
        <v>0</v>
      </c>
      <c r="D118" s="45">
        <v>355451</v>
      </c>
      <c r="E118" s="46">
        <v>308546</v>
      </c>
      <c r="F118" s="47">
        <v>0</v>
      </c>
      <c r="G118" s="48">
        <v>0</v>
      </c>
      <c r="H118" s="92">
        <v>0</v>
      </c>
      <c r="I118" s="77">
        <v>0</v>
      </c>
      <c r="J118" s="26" t="s">
        <v>77</v>
      </c>
      <c r="K118" s="2"/>
      <c r="L118" s="2"/>
      <c r="M118" s="2"/>
      <c r="N118" s="2"/>
      <c r="O118" s="2"/>
    </row>
    <row r="119" spans="1:15" ht="24" customHeight="1" thickBot="1" x14ac:dyDescent="0.3">
      <c r="A119" s="25" t="s">
        <v>85</v>
      </c>
      <c r="B119" s="77">
        <v>8836</v>
      </c>
      <c r="C119" s="78">
        <v>18064</v>
      </c>
      <c r="D119" s="79">
        <v>409033</v>
      </c>
      <c r="E119" s="45">
        <v>513424</v>
      </c>
      <c r="F119" s="47">
        <v>0</v>
      </c>
      <c r="G119" s="48">
        <v>0</v>
      </c>
      <c r="H119" s="77">
        <v>51145</v>
      </c>
      <c r="I119" s="78">
        <v>3028</v>
      </c>
      <c r="J119" s="26" t="s">
        <v>85</v>
      </c>
      <c r="K119" s="2"/>
      <c r="L119" s="2"/>
      <c r="M119" s="2"/>
      <c r="N119" s="2"/>
      <c r="O119" s="2"/>
    </row>
    <row r="120" spans="1:15" ht="30" customHeight="1" thickTop="1" x14ac:dyDescent="0.2">
      <c r="A120" s="35" t="s">
        <v>45</v>
      </c>
      <c r="B120" s="97">
        <f>SUM(B80:B119)</f>
        <v>2782103</v>
      </c>
      <c r="C120" s="97">
        <f t="shared" ref="C120:I120" si="2">SUM(C80:C119)</f>
        <v>869854</v>
      </c>
      <c r="D120" s="97">
        <f t="shared" si="2"/>
        <v>223539441</v>
      </c>
      <c r="E120" s="97">
        <f t="shared" si="2"/>
        <v>99539874</v>
      </c>
      <c r="F120" s="97">
        <f t="shared" si="2"/>
        <v>23557</v>
      </c>
      <c r="G120" s="97">
        <f t="shared" si="2"/>
        <v>2742</v>
      </c>
      <c r="H120" s="97">
        <f t="shared" si="2"/>
        <v>9261366</v>
      </c>
      <c r="I120" s="97">
        <f t="shared" si="2"/>
        <v>1131253</v>
      </c>
      <c r="J120" s="36" t="s">
        <v>45</v>
      </c>
      <c r="M120" s="2"/>
    </row>
    <row r="121" spans="1:15" ht="24" customHeight="1" x14ac:dyDescent="0.25">
      <c r="A121" s="23" t="s">
        <v>46</v>
      </c>
      <c r="B121" s="81">
        <v>2727</v>
      </c>
      <c r="C121" s="82">
        <v>39</v>
      </c>
      <c r="D121" s="83">
        <v>611528</v>
      </c>
      <c r="E121" s="72">
        <v>452722</v>
      </c>
      <c r="F121" s="74">
        <v>0</v>
      </c>
      <c r="G121" s="75">
        <v>0</v>
      </c>
      <c r="H121" s="81">
        <v>6028</v>
      </c>
      <c r="I121" s="82">
        <v>386</v>
      </c>
      <c r="J121" s="24" t="s">
        <v>46</v>
      </c>
      <c r="K121" s="2"/>
      <c r="L121" s="2"/>
      <c r="M121" s="2"/>
      <c r="N121" s="2"/>
      <c r="O121" s="2"/>
    </row>
    <row r="122" spans="1:15" ht="24" customHeight="1" x14ac:dyDescent="0.25">
      <c r="A122" s="25" t="s">
        <v>47</v>
      </c>
      <c r="B122" s="77">
        <v>0</v>
      </c>
      <c r="C122" s="78">
        <v>0</v>
      </c>
      <c r="D122" s="79">
        <v>1465641</v>
      </c>
      <c r="E122" s="45">
        <v>243063</v>
      </c>
      <c r="F122" s="47">
        <v>0</v>
      </c>
      <c r="G122" s="48">
        <v>0</v>
      </c>
      <c r="H122" s="77">
        <v>478</v>
      </c>
      <c r="I122" s="78">
        <v>24</v>
      </c>
      <c r="J122" s="26" t="s">
        <v>47</v>
      </c>
      <c r="K122" s="2"/>
      <c r="L122" s="2"/>
      <c r="M122" s="2"/>
      <c r="N122" s="2"/>
      <c r="O122" s="2"/>
    </row>
    <row r="123" spans="1:15" ht="24" customHeight="1" x14ac:dyDescent="0.25">
      <c r="A123" s="25" t="s">
        <v>48</v>
      </c>
      <c r="B123" s="77">
        <v>2107</v>
      </c>
      <c r="C123" s="78">
        <v>72</v>
      </c>
      <c r="D123" s="79">
        <v>13061842</v>
      </c>
      <c r="E123" s="45">
        <v>652382</v>
      </c>
      <c r="F123" s="47">
        <v>0</v>
      </c>
      <c r="G123" s="48">
        <v>0</v>
      </c>
      <c r="H123" s="77">
        <v>255439</v>
      </c>
      <c r="I123" s="78">
        <v>11631</v>
      </c>
      <c r="J123" s="26" t="s">
        <v>48</v>
      </c>
      <c r="K123" s="2"/>
      <c r="L123" s="2"/>
      <c r="M123" s="2"/>
      <c r="N123" s="2"/>
      <c r="O123" s="2"/>
    </row>
    <row r="124" spans="1:15" ht="24" customHeight="1" x14ac:dyDescent="0.25">
      <c r="A124" s="25" t="s">
        <v>49</v>
      </c>
      <c r="B124" s="77">
        <v>8009</v>
      </c>
      <c r="C124" s="78">
        <v>216</v>
      </c>
      <c r="D124" s="79">
        <v>21716429</v>
      </c>
      <c r="E124" s="45">
        <v>961921</v>
      </c>
      <c r="F124" s="47">
        <v>0</v>
      </c>
      <c r="G124" s="48">
        <v>0</v>
      </c>
      <c r="H124" s="77">
        <v>704506</v>
      </c>
      <c r="I124" s="78">
        <v>49306</v>
      </c>
      <c r="J124" s="26" t="s">
        <v>49</v>
      </c>
      <c r="K124" s="2"/>
      <c r="L124" s="2"/>
      <c r="M124" s="2"/>
      <c r="N124" s="2"/>
      <c r="O124" s="2"/>
    </row>
    <row r="125" spans="1:15" ht="24" customHeight="1" x14ac:dyDescent="0.25">
      <c r="A125" s="29" t="s">
        <v>50</v>
      </c>
      <c r="B125" s="84">
        <v>47836</v>
      </c>
      <c r="C125" s="85">
        <v>2520</v>
      </c>
      <c r="D125" s="86">
        <v>5835852</v>
      </c>
      <c r="E125" s="59">
        <v>440155</v>
      </c>
      <c r="F125" s="61">
        <v>0</v>
      </c>
      <c r="G125" s="62">
        <v>0</v>
      </c>
      <c r="H125" s="87">
        <v>9890</v>
      </c>
      <c r="I125" s="88">
        <v>455</v>
      </c>
      <c r="J125" s="30" t="s">
        <v>50</v>
      </c>
      <c r="K125" s="2"/>
      <c r="L125" s="2"/>
      <c r="M125" s="2"/>
      <c r="N125" s="2"/>
      <c r="O125" s="2"/>
    </row>
    <row r="126" spans="1:15" ht="24" customHeight="1" x14ac:dyDescent="0.25">
      <c r="A126" s="25" t="s">
        <v>51</v>
      </c>
      <c r="B126" s="77">
        <v>0</v>
      </c>
      <c r="C126" s="78">
        <v>0</v>
      </c>
      <c r="D126" s="79">
        <v>8407917</v>
      </c>
      <c r="E126" s="45">
        <v>484382</v>
      </c>
      <c r="F126" s="47">
        <v>0</v>
      </c>
      <c r="G126" s="48">
        <v>0</v>
      </c>
      <c r="H126" s="77">
        <v>488451</v>
      </c>
      <c r="I126" s="78">
        <v>11528</v>
      </c>
      <c r="J126" s="26" t="s">
        <v>51</v>
      </c>
      <c r="K126" s="2"/>
      <c r="L126" s="2"/>
      <c r="M126" s="2"/>
      <c r="N126" s="2"/>
      <c r="O126" s="2"/>
    </row>
    <row r="127" spans="1:15" ht="24" customHeight="1" x14ac:dyDescent="0.25">
      <c r="A127" s="25" t="s">
        <v>52</v>
      </c>
      <c r="B127" s="77">
        <v>14915</v>
      </c>
      <c r="C127" s="78">
        <v>1053</v>
      </c>
      <c r="D127" s="79">
        <v>23339899</v>
      </c>
      <c r="E127" s="45">
        <v>1172703</v>
      </c>
      <c r="F127" s="47">
        <v>0</v>
      </c>
      <c r="G127" s="48">
        <v>0</v>
      </c>
      <c r="H127" s="77">
        <v>241412</v>
      </c>
      <c r="I127" s="78">
        <v>30762</v>
      </c>
      <c r="J127" s="26" t="s">
        <v>52</v>
      </c>
      <c r="K127" s="2"/>
      <c r="L127" s="2"/>
      <c r="M127" s="2"/>
      <c r="N127" s="2"/>
      <c r="O127" s="2"/>
    </row>
    <row r="128" spans="1:15" ht="24" customHeight="1" x14ac:dyDescent="0.25">
      <c r="A128" s="25" t="s">
        <v>53</v>
      </c>
      <c r="B128" s="77">
        <v>52356</v>
      </c>
      <c r="C128" s="78">
        <v>671</v>
      </c>
      <c r="D128" s="79">
        <v>127244</v>
      </c>
      <c r="E128" s="45">
        <v>22664</v>
      </c>
      <c r="F128" s="47">
        <v>0</v>
      </c>
      <c r="G128" s="48">
        <v>0</v>
      </c>
      <c r="H128" s="77">
        <v>153197</v>
      </c>
      <c r="I128" s="78">
        <v>2928</v>
      </c>
      <c r="J128" s="26" t="s">
        <v>53</v>
      </c>
      <c r="K128" s="2"/>
      <c r="L128" s="2"/>
      <c r="M128" s="2"/>
      <c r="N128" s="2"/>
      <c r="O128" s="2"/>
    </row>
    <row r="129" spans="1:15" ht="24" customHeight="1" x14ac:dyDescent="0.25">
      <c r="A129" s="25" t="s">
        <v>54</v>
      </c>
      <c r="B129" s="77">
        <v>45092</v>
      </c>
      <c r="C129" s="78">
        <v>4002</v>
      </c>
      <c r="D129" s="79">
        <v>1757696</v>
      </c>
      <c r="E129" s="45">
        <v>239942</v>
      </c>
      <c r="F129" s="47">
        <v>0</v>
      </c>
      <c r="G129" s="48">
        <v>0</v>
      </c>
      <c r="H129" s="77">
        <v>457257</v>
      </c>
      <c r="I129" s="78">
        <v>20065</v>
      </c>
      <c r="J129" s="26" t="s">
        <v>54</v>
      </c>
      <c r="K129" s="2"/>
      <c r="L129" s="2"/>
      <c r="M129" s="2"/>
      <c r="N129" s="2"/>
      <c r="O129" s="2"/>
    </row>
    <row r="130" spans="1:15" ht="24" customHeight="1" x14ac:dyDescent="0.25">
      <c r="A130" s="29" t="s">
        <v>55</v>
      </c>
      <c r="B130" s="84">
        <v>0</v>
      </c>
      <c r="C130" s="85">
        <v>0</v>
      </c>
      <c r="D130" s="86">
        <v>7300214</v>
      </c>
      <c r="E130" s="59">
        <v>335975</v>
      </c>
      <c r="F130" s="61">
        <v>0</v>
      </c>
      <c r="G130" s="62">
        <v>0</v>
      </c>
      <c r="H130" s="87">
        <v>195989</v>
      </c>
      <c r="I130" s="88">
        <v>6967</v>
      </c>
      <c r="J130" s="30" t="s">
        <v>55</v>
      </c>
      <c r="K130" s="2"/>
      <c r="L130" s="2"/>
      <c r="M130" s="2"/>
      <c r="N130" s="2"/>
      <c r="O130" s="2"/>
    </row>
    <row r="131" spans="1:15" ht="24" customHeight="1" x14ac:dyDescent="0.25">
      <c r="A131" s="25" t="s">
        <v>78</v>
      </c>
      <c r="B131" s="77">
        <v>835</v>
      </c>
      <c r="C131" s="78">
        <v>24</v>
      </c>
      <c r="D131" s="79">
        <v>13409638</v>
      </c>
      <c r="E131" s="45">
        <v>374948</v>
      </c>
      <c r="F131" s="47">
        <v>0</v>
      </c>
      <c r="G131" s="48">
        <v>0</v>
      </c>
      <c r="H131" s="77">
        <v>591774</v>
      </c>
      <c r="I131" s="78">
        <v>20023</v>
      </c>
      <c r="J131" s="26" t="s">
        <v>78</v>
      </c>
      <c r="K131" s="2"/>
      <c r="L131" s="2"/>
      <c r="M131" s="2"/>
      <c r="N131" s="2"/>
      <c r="O131" s="2"/>
    </row>
    <row r="132" spans="1:15" ht="24" customHeight="1" x14ac:dyDescent="0.25">
      <c r="A132" s="25" t="s">
        <v>56</v>
      </c>
      <c r="B132" s="77">
        <v>0</v>
      </c>
      <c r="C132" s="78">
        <v>0</v>
      </c>
      <c r="D132" s="79">
        <v>23598328</v>
      </c>
      <c r="E132" s="45">
        <v>414880</v>
      </c>
      <c r="F132" s="47">
        <v>0</v>
      </c>
      <c r="G132" s="48">
        <v>0</v>
      </c>
      <c r="H132" s="77">
        <v>4409354</v>
      </c>
      <c r="I132" s="78">
        <v>35935</v>
      </c>
      <c r="J132" s="26" t="s">
        <v>56</v>
      </c>
      <c r="K132" s="2"/>
      <c r="L132" s="2"/>
      <c r="M132" s="2"/>
      <c r="N132" s="2"/>
      <c r="O132" s="2"/>
    </row>
    <row r="133" spans="1:15" ht="24" customHeight="1" x14ac:dyDescent="0.25">
      <c r="A133" s="25" t="s">
        <v>57</v>
      </c>
      <c r="B133" s="77">
        <v>0</v>
      </c>
      <c r="C133" s="78">
        <v>0</v>
      </c>
      <c r="D133" s="79">
        <v>32236274</v>
      </c>
      <c r="E133" s="45">
        <v>498020</v>
      </c>
      <c r="F133" s="47">
        <v>0</v>
      </c>
      <c r="G133" s="48">
        <v>0</v>
      </c>
      <c r="H133" s="77">
        <v>2743271</v>
      </c>
      <c r="I133" s="78">
        <v>17217</v>
      </c>
      <c r="J133" s="26" t="s">
        <v>57</v>
      </c>
      <c r="K133" s="2"/>
      <c r="L133" s="2"/>
      <c r="M133" s="2"/>
      <c r="N133" s="2"/>
      <c r="O133" s="2"/>
    </row>
    <row r="134" spans="1:15" ht="24" customHeight="1" x14ac:dyDescent="0.25">
      <c r="A134" s="25" t="s">
        <v>58</v>
      </c>
      <c r="B134" s="77">
        <v>985</v>
      </c>
      <c r="C134" s="78">
        <v>160</v>
      </c>
      <c r="D134" s="79">
        <v>13475450</v>
      </c>
      <c r="E134" s="45">
        <v>312194</v>
      </c>
      <c r="F134" s="47">
        <v>0</v>
      </c>
      <c r="G134" s="48">
        <v>0</v>
      </c>
      <c r="H134" s="77">
        <v>1345435</v>
      </c>
      <c r="I134" s="78">
        <v>21987</v>
      </c>
      <c r="J134" s="26" t="s">
        <v>58</v>
      </c>
      <c r="K134" s="2"/>
      <c r="L134" s="2"/>
      <c r="M134" s="2"/>
      <c r="N134" s="2"/>
      <c r="O134" s="2"/>
    </row>
    <row r="135" spans="1:15" ht="24" customHeight="1" x14ac:dyDescent="0.25">
      <c r="A135" s="29" t="s">
        <v>59</v>
      </c>
      <c r="B135" s="84">
        <v>3388</v>
      </c>
      <c r="C135" s="85">
        <v>43</v>
      </c>
      <c r="D135" s="86">
        <v>49789802</v>
      </c>
      <c r="E135" s="59">
        <v>640026</v>
      </c>
      <c r="F135" s="61">
        <v>0</v>
      </c>
      <c r="G135" s="62">
        <v>0</v>
      </c>
      <c r="H135" s="87">
        <v>4115031</v>
      </c>
      <c r="I135" s="88">
        <v>29978</v>
      </c>
      <c r="J135" s="30" t="s">
        <v>59</v>
      </c>
      <c r="K135" s="2"/>
      <c r="L135" s="2"/>
      <c r="M135" s="2"/>
      <c r="N135" s="2"/>
      <c r="O135" s="2"/>
    </row>
    <row r="136" spans="1:15" ht="24" customHeight="1" x14ac:dyDescent="0.25">
      <c r="A136" s="25" t="s">
        <v>60</v>
      </c>
      <c r="B136" s="77">
        <v>0</v>
      </c>
      <c r="C136" s="78">
        <v>0</v>
      </c>
      <c r="D136" s="79">
        <v>10513940</v>
      </c>
      <c r="E136" s="45">
        <v>230365</v>
      </c>
      <c r="F136" s="47">
        <v>0</v>
      </c>
      <c r="G136" s="48">
        <v>0</v>
      </c>
      <c r="H136" s="77">
        <v>89610</v>
      </c>
      <c r="I136" s="78">
        <v>517</v>
      </c>
      <c r="J136" s="26" t="s">
        <v>60</v>
      </c>
      <c r="K136" s="2"/>
      <c r="L136" s="2"/>
      <c r="M136" s="2"/>
      <c r="N136" s="2"/>
      <c r="O136" s="2"/>
    </row>
    <row r="137" spans="1:15" ht="24" customHeight="1" x14ac:dyDescent="0.25">
      <c r="A137" s="25" t="s">
        <v>61</v>
      </c>
      <c r="B137" s="77">
        <v>26930</v>
      </c>
      <c r="C137" s="78">
        <v>1061</v>
      </c>
      <c r="D137" s="79">
        <v>5160261</v>
      </c>
      <c r="E137" s="45">
        <v>149583</v>
      </c>
      <c r="F137" s="47">
        <v>0</v>
      </c>
      <c r="G137" s="48">
        <v>0</v>
      </c>
      <c r="H137" s="77">
        <v>284269</v>
      </c>
      <c r="I137" s="78">
        <v>7608</v>
      </c>
      <c r="J137" s="26" t="s">
        <v>61</v>
      </c>
      <c r="K137" s="2"/>
      <c r="L137" s="2"/>
      <c r="M137" s="2"/>
      <c r="N137" s="2"/>
      <c r="O137" s="2"/>
    </row>
    <row r="138" spans="1:15" ht="24" customHeight="1" x14ac:dyDescent="0.25">
      <c r="A138" s="25" t="s">
        <v>62</v>
      </c>
      <c r="B138" s="77">
        <v>1021198</v>
      </c>
      <c r="C138" s="78">
        <v>220579</v>
      </c>
      <c r="D138" s="79">
        <v>10529830</v>
      </c>
      <c r="E138" s="45">
        <v>208210</v>
      </c>
      <c r="F138" s="47">
        <v>0</v>
      </c>
      <c r="G138" s="48">
        <v>0</v>
      </c>
      <c r="H138" s="77">
        <v>59733</v>
      </c>
      <c r="I138" s="78">
        <v>4218</v>
      </c>
      <c r="J138" s="26" t="s">
        <v>62</v>
      </c>
      <c r="K138" s="2"/>
      <c r="L138" s="2"/>
      <c r="M138" s="2"/>
      <c r="N138" s="2"/>
      <c r="O138" s="2"/>
    </row>
    <row r="139" spans="1:15" ht="24" customHeight="1" x14ac:dyDescent="0.25">
      <c r="A139" s="25" t="s">
        <v>63</v>
      </c>
      <c r="B139" s="77">
        <v>474</v>
      </c>
      <c r="C139" s="78">
        <v>26</v>
      </c>
      <c r="D139" s="79">
        <v>117057</v>
      </c>
      <c r="E139" s="45">
        <v>245035</v>
      </c>
      <c r="F139" s="47">
        <v>0</v>
      </c>
      <c r="G139" s="48">
        <v>0</v>
      </c>
      <c r="H139" s="77">
        <v>19581</v>
      </c>
      <c r="I139" s="78">
        <v>1083</v>
      </c>
      <c r="J139" s="26" t="s">
        <v>63</v>
      </c>
      <c r="K139" s="2"/>
      <c r="L139" s="2"/>
      <c r="M139" s="2"/>
      <c r="N139" s="2"/>
      <c r="O139" s="2"/>
    </row>
    <row r="140" spans="1:15" ht="24" customHeight="1" x14ac:dyDescent="0.25">
      <c r="A140" s="29" t="s">
        <v>64</v>
      </c>
      <c r="B140" s="84">
        <v>0</v>
      </c>
      <c r="C140" s="85">
        <v>0</v>
      </c>
      <c r="D140" s="86">
        <v>13889116</v>
      </c>
      <c r="E140" s="59">
        <v>365915</v>
      </c>
      <c r="F140" s="61">
        <v>0</v>
      </c>
      <c r="G140" s="62">
        <v>0</v>
      </c>
      <c r="H140" s="84">
        <v>1075061</v>
      </c>
      <c r="I140" s="85">
        <v>29057</v>
      </c>
      <c r="J140" s="30" t="s">
        <v>64</v>
      </c>
      <c r="K140" s="2"/>
      <c r="L140" s="2"/>
      <c r="M140" s="2"/>
      <c r="N140" s="2"/>
      <c r="O140" s="2"/>
    </row>
    <row r="141" spans="1:15" ht="24" customHeight="1" x14ac:dyDescent="0.25">
      <c r="A141" s="25" t="s">
        <v>65</v>
      </c>
      <c r="B141" s="77">
        <v>2641</v>
      </c>
      <c r="C141" s="78">
        <v>77</v>
      </c>
      <c r="D141" s="79">
        <v>231005</v>
      </c>
      <c r="E141" s="45">
        <v>51300</v>
      </c>
      <c r="F141" s="47">
        <v>0</v>
      </c>
      <c r="G141" s="48">
        <v>0</v>
      </c>
      <c r="H141" s="77">
        <v>62499</v>
      </c>
      <c r="I141" s="78">
        <v>4791</v>
      </c>
      <c r="J141" s="26" t="s">
        <v>65</v>
      </c>
      <c r="K141" s="2"/>
      <c r="L141" s="2"/>
      <c r="M141" s="2"/>
      <c r="N141" s="2"/>
      <c r="O141" s="2"/>
    </row>
    <row r="142" spans="1:15" ht="24" customHeight="1" x14ac:dyDescent="0.25">
      <c r="A142" s="25" t="s">
        <v>66</v>
      </c>
      <c r="B142" s="77">
        <v>7933</v>
      </c>
      <c r="C142" s="78">
        <v>95</v>
      </c>
      <c r="D142" s="79">
        <v>192324</v>
      </c>
      <c r="E142" s="45">
        <v>23934</v>
      </c>
      <c r="F142" s="47">
        <v>0</v>
      </c>
      <c r="G142" s="48">
        <v>0</v>
      </c>
      <c r="H142" s="77">
        <v>4416</v>
      </c>
      <c r="I142" s="78">
        <v>211</v>
      </c>
      <c r="J142" s="26" t="s">
        <v>66</v>
      </c>
      <c r="K142" s="2"/>
      <c r="L142" s="2"/>
      <c r="M142" s="2"/>
      <c r="N142" s="2"/>
      <c r="O142" s="2"/>
    </row>
    <row r="143" spans="1:15" ht="24" customHeight="1" thickBot="1" x14ac:dyDescent="0.3">
      <c r="A143" s="25" t="s">
        <v>67</v>
      </c>
      <c r="B143" s="77">
        <v>0</v>
      </c>
      <c r="C143" s="78">
        <v>0</v>
      </c>
      <c r="D143" s="79">
        <v>50941</v>
      </c>
      <c r="E143" s="45">
        <v>7875</v>
      </c>
      <c r="F143" s="47">
        <v>0</v>
      </c>
      <c r="G143" s="48">
        <v>0</v>
      </c>
      <c r="H143" s="77">
        <v>5006</v>
      </c>
      <c r="I143" s="78">
        <v>317</v>
      </c>
      <c r="J143" s="26" t="s">
        <v>67</v>
      </c>
      <c r="K143" s="2"/>
      <c r="L143" s="2"/>
      <c r="M143" s="2"/>
      <c r="N143" s="2"/>
      <c r="O143" s="2"/>
    </row>
    <row r="144" spans="1:15" ht="30" customHeight="1" thickTop="1" thickBot="1" x14ac:dyDescent="0.25">
      <c r="A144" s="37" t="s">
        <v>68</v>
      </c>
      <c r="B144" s="90">
        <f>SUM('2(3)第15表 土地の評価額等に関する調'!B121:B143)</f>
        <v>1237426</v>
      </c>
      <c r="C144" s="90">
        <f>SUM('2(3)第15表 土地の評価額等に関する調'!C121:C143)</f>
        <v>230638</v>
      </c>
      <c r="D144" s="90">
        <f>SUM('2(3)第15表 土地の評価額等に関する調'!D121:D143)</f>
        <v>256818228</v>
      </c>
      <c r="E144" s="90">
        <f>SUM('2(3)第15表 土地の評価額等に関する調'!E121:E143)</f>
        <v>8528194</v>
      </c>
      <c r="F144" s="90">
        <f>SUM(F121:F143)</f>
        <v>0</v>
      </c>
      <c r="G144" s="90">
        <f>SUM('2(3)第15表 土地の評価額等に関する調'!G121:G143)</f>
        <v>0</v>
      </c>
      <c r="H144" s="90">
        <f>SUM(H121:H143)</f>
        <v>17317687</v>
      </c>
      <c r="I144" s="90">
        <f>SUM('2(3)第15表 土地の評価額等に関する調'!I121:I143)</f>
        <v>306994</v>
      </c>
      <c r="J144" s="38" t="s">
        <v>68</v>
      </c>
      <c r="K144" s="2"/>
      <c r="L144" s="2"/>
      <c r="M144" s="2"/>
      <c r="N144" s="2"/>
      <c r="O144" s="2"/>
    </row>
    <row r="145" spans="1:15" ht="30" customHeight="1" thickTop="1" thickBot="1" x14ac:dyDescent="0.25">
      <c r="A145" s="39" t="s">
        <v>69</v>
      </c>
      <c r="B145" s="91">
        <f>'2(3)第15表 土地の評価額等に関する調'!B120+'2(3)第15表 土地の評価額等に関する調'!B144</f>
        <v>4019529</v>
      </c>
      <c r="C145" s="91">
        <f>'2(3)第15表 土地の評価額等に関する調'!C120+'2(3)第15表 土地の評価額等に関する調'!C144</f>
        <v>1100492</v>
      </c>
      <c r="D145" s="91">
        <f>'2(3)第15表 土地の評価額等に関する調'!D120+'2(3)第15表 土地の評価額等に関する調'!D144</f>
        <v>480357669</v>
      </c>
      <c r="E145" s="91">
        <f>'2(3)第15表 土地の評価額等に関する調'!E120+'2(3)第15表 土地の評価額等に関する調'!E144</f>
        <v>108068068</v>
      </c>
      <c r="F145" s="91">
        <f>'2(3)第15表 土地の評価額等に関する調'!F120+'2(3)第15表 土地の評価額等に関する調'!F144</f>
        <v>23557</v>
      </c>
      <c r="G145" s="91">
        <f>'2(3)第15表 土地の評価額等に関する調'!G120+'2(3)第15表 土地の評価額等に関する調'!G144</f>
        <v>2742</v>
      </c>
      <c r="H145" s="91">
        <f>'2(3)第15表 土地の評価額等に関する調'!H120+'2(3)第15表 土地の評価額等に関する調'!H144</f>
        <v>26579053</v>
      </c>
      <c r="I145" s="91">
        <f>'2(3)第15表 土地の評価額等に関する調'!I120+'2(3)第15表 土地の評価額等に関する調'!I144</f>
        <v>1438247</v>
      </c>
      <c r="J145" s="40" t="s">
        <v>69</v>
      </c>
      <c r="K145" s="2"/>
      <c r="L145" s="2"/>
      <c r="M145" s="2"/>
      <c r="N145" s="2"/>
      <c r="O145" s="2"/>
    </row>
    <row r="146" spans="1:15" ht="30" customHeight="1" x14ac:dyDescent="0.25">
      <c r="A146" s="8" t="s">
        <v>79</v>
      </c>
      <c r="B146" s="12"/>
      <c r="C146" s="12"/>
      <c r="D146" s="12"/>
      <c r="E146" s="12"/>
      <c r="F146" s="12"/>
      <c r="G146" s="12"/>
      <c r="H146" s="12"/>
      <c r="I146" s="12"/>
      <c r="J146" s="13"/>
      <c r="K146" s="2"/>
      <c r="L146" s="2"/>
      <c r="M146" s="2"/>
      <c r="N146" s="2"/>
      <c r="O146" s="2"/>
    </row>
    <row r="147" spans="1:15" ht="30" customHeight="1" x14ac:dyDescent="0.25">
      <c r="A147" s="8" t="s">
        <v>87</v>
      </c>
      <c r="B147" s="12"/>
      <c r="C147" s="12"/>
      <c r="D147" s="12"/>
      <c r="E147" s="12"/>
      <c r="F147" s="12"/>
      <c r="G147" s="12"/>
      <c r="H147" s="12"/>
      <c r="I147" s="12"/>
      <c r="J147" s="13"/>
      <c r="K147" s="2"/>
      <c r="L147" s="2"/>
      <c r="M147" s="2"/>
      <c r="N147" s="2"/>
      <c r="O147" s="2"/>
    </row>
    <row r="148" spans="1:15" ht="19.2" x14ac:dyDescent="0.25">
      <c r="A148" s="5"/>
      <c r="B148" s="14"/>
      <c r="C148" s="5"/>
      <c r="D148" s="5"/>
      <c r="E148" s="5"/>
      <c r="F148" s="5"/>
      <c r="G148" s="9"/>
      <c r="H148" s="9"/>
      <c r="I148" s="9"/>
      <c r="J148" s="5"/>
      <c r="K148" s="2"/>
      <c r="L148" s="2"/>
      <c r="M148" s="2"/>
      <c r="N148" s="2"/>
      <c r="O148" s="2"/>
    </row>
    <row r="149" spans="1:15" ht="19.2" x14ac:dyDescent="0.25">
      <c r="A149" s="5"/>
      <c r="B149" s="14"/>
      <c r="C149" s="5"/>
      <c r="D149" s="5"/>
      <c r="E149" s="10" t="s">
        <v>80</v>
      </c>
      <c r="F149" s="15"/>
      <c r="G149" s="10"/>
      <c r="H149" s="10"/>
      <c r="J149" s="5"/>
      <c r="K149" s="2"/>
      <c r="L149" s="2"/>
      <c r="M149" s="2"/>
      <c r="N149" s="2"/>
      <c r="O149" s="2"/>
    </row>
    <row r="150" spans="1:15" ht="18.600000000000001" thickBot="1" x14ac:dyDescent="0.3">
      <c r="A150" s="5"/>
      <c r="B150" s="5"/>
      <c r="C150" s="5"/>
      <c r="D150" s="5"/>
      <c r="E150" s="11" t="s">
        <v>81</v>
      </c>
      <c r="F150" s="5"/>
      <c r="G150" s="11"/>
      <c r="H150" s="11"/>
      <c r="J150" s="5"/>
      <c r="K150" s="2"/>
      <c r="L150" s="2"/>
      <c r="M150" s="2"/>
      <c r="N150" s="2"/>
      <c r="O150" s="2"/>
    </row>
    <row r="151" spans="1:15" ht="24" customHeight="1" x14ac:dyDescent="0.25">
      <c r="A151" s="19" t="s">
        <v>0</v>
      </c>
      <c r="B151" s="101" t="s">
        <v>74</v>
      </c>
      <c r="C151" s="102"/>
      <c r="D151" s="101" t="s">
        <v>75</v>
      </c>
      <c r="E151" s="102"/>
      <c r="F151" s="20" t="s">
        <v>0</v>
      </c>
      <c r="G151" s="16"/>
      <c r="H151" s="16"/>
      <c r="I151" s="16"/>
      <c r="J151" s="8"/>
      <c r="K151" s="2"/>
      <c r="L151" s="2"/>
      <c r="M151" s="2"/>
      <c r="N151" s="2"/>
      <c r="O151" s="2"/>
    </row>
    <row r="152" spans="1:15" ht="24" customHeight="1" x14ac:dyDescent="0.25">
      <c r="A152" s="21"/>
      <c r="B152" s="103"/>
      <c r="C152" s="104"/>
      <c r="D152" s="103"/>
      <c r="E152" s="104"/>
      <c r="F152" s="22"/>
      <c r="G152" s="16"/>
      <c r="H152" s="16"/>
      <c r="I152" s="16"/>
      <c r="J152" s="8"/>
      <c r="K152" s="2"/>
      <c r="L152" s="2"/>
      <c r="M152" s="2"/>
      <c r="N152" s="2"/>
      <c r="O152" s="2"/>
    </row>
    <row r="153" spans="1:15" ht="24" customHeight="1" thickBot="1" x14ac:dyDescent="0.3">
      <c r="A153" s="31" t="s">
        <v>5</v>
      </c>
      <c r="B153" s="32" t="s">
        <v>6</v>
      </c>
      <c r="C153" s="32" t="s">
        <v>7</v>
      </c>
      <c r="D153" s="32" t="s">
        <v>6</v>
      </c>
      <c r="E153" s="32" t="s">
        <v>7</v>
      </c>
      <c r="F153" s="34" t="s">
        <v>5</v>
      </c>
      <c r="G153" s="11"/>
      <c r="H153" s="11"/>
      <c r="I153" s="11"/>
      <c r="J153" s="17"/>
      <c r="K153" s="2"/>
      <c r="L153" s="2"/>
      <c r="M153" s="2"/>
      <c r="N153" s="2"/>
      <c r="O153" s="2"/>
    </row>
    <row r="154" spans="1:15" ht="18.899999999999999" customHeight="1" x14ac:dyDescent="0.25">
      <c r="A154" s="25" t="s">
        <v>76</v>
      </c>
      <c r="B154" s="98">
        <v>18290750</v>
      </c>
      <c r="C154" s="46">
        <v>930153821</v>
      </c>
      <c r="D154" s="47">
        <v>147380255</v>
      </c>
      <c r="E154" s="48">
        <v>7896851456</v>
      </c>
      <c r="F154" s="26" t="s">
        <v>76</v>
      </c>
      <c r="G154" s="7"/>
      <c r="H154" s="7"/>
      <c r="I154" s="7"/>
      <c r="J154" s="11"/>
      <c r="K154" s="2"/>
      <c r="L154" s="2"/>
      <c r="M154" s="2"/>
      <c r="N154" s="2"/>
      <c r="O154" s="2"/>
    </row>
    <row r="155" spans="1:15" ht="18.899999999999999" customHeight="1" x14ac:dyDescent="0.25">
      <c r="A155" s="25" t="s">
        <v>8</v>
      </c>
      <c r="B155" s="98">
        <v>7060736</v>
      </c>
      <c r="C155" s="46">
        <v>193410621</v>
      </c>
      <c r="D155" s="47">
        <v>77497358</v>
      </c>
      <c r="E155" s="48">
        <v>2173171271</v>
      </c>
      <c r="F155" s="26" t="s">
        <v>8</v>
      </c>
      <c r="G155" s="7"/>
      <c r="H155" s="7"/>
      <c r="I155" s="7"/>
      <c r="J155" s="11"/>
      <c r="K155" s="2"/>
      <c r="L155" s="2"/>
      <c r="M155" s="2"/>
      <c r="N155" s="2"/>
      <c r="O155" s="2"/>
    </row>
    <row r="156" spans="1:15" ht="18.899999999999999" customHeight="1" x14ac:dyDescent="0.25">
      <c r="A156" s="25" t="s">
        <v>9</v>
      </c>
      <c r="B156" s="98">
        <v>6805572</v>
      </c>
      <c r="C156" s="46">
        <v>57657967</v>
      </c>
      <c r="D156" s="47">
        <v>109047512</v>
      </c>
      <c r="E156" s="48">
        <v>796840986</v>
      </c>
      <c r="F156" s="26" t="s">
        <v>9</v>
      </c>
      <c r="G156" s="7"/>
      <c r="H156" s="7"/>
      <c r="I156" s="7"/>
      <c r="J156" s="11"/>
      <c r="K156" s="2"/>
      <c r="L156" s="2"/>
      <c r="M156" s="2"/>
      <c r="N156" s="2"/>
      <c r="O156" s="2"/>
    </row>
    <row r="157" spans="1:15" ht="18.899999999999999" customHeight="1" x14ac:dyDescent="0.25">
      <c r="A157" s="25" t="s">
        <v>10</v>
      </c>
      <c r="B157" s="98">
        <v>3059352</v>
      </c>
      <c r="C157" s="46">
        <v>235207258</v>
      </c>
      <c r="D157" s="47">
        <v>38454502</v>
      </c>
      <c r="E157" s="48">
        <v>3742484328</v>
      </c>
      <c r="F157" s="26" t="s">
        <v>10</v>
      </c>
      <c r="G157" s="7"/>
      <c r="H157" s="7"/>
      <c r="I157" s="7"/>
      <c r="J157" s="11"/>
      <c r="K157" s="2"/>
      <c r="L157" s="2"/>
      <c r="M157" s="2"/>
      <c r="N157" s="2"/>
      <c r="O157" s="2"/>
    </row>
    <row r="158" spans="1:15" ht="18.899999999999999" customHeight="1" x14ac:dyDescent="0.25">
      <c r="A158" s="29" t="s">
        <v>11</v>
      </c>
      <c r="B158" s="99">
        <v>1990620</v>
      </c>
      <c r="C158" s="60">
        <v>16239730</v>
      </c>
      <c r="D158" s="61">
        <v>49038920</v>
      </c>
      <c r="E158" s="62">
        <v>281810938</v>
      </c>
      <c r="F158" s="30" t="s">
        <v>11</v>
      </c>
      <c r="G158" s="7"/>
      <c r="H158" s="7"/>
      <c r="I158" s="7"/>
      <c r="J158" s="11"/>
      <c r="K158" s="2"/>
      <c r="L158" s="2"/>
      <c r="M158" s="2"/>
      <c r="N158" s="2"/>
      <c r="O158" s="2"/>
    </row>
    <row r="159" spans="1:15" ht="18.899999999999999" customHeight="1" x14ac:dyDescent="0.25">
      <c r="A159" s="25" t="s">
        <v>12</v>
      </c>
      <c r="B159" s="98">
        <v>5668009</v>
      </c>
      <c r="C159" s="46">
        <v>25972239</v>
      </c>
      <c r="D159" s="47">
        <v>151245216</v>
      </c>
      <c r="E159" s="48">
        <v>224254696</v>
      </c>
      <c r="F159" s="26" t="s">
        <v>12</v>
      </c>
      <c r="G159" s="7"/>
      <c r="H159" s="7"/>
      <c r="I159" s="7"/>
      <c r="J159" s="11"/>
      <c r="K159" s="2"/>
      <c r="L159" s="2"/>
      <c r="M159" s="2"/>
      <c r="N159" s="2"/>
      <c r="O159" s="2"/>
    </row>
    <row r="160" spans="1:15" ht="18.899999999999999" customHeight="1" x14ac:dyDescent="0.25">
      <c r="A160" s="25" t="s">
        <v>13</v>
      </c>
      <c r="B160" s="98">
        <v>5774516</v>
      </c>
      <c r="C160" s="46">
        <v>198655031</v>
      </c>
      <c r="D160" s="47">
        <v>49831117</v>
      </c>
      <c r="E160" s="48">
        <v>2086168089</v>
      </c>
      <c r="F160" s="26" t="s">
        <v>13</v>
      </c>
      <c r="G160" s="7"/>
      <c r="H160" s="7"/>
      <c r="I160" s="7"/>
      <c r="J160" s="11"/>
      <c r="K160" s="2"/>
      <c r="L160" s="2"/>
      <c r="M160" s="2"/>
      <c r="N160" s="2"/>
      <c r="O160" s="2"/>
    </row>
    <row r="161" spans="1:15" ht="18.899999999999999" customHeight="1" x14ac:dyDescent="0.25">
      <c r="A161" s="25" t="s">
        <v>14</v>
      </c>
      <c r="B161" s="98">
        <v>7735505</v>
      </c>
      <c r="C161" s="46">
        <v>61179775</v>
      </c>
      <c r="D161" s="47">
        <v>75240516</v>
      </c>
      <c r="E161" s="48">
        <v>454356458</v>
      </c>
      <c r="F161" s="26" t="s">
        <v>14</v>
      </c>
      <c r="G161" s="7"/>
      <c r="H161" s="7"/>
      <c r="I161" s="7"/>
      <c r="J161" s="11"/>
      <c r="K161" s="2"/>
      <c r="L161" s="2"/>
      <c r="M161" s="2"/>
      <c r="N161" s="2"/>
      <c r="O161" s="2"/>
    </row>
    <row r="162" spans="1:15" ht="18.899999999999999" customHeight="1" x14ac:dyDescent="0.25">
      <c r="A162" s="25" t="s">
        <v>15</v>
      </c>
      <c r="B162" s="98">
        <v>3437543</v>
      </c>
      <c r="C162" s="46">
        <v>28882908</v>
      </c>
      <c r="D162" s="47">
        <v>98707196</v>
      </c>
      <c r="E162" s="48">
        <v>398597032</v>
      </c>
      <c r="F162" s="26" t="s">
        <v>15</v>
      </c>
      <c r="G162" s="7"/>
      <c r="H162" s="7"/>
      <c r="I162" s="7"/>
      <c r="J162" s="11"/>
      <c r="K162" s="2"/>
      <c r="L162" s="2"/>
      <c r="M162" s="2"/>
      <c r="N162" s="2"/>
      <c r="O162" s="2"/>
    </row>
    <row r="163" spans="1:15" ht="18.899999999999999" customHeight="1" x14ac:dyDescent="0.25">
      <c r="A163" s="29" t="s">
        <v>16</v>
      </c>
      <c r="B163" s="99">
        <v>4398726</v>
      </c>
      <c r="C163" s="60">
        <v>24532835</v>
      </c>
      <c r="D163" s="61">
        <v>60980772</v>
      </c>
      <c r="E163" s="62">
        <v>328628397</v>
      </c>
      <c r="F163" s="30" t="s">
        <v>16</v>
      </c>
      <c r="G163" s="7"/>
      <c r="H163" s="7"/>
      <c r="I163" s="7"/>
      <c r="J163" s="11"/>
      <c r="K163" s="2"/>
      <c r="L163" s="2"/>
      <c r="M163" s="2"/>
      <c r="N163" s="2"/>
      <c r="O163" s="2"/>
    </row>
    <row r="164" spans="1:15" ht="18.899999999999999" customHeight="1" x14ac:dyDescent="0.25">
      <c r="A164" s="25" t="s">
        <v>17</v>
      </c>
      <c r="B164" s="98">
        <v>7403479</v>
      </c>
      <c r="C164" s="46">
        <v>40939345</v>
      </c>
      <c r="D164" s="47">
        <v>46982006</v>
      </c>
      <c r="E164" s="48">
        <v>394542944</v>
      </c>
      <c r="F164" s="26" t="s">
        <v>17</v>
      </c>
      <c r="G164" s="7"/>
      <c r="H164" s="7"/>
      <c r="I164" s="7"/>
      <c r="J164" s="11"/>
      <c r="K164" s="2"/>
      <c r="L164" s="2"/>
      <c r="M164" s="2"/>
      <c r="N164" s="2"/>
      <c r="O164" s="2"/>
    </row>
    <row r="165" spans="1:15" ht="18.899999999999999" customHeight="1" x14ac:dyDescent="0.25">
      <c r="A165" s="25" t="s">
        <v>18</v>
      </c>
      <c r="B165" s="98">
        <v>2940146</v>
      </c>
      <c r="C165" s="46">
        <v>71968194</v>
      </c>
      <c r="D165" s="47">
        <v>46984137</v>
      </c>
      <c r="E165" s="48">
        <v>952700334</v>
      </c>
      <c r="F165" s="26" t="s">
        <v>18</v>
      </c>
      <c r="G165" s="7"/>
      <c r="H165" s="7"/>
      <c r="I165" s="7"/>
      <c r="J165" s="11"/>
      <c r="K165" s="2"/>
      <c r="L165" s="2"/>
      <c r="M165" s="2"/>
      <c r="N165" s="2"/>
      <c r="O165" s="2"/>
    </row>
    <row r="166" spans="1:15" ht="18.899999999999999" customHeight="1" x14ac:dyDescent="0.25">
      <c r="A166" s="25" t="s">
        <v>19</v>
      </c>
      <c r="B166" s="98">
        <v>4642365</v>
      </c>
      <c r="C166" s="46">
        <v>77387590</v>
      </c>
      <c r="D166" s="47">
        <v>34426479</v>
      </c>
      <c r="E166" s="48">
        <v>792052463</v>
      </c>
      <c r="F166" s="26" t="s">
        <v>19</v>
      </c>
      <c r="G166" s="7"/>
      <c r="H166" s="7"/>
      <c r="I166" s="7"/>
      <c r="J166" s="11"/>
      <c r="K166" s="2"/>
      <c r="L166" s="2"/>
      <c r="M166" s="2"/>
      <c r="N166" s="2"/>
      <c r="O166" s="2"/>
    </row>
    <row r="167" spans="1:15" ht="18.899999999999999" customHeight="1" x14ac:dyDescent="0.25">
      <c r="A167" s="25" t="s">
        <v>20</v>
      </c>
      <c r="B167" s="98">
        <v>1684226</v>
      </c>
      <c r="C167" s="46">
        <v>10675841</v>
      </c>
      <c r="D167" s="47">
        <v>41471215</v>
      </c>
      <c r="E167" s="48">
        <v>184395118</v>
      </c>
      <c r="F167" s="26" t="s">
        <v>20</v>
      </c>
      <c r="G167" s="7"/>
      <c r="H167" s="7"/>
      <c r="I167" s="7"/>
      <c r="J167" s="11"/>
      <c r="K167" s="2"/>
      <c r="L167" s="2"/>
      <c r="M167" s="2"/>
      <c r="N167" s="2"/>
      <c r="O167" s="2"/>
    </row>
    <row r="168" spans="1:15" ht="18.899999999999999" customHeight="1" x14ac:dyDescent="0.25">
      <c r="A168" s="29" t="s">
        <v>21</v>
      </c>
      <c r="B168" s="99">
        <v>2538523</v>
      </c>
      <c r="C168" s="60">
        <v>39727651</v>
      </c>
      <c r="D168" s="61">
        <v>49395672</v>
      </c>
      <c r="E168" s="62">
        <v>478387827</v>
      </c>
      <c r="F168" s="30" t="s">
        <v>21</v>
      </c>
      <c r="G168" s="7"/>
      <c r="H168" s="7"/>
      <c r="I168" s="7"/>
      <c r="J168" s="11"/>
      <c r="K168" s="2"/>
      <c r="L168" s="2"/>
      <c r="M168" s="2"/>
      <c r="N168" s="2"/>
      <c r="O168" s="2"/>
    </row>
    <row r="169" spans="1:15" ht="18.899999999999999" customHeight="1" x14ac:dyDescent="0.25">
      <c r="A169" s="25" t="s">
        <v>22</v>
      </c>
      <c r="B169" s="98">
        <v>5501855</v>
      </c>
      <c r="C169" s="46">
        <v>26472026</v>
      </c>
      <c r="D169" s="47">
        <v>103486645</v>
      </c>
      <c r="E169" s="48">
        <v>540478447</v>
      </c>
      <c r="F169" s="26" t="s">
        <v>22</v>
      </c>
      <c r="G169" s="7"/>
      <c r="H169" s="7"/>
      <c r="I169" s="7"/>
      <c r="J169" s="11"/>
      <c r="K169" s="2"/>
      <c r="L169" s="2"/>
      <c r="M169" s="2"/>
      <c r="N169" s="2"/>
      <c r="O169" s="2"/>
    </row>
    <row r="170" spans="1:15" ht="18.899999999999999" customHeight="1" x14ac:dyDescent="0.25">
      <c r="A170" s="25" t="s">
        <v>23</v>
      </c>
      <c r="B170" s="98">
        <v>5304122</v>
      </c>
      <c r="C170" s="46">
        <v>113614625</v>
      </c>
      <c r="D170" s="47">
        <v>33157793</v>
      </c>
      <c r="E170" s="48">
        <v>1120558896</v>
      </c>
      <c r="F170" s="26" t="s">
        <v>23</v>
      </c>
      <c r="G170" s="7"/>
      <c r="H170" s="7"/>
      <c r="I170" s="7"/>
      <c r="J170" s="11"/>
      <c r="K170" s="2"/>
      <c r="L170" s="2"/>
      <c r="M170" s="2"/>
      <c r="N170" s="2"/>
      <c r="O170" s="2"/>
    </row>
    <row r="171" spans="1:15" ht="18.899999999999999" customHeight="1" x14ac:dyDescent="0.25">
      <c r="A171" s="25" t="s">
        <v>24</v>
      </c>
      <c r="B171" s="98">
        <v>1585585</v>
      </c>
      <c r="C171" s="46">
        <v>99231526</v>
      </c>
      <c r="D171" s="47">
        <v>18352113</v>
      </c>
      <c r="E171" s="48">
        <v>1255754045</v>
      </c>
      <c r="F171" s="26" t="s">
        <v>24</v>
      </c>
      <c r="G171" s="7"/>
      <c r="H171" s="7"/>
      <c r="I171" s="7"/>
      <c r="J171" s="11"/>
      <c r="K171" s="2"/>
      <c r="L171" s="2"/>
      <c r="M171" s="2"/>
      <c r="N171" s="2"/>
      <c r="O171" s="2"/>
    </row>
    <row r="172" spans="1:15" ht="18.899999999999999" customHeight="1" x14ac:dyDescent="0.25">
      <c r="A172" s="25" t="s">
        <v>25</v>
      </c>
      <c r="B172" s="98">
        <v>3968163</v>
      </c>
      <c r="C172" s="46">
        <v>159239643</v>
      </c>
      <c r="D172" s="47">
        <v>39879651</v>
      </c>
      <c r="E172" s="48">
        <v>1750502633</v>
      </c>
      <c r="F172" s="26" t="s">
        <v>25</v>
      </c>
      <c r="G172" s="7"/>
      <c r="H172" s="7"/>
      <c r="I172" s="7"/>
      <c r="J172" s="11"/>
      <c r="K172" s="2"/>
      <c r="L172" s="2"/>
      <c r="M172" s="2"/>
      <c r="N172" s="2"/>
      <c r="O172" s="2"/>
    </row>
    <row r="173" spans="1:15" ht="18.899999999999999" customHeight="1" x14ac:dyDescent="0.25">
      <c r="A173" s="29" t="s">
        <v>26</v>
      </c>
      <c r="B173" s="99">
        <v>290163</v>
      </c>
      <c r="C173" s="60">
        <v>37747225</v>
      </c>
      <c r="D173" s="61">
        <v>3287972</v>
      </c>
      <c r="E173" s="62">
        <v>457241143</v>
      </c>
      <c r="F173" s="30" t="s">
        <v>26</v>
      </c>
      <c r="G173" s="7"/>
      <c r="H173" s="7"/>
      <c r="I173" s="7"/>
      <c r="J173" s="11"/>
      <c r="K173" s="2"/>
      <c r="L173" s="2"/>
      <c r="M173" s="2"/>
      <c r="N173" s="2"/>
      <c r="O173" s="2"/>
    </row>
    <row r="174" spans="1:15" ht="18.899999999999999" customHeight="1" x14ac:dyDescent="0.25">
      <c r="A174" s="25" t="s">
        <v>27</v>
      </c>
      <c r="B174" s="98">
        <v>1132779</v>
      </c>
      <c r="C174" s="46">
        <v>128729222</v>
      </c>
      <c r="D174" s="47">
        <v>8683609</v>
      </c>
      <c r="E174" s="48">
        <v>1055067780</v>
      </c>
      <c r="F174" s="26" t="s">
        <v>27</v>
      </c>
      <c r="G174" s="7"/>
      <c r="H174" s="7"/>
      <c r="I174" s="7"/>
      <c r="J174" s="11"/>
      <c r="K174" s="2"/>
      <c r="L174" s="2"/>
      <c r="M174" s="2"/>
      <c r="N174" s="2"/>
      <c r="O174" s="2"/>
    </row>
    <row r="175" spans="1:15" ht="18.899999999999999" customHeight="1" x14ac:dyDescent="0.25">
      <c r="A175" s="25" t="s">
        <v>28</v>
      </c>
      <c r="B175" s="98">
        <v>4781520</v>
      </c>
      <c r="C175" s="46">
        <v>85403128</v>
      </c>
      <c r="D175" s="47">
        <v>31720369</v>
      </c>
      <c r="E175" s="48">
        <v>789027464</v>
      </c>
      <c r="F175" s="26" t="s">
        <v>28</v>
      </c>
      <c r="G175" s="7"/>
      <c r="H175" s="7"/>
      <c r="I175" s="7"/>
      <c r="J175" s="11"/>
      <c r="K175" s="2"/>
      <c r="L175" s="2"/>
      <c r="M175" s="2"/>
      <c r="N175" s="2"/>
      <c r="O175" s="2"/>
    </row>
    <row r="176" spans="1:15" ht="18.899999999999999" customHeight="1" x14ac:dyDescent="0.25">
      <c r="A176" s="25" t="s">
        <v>29</v>
      </c>
      <c r="B176" s="98">
        <v>1650354</v>
      </c>
      <c r="C176" s="46">
        <v>123067960</v>
      </c>
      <c r="D176" s="47">
        <v>10380849</v>
      </c>
      <c r="E176" s="48">
        <v>872106860</v>
      </c>
      <c r="F176" s="26" t="s">
        <v>29</v>
      </c>
      <c r="G176" s="7"/>
      <c r="H176" s="7"/>
      <c r="I176" s="7"/>
      <c r="J176" s="11"/>
      <c r="K176" s="2"/>
      <c r="L176" s="2"/>
      <c r="M176" s="2"/>
      <c r="N176" s="2"/>
      <c r="O176" s="2"/>
    </row>
    <row r="177" spans="1:15" ht="18.899999999999999" customHeight="1" x14ac:dyDescent="0.25">
      <c r="A177" s="25" t="s">
        <v>30</v>
      </c>
      <c r="B177" s="98">
        <v>245376</v>
      </c>
      <c r="C177" s="46">
        <v>13894201</v>
      </c>
      <c r="D177" s="47">
        <v>5202441</v>
      </c>
      <c r="E177" s="48">
        <v>493363180</v>
      </c>
      <c r="F177" s="26" t="s">
        <v>30</v>
      </c>
      <c r="G177" s="7"/>
      <c r="H177" s="7"/>
      <c r="I177" s="7"/>
      <c r="J177" s="11"/>
      <c r="K177" s="2"/>
      <c r="L177" s="2"/>
      <c r="M177" s="2"/>
      <c r="N177" s="2"/>
      <c r="O177" s="2"/>
    </row>
    <row r="178" spans="1:15" ht="18.899999999999999" customHeight="1" x14ac:dyDescent="0.25">
      <c r="A178" s="29" t="s">
        <v>31</v>
      </c>
      <c r="B178" s="99">
        <v>803660</v>
      </c>
      <c r="C178" s="60">
        <v>66113145</v>
      </c>
      <c r="D178" s="61">
        <v>5758860</v>
      </c>
      <c r="E178" s="62">
        <v>556082486</v>
      </c>
      <c r="F178" s="30" t="s">
        <v>31</v>
      </c>
      <c r="G178" s="7"/>
      <c r="H178" s="7"/>
      <c r="I178" s="7"/>
      <c r="J178" s="11"/>
      <c r="K178" s="2"/>
      <c r="L178" s="2"/>
      <c r="M178" s="2"/>
      <c r="N178" s="2"/>
      <c r="O178" s="2"/>
    </row>
    <row r="179" spans="1:15" ht="18.899999999999999" customHeight="1" x14ac:dyDescent="0.25">
      <c r="A179" s="25" t="s">
        <v>32</v>
      </c>
      <c r="B179" s="98">
        <v>1743674</v>
      </c>
      <c r="C179" s="46">
        <v>112649239</v>
      </c>
      <c r="D179" s="47">
        <v>15382994</v>
      </c>
      <c r="E179" s="48">
        <v>1068893603</v>
      </c>
      <c r="F179" s="26" t="s">
        <v>32</v>
      </c>
      <c r="G179" s="7"/>
      <c r="H179" s="7"/>
      <c r="I179" s="7"/>
      <c r="J179" s="11"/>
      <c r="K179" s="2"/>
      <c r="L179" s="2"/>
      <c r="M179" s="2"/>
      <c r="N179" s="2"/>
      <c r="O179" s="2"/>
    </row>
    <row r="180" spans="1:15" ht="18.899999999999999" customHeight="1" x14ac:dyDescent="0.25">
      <c r="A180" s="25" t="s">
        <v>33</v>
      </c>
      <c r="B180" s="98">
        <v>1581187</v>
      </c>
      <c r="C180" s="46">
        <v>29981803</v>
      </c>
      <c r="D180" s="47">
        <v>17235380</v>
      </c>
      <c r="E180" s="48">
        <v>354170943</v>
      </c>
      <c r="F180" s="26" t="s">
        <v>33</v>
      </c>
      <c r="G180" s="7"/>
      <c r="H180" s="7"/>
      <c r="I180" s="7"/>
      <c r="J180" s="11"/>
      <c r="K180" s="2"/>
      <c r="L180" s="2"/>
      <c r="M180" s="2"/>
      <c r="N180" s="2"/>
      <c r="O180" s="2"/>
    </row>
    <row r="181" spans="1:15" ht="18.899999999999999" customHeight="1" x14ac:dyDescent="0.25">
      <c r="A181" s="25" t="s">
        <v>34</v>
      </c>
      <c r="B181" s="98">
        <v>4166290</v>
      </c>
      <c r="C181" s="46">
        <v>58474593</v>
      </c>
      <c r="D181" s="47">
        <v>60607330</v>
      </c>
      <c r="E181" s="48">
        <v>655750503</v>
      </c>
      <c r="F181" s="26" t="s">
        <v>34</v>
      </c>
      <c r="G181" s="7"/>
      <c r="H181" s="7"/>
      <c r="I181" s="7"/>
      <c r="J181" s="11"/>
      <c r="K181" s="2"/>
      <c r="L181" s="2"/>
      <c r="M181" s="2"/>
      <c r="N181" s="2"/>
      <c r="O181" s="2"/>
    </row>
    <row r="182" spans="1:15" ht="18.899999999999999" customHeight="1" x14ac:dyDescent="0.25">
      <c r="A182" s="25" t="s">
        <v>35</v>
      </c>
      <c r="B182" s="98">
        <v>1223311</v>
      </c>
      <c r="C182" s="46">
        <v>25247438</v>
      </c>
      <c r="D182" s="47">
        <v>14170188</v>
      </c>
      <c r="E182" s="48">
        <v>305452688</v>
      </c>
      <c r="F182" s="26" t="s">
        <v>35</v>
      </c>
      <c r="G182" s="7"/>
      <c r="H182" s="7"/>
      <c r="I182" s="7"/>
      <c r="J182" s="11"/>
      <c r="K182" s="2"/>
      <c r="L182" s="2"/>
      <c r="M182" s="2"/>
      <c r="N182" s="2"/>
      <c r="O182" s="2"/>
    </row>
    <row r="183" spans="1:15" ht="18.899999999999999" customHeight="1" x14ac:dyDescent="0.25">
      <c r="A183" s="29" t="s">
        <v>36</v>
      </c>
      <c r="B183" s="99">
        <v>2021606</v>
      </c>
      <c r="C183" s="60">
        <v>114165639</v>
      </c>
      <c r="D183" s="61">
        <v>11346845</v>
      </c>
      <c r="E183" s="62">
        <v>660893719</v>
      </c>
      <c r="F183" s="30" t="s">
        <v>36</v>
      </c>
      <c r="G183" s="7"/>
      <c r="H183" s="7"/>
      <c r="I183" s="7"/>
      <c r="J183" s="11"/>
      <c r="K183" s="2"/>
      <c r="L183" s="2"/>
      <c r="M183" s="2"/>
      <c r="N183" s="2"/>
      <c r="O183" s="2"/>
    </row>
    <row r="184" spans="1:15" ht="18.899999999999999" customHeight="1" x14ac:dyDescent="0.25">
      <c r="A184" s="25" t="s">
        <v>37</v>
      </c>
      <c r="B184" s="100">
        <v>1073750</v>
      </c>
      <c r="C184" s="67">
        <v>71714435</v>
      </c>
      <c r="D184" s="68">
        <v>13524893</v>
      </c>
      <c r="E184" s="69">
        <v>626793418</v>
      </c>
      <c r="F184" s="26" t="s">
        <v>37</v>
      </c>
      <c r="G184" s="7"/>
      <c r="H184" s="7"/>
      <c r="I184" s="7"/>
      <c r="J184" s="11"/>
      <c r="K184" s="2"/>
      <c r="L184" s="2"/>
      <c r="M184" s="2"/>
      <c r="N184" s="2"/>
      <c r="O184" s="2"/>
    </row>
    <row r="185" spans="1:15" ht="18.899999999999999" customHeight="1" x14ac:dyDescent="0.25">
      <c r="A185" s="25" t="s">
        <v>38</v>
      </c>
      <c r="B185" s="98">
        <v>2559517</v>
      </c>
      <c r="C185" s="46">
        <v>101041541</v>
      </c>
      <c r="D185" s="47">
        <v>17172812</v>
      </c>
      <c r="E185" s="48">
        <v>801664109</v>
      </c>
      <c r="F185" s="26" t="s">
        <v>38</v>
      </c>
      <c r="G185" s="7"/>
      <c r="H185" s="7"/>
      <c r="I185" s="7"/>
      <c r="J185" s="11"/>
      <c r="K185" s="2"/>
      <c r="L185" s="2"/>
      <c r="M185" s="2"/>
      <c r="N185" s="2"/>
      <c r="O185" s="2"/>
    </row>
    <row r="186" spans="1:15" ht="18.899999999999999" customHeight="1" x14ac:dyDescent="0.25">
      <c r="A186" s="25" t="s">
        <v>39</v>
      </c>
      <c r="B186" s="98">
        <v>1421157</v>
      </c>
      <c r="C186" s="46">
        <v>29825689</v>
      </c>
      <c r="D186" s="47">
        <v>20312644</v>
      </c>
      <c r="E186" s="48">
        <v>306526293</v>
      </c>
      <c r="F186" s="26" t="s">
        <v>39</v>
      </c>
      <c r="G186" s="7"/>
      <c r="H186" s="7"/>
      <c r="I186" s="7"/>
      <c r="J186" s="11"/>
      <c r="K186" s="2"/>
      <c r="L186" s="2"/>
      <c r="M186" s="2"/>
      <c r="N186" s="2"/>
      <c r="O186" s="2"/>
    </row>
    <row r="187" spans="1:15" ht="18.899999999999999" customHeight="1" x14ac:dyDescent="0.25">
      <c r="A187" s="25" t="s">
        <v>40</v>
      </c>
      <c r="B187" s="98">
        <v>2459310</v>
      </c>
      <c r="C187" s="46">
        <v>59165880</v>
      </c>
      <c r="D187" s="47">
        <v>28260258</v>
      </c>
      <c r="E187" s="48">
        <v>461295465</v>
      </c>
      <c r="F187" s="26" t="s">
        <v>40</v>
      </c>
      <c r="G187" s="7"/>
      <c r="H187" s="7"/>
      <c r="I187" s="7"/>
      <c r="J187" s="11"/>
      <c r="K187" s="2"/>
      <c r="L187" s="2"/>
      <c r="M187" s="2"/>
      <c r="N187" s="2"/>
      <c r="O187" s="2"/>
    </row>
    <row r="188" spans="1:15" ht="18.899999999999999" customHeight="1" x14ac:dyDescent="0.25">
      <c r="A188" s="29" t="s">
        <v>41</v>
      </c>
      <c r="B188" s="99">
        <v>1014620</v>
      </c>
      <c r="C188" s="60">
        <v>10153459</v>
      </c>
      <c r="D188" s="61">
        <v>23740346</v>
      </c>
      <c r="E188" s="62">
        <v>168208132</v>
      </c>
      <c r="F188" s="30" t="s">
        <v>41</v>
      </c>
      <c r="G188" s="7"/>
      <c r="H188" s="7"/>
      <c r="I188" s="7"/>
      <c r="J188" s="11"/>
      <c r="K188" s="2"/>
      <c r="L188" s="2"/>
      <c r="M188" s="2"/>
      <c r="N188" s="2"/>
      <c r="O188" s="2"/>
    </row>
    <row r="189" spans="1:15" ht="18.899999999999999" customHeight="1" x14ac:dyDescent="0.25">
      <c r="A189" s="25" t="s">
        <v>42</v>
      </c>
      <c r="B189" s="98">
        <v>1162309</v>
      </c>
      <c r="C189" s="46">
        <v>34770698</v>
      </c>
      <c r="D189" s="47">
        <v>12597947</v>
      </c>
      <c r="E189" s="48">
        <v>340700063</v>
      </c>
      <c r="F189" s="26" t="s">
        <v>42</v>
      </c>
      <c r="G189" s="7"/>
      <c r="H189" s="7"/>
      <c r="I189" s="7"/>
      <c r="J189" s="11"/>
      <c r="K189" s="2"/>
      <c r="L189" s="2"/>
      <c r="M189" s="2"/>
      <c r="N189" s="2"/>
      <c r="O189" s="2"/>
    </row>
    <row r="190" spans="1:15" ht="18.899999999999999" customHeight="1" x14ac:dyDescent="0.25">
      <c r="A190" s="25" t="s">
        <v>43</v>
      </c>
      <c r="B190" s="98">
        <v>5608169</v>
      </c>
      <c r="C190" s="46">
        <v>33417704</v>
      </c>
      <c r="D190" s="47">
        <v>38046954</v>
      </c>
      <c r="E190" s="48">
        <v>254738854</v>
      </c>
      <c r="F190" s="26" t="s">
        <v>43</v>
      </c>
      <c r="G190" s="7"/>
      <c r="H190" s="7"/>
      <c r="I190" s="7"/>
      <c r="J190" s="11"/>
      <c r="K190" s="2"/>
      <c r="L190" s="2"/>
      <c r="M190" s="2"/>
      <c r="N190" s="2"/>
      <c r="O190" s="2"/>
    </row>
    <row r="191" spans="1:15" ht="18.899999999999999" customHeight="1" x14ac:dyDescent="0.25">
      <c r="A191" s="25" t="s">
        <v>44</v>
      </c>
      <c r="B191" s="98">
        <v>954528</v>
      </c>
      <c r="C191" s="46">
        <v>25547230</v>
      </c>
      <c r="D191" s="47">
        <v>20852914</v>
      </c>
      <c r="E191" s="48">
        <v>347171565</v>
      </c>
      <c r="F191" s="26" t="s">
        <v>44</v>
      </c>
      <c r="G191" s="7"/>
      <c r="H191" s="7"/>
      <c r="I191" s="7"/>
      <c r="J191" s="11"/>
      <c r="K191" s="2"/>
      <c r="L191" s="2"/>
      <c r="M191" s="2"/>
      <c r="N191" s="2"/>
      <c r="O191" s="2"/>
    </row>
    <row r="192" spans="1:15" ht="18.75" customHeight="1" x14ac:dyDescent="0.25">
      <c r="A192" s="25" t="s">
        <v>77</v>
      </c>
      <c r="B192" s="98">
        <v>1022674</v>
      </c>
      <c r="C192" s="46">
        <v>69643566</v>
      </c>
      <c r="D192" s="47">
        <v>10627163</v>
      </c>
      <c r="E192" s="48">
        <v>677530423</v>
      </c>
      <c r="F192" s="26" t="s">
        <v>77</v>
      </c>
      <c r="G192" s="7"/>
      <c r="H192" s="7"/>
      <c r="I192" s="7"/>
      <c r="J192" s="11"/>
      <c r="K192" s="2"/>
      <c r="L192" s="2"/>
      <c r="M192" s="2"/>
      <c r="N192" s="2"/>
      <c r="O192" s="2"/>
    </row>
    <row r="193" spans="1:15" ht="24" customHeight="1" thickBot="1" x14ac:dyDescent="0.3">
      <c r="A193" s="25" t="s">
        <v>85</v>
      </c>
      <c r="B193" s="79">
        <v>1319865</v>
      </c>
      <c r="C193" s="45">
        <v>21239225</v>
      </c>
      <c r="D193" s="47">
        <v>18597740</v>
      </c>
      <c r="E193" s="48">
        <v>255693788</v>
      </c>
      <c r="F193" s="26" t="s">
        <v>85</v>
      </c>
      <c r="G193" s="7"/>
      <c r="H193" s="7"/>
      <c r="I193" s="7"/>
      <c r="J193" s="11"/>
      <c r="K193" s="2"/>
      <c r="L193" s="2"/>
      <c r="M193" s="2"/>
      <c r="N193" s="2"/>
      <c r="O193" s="2"/>
    </row>
    <row r="194" spans="1:15" ht="30" customHeight="1" thickTop="1" x14ac:dyDescent="0.2">
      <c r="A194" s="35" t="s">
        <v>45</v>
      </c>
      <c r="B194" s="97">
        <f>SUM(B154:B193)</f>
        <v>138025612</v>
      </c>
      <c r="C194" s="97">
        <f>SUM(C154:C193)</f>
        <v>3663141646</v>
      </c>
      <c r="D194" s="97">
        <f>SUM(D154:D193)</f>
        <v>1659069583</v>
      </c>
      <c r="E194" s="97">
        <f>SUM(E154:E193)</f>
        <v>37360908837</v>
      </c>
      <c r="F194" s="36" t="s">
        <v>45</v>
      </c>
      <c r="G194" s="12"/>
      <c r="H194" s="12"/>
      <c r="I194" s="12"/>
      <c r="J194" s="13"/>
      <c r="M194" s="2"/>
    </row>
    <row r="195" spans="1:15" ht="24" customHeight="1" x14ac:dyDescent="0.25">
      <c r="A195" s="23" t="s">
        <v>46</v>
      </c>
      <c r="B195" s="83">
        <v>1240840</v>
      </c>
      <c r="C195" s="72">
        <v>15540456</v>
      </c>
      <c r="D195" s="74">
        <v>10702373</v>
      </c>
      <c r="E195" s="75">
        <v>212102586</v>
      </c>
      <c r="F195" s="24" t="s">
        <v>46</v>
      </c>
      <c r="G195" s="7"/>
      <c r="H195" s="7"/>
      <c r="I195" s="7"/>
      <c r="J195" s="11"/>
      <c r="K195" s="2"/>
      <c r="L195" s="2"/>
      <c r="M195" s="2"/>
      <c r="N195" s="2"/>
      <c r="O195" s="2"/>
    </row>
    <row r="196" spans="1:15" ht="24" customHeight="1" x14ac:dyDescent="0.25">
      <c r="A196" s="25" t="s">
        <v>47</v>
      </c>
      <c r="B196" s="79">
        <v>1348270</v>
      </c>
      <c r="C196" s="45">
        <v>26929567</v>
      </c>
      <c r="D196" s="47">
        <v>12880008</v>
      </c>
      <c r="E196" s="48">
        <v>299262653</v>
      </c>
      <c r="F196" s="26" t="s">
        <v>47</v>
      </c>
      <c r="G196" s="7"/>
      <c r="H196" s="7"/>
      <c r="I196" s="7"/>
      <c r="J196" s="11"/>
      <c r="K196" s="2"/>
      <c r="L196" s="2"/>
      <c r="M196" s="2"/>
      <c r="N196" s="2"/>
      <c r="O196" s="2"/>
    </row>
    <row r="197" spans="1:15" ht="24" customHeight="1" x14ac:dyDescent="0.25">
      <c r="A197" s="25" t="s">
        <v>48</v>
      </c>
      <c r="B197" s="79">
        <v>3772212</v>
      </c>
      <c r="C197" s="45">
        <v>13756488</v>
      </c>
      <c r="D197" s="47">
        <v>27494461</v>
      </c>
      <c r="E197" s="48">
        <v>108743072</v>
      </c>
      <c r="F197" s="26" t="s">
        <v>48</v>
      </c>
      <c r="G197" s="7"/>
      <c r="H197" s="7"/>
      <c r="I197" s="7"/>
      <c r="J197" s="11"/>
      <c r="K197" s="2"/>
      <c r="L197" s="2"/>
      <c r="M197" s="2"/>
      <c r="N197" s="2"/>
      <c r="O197" s="2"/>
    </row>
    <row r="198" spans="1:15" ht="24" customHeight="1" x14ac:dyDescent="0.25">
      <c r="A198" s="25" t="s">
        <v>49</v>
      </c>
      <c r="B198" s="79">
        <v>2676696</v>
      </c>
      <c r="C198" s="45">
        <v>7863519</v>
      </c>
      <c r="D198" s="47">
        <v>31630020</v>
      </c>
      <c r="E198" s="48">
        <v>52494398</v>
      </c>
      <c r="F198" s="26" t="s">
        <v>49</v>
      </c>
      <c r="G198" s="7"/>
      <c r="H198" s="7"/>
      <c r="I198" s="7"/>
      <c r="J198" s="11"/>
      <c r="K198" s="2"/>
      <c r="L198" s="2"/>
      <c r="M198" s="2"/>
      <c r="N198" s="2"/>
      <c r="O198" s="2"/>
    </row>
    <row r="199" spans="1:15" ht="24" customHeight="1" x14ac:dyDescent="0.25">
      <c r="A199" s="27" t="s">
        <v>50</v>
      </c>
      <c r="B199" s="89">
        <v>3383854</v>
      </c>
      <c r="C199" s="52">
        <v>14751239</v>
      </c>
      <c r="D199" s="54">
        <v>21522001</v>
      </c>
      <c r="E199" s="55">
        <v>90001698</v>
      </c>
      <c r="F199" s="28" t="s">
        <v>50</v>
      </c>
      <c r="G199" s="7"/>
      <c r="H199" s="7"/>
      <c r="I199" s="7"/>
      <c r="J199" s="11"/>
      <c r="K199" s="2"/>
      <c r="L199" s="2"/>
      <c r="M199" s="2"/>
      <c r="N199" s="2"/>
      <c r="O199" s="2"/>
    </row>
    <row r="200" spans="1:15" ht="24" customHeight="1" x14ac:dyDescent="0.25">
      <c r="A200" s="25" t="s">
        <v>51</v>
      </c>
      <c r="B200" s="79">
        <v>1983027</v>
      </c>
      <c r="C200" s="45">
        <v>10313439</v>
      </c>
      <c r="D200" s="47">
        <v>22403468</v>
      </c>
      <c r="E200" s="48">
        <v>80124343</v>
      </c>
      <c r="F200" s="26" t="s">
        <v>51</v>
      </c>
      <c r="G200" s="7"/>
      <c r="H200" s="7"/>
      <c r="I200" s="7"/>
      <c r="J200" s="11"/>
      <c r="K200" s="2"/>
      <c r="L200" s="2"/>
      <c r="M200" s="2"/>
      <c r="N200" s="2"/>
      <c r="O200" s="2"/>
    </row>
    <row r="201" spans="1:15" ht="24" customHeight="1" x14ac:dyDescent="0.25">
      <c r="A201" s="25" t="s">
        <v>52</v>
      </c>
      <c r="B201" s="79">
        <v>2821453</v>
      </c>
      <c r="C201" s="45">
        <v>9953896</v>
      </c>
      <c r="D201" s="47">
        <v>40714715</v>
      </c>
      <c r="E201" s="48">
        <v>103991909</v>
      </c>
      <c r="F201" s="26" t="s">
        <v>52</v>
      </c>
      <c r="G201" s="7"/>
      <c r="H201" s="7"/>
      <c r="I201" s="7"/>
      <c r="J201" s="11"/>
      <c r="K201" s="2"/>
      <c r="L201" s="2"/>
      <c r="M201" s="2"/>
      <c r="N201" s="2"/>
      <c r="O201" s="2"/>
    </row>
    <row r="202" spans="1:15" ht="24" customHeight="1" x14ac:dyDescent="0.25">
      <c r="A202" s="25" t="s">
        <v>53</v>
      </c>
      <c r="B202" s="79">
        <v>818629</v>
      </c>
      <c r="C202" s="45">
        <v>6556792</v>
      </c>
      <c r="D202" s="47">
        <v>27811604</v>
      </c>
      <c r="E202" s="48">
        <v>91374379</v>
      </c>
      <c r="F202" s="26" t="s">
        <v>53</v>
      </c>
      <c r="G202" s="7"/>
      <c r="H202" s="7"/>
      <c r="I202" s="7"/>
      <c r="J202" s="11"/>
      <c r="K202" s="2"/>
      <c r="L202" s="2"/>
      <c r="M202" s="2"/>
      <c r="N202" s="2"/>
      <c r="O202" s="2"/>
    </row>
    <row r="203" spans="1:15" ht="24" customHeight="1" x14ac:dyDescent="0.25">
      <c r="A203" s="25" t="s">
        <v>54</v>
      </c>
      <c r="B203" s="79">
        <v>1067330</v>
      </c>
      <c r="C203" s="45">
        <v>2581326</v>
      </c>
      <c r="D203" s="47">
        <v>25239839</v>
      </c>
      <c r="E203" s="48">
        <v>60360516</v>
      </c>
      <c r="F203" s="26" t="s">
        <v>54</v>
      </c>
      <c r="G203" s="7"/>
      <c r="H203" s="7"/>
      <c r="I203" s="7"/>
      <c r="J203" s="11"/>
      <c r="K203" s="2"/>
      <c r="L203" s="2"/>
      <c r="M203" s="2"/>
      <c r="N203" s="2"/>
      <c r="O203" s="2"/>
    </row>
    <row r="204" spans="1:15" ht="24" customHeight="1" x14ac:dyDescent="0.25">
      <c r="A204" s="27" t="s">
        <v>55</v>
      </c>
      <c r="B204" s="89">
        <v>3964233</v>
      </c>
      <c r="C204" s="52">
        <v>8558514</v>
      </c>
      <c r="D204" s="54">
        <v>19852430</v>
      </c>
      <c r="E204" s="55">
        <v>56668760</v>
      </c>
      <c r="F204" s="28" t="s">
        <v>55</v>
      </c>
      <c r="G204" s="7"/>
      <c r="H204" s="7"/>
      <c r="I204" s="7"/>
      <c r="J204" s="11"/>
      <c r="K204" s="2"/>
      <c r="L204" s="2"/>
      <c r="M204" s="2"/>
      <c r="N204" s="2"/>
      <c r="O204" s="2"/>
    </row>
    <row r="205" spans="1:15" ht="24" customHeight="1" x14ac:dyDescent="0.25">
      <c r="A205" s="25" t="s">
        <v>78</v>
      </c>
      <c r="B205" s="79">
        <v>2106087</v>
      </c>
      <c r="C205" s="45">
        <v>5102338</v>
      </c>
      <c r="D205" s="47">
        <v>24073384</v>
      </c>
      <c r="E205" s="48">
        <v>32561940</v>
      </c>
      <c r="F205" s="26" t="s">
        <v>78</v>
      </c>
      <c r="G205" s="7"/>
      <c r="H205" s="7"/>
      <c r="I205" s="7"/>
      <c r="J205" s="11"/>
      <c r="K205" s="2"/>
      <c r="L205" s="2"/>
      <c r="M205" s="2"/>
      <c r="N205" s="2"/>
      <c r="O205" s="2"/>
    </row>
    <row r="206" spans="1:15" ht="24" customHeight="1" x14ac:dyDescent="0.25">
      <c r="A206" s="25" t="s">
        <v>56</v>
      </c>
      <c r="B206" s="79">
        <v>640639</v>
      </c>
      <c r="C206" s="45">
        <v>5239554</v>
      </c>
      <c r="D206" s="47">
        <v>32548779</v>
      </c>
      <c r="E206" s="48">
        <v>32299337</v>
      </c>
      <c r="F206" s="26" t="s">
        <v>56</v>
      </c>
      <c r="G206" s="7"/>
      <c r="H206" s="7"/>
      <c r="I206" s="7"/>
      <c r="J206" s="11"/>
      <c r="K206" s="2"/>
      <c r="L206" s="2"/>
      <c r="M206" s="2"/>
      <c r="N206" s="2"/>
      <c r="O206" s="2"/>
    </row>
    <row r="207" spans="1:15" ht="24" customHeight="1" x14ac:dyDescent="0.25">
      <c r="A207" s="25" t="s">
        <v>57</v>
      </c>
      <c r="B207" s="79">
        <v>1647030</v>
      </c>
      <c r="C207" s="45">
        <v>4632472</v>
      </c>
      <c r="D207" s="47">
        <v>44948445</v>
      </c>
      <c r="E207" s="48">
        <v>32495216</v>
      </c>
      <c r="F207" s="26" t="s">
        <v>57</v>
      </c>
      <c r="G207" s="7"/>
      <c r="H207" s="7"/>
      <c r="I207" s="7"/>
      <c r="J207" s="11"/>
      <c r="K207" s="2"/>
      <c r="L207" s="2"/>
      <c r="M207" s="2"/>
      <c r="N207" s="2"/>
      <c r="O207" s="2"/>
    </row>
    <row r="208" spans="1:15" ht="24" customHeight="1" x14ac:dyDescent="0.25">
      <c r="A208" s="25" t="s">
        <v>58</v>
      </c>
      <c r="B208" s="79">
        <v>1376742</v>
      </c>
      <c r="C208" s="45">
        <v>5150040</v>
      </c>
      <c r="D208" s="47">
        <v>21042248</v>
      </c>
      <c r="E208" s="48">
        <v>28494695</v>
      </c>
      <c r="F208" s="26" t="s">
        <v>58</v>
      </c>
      <c r="G208" s="7"/>
      <c r="H208" s="7"/>
      <c r="I208" s="7"/>
      <c r="J208" s="11"/>
      <c r="K208" s="2"/>
      <c r="L208" s="2"/>
      <c r="M208" s="2"/>
      <c r="N208" s="2"/>
      <c r="O208" s="2"/>
    </row>
    <row r="209" spans="1:15" ht="24" customHeight="1" x14ac:dyDescent="0.25">
      <c r="A209" s="27" t="s">
        <v>59</v>
      </c>
      <c r="B209" s="89">
        <v>994155</v>
      </c>
      <c r="C209" s="52">
        <v>1677524</v>
      </c>
      <c r="D209" s="54">
        <v>70264122</v>
      </c>
      <c r="E209" s="55">
        <v>32735750</v>
      </c>
      <c r="F209" s="28" t="s">
        <v>59</v>
      </c>
      <c r="G209" s="7"/>
      <c r="H209" s="7"/>
      <c r="I209" s="7"/>
      <c r="J209" s="11"/>
      <c r="K209" s="2"/>
      <c r="L209" s="2"/>
      <c r="M209" s="2"/>
      <c r="N209" s="2"/>
      <c r="O209" s="2"/>
    </row>
    <row r="210" spans="1:15" ht="24" customHeight="1" x14ac:dyDescent="0.25">
      <c r="A210" s="25" t="s">
        <v>60</v>
      </c>
      <c r="B210" s="79">
        <v>164627</v>
      </c>
      <c r="C210" s="45">
        <v>131194</v>
      </c>
      <c r="D210" s="47">
        <v>13794957</v>
      </c>
      <c r="E210" s="48">
        <v>3568712</v>
      </c>
      <c r="F210" s="26" t="s">
        <v>60</v>
      </c>
      <c r="G210" s="7"/>
      <c r="H210" s="7"/>
      <c r="I210" s="7"/>
      <c r="J210" s="11"/>
      <c r="K210" s="2"/>
      <c r="L210" s="2"/>
      <c r="M210" s="2"/>
      <c r="N210" s="2"/>
      <c r="O210" s="2"/>
    </row>
    <row r="211" spans="1:15" ht="24" customHeight="1" x14ac:dyDescent="0.25">
      <c r="A211" s="25" t="s">
        <v>61</v>
      </c>
      <c r="B211" s="79">
        <v>3067546</v>
      </c>
      <c r="C211" s="45">
        <v>6784698</v>
      </c>
      <c r="D211" s="47">
        <v>25441707</v>
      </c>
      <c r="E211" s="48">
        <v>46907755</v>
      </c>
      <c r="F211" s="26" t="s">
        <v>61</v>
      </c>
      <c r="G211" s="7"/>
      <c r="H211" s="7"/>
      <c r="I211" s="7"/>
      <c r="J211" s="11"/>
      <c r="K211" s="2"/>
      <c r="L211" s="2"/>
      <c r="M211" s="2"/>
      <c r="N211" s="2"/>
      <c r="O211" s="2"/>
    </row>
    <row r="212" spans="1:15" ht="24" customHeight="1" x14ac:dyDescent="0.25">
      <c r="A212" s="25" t="s">
        <v>62</v>
      </c>
      <c r="B212" s="79">
        <v>2025724</v>
      </c>
      <c r="C212" s="45">
        <v>3694420</v>
      </c>
      <c r="D212" s="47">
        <v>28773178</v>
      </c>
      <c r="E212" s="48">
        <v>41227046</v>
      </c>
      <c r="F212" s="26" t="s">
        <v>62</v>
      </c>
      <c r="G212" s="7"/>
      <c r="H212" s="7"/>
      <c r="I212" s="7"/>
      <c r="J212" s="11"/>
      <c r="K212" s="2"/>
      <c r="L212" s="2"/>
      <c r="M212" s="2"/>
      <c r="N212" s="2"/>
      <c r="O212" s="2"/>
    </row>
    <row r="213" spans="1:15" ht="24" customHeight="1" x14ac:dyDescent="0.25">
      <c r="A213" s="25" t="s">
        <v>63</v>
      </c>
      <c r="B213" s="79">
        <v>1288338</v>
      </c>
      <c r="C213" s="45">
        <v>4268825</v>
      </c>
      <c r="D213" s="47">
        <v>19908037</v>
      </c>
      <c r="E213" s="48">
        <v>91837525</v>
      </c>
      <c r="F213" s="26" t="s">
        <v>63</v>
      </c>
      <c r="G213" s="7"/>
      <c r="H213" s="7"/>
      <c r="I213" s="7"/>
      <c r="J213" s="11"/>
      <c r="K213" s="2"/>
      <c r="L213" s="2"/>
      <c r="M213" s="2"/>
      <c r="N213" s="2"/>
      <c r="O213" s="2"/>
    </row>
    <row r="214" spans="1:15" ht="24" customHeight="1" x14ac:dyDescent="0.25">
      <c r="A214" s="29" t="s">
        <v>64</v>
      </c>
      <c r="B214" s="86">
        <v>3526806</v>
      </c>
      <c r="C214" s="59">
        <v>11470038</v>
      </c>
      <c r="D214" s="61">
        <v>41347239</v>
      </c>
      <c r="E214" s="62">
        <v>110172425</v>
      </c>
      <c r="F214" s="30" t="s">
        <v>64</v>
      </c>
      <c r="G214" s="7"/>
      <c r="H214" s="7"/>
      <c r="I214" s="7"/>
      <c r="J214" s="11"/>
      <c r="K214" s="2"/>
      <c r="L214" s="2"/>
      <c r="M214" s="2"/>
      <c r="N214" s="2"/>
      <c r="O214" s="2"/>
    </row>
    <row r="215" spans="1:15" ht="24" customHeight="1" x14ac:dyDescent="0.25">
      <c r="A215" s="25" t="s">
        <v>65</v>
      </c>
      <c r="B215" s="79">
        <v>1079490</v>
      </c>
      <c r="C215" s="45">
        <v>13656995</v>
      </c>
      <c r="D215" s="47">
        <v>11902954</v>
      </c>
      <c r="E215" s="48">
        <v>124374129</v>
      </c>
      <c r="F215" s="26" t="s">
        <v>65</v>
      </c>
      <c r="G215" s="7"/>
      <c r="H215" s="7"/>
      <c r="I215" s="7"/>
      <c r="J215" s="11"/>
      <c r="K215" s="2"/>
      <c r="L215" s="2"/>
      <c r="M215" s="2"/>
      <c r="N215" s="2"/>
      <c r="O215" s="2"/>
    </row>
    <row r="216" spans="1:15" ht="24" customHeight="1" x14ac:dyDescent="0.25">
      <c r="A216" s="25" t="s">
        <v>66</v>
      </c>
      <c r="B216" s="79">
        <v>862496</v>
      </c>
      <c r="C216" s="45">
        <v>12091355</v>
      </c>
      <c r="D216" s="47">
        <v>21882224</v>
      </c>
      <c r="E216" s="48">
        <v>158637540</v>
      </c>
      <c r="F216" s="26" t="s">
        <v>66</v>
      </c>
      <c r="G216" s="7"/>
      <c r="H216" s="7"/>
      <c r="I216" s="7"/>
      <c r="J216" s="11"/>
      <c r="K216" s="2"/>
      <c r="L216" s="2"/>
      <c r="M216" s="2"/>
      <c r="N216" s="2"/>
      <c r="O216" s="2"/>
    </row>
    <row r="217" spans="1:15" ht="24" customHeight="1" thickBot="1" x14ac:dyDescent="0.3">
      <c r="A217" s="25" t="s">
        <v>67</v>
      </c>
      <c r="B217" s="79">
        <v>688452</v>
      </c>
      <c r="C217" s="45">
        <v>9462509</v>
      </c>
      <c r="D217" s="47">
        <v>10971307</v>
      </c>
      <c r="E217" s="48">
        <v>117351570</v>
      </c>
      <c r="F217" s="26" t="s">
        <v>67</v>
      </c>
      <c r="G217" s="7"/>
      <c r="H217" s="7"/>
      <c r="I217" s="7"/>
      <c r="J217" s="11"/>
      <c r="K217" s="2"/>
      <c r="L217" s="2"/>
      <c r="M217" s="2"/>
      <c r="N217" s="2"/>
      <c r="O217" s="2"/>
    </row>
    <row r="218" spans="1:15" ht="30" customHeight="1" thickTop="1" thickBot="1" x14ac:dyDescent="0.25">
      <c r="A218" s="37" t="s">
        <v>68</v>
      </c>
      <c r="B218" s="90">
        <f>SUM('2(3)第15表 土地の評価額等に関する調'!B195:B217)</f>
        <v>42544676</v>
      </c>
      <c r="C218" s="90">
        <f>SUM('2(3)第15表 土地の評価額等に関する調'!C195:C217)</f>
        <v>200167198</v>
      </c>
      <c r="D218" s="90">
        <f>SUM('2(3)第15表 土地の評価額等に関する調'!D195:D217)</f>
        <v>607149500</v>
      </c>
      <c r="E218" s="90">
        <f>SUM('2(3)第15表 土地の評価額等に関する調'!E195:E217)</f>
        <v>2007787954</v>
      </c>
      <c r="F218" s="38" t="s">
        <v>68</v>
      </c>
      <c r="G218" s="12"/>
      <c r="H218" s="12"/>
      <c r="I218" s="12"/>
      <c r="J218" s="13"/>
      <c r="K218" s="2"/>
      <c r="L218" s="2"/>
      <c r="M218" s="2"/>
      <c r="N218" s="2"/>
      <c r="O218" s="2"/>
    </row>
    <row r="219" spans="1:15" ht="30" customHeight="1" thickTop="1" thickBot="1" x14ac:dyDescent="0.25">
      <c r="A219" s="39" t="s">
        <v>69</v>
      </c>
      <c r="B219" s="91">
        <f>'2(3)第15表 土地の評価額等に関する調'!B194+'2(3)第15表 土地の評価額等に関する調'!B218</f>
        <v>180570288</v>
      </c>
      <c r="C219" s="91">
        <f>'2(3)第15表 土地の評価額等に関する調'!C194+'2(3)第15表 土地の評価額等に関する調'!C218</f>
        <v>3863308844</v>
      </c>
      <c r="D219" s="91">
        <f>'2(3)第15表 土地の評価額等に関する調'!D194+'2(3)第15表 土地の評価額等に関する調'!D218</f>
        <v>2266219083</v>
      </c>
      <c r="E219" s="91">
        <f>'2(3)第15表 土地の評価額等に関する調'!E194+'2(3)第15表 土地の評価額等に関する調'!E218</f>
        <v>39368696791</v>
      </c>
      <c r="F219" s="40" t="s">
        <v>69</v>
      </c>
      <c r="G219" s="12"/>
      <c r="H219" s="12"/>
      <c r="I219" s="12"/>
      <c r="J219" s="13"/>
      <c r="K219" s="2"/>
      <c r="L219" s="2"/>
      <c r="M219" s="2"/>
      <c r="N219" s="2"/>
      <c r="O219" s="2"/>
    </row>
    <row r="220" spans="1:15" ht="30" customHeight="1" x14ac:dyDescent="0.25">
      <c r="A220" s="8" t="s">
        <v>79</v>
      </c>
      <c r="B220" s="12"/>
      <c r="C220" s="12"/>
      <c r="D220" s="12"/>
      <c r="E220" s="12"/>
      <c r="F220" s="12"/>
      <c r="G220" s="12"/>
      <c r="H220" s="12"/>
      <c r="I220" s="12"/>
      <c r="J220" s="13"/>
      <c r="K220" s="2"/>
      <c r="L220" s="2"/>
      <c r="M220" s="2"/>
      <c r="N220" s="2"/>
      <c r="O220" s="2"/>
    </row>
    <row r="221" spans="1:15" ht="30" customHeight="1" x14ac:dyDescent="0.25">
      <c r="A221" s="8" t="s">
        <v>87</v>
      </c>
      <c r="B221" s="12"/>
      <c r="C221" s="12"/>
      <c r="D221" s="12"/>
      <c r="E221" s="12"/>
      <c r="F221" s="12"/>
      <c r="G221" s="12"/>
      <c r="H221" s="12"/>
      <c r="I221" s="12"/>
      <c r="J221" s="13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18"/>
      <c r="H222" s="18"/>
      <c r="I222" s="18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18"/>
      <c r="H223" s="18"/>
      <c r="I223" s="18"/>
      <c r="J223" s="2"/>
      <c r="K223" s="2"/>
      <c r="L223" s="2"/>
      <c r="M223" s="2"/>
      <c r="N223" s="2"/>
      <c r="O223" s="2"/>
    </row>
  </sheetData>
  <mergeCells count="10">
    <mergeCell ref="B151:C152"/>
    <mergeCell ref="D151:E152"/>
    <mergeCell ref="B3:C4"/>
    <mergeCell ref="D3:E4"/>
    <mergeCell ref="F3:G4"/>
    <mergeCell ref="H3:I4"/>
    <mergeCell ref="B77:C78"/>
    <mergeCell ref="D77:E78"/>
    <mergeCell ref="F77:G78"/>
    <mergeCell ref="H77:I78"/>
  </mergeCells>
  <phoneticPr fontId="4"/>
  <printOptions horizontalCentered="1"/>
  <pageMargins left="0.64" right="0.2" top="0.9" bottom="0.39370078740157483" header="0.57999999999999996" footer="0.51181102362204722"/>
  <pageSetup paperSize="9" scale="55" fitToHeight="6" orientation="landscape" r:id="rId1"/>
  <headerFooter alignWithMargins="0">
    <oddHeader>&amp;L</oddHeader>
    <oddFooter>&amp;L</oddFooter>
  </headerFooter>
  <rowBreaks count="5" manualBreakCount="5">
    <brk id="46" max="16383" man="1"/>
    <brk id="73" max="7" man="1"/>
    <brk id="120" max="7" man="1"/>
    <brk id="147" max="7" man="1"/>
    <brk id="19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2(3)第15表 土地の評価額等に関する調</vt:lpstr>
      <vt:lpstr>'2(3)第15表 土地の評価額等に関する調'!Print_Area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okada3</dc:creator>
  <cp:lastModifiedBy>埼玉県</cp:lastModifiedBy>
  <cp:lastPrinted>2015-02-09T08:04:40Z</cp:lastPrinted>
  <dcterms:created xsi:type="dcterms:W3CDTF">2000-06-13T06:45:09Z</dcterms:created>
  <dcterms:modified xsi:type="dcterms:W3CDTF">2015-02-19T09:15:50Z</dcterms:modified>
</cp:coreProperties>
</file>