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/>
  </bookViews>
  <sheets>
    <sheet name="1(3)第９表" sheetId="1" r:id="rId1"/>
  </sheets>
  <definedNames>
    <definedName name="_xlnm.Print_Area" localSheetId="0">'1(3)第９表'!$A$1:$P$75</definedName>
  </definedNames>
  <calcPr calcId="125725"/>
</workbook>
</file>

<file path=xl/calcChain.xml><?xml version="1.0" encoding="utf-8"?>
<calcChain xmlns="http://schemas.openxmlformats.org/spreadsheetml/2006/main">
  <c r="M47" i="1"/>
  <c r="L48"/>
  <c r="L73" s="1"/>
  <c r="K48"/>
  <c r="J48"/>
  <c r="I48"/>
  <c r="H48"/>
  <c r="G48"/>
  <c r="F48"/>
  <c r="E48"/>
  <c r="M49"/>
  <c r="D48"/>
  <c r="M70"/>
  <c r="M63"/>
  <c r="M55"/>
  <c r="L72"/>
  <c r="M31"/>
  <c r="M25"/>
  <c r="M17"/>
  <c r="M9"/>
  <c r="I72"/>
  <c r="M71"/>
  <c r="M68"/>
  <c r="M66"/>
  <c r="M64"/>
  <c r="M62"/>
  <c r="M60"/>
  <c r="M58"/>
  <c r="M56"/>
  <c r="M54"/>
  <c r="M52"/>
  <c r="H72"/>
  <c r="M30"/>
  <c r="M28"/>
  <c r="M26"/>
  <c r="M24"/>
  <c r="M22"/>
  <c r="M20"/>
  <c r="M18"/>
  <c r="M16"/>
  <c r="F72"/>
  <c r="G72"/>
  <c r="J72"/>
  <c r="J73" s="1"/>
  <c r="K72"/>
  <c r="M51"/>
  <c r="M59"/>
  <c r="M67"/>
  <c r="M13"/>
  <c r="M21"/>
  <c r="M29"/>
  <c r="M32"/>
  <c r="M33"/>
  <c r="M34"/>
  <c r="M35"/>
  <c r="M36"/>
  <c r="M37"/>
  <c r="M38"/>
  <c r="M39"/>
  <c r="M40"/>
  <c r="M41"/>
  <c r="M42"/>
  <c r="M43"/>
  <c r="M44"/>
  <c r="M45"/>
  <c r="M46"/>
  <c r="D72"/>
  <c r="D73" s="1"/>
  <c r="M11"/>
  <c r="M15"/>
  <c r="M19"/>
  <c r="M23"/>
  <c r="M27"/>
  <c r="M53"/>
  <c r="M57"/>
  <c r="M61"/>
  <c r="M65"/>
  <c r="M69"/>
  <c r="M50"/>
  <c r="M8"/>
  <c r="M10"/>
  <c r="M12"/>
  <c r="M14"/>
  <c r="K73"/>
  <c r="H73"/>
  <c r="F73"/>
  <c r="E72"/>
  <c r="E73" s="1"/>
  <c r="I73" l="1"/>
  <c r="G73"/>
  <c r="M72"/>
  <c r="M48"/>
  <c r="M73" l="1"/>
</calcChain>
</file>

<file path=xl/sharedStrings.xml><?xml version="1.0" encoding="utf-8"?>
<sst xmlns="http://schemas.openxmlformats.org/spreadsheetml/2006/main" count="167" uniqueCount="94">
  <si>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</si>
  <si>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</si>
  <si>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</si>
  <si>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</si>
  <si>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</si>
  <si>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</si>
  <si>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</si>
  <si>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</si>
  <si>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</si>
  <si>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</si>
  <si>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</si>
  <si>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</si>
  <si>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</si>
  <si>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</si>
  <si>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</si>
  <si>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</si>
  <si>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</si>
  <si>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</si>
  <si>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</si>
  <si>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</si>
  <si>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</si>
  <si>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</si>
  <si>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</si>
  <si>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</si>
  <si>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</si>
  <si>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</si>
  <si>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</si>
  <si>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</si>
  <si>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</si>
  <si>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</si>
  <si>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</si>
  <si>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</si>
  <si>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</si>
  <si>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</si>
  <si>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</si>
  <si>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</si>
  <si>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</si>
  <si>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</si>
  <si>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</si>
  <si>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</si>
  <si>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</si>
  <si>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</si>
  <si>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</si>
  <si>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</si>
  <si>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</si>
  <si>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</si>
  <si>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</si>
  <si>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</si>
  <si>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</si>
  <si>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</si>
  <si>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(人)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</si>
  <si>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</si>
  <si>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</si>
  <si>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</si>
  <si>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</si>
  <si>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</si>
  <si>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</si>
  <si>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</si>
  <si>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10万円以下</t>
    <rPh sb="2" eb="4">
      <t>マンエン</t>
    </rPh>
    <rPh sb="4" eb="6">
      <t>イカ</t>
    </rPh>
    <phoneticPr fontId="2"/>
  </si>
  <si>
    <t>の金額</t>
    <rPh sb="1" eb="3">
      <t>キンガク</t>
    </rPh>
    <phoneticPr fontId="2"/>
  </si>
  <si>
    <t>10万円を超え</t>
    <rPh sb="2" eb="4">
      <t>マンエン</t>
    </rPh>
    <rPh sb="5" eb="6">
      <t>コ</t>
    </rPh>
    <phoneticPr fontId="2"/>
  </si>
  <si>
    <t>100万円以下</t>
    <rPh sb="3" eb="5">
      <t>マンエン</t>
    </rPh>
    <rPh sb="5" eb="7">
      <t>イカ</t>
    </rPh>
    <phoneticPr fontId="2"/>
  </si>
  <si>
    <t>(人)</t>
    <rPh sb="1" eb="2">
      <t>ニン</t>
    </rPh>
    <phoneticPr fontId="2"/>
  </si>
  <si>
    <t>100万円を超え</t>
    <rPh sb="3" eb="5">
      <t>マンエン</t>
    </rPh>
    <rPh sb="6" eb="7">
      <t>コ</t>
    </rPh>
    <phoneticPr fontId="2"/>
  </si>
  <si>
    <t>200万円以下</t>
    <rPh sb="3" eb="5">
      <t>マンエン</t>
    </rPh>
    <rPh sb="5" eb="7">
      <t>イカ</t>
    </rPh>
    <phoneticPr fontId="2"/>
  </si>
  <si>
    <t>200万円を超え</t>
    <rPh sb="3" eb="5">
      <t>マンエン</t>
    </rPh>
    <rPh sb="6" eb="7">
      <t>コ</t>
    </rPh>
    <phoneticPr fontId="2"/>
  </si>
  <si>
    <t>300万円以下</t>
    <rPh sb="3" eb="5">
      <t>マンエン</t>
    </rPh>
    <rPh sb="5" eb="7">
      <t>イカ</t>
    </rPh>
    <phoneticPr fontId="2"/>
  </si>
  <si>
    <t>300万円を超え</t>
    <rPh sb="3" eb="5">
      <t>マンエン</t>
    </rPh>
    <rPh sb="6" eb="7">
      <t>コ</t>
    </rPh>
    <phoneticPr fontId="2"/>
  </si>
  <si>
    <t>400万円以下</t>
    <rPh sb="3" eb="5">
      <t>マンエン</t>
    </rPh>
    <rPh sb="5" eb="7">
      <t>イカ</t>
    </rPh>
    <phoneticPr fontId="2"/>
  </si>
  <si>
    <t>400万円を超え</t>
    <rPh sb="3" eb="5">
      <t>マンエン</t>
    </rPh>
    <rPh sb="6" eb="7">
      <t>コ</t>
    </rPh>
    <phoneticPr fontId="2"/>
  </si>
  <si>
    <t>700万円以下</t>
    <rPh sb="3" eb="5">
      <t>マンエン</t>
    </rPh>
    <rPh sb="5" eb="7">
      <t>イカ</t>
    </rPh>
    <phoneticPr fontId="2"/>
  </si>
  <si>
    <t>700万円を超え</t>
    <rPh sb="3" eb="5">
      <t>マンエン</t>
    </rPh>
    <rPh sb="6" eb="7">
      <t>コ</t>
    </rPh>
    <phoneticPr fontId="2"/>
  </si>
  <si>
    <t>1,000万円以下</t>
    <rPh sb="5" eb="7">
      <t>マンエン</t>
    </rPh>
    <rPh sb="7" eb="9">
      <t>イカ</t>
    </rPh>
    <phoneticPr fontId="2"/>
  </si>
  <si>
    <t>1,000万円を</t>
    <rPh sb="5" eb="7">
      <t>マンエン</t>
    </rPh>
    <phoneticPr fontId="2"/>
  </si>
  <si>
    <t>超える金額</t>
    <rPh sb="0" eb="1">
      <t>コ</t>
    </rPh>
    <rPh sb="3" eb="5">
      <t>キンガク</t>
    </rPh>
    <phoneticPr fontId="2"/>
  </si>
  <si>
    <t>合　計</t>
    <rPh sb="0" eb="1">
      <t>ゴウ</t>
    </rPh>
    <rPh sb="2" eb="3">
      <t>ケイ</t>
    </rPh>
    <phoneticPr fontId="2"/>
  </si>
  <si>
    <t>550万円以下</t>
    <rPh sb="3" eb="5">
      <t>マンエン</t>
    </rPh>
    <rPh sb="5" eb="7">
      <t>イカ</t>
    </rPh>
    <phoneticPr fontId="2"/>
  </si>
  <si>
    <t>550万円を超え</t>
    <rPh sb="3" eb="5">
      <t>マンエン</t>
    </rPh>
    <rPh sb="6" eb="7">
      <t>コ</t>
    </rPh>
    <phoneticPr fontId="2"/>
  </si>
  <si>
    <t>資料   「市町村税課税状況等の調」   第12表</t>
    <rPh sb="0" eb="2">
      <t>シリョウ</t>
    </rPh>
    <rPh sb="6" eb="9">
      <t>シチョウソン</t>
    </rPh>
    <rPh sb="9" eb="10">
      <t>ゼイ</t>
    </rPh>
    <rPh sb="10" eb="12">
      <t>カゼイ</t>
    </rPh>
    <rPh sb="12" eb="14">
      <t>ジョウキョウ</t>
    </rPh>
    <rPh sb="14" eb="15">
      <t>トウ</t>
    </rPh>
    <rPh sb="16" eb="17">
      <t>チョウ</t>
    </rPh>
    <rPh sb="21" eb="22">
      <t>ダイ</t>
    </rPh>
    <rPh sb="24" eb="25">
      <t>ヒョウ</t>
    </rPh>
    <phoneticPr fontId="2"/>
  </si>
  <si>
    <t>（単位：人）</t>
    <rPh sb="1" eb="3">
      <t>タンイ</t>
    </rPh>
    <rPh sb="4" eb="5">
      <t>ヒト</t>
    </rPh>
    <phoneticPr fontId="2"/>
  </si>
  <si>
    <t>課税標準額の段階</t>
    <rPh sb="0" eb="2">
      <t>カゼイ</t>
    </rPh>
    <rPh sb="2" eb="4">
      <t>ヒョウジュン</t>
    </rPh>
    <rPh sb="4" eb="5">
      <t>ガク</t>
    </rPh>
    <rPh sb="6" eb="8">
      <t>ダンカイ</t>
    </rPh>
    <phoneticPr fontId="2"/>
  </si>
  <si>
    <t>第９表  個人の市町村民税の課税標準額段階別納税義務者数に関する調</t>
    <rPh sb="0" eb="1">
      <t>ダイ</t>
    </rPh>
    <rPh sb="2" eb="3">
      <t>ヒョウ</t>
    </rPh>
    <rPh sb="5" eb="7">
      <t>コジン</t>
    </rPh>
    <rPh sb="8" eb="13">
      <t>シチョウソンミンゼイ</t>
    </rPh>
    <rPh sb="18" eb="19">
      <t>ガク</t>
    </rPh>
    <rPh sb="22" eb="24">
      <t>ノウゼイ</t>
    </rPh>
    <rPh sb="24" eb="26">
      <t>ギム</t>
    </rPh>
    <rPh sb="26" eb="27">
      <t>シャ</t>
    </rPh>
    <rPh sb="27" eb="28">
      <t>スウ</t>
    </rPh>
    <rPh sb="29" eb="30">
      <t>カン</t>
    </rPh>
    <rPh sb="32" eb="33">
      <t>チョウ</t>
    </rPh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</si>
  <si>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</si>
  <si>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</si>
  <si>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</si>
  <si>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</si>
  <si>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</si>
  <si>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</si>
  <si>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</si>
  <si>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鶴ヶ島市</t>
    <rPh sb="0" eb="4">
      <t>ツルガシマシ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</si>
  <si>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</si>
  <si>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　区分
　　　市町村名</t>
    <rPh sb="1" eb="3">
      <t>クブン</t>
    </rPh>
    <rPh sb="11" eb="14">
      <t>シチョウソン</t>
    </rPh>
    <rPh sb="14" eb="15">
      <t>メイ</t>
    </rPh>
    <phoneticPr fontId="2"/>
  </si>
  <si>
    <t>白岡市</t>
    <rPh sb="2" eb="3">
      <t>シ</t>
    </rPh>
    <phoneticPr fontId="2"/>
  </si>
  <si>
    <t xml:space="preserve">（注） 納税義務者は、税額控除により納税義務を有しなくなった者は含まず、減免前に納税義務を有する者である。 </t>
    <rPh sb="1" eb="2">
      <t>チュウ</t>
    </rPh>
    <rPh sb="4" eb="6">
      <t>ノウゼイ</t>
    </rPh>
    <rPh sb="6" eb="9">
      <t>ギムシャ</t>
    </rPh>
    <rPh sb="36" eb="38">
      <t>ゲンメン</t>
    </rPh>
    <rPh sb="38" eb="39">
      <t>マエ</t>
    </rPh>
    <rPh sb="40" eb="42">
      <t>ノウゼイ</t>
    </rPh>
    <rPh sb="42" eb="44">
      <t>ギム</t>
    </rPh>
    <rPh sb="45" eb="46">
      <t>ユウ</t>
    </rPh>
    <rPh sb="48" eb="49">
      <t>モノ</t>
    </rPh>
    <phoneticPr fontId="2"/>
  </si>
</sst>
</file>

<file path=xl/styles.xml><?xml version="1.0" encoding="utf-8"?>
<styleSheet xmlns="http://schemas.openxmlformats.org/spreadsheetml/2006/main">
  <numFmts count="1">
    <numFmt numFmtId="176" formatCode="#,000"/>
  </numFmts>
  <fonts count="8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 applyBorder="1"/>
    <xf numFmtId="0" fontId="6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0" borderId="0" xfId="0" applyFont="1" applyFill="1" applyBorder="1" applyAlignment="1">
      <alignment horizontal="distributed" vertical="center"/>
    </xf>
    <xf numFmtId="38" fontId="5" fillId="0" borderId="3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76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38" fontId="5" fillId="0" borderId="4" xfId="1" applyFont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2" borderId="0" xfId="0" applyFont="1" applyFill="1" applyBorder="1"/>
    <xf numFmtId="0" fontId="7" fillId="0" borderId="0" xfId="0" applyFont="1" applyFill="1"/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2" borderId="1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2" borderId="14" xfId="0" applyFont="1" applyFill="1" applyBorder="1"/>
    <xf numFmtId="0" fontId="5" fillId="0" borderId="15" xfId="0" applyFont="1" applyBorder="1" applyAlignment="1">
      <alignment horizontal="center" vertical="center"/>
    </xf>
    <xf numFmtId="0" fontId="5" fillId="2" borderId="16" xfId="0" applyFont="1" applyFill="1" applyBorder="1"/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/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38" fontId="5" fillId="0" borderId="21" xfId="1" applyFont="1" applyBorder="1" applyAlignment="1">
      <alignment vertical="center"/>
    </xf>
    <xf numFmtId="0" fontId="5" fillId="2" borderId="22" xfId="0" applyFont="1" applyFill="1" applyBorder="1"/>
    <xf numFmtId="0" fontId="5" fillId="0" borderId="23" xfId="0" applyFont="1" applyBorder="1" applyAlignment="1">
      <alignment horizontal="center" vertical="center"/>
    </xf>
    <xf numFmtId="0" fontId="5" fillId="2" borderId="24" xfId="0" applyFont="1" applyFill="1" applyBorder="1"/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center" vertical="center"/>
    </xf>
    <xf numFmtId="38" fontId="5" fillId="0" borderId="27" xfId="1" applyFont="1" applyBorder="1" applyAlignment="1">
      <alignment vertical="center"/>
    </xf>
    <xf numFmtId="0" fontId="5" fillId="2" borderId="28" xfId="0" applyFont="1" applyFill="1" applyBorder="1"/>
    <xf numFmtId="0" fontId="5" fillId="0" borderId="29" xfId="0" applyFont="1" applyBorder="1" applyAlignment="1">
      <alignment horizontal="center" vertical="center"/>
    </xf>
    <xf numFmtId="0" fontId="5" fillId="2" borderId="30" xfId="0" applyFont="1" applyFill="1" applyBorder="1"/>
    <xf numFmtId="0" fontId="5" fillId="0" borderId="31" xfId="0" applyFont="1" applyBorder="1" applyAlignment="1">
      <alignment horizontal="distributed" vertical="center"/>
    </xf>
    <xf numFmtId="0" fontId="5" fillId="0" borderId="32" xfId="0" applyFont="1" applyBorder="1" applyAlignment="1">
      <alignment horizontal="center" vertical="center"/>
    </xf>
    <xf numFmtId="38" fontId="5" fillId="0" borderId="33" xfId="1" applyFont="1" applyBorder="1" applyAlignment="1">
      <alignment vertical="center"/>
    </xf>
    <xf numFmtId="0" fontId="5" fillId="2" borderId="34" xfId="0" applyFont="1" applyFill="1" applyBorder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 wrapText="1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83"/>
  <sheetViews>
    <sheetView showGridLines="0" tabSelected="1" view="pageBreakPreview" topLeftCell="A56" zoomScale="75" zoomScaleNormal="75" zoomScaleSheetLayoutView="75" workbookViewId="0">
      <selection activeCell="C74" sqref="C74"/>
    </sheetView>
  </sheetViews>
  <sheetFormatPr defaultColWidth="10" defaultRowHeight="16.5" customHeight="1"/>
  <cols>
    <col min="1" max="1" width="1.796875" style="3" customWidth="1"/>
    <col min="2" max="2" width="9.69921875" style="3" customWidth="1"/>
    <col min="3" max="3" width="1.69921875" style="3" customWidth="1"/>
    <col min="4" max="13" width="12.19921875" style="3" customWidth="1"/>
    <col min="14" max="14" width="1.796875" style="3" customWidth="1"/>
    <col min="15" max="15" width="9.69921875" style="3" customWidth="1"/>
    <col min="16" max="16" width="1.69921875" style="3" customWidth="1"/>
    <col min="17" max="17" width="9.796875" style="3" customWidth="1"/>
    <col min="18" max="235" width="10" style="3" customWidth="1"/>
    <col min="236" max="16384" width="10" style="3"/>
  </cols>
  <sheetData>
    <row r="1" spans="1:24" ht="20.25" customHeight="1">
      <c r="B1" s="2" t="s">
        <v>81</v>
      </c>
      <c r="C1" s="1"/>
      <c r="O1" s="1"/>
      <c r="P1" s="1"/>
    </row>
    <row r="2" spans="1:24" ht="16.5" customHeight="1" thickBo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4" t="s">
        <v>79</v>
      </c>
      <c r="P2" s="4"/>
      <c r="Q2" s="4"/>
      <c r="R2" s="4"/>
      <c r="S2" s="4"/>
      <c r="T2" s="4"/>
      <c r="U2" s="4"/>
      <c r="V2" s="4"/>
      <c r="W2" s="4"/>
      <c r="X2" s="4"/>
    </row>
    <row r="3" spans="1:24" ht="16.5" customHeight="1">
      <c r="A3" s="53" t="s">
        <v>90</v>
      </c>
      <c r="B3" s="54"/>
      <c r="C3" s="55"/>
      <c r="D3" s="50" t="s">
        <v>80</v>
      </c>
      <c r="E3" s="51"/>
      <c r="F3" s="51"/>
      <c r="G3" s="51"/>
      <c r="H3" s="51"/>
      <c r="I3" s="51"/>
      <c r="J3" s="51"/>
      <c r="K3" s="51"/>
      <c r="L3" s="51"/>
      <c r="M3" s="52"/>
      <c r="N3" s="62" t="s">
        <v>91</v>
      </c>
      <c r="O3" s="63"/>
      <c r="P3" s="64"/>
      <c r="Q3" s="4"/>
      <c r="R3" s="4"/>
      <c r="S3" s="4"/>
      <c r="T3" s="4"/>
      <c r="U3" s="4"/>
      <c r="V3" s="4"/>
      <c r="W3" s="4"/>
      <c r="X3" s="4"/>
    </row>
    <row r="4" spans="1:24" ht="16.5" customHeight="1">
      <c r="A4" s="56"/>
      <c r="B4" s="57"/>
      <c r="C4" s="58"/>
      <c r="D4" s="8"/>
      <c r="E4" s="9" t="s">
        <v>60</v>
      </c>
      <c r="F4" s="9" t="s">
        <v>63</v>
      </c>
      <c r="G4" s="9" t="s">
        <v>65</v>
      </c>
      <c r="H4" s="9" t="s">
        <v>67</v>
      </c>
      <c r="I4" s="9" t="s">
        <v>69</v>
      </c>
      <c r="J4" s="9" t="s">
        <v>77</v>
      </c>
      <c r="K4" s="9" t="s">
        <v>71</v>
      </c>
      <c r="L4" s="9"/>
      <c r="M4" s="9"/>
      <c r="N4" s="65"/>
      <c r="O4" s="66"/>
      <c r="P4" s="67"/>
      <c r="Q4" s="4"/>
      <c r="R4" s="4"/>
      <c r="S4" s="4"/>
      <c r="T4" s="4"/>
      <c r="U4" s="4"/>
      <c r="V4" s="4"/>
      <c r="W4" s="4"/>
      <c r="X4" s="4"/>
    </row>
    <row r="5" spans="1:24" ht="16.5" customHeight="1">
      <c r="A5" s="56"/>
      <c r="B5" s="57"/>
      <c r="C5" s="58"/>
      <c r="D5" s="8" t="s">
        <v>58</v>
      </c>
      <c r="E5" s="8" t="s">
        <v>61</v>
      </c>
      <c r="F5" s="8" t="s">
        <v>64</v>
      </c>
      <c r="G5" s="8" t="s">
        <v>66</v>
      </c>
      <c r="H5" s="8" t="s">
        <v>68</v>
      </c>
      <c r="I5" s="8" t="s">
        <v>76</v>
      </c>
      <c r="J5" s="8" t="s">
        <v>70</v>
      </c>
      <c r="K5" s="8" t="s">
        <v>72</v>
      </c>
      <c r="L5" s="8" t="s">
        <v>73</v>
      </c>
      <c r="M5" s="8" t="s">
        <v>75</v>
      </c>
      <c r="N5" s="65"/>
      <c r="O5" s="66"/>
      <c r="P5" s="67"/>
      <c r="Q5" s="4"/>
      <c r="R5" s="4"/>
      <c r="S5" s="4"/>
      <c r="T5" s="4"/>
      <c r="U5" s="4"/>
      <c r="V5" s="4"/>
      <c r="W5" s="4"/>
      <c r="X5" s="4"/>
    </row>
    <row r="6" spans="1:24" ht="16.5" customHeight="1">
      <c r="A6" s="56"/>
      <c r="B6" s="57"/>
      <c r="C6" s="58"/>
      <c r="D6" s="8" t="s">
        <v>59</v>
      </c>
      <c r="E6" s="8" t="s">
        <v>59</v>
      </c>
      <c r="F6" s="8" t="s">
        <v>59</v>
      </c>
      <c r="G6" s="8" t="s">
        <v>59</v>
      </c>
      <c r="H6" s="8" t="s">
        <v>59</v>
      </c>
      <c r="I6" s="8" t="s">
        <v>59</v>
      </c>
      <c r="J6" s="8" t="s">
        <v>59</v>
      </c>
      <c r="K6" s="8" t="s">
        <v>59</v>
      </c>
      <c r="L6" s="8" t="s">
        <v>74</v>
      </c>
      <c r="M6" s="8"/>
      <c r="N6" s="65"/>
      <c r="O6" s="66"/>
      <c r="P6" s="67"/>
      <c r="Q6" s="4"/>
      <c r="R6" s="4"/>
      <c r="S6" s="4"/>
      <c r="T6" s="4"/>
      <c r="U6" s="4"/>
      <c r="V6" s="4"/>
      <c r="W6" s="4"/>
      <c r="X6" s="4"/>
    </row>
    <row r="7" spans="1:24" ht="16.5" customHeight="1" thickBot="1">
      <c r="A7" s="59"/>
      <c r="B7" s="60"/>
      <c r="C7" s="61"/>
      <c r="D7" s="49" t="s">
        <v>50</v>
      </c>
      <c r="E7" s="49" t="s">
        <v>62</v>
      </c>
      <c r="F7" s="49"/>
      <c r="G7" s="49"/>
      <c r="H7" s="49"/>
      <c r="I7" s="49"/>
      <c r="J7" s="49"/>
      <c r="K7" s="49"/>
      <c r="L7" s="49"/>
      <c r="M7" s="49"/>
      <c r="N7" s="68"/>
      <c r="O7" s="69"/>
      <c r="P7" s="70"/>
      <c r="Q7" s="4"/>
      <c r="R7" s="4"/>
      <c r="S7" s="4"/>
      <c r="T7" s="4"/>
      <c r="U7" s="4"/>
      <c r="V7" s="4"/>
      <c r="W7" s="4"/>
      <c r="X7" s="4"/>
    </row>
    <row r="8" spans="1:24" ht="16.5" customHeight="1">
      <c r="A8" s="25"/>
      <c r="B8" s="11" t="s">
        <v>54</v>
      </c>
      <c r="C8" s="13"/>
      <c r="D8" s="12">
        <v>19725</v>
      </c>
      <c r="E8" s="12">
        <v>158400</v>
      </c>
      <c r="F8" s="12">
        <v>157204</v>
      </c>
      <c r="G8" s="12">
        <v>98966</v>
      </c>
      <c r="H8" s="12">
        <v>57081</v>
      </c>
      <c r="I8" s="12">
        <v>44317</v>
      </c>
      <c r="J8" s="12">
        <v>18495</v>
      </c>
      <c r="K8" s="12">
        <v>14553</v>
      </c>
      <c r="L8" s="12">
        <v>12337</v>
      </c>
      <c r="M8" s="12">
        <f t="shared" ref="M8:M31" si="0">SUM(D8:L8)</f>
        <v>581078</v>
      </c>
      <c r="N8" s="6"/>
      <c r="O8" s="11" t="s">
        <v>54</v>
      </c>
      <c r="P8" s="26"/>
      <c r="Q8" s="14"/>
      <c r="R8" s="14"/>
      <c r="S8" s="14"/>
      <c r="T8" s="14"/>
      <c r="U8" s="14"/>
      <c r="V8" s="14"/>
      <c r="W8" s="14"/>
      <c r="X8" s="14"/>
    </row>
    <row r="9" spans="1:24" ht="16.5" customHeight="1">
      <c r="A9" s="25"/>
      <c r="B9" s="11" t="s">
        <v>53</v>
      </c>
      <c r="C9" s="13"/>
      <c r="D9" s="12">
        <v>5915</v>
      </c>
      <c r="E9" s="12">
        <v>49187</v>
      </c>
      <c r="F9" s="12">
        <v>46228</v>
      </c>
      <c r="G9" s="12">
        <v>26528</v>
      </c>
      <c r="H9" s="12">
        <v>14006</v>
      </c>
      <c r="I9" s="12">
        <v>9016</v>
      </c>
      <c r="J9" s="12">
        <v>3171</v>
      </c>
      <c r="K9" s="12">
        <v>2283</v>
      </c>
      <c r="L9" s="12">
        <v>1903</v>
      </c>
      <c r="M9" s="12">
        <f t="shared" si="0"/>
        <v>158237</v>
      </c>
      <c r="N9" s="6"/>
      <c r="O9" s="11" t="s">
        <v>53</v>
      </c>
      <c r="P9" s="26"/>
      <c r="Q9" s="14"/>
      <c r="R9" s="14"/>
      <c r="S9" s="14"/>
      <c r="T9" s="14"/>
      <c r="U9" s="14"/>
      <c r="V9" s="14"/>
      <c r="W9" s="14"/>
      <c r="X9" s="14"/>
    </row>
    <row r="10" spans="1:24" ht="16.5" customHeight="1">
      <c r="A10" s="25"/>
      <c r="B10" s="11" t="s">
        <v>52</v>
      </c>
      <c r="C10" s="13"/>
      <c r="D10" s="12">
        <v>3740</v>
      </c>
      <c r="E10" s="12">
        <v>29690</v>
      </c>
      <c r="F10" s="12">
        <v>25425</v>
      </c>
      <c r="G10" s="12">
        <v>13584</v>
      </c>
      <c r="H10" s="12">
        <v>7935</v>
      </c>
      <c r="I10" s="12">
        <v>4953</v>
      </c>
      <c r="J10" s="12">
        <v>1496</v>
      </c>
      <c r="K10" s="12">
        <v>982</v>
      </c>
      <c r="L10" s="12">
        <v>974</v>
      </c>
      <c r="M10" s="12">
        <f t="shared" si="0"/>
        <v>88779</v>
      </c>
      <c r="N10" s="6"/>
      <c r="O10" s="11" t="s">
        <v>52</v>
      </c>
      <c r="P10" s="26"/>
      <c r="Q10" s="14"/>
      <c r="R10" s="14"/>
      <c r="S10" s="14"/>
      <c r="T10" s="14"/>
      <c r="U10" s="14"/>
      <c r="V10" s="14"/>
      <c r="W10" s="14"/>
      <c r="X10" s="14"/>
    </row>
    <row r="11" spans="1:24" ht="16.5" customHeight="1">
      <c r="A11" s="25"/>
      <c r="B11" s="11" t="s">
        <v>51</v>
      </c>
      <c r="C11" s="13"/>
      <c r="D11" s="12">
        <v>9449</v>
      </c>
      <c r="E11" s="12">
        <v>79541</v>
      </c>
      <c r="F11" s="12">
        <v>79047</v>
      </c>
      <c r="G11" s="12">
        <v>46082</v>
      </c>
      <c r="H11" s="12">
        <v>23254</v>
      </c>
      <c r="I11" s="12">
        <v>16045</v>
      </c>
      <c r="J11" s="12">
        <v>6000</v>
      </c>
      <c r="K11" s="12">
        <v>4476</v>
      </c>
      <c r="L11" s="12">
        <v>3671</v>
      </c>
      <c r="M11" s="12">
        <f t="shared" si="0"/>
        <v>267565</v>
      </c>
      <c r="N11" s="6"/>
      <c r="O11" s="11" t="s">
        <v>51</v>
      </c>
      <c r="P11" s="26"/>
      <c r="Q11" s="14"/>
      <c r="R11" s="14"/>
      <c r="S11" s="14"/>
      <c r="T11" s="14"/>
      <c r="U11" s="14"/>
      <c r="V11" s="14"/>
      <c r="W11" s="14"/>
      <c r="X11" s="14"/>
    </row>
    <row r="12" spans="1:24" ht="16.5" customHeight="1">
      <c r="A12" s="27"/>
      <c r="B12" s="11" t="s">
        <v>82</v>
      </c>
      <c r="C12" s="15"/>
      <c r="D12" s="16">
        <v>1735</v>
      </c>
      <c r="E12" s="16">
        <v>12801</v>
      </c>
      <c r="F12" s="16">
        <v>11287</v>
      </c>
      <c r="G12" s="16">
        <v>5603</v>
      </c>
      <c r="H12" s="16">
        <v>2810</v>
      </c>
      <c r="I12" s="16">
        <v>1659</v>
      </c>
      <c r="J12" s="16">
        <v>458</v>
      </c>
      <c r="K12" s="16">
        <v>301</v>
      </c>
      <c r="L12" s="16">
        <v>281</v>
      </c>
      <c r="M12" s="12">
        <f t="shared" si="0"/>
        <v>36935</v>
      </c>
      <c r="N12" s="10"/>
      <c r="O12" s="11" t="s">
        <v>82</v>
      </c>
      <c r="P12" s="28"/>
      <c r="Q12" s="14"/>
      <c r="R12" s="14"/>
      <c r="S12" s="14"/>
      <c r="T12" s="14"/>
      <c r="U12" s="14"/>
      <c r="V12" s="14"/>
      <c r="W12" s="14"/>
      <c r="X12" s="14"/>
    </row>
    <row r="13" spans="1:24" ht="16.5" customHeight="1">
      <c r="A13" s="25"/>
      <c r="B13" s="17" t="s">
        <v>83</v>
      </c>
      <c r="C13" s="13"/>
      <c r="D13" s="12">
        <v>1336</v>
      </c>
      <c r="E13" s="12">
        <v>10391</v>
      </c>
      <c r="F13" s="12">
        <v>8104</v>
      </c>
      <c r="G13" s="12">
        <v>3630</v>
      </c>
      <c r="H13" s="12">
        <v>1751</v>
      </c>
      <c r="I13" s="12">
        <v>932</v>
      </c>
      <c r="J13" s="12">
        <v>229</v>
      </c>
      <c r="K13" s="12">
        <v>155</v>
      </c>
      <c r="L13" s="12">
        <v>220</v>
      </c>
      <c r="M13" s="18">
        <f t="shared" si="0"/>
        <v>26748</v>
      </c>
      <c r="N13" s="6"/>
      <c r="O13" s="17" t="s">
        <v>83</v>
      </c>
      <c r="P13" s="26"/>
      <c r="Q13" s="14"/>
      <c r="R13" s="14"/>
      <c r="S13" s="14"/>
      <c r="T13" s="14"/>
      <c r="U13" s="14"/>
      <c r="V13" s="14"/>
      <c r="W13" s="14"/>
      <c r="X13" s="14"/>
    </row>
    <row r="14" spans="1:24" ht="16.5" customHeight="1">
      <c r="A14" s="25"/>
      <c r="B14" s="11" t="s">
        <v>84</v>
      </c>
      <c r="C14" s="13"/>
      <c r="D14" s="12">
        <v>5750</v>
      </c>
      <c r="E14" s="12">
        <v>48397</v>
      </c>
      <c r="F14" s="12">
        <v>45478</v>
      </c>
      <c r="G14" s="12">
        <v>26792</v>
      </c>
      <c r="H14" s="12">
        <v>14340</v>
      </c>
      <c r="I14" s="12">
        <v>10489</v>
      </c>
      <c r="J14" s="12">
        <v>3942</v>
      </c>
      <c r="K14" s="12">
        <v>2933</v>
      </c>
      <c r="L14" s="12">
        <v>2546</v>
      </c>
      <c r="M14" s="12">
        <f t="shared" si="0"/>
        <v>160667</v>
      </c>
      <c r="N14" s="6"/>
      <c r="O14" s="11" t="s">
        <v>84</v>
      </c>
      <c r="P14" s="26"/>
      <c r="Q14" s="14"/>
      <c r="R14" s="14"/>
      <c r="S14" s="14"/>
      <c r="T14" s="14"/>
      <c r="U14" s="14"/>
      <c r="V14" s="14"/>
      <c r="W14" s="14"/>
      <c r="X14" s="14"/>
    </row>
    <row r="15" spans="1:24" ht="16.5" customHeight="1">
      <c r="A15" s="25"/>
      <c r="B15" s="11" t="s">
        <v>85</v>
      </c>
      <c r="C15" s="13"/>
      <c r="D15" s="12">
        <v>1729</v>
      </c>
      <c r="E15" s="12">
        <v>12104</v>
      </c>
      <c r="F15" s="12">
        <v>10457</v>
      </c>
      <c r="G15" s="12">
        <v>5390</v>
      </c>
      <c r="H15" s="12">
        <v>3033</v>
      </c>
      <c r="I15" s="12">
        <v>2089</v>
      </c>
      <c r="J15" s="12">
        <v>645</v>
      </c>
      <c r="K15" s="12">
        <v>459</v>
      </c>
      <c r="L15" s="12">
        <v>388</v>
      </c>
      <c r="M15" s="12">
        <f t="shared" si="0"/>
        <v>36294</v>
      </c>
      <c r="N15" s="6"/>
      <c r="O15" s="11" t="s">
        <v>85</v>
      </c>
      <c r="P15" s="26"/>
      <c r="Q15" s="14"/>
      <c r="R15" s="14"/>
      <c r="S15" s="14"/>
      <c r="T15" s="14"/>
      <c r="U15" s="14"/>
      <c r="V15" s="14"/>
      <c r="W15" s="14"/>
      <c r="X15" s="14"/>
    </row>
    <row r="16" spans="1:24" ht="16.5" customHeight="1">
      <c r="A16" s="25"/>
      <c r="B16" s="11" t="s">
        <v>86</v>
      </c>
      <c r="C16" s="13"/>
      <c r="D16" s="12">
        <v>2504</v>
      </c>
      <c r="E16" s="12">
        <v>17078</v>
      </c>
      <c r="F16" s="12">
        <v>15186</v>
      </c>
      <c r="G16" s="12">
        <v>7654</v>
      </c>
      <c r="H16" s="12">
        <v>3910</v>
      </c>
      <c r="I16" s="12">
        <v>2354</v>
      </c>
      <c r="J16" s="12">
        <v>707</v>
      </c>
      <c r="K16" s="12">
        <v>405</v>
      </c>
      <c r="L16" s="12">
        <v>339</v>
      </c>
      <c r="M16" s="12">
        <f t="shared" si="0"/>
        <v>50137</v>
      </c>
      <c r="N16" s="6"/>
      <c r="O16" s="11" t="s">
        <v>86</v>
      </c>
      <c r="P16" s="26"/>
      <c r="Q16" s="14"/>
      <c r="R16" s="14"/>
      <c r="S16" s="14"/>
      <c r="T16" s="14"/>
      <c r="U16" s="14"/>
      <c r="V16" s="14"/>
      <c r="W16" s="14"/>
      <c r="X16" s="14"/>
    </row>
    <row r="17" spans="1:24" ht="16.5" customHeight="1">
      <c r="A17" s="25"/>
      <c r="B17" s="19" t="s">
        <v>87</v>
      </c>
      <c r="C17" s="13"/>
      <c r="D17" s="12">
        <v>1605</v>
      </c>
      <c r="E17" s="12">
        <v>12094</v>
      </c>
      <c r="F17" s="12">
        <v>10328</v>
      </c>
      <c r="G17" s="12">
        <v>5022</v>
      </c>
      <c r="H17" s="12">
        <v>2526</v>
      </c>
      <c r="I17" s="12">
        <v>1499</v>
      </c>
      <c r="J17" s="12">
        <v>496</v>
      </c>
      <c r="K17" s="12">
        <v>340</v>
      </c>
      <c r="L17" s="12">
        <v>301</v>
      </c>
      <c r="M17" s="16">
        <f t="shared" si="0"/>
        <v>34211</v>
      </c>
      <c r="N17" s="6"/>
      <c r="O17" s="19" t="s">
        <v>87</v>
      </c>
      <c r="P17" s="26"/>
      <c r="Q17" s="14"/>
      <c r="R17" s="14"/>
      <c r="S17" s="14"/>
      <c r="T17" s="14"/>
      <c r="U17" s="14"/>
      <c r="V17" s="14"/>
      <c r="W17" s="14"/>
      <c r="X17" s="14"/>
    </row>
    <row r="18" spans="1:24" ht="16.5" customHeight="1">
      <c r="A18" s="29"/>
      <c r="B18" s="11" t="s">
        <v>88</v>
      </c>
      <c r="C18" s="20"/>
      <c r="D18" s="18">
        <v>1690</v>
      </c>
      <c r="E18" s="18">
        <v>13251</v>
      </c>
      <c r="F18" s="18">
        <v>11576</v>
      </c>
      <c r="G18" s="18">
        <v>6365</v>
      </c>
      <c r="H18" s="18">
        <v>3198</v>
      </c>
      <c r="I18" s="18">
        <v>2001</v>
      </c>
      <c r="J18" s="18">
        <v>677</v>
      </c>
      <c r="K18" s="18">
        <v>467</v>
      </c>
      <c r="L18" s="18">
        <v>409</v>
      </c>
      <c r="M18" s="18">
        <f t="shared" si="0"/>
        <v>39634</v>
      </c>
      <c r="N18" s="5"/>
      <c r="O18" s="11" t="s">
        <v>88</v>
      </c>
      <c r="P18" s="30"/>
      <c r="Q18" s="14"/>
      <c r="R18" s="14"/>
      <c r="S18" s="14"/>
      <c r="T18" s="14"/>
      <c r="U18" s="14"/>
      <c r="V18" s="14"/>
      <c r="W18" s="14"/>
      <c r="X18" s="14"/>
    </row>
    <row r="19" spans="1:24" ht="16.5" customHeight="1">
      <c r="A19" s="25"/>
      <c r="B19" s="11" t="s">
        <v>0</v>
      </c>
      <c r="C19" s="13"/>
      <c r="D19" s="12">
        <v>4341</v>
      </c>
      <c r="E19" s="12">
        <v>36230</v>
      </c>
      <c r="F19" s="12">
        <v>31702</v>
      </c>
      <c r="G19" s="12">
        <v>16601</v>
      </c>
      <c r="H19" s="12">
        <v>8189</v>
      </c>
      <c r="I19" s="12">
        <v>5164</v>
      </c>
      <c r="J19" s="12">
        <v>1742</v>
      </c>
      <c r="K19" s="12">
        <v>1199</v>
      </c>
      <c r="L19" s="12">
        <v>955</v>
      </c>
      <c r="M19" s="12">
        <f t="shared" si="0"/>
        <v>106123</v>
      </c>
      <c r="N19" s="6"/>
      <c r="O19" s="11" t="s">
        <v>0</v>
      </c>
      <c r="P19" s="26"/>
      <c r="Q19" s="14"/>
      <c r="R19" s="14"/>
      <c r="S19" s="14"/>
      <c r="T19" s="14"/>
      <c r="U19" s="14"/>
      <c r="V19" s="14"/>
      <c r="W19" s="14"/>
      <c r="X19" s="14"/>
    </row>
    <row r="20" spans="1:24" ht="16.5" customHeight="1">
      <c r="A20" s="25"/>
      <c r="B20" s="11" t="s">
        <v>1</v>
      </c>
      <c r="C20" s="13"/>
      <c r="D20" s="12">
        <v>2798</v>
      </c>
      <c r="E20" s="12">
        <v>22921</v>
      </c>
      <c r="F20" s="12">
        <v>21679</v>
      </c>
      <c r="G20" s="12">
        <v>11343</v>
      </c>
      <c r="H20" s="12">
        <v>6063</v>
      </c>
      <c r="I20" s="12">
        <v>3972</v>
      </c>
      <c r="J20" s="12">
        <v>1345</v>
      </c>
      <c r="K20" s="12">
        <v>863</v>
      </c>
      <c r="L20" s="12">
        <v>648</v>
      </c>
      <c r="M20" s="12">
        <f t="shared" si="0"/>
        <v>71632</v>
      </c>
      <c r="N20" s="6"/>
      <c r="O20" s="11" t="s">
        <v>1</v>
      </c>
      <c r="P20" s="26"/>
      <c r="Q20" s="14"/>
      <c r="R20" s="14"/>
      <c r="S20" s="14"/>
      <c r="T20" s="14"/>
      <c r="U20" s="14"/>
      <c r="V20" s="14"/>
      <c r="W20" s="14"/>
      <c r="X20" s="14"/>
    </row>
    <row r="21" spans="1:24" ht="16.5" customHeight="1">
      <c r="A21" s="25"/>
      <c r="B21" s="11" t="s">
        <v>2</v>
      </c>
      <c r="C21" s="13"/>
      <c r="D21" s="12">
        <v>1168</v>
      </c>
      <c r="E21" s="12">
        <v>8276</v>
      </c>
      <c r="F21" s="12">
        <v>7067</v>
      </c>
      <c r="G21" s="12">
        <v>3500</v>
      </c>
      <c r="H21" s="12">
        <v>1817</v>
      </c>
      <c r="I21" s="12">
        <v>1141</v>
      </c>
      <c r="J21" s="12">
        <v>295</v>
      </c>
      <c r="K21" s="12">
        <v>183</v>
      </c>
      <c r="L21" s="12">
        <v>179</v>
      </c>
      <c r="M21" s="12">
        <f t="shared" si="0"/>
        <v>23626</v>
      </c>
      <c r="N21" s="6"/>
      <c r="O21" s="11" t="s">
        <v>2</v>
      </c>
      <c r="P21" s="26"/>
      <c r="Q21" s="14"/>
      <c r="R21" s="14"/>
      <c r="S21" s="14"/>
      <c r="T21" s="14"/>
      <c r="U21" s="14"/>
      <c r="V21" s="14"/>
      <c r="W21" s="14"/>
      <c r="X21" s="14"/>
    </row>
    <row r="22" spans="1:24" ht="16.5" customHeight="1">
      <c r="A22" s="27"/>
      <c r="B22" s="19" t="s">
        <v>3</v>
      </c>
      <c r="C22" s="15"/>
      <c r="D22" s="16">
        <v>2226</v>
      </c>
      <c r="E22" s="16">
        <v>17427</v>
      </c>
      <c r="F22" s="16">
        <v>15283</v>
      </c>
      <c r="G22" s="16">
        <v>8486</v>
      </c>
      <c r="H22" s="16">
        <v>4980</v>
      </c>
      <c r="I22" s="16">
        <v>3070</v>
      </c>
      <c r="J22" s="16">
        <v>999</v>
      </c>
      <c r="K22" s="16">
        <v>586</v>
      </c>
      <c r="L22" s="16">
        <v>452</v>
      </c>
      <c r="M22" s="12">
        <f t="shared" si="0"/>
        <v>53509</v>
      </c>
      <c r="N22" s="10"/>
      <c r="O22" s="19" t="s">
        <v>3</v>
      </c>
      <c r="P22" s="28"/>
      <c r="Q22" s="14"/>
      <c r="R22" s="14"/>
      <c r="S22" s="14"/>
      <c r="T22" s="14"/>
      <c r="U22" s="14"/>
      <c r="V22" s="14"/>
      <c r="W22" s="14"/>
      <c r="X22" s="14"/>
    </row>
    <row r="23" spans="1:24" s="21" customFormat="1" ht="16.5" customHeight="1">
      <c r="A23" s="25"/>
      <c r="B23" s="11" t="s">
        <v>4</v>
      </c>
      <c r="C23" s="13"/>
      <c r="D23" s="12">
        <v>2904</v>
      </c>
      <c r="E23" s="12">
        <v>21483</v>
      </c>
      <c r="F23" s="12">
        <v>18409</v>
      </c>
      <c r="G23" s="12">
        <v>9720</v>
      </c>
      <c r="H23" s="12">
        <v>5081</v>
      </c>
      <c r="I23" s="12">
        <v>3056</v>
      </c>
      <c r="J23" s="12">
        <v>839</v>
      </c>
      <c r="K23" s="12">
        <v>582</v>
      </c>
      <c r="L23" s="12">
        <v>484</v>
      </c>
      <c r="M23" s="18">
        <f t="shared" si="0"/>
        <v>62558</v>
      </c>
      <c r="N23" s="6"/>
      <c r="O23" s="11" t="s">
        <v>4</v>
      </c>
      <c r="P23" s="26"/>
      <c r="Q23" s="7"/>
      <c r="R23" s="7"/>
      <c r="S23" s="7"/>
      <c r="T23" s="7"/>
      <c r="U23" s="7"/>
      <c r="V23" s="7"/>
      <c r="W23" s="7"/>
      <c r="X23" s="7"/>
    </row>
    <row r="24" spans="1:24" ht="16.5" customHeight="1">
      <c r="A24" s="25"/>
      <c r="B24" s="11" t="s">
        <v>5</v>
      </c>
      <c r="C24" s="13"/>
      <c r="D24" s="12">
        <v>4100</v>
      </c>
      <c r="E24" s="12">
        <v>32707</v>
      </c>
      <c r="F24" s="12">
        <v>29536</v>
      </c>
      <c r="G24" s="12">
        <v>17069</v>
      </c>
      <c r="H24" s="12">
        <v>8939</v>
      </c>
      <c r="I24" s="12">
        <v>6077</v>
      </c>
      <c r="J24" s="12">
        <v>2139</v>
      </c>
      <c r="K24" s="12">
        <v>1544</v>
      </c>
      <c r="L24" s="12">
        <v>1168</v>
      </c>
      <c r="M24" s="12">
        <f t="shared" si="0"/>
        <v>103279</v>
      </c>
      <c r="N24" s="6"/>
      <c r="O24" s="11" t="s">
        <v>5</v>
      </c>
      <c r="P24" s="26"/>
    </row>
    <row r="25" spans="1:24" ht="16.5" customHeight="1">
      <c r="A25" s="25"/>
      <c r="B25" s="11" t="s">
        <v>6</v>
      </c>
      <c r="C25" s="13"/>
      <c r="D25" s="12">
        <v>4040</v>
      </c>
      <c r="E25" s="12">
        <v>34828</v>
      </c>
      <c r="F25" s="12">
        <v>33360</v>
      </c>
      <c r="G25" s="12">
        <v>19168</v>
      </c>
      <c r="H25" s="12">
        <v>9687</v>
      </c>
      <c r="I25" s="12">
        <v>6159</v>
      </c>
      <c r="J25" s="12">
        <v>2280</v>
      </c>
      <c r="K25" s="12">
        <v>1661</v>
      </c>
      <c r="L25" s="12">
        <v>1420</v>
      </c>
      <c r="M25" s="12">
        <f t="shared" si="0"/>
        <v>112603</v>
      </c>
      <c r="N25" s="6"/>
      <c r="O25" s="11" t="s">
        <v>6</v>
      </c>
      <c r="P25" s="26"/>
    </row>
    <row r="26" spans="1:24" ht="16.5" customHeight="1">
      <c r="A26" s="25"/>
      <c r="B26" s="11" t="s">
        <v>7</v>
      </c>
      <c r="C26" s="13"/>
      <c r="D26" s="12">
        <v>5544</v>
      </c>
      <c r="E26" s="12">
        <v>46384</v>
      </c>
      <c r="F26" s="12">
        <v>43927</v>
      </c>
      <c r="G26" s="12">
        <v>25522</v>
      </c>
      <c r="H26" s="12">
        <v>13104</v>
      </c>
      <c r="I26" s="12">
        <v>8853</v>
      </c>
      <c r="J26" s="12">
        <v>3195</v>
      </c>
      <c r="K26" s="12">
        <v>2376</v>
      </c>
      <c r="L26" s="12">
        <v>2015</v>
      </c>
      <c r="M26" s="12">
        <f t="shared" si="0"/>
        <v>150920</v>
      </c>
      <c r="N26" s="6"/>
      <c r="O26" s="11" t="s">
        <v>7</v>
      </c>
      <c r="P26" s="26"/>
    </row>
    <row r="27" spans="1:24" ht="16.5" customHeight="1">
      <c r="A27" s="27"/>
      <c r="B27" s="19" t="s">
        <v>8</v>
      </c>
      <c r="C27" s="15"/>
      <c r="D27" s="16">
        <v>1183</v>
      </c>
      <c r="E27" s="16">
        <v>10545</v>
      </c>
      <c r="F27" s="16">
        <v>10322</v>
      </c>
      <c r="G27" s="16">
        <v>5844</v>
      </c>
      <c r="H27" s="16">
        <v>2963</v>
      </c>
      <c r="I27" s="16">
        <v>2137</v>
      </c>
      <c r="J27" s="16">
        <v>775</v>
      </c>
      <c r="K27" s="16">
        <v>566</v>
      </c>
      <c r="L27" s="16">
        <v>471</v>
      </c>
      <c r="M27" s="16">
        <f t="shared" si="0"/>
        <v>34806</v>
      </c>
      <c r="N27" s="10"/>
      <c r="O27" s="19" t="s">
        <v>8</v>
      </c>
      <c r="P27" s="28"/>
    </row>
    <row r="28" spans="1:24" s="21" customFormat="1" ht="16.5" customHeight="1">
      <c r="A28" s="25"/>
      <c r="B28" s="11" t="s">
        <v>9</v>
      </c>
      <c r="C28" s="13"/>
      <c r="D28" s="12">
        <v>1905</v>
      </c>
      <c r="E28" s="12">
        <v>16506</v>
      </c>
      <c r="F28" s="12">
        <v>18318</v>
      </c>
      <c r="G28" s="12">
        <v>11830</v>
      </c>
      <c r="H28" s="12">
        <v>6198</v>
      </c>
      <c r="I28" s="12">
        <v>4401</v>
      </c>
      <c r="J28" s="12">
        <v>1746</v>
      </c>
      <c r="K28" s="12">
        <v>1334</v>
      </c>
      <c r="L28" s="12">
        <v>1072</v>
      </c>
      <c r="M28" s="18">
        <f t="shared" si="0"/>
        <v>63310</v>
      </c>
      <c r="N28" s="6"/>
      <c r="O28" s="11" t="s">
        <v>9</v>
      </c>
      <c r="P28" s="26"/>
    </row>
    <row r="29" spans="1:24" ht="16.5" customHeight="1">
      <c r="A29" s="25"/>
      <c r="B29" s="11" t="s">
        <v>10</v>
      </c>
      <c r="C29" s="13"/>
      <c r="D29" s="12">
        <v>2690</v>
      </c>
      <c r="E29" s="12">
        <v>21602</v>
      </c>
      <c r="F29" s="12">
        <v>19991</v>
      </c>
      <c r="G29" s="12">
        <v>11187</v>
      </c>
      <c r="H29" s="12">
        <v>5955</v>
      </c>
      <c r="I29" s="12">
        <v>3984</v>
      </c>
      <c r="J29" s="12">
        <v>1292</v>
      </c>
      <c r="K29" s="12">
        <v>858</v>
      </c>
      <c r="L29" s="12">
        <v>628</v>
      </c>
      <c r="M29" s="12">
        <f t="shared" si="0"/>
        <v>68187</v>
      </c>
      <c r="N29" s="6"/>
      <c r="O29" s="11" t="s">
        <v>10</v>
      </c>
      <c r="P29" s="26"/>
    </row>
    <row r="30" spans="1:24" ht="16.5" customHeight="1">
      <c r="A30" s="25"/>
      <c r="B30" s="11" t="s">
        <v>11</v>
      </c>
      <c r="C30" s="13"/>
      <c r="D30" s="12">
        <v>2070</v>
      </c>
      <c r="E30" s="12">
        <v>17393</v>
      </c>
      <c r="F30" s="12">
        <v>17841</v>
      </c>
      <c r="G30" s="12">
        <v>11641</v>
      </c>
      <c r="H30" s="12">
        <v>6254</v>
      </c>
      <c r="I30" s="12">
        <v>4737</v>
      </c>
      <c r="J30" s="12">
        <v>1858</v>
      </c>
      <c r="K30" s="12">
        <v>1315</v>
      </c>
      <c r="L30" s="12">
        <v>941</v>
      </c>
      <c r="M30" s="12">
        <f t="shared" si="0"/>
        <v>64050</v>
      </c>
      <c r="N30" s="6"/>
      <c r="O30" s="11" t="s">
        <v>11</v>
      </c>
      <c r="P30" s="26"/>
    </row>
    <row r="31" spans="1:24" ht="16.5" customHeight="1">
      <c r="A31" s="25"/>
      <c r="B31" s="11" t="s">
        <v>12</v>
      </c>
      <c r="C31" s="13"/>
      <c r="D31" s="12">
        <v>1142</v>
      </c>
      <c r="E31" s="12">
        <v>9649</v>
      </c>
      <c r="F31" s="12">
        <v>9897</v>
      </c>
      <c r="G31" s="12">
        <v>5843</v>
      </c>
      <c r="H31" s="12">
        <v>3047</v>
      </c>
      <c r="I31" s="12">
        <v>2157</v>
      </c>
      <c r="J31" s="12">
        <v>938</v>
      </c>
      <c r="K31" s="12">
        <v>811</v>
      </c>
      <c r="L31" s="12">
        <v>664</v>
      </c>
      <c r="M31" s="12">
        <f t="shared" si="0"/>
        <v>34148</v>
      </c>
      <c r="N31" s="6"/>
      <c r="O31" s="11" t="s">
        <v>12</v>
      </c>
      <c r="P31" s="26"/>
    </row>
    <row r="32" spans="1:24" ht="16.5" customHeight="1">
      <c r="A32" s="27"/>
      <c r="B32" s="19" t="s">
        <v>13</v>
      </c>
      <c r="C32" s="15"/>
      <c r="D32" s="16">
        <v>1105</v>
      </c>
      <c r="E32" s="16">
        <v>9842</v>
      </c>
      <c r="F32" s="16">
        <v>11560</v>
      </c>
      <c r="G32" s="16">
        <v>7867</v>
      </c>
      <c r="H32" s="16">
        <v>4432</v>
      </c>
      <c r="I32" s="16">
        <v>3294</v>
      </c>
      <c r="J32" s="16">
        <v>1191</v>
      </c>
      <c r="K32" s="16">
        <v>793</v>
      </c>
      <c r="L32" s="16">
        <v>661</v>
      </c>
      <c r="M32" s="16">
        <f t="shared" ref="M32:M47" si="1">SUM(D32:L32)</f>
        <v>40745</v>
      </c>
      <c r="N32" s="10"/>
      <c r="O32" s="19" t="s">
        <v>13</v>
      </c>
      <c r="P32" s="28"/>
    </row>
    <row r="33" spans="1:16" s="21" customFormat="1" ht="16.5" customHeight="1">
      <c r="A33" s="25"/>
      <c r="B33" s="11" t="s">
        <v>14</v>
      </c>
      <c r="C33" s="13"/>
      <c r="D33" s="12">
        <v>2705</v>
      </c>
      <c r="E33" s="12">
        <v>22200</v>
      </c>
      <c r="F33" s="12">
        <v>21394</v>
      </c>
      <c r="G33" s="12">
        <v>12592</v>
      </c>
      <c r="H33" s="12">
        <v>6390</v>
      </c>
      <c r="I33" s="12">
        <v>4514</v>
      </c>
      <c r="J33" s="12">
        <v>1665</v>
      </c>
      <c r="K33" s="12">
        <v>1230</v>
      </c>
      <c r="L33" s="12">
        <v>975</v>
      </c>
      <c r="M33" s="12">
        <f t="shared" si="1"/>
        <v>73665</v>
      </c>
      <c r="N33" s="6"/>
      <c r="O33" s="11" t="s">
        <v>14</v>
      </c>
      <c r="P33" s="26"/>
    </row>
    <row r="34" spans="1:16" ht="16.5" customHeight="1">
      <c r="A34" s="25"/>
      <c r="B34" s="11" t="s">
        <v>15</v>
      </c>
      <c r="C34" s="13"/>
      <c r="D34" s="12">
        <v>1297</v>
      </c>
      <c r="E34" s="12">
        <v>11040</v>
      </c>
      <c r="F34" s="12">
        <v>9737</v>
      </c>
      <c r="G34" s="12">
        <v>5445</v>
      </c>
      <c r="H34" s="12">
        <v>2965</v>
      </c>
      <c r="I34" s="12">
        <v>1933</v>
      </c>
      <c r="J34" s="12">
        <v>639</v>
      </c>
      <c r="K34" s="12">
        <v>420</v>
      </c>
      <c r="L34" s="12">
        <v>356</v>
      </c>
      <c r="M34" s="12">
        <f t="shared" si="1"/>
        <v>33832</v>
      </c>
      <c r="N34" s="6"/>
      <c r="O34" s="11" t="s">
        <v>15</v>
      </c>
      <c r="P34" s="26"/>
    </row>
    <row r="35" spans="1:16" ht="16.5" customHeight="1">
      <c r="A35" s="25"/>
      <c r="B35" s="11" t="s">
        <v>16</v>
      </c>
      <c r="C35" s="13"/>
      <c r="D35" s="12">
        <v>2994</v>
      </c>
      <c r="E35" s="12">
        <v>22797</v>
      </c>
      <c r="F35" s="12">
        <v>19809</v>
      </c>
      <c r="G35" s="12">
        <v>11065</v>
      </c>
      <c r="H35" s="12">
        <v>6114</v>
      </c>
      <c r="I35" s="12">
        <v>3843</v>
      </c>
      <c r="J35" s="12">
        <v>1373</v>
      </c>
      <c r="K35" s="12">
        <v>853</v>
      </c>
      <c r="L35" s="12">
        <v>656</v>
      </c>
      <c r="M35" s="12">
        <f t="shared" si="1"/>
        <v>69504</v>
      </c>
      <c r="N35" s="6"/>
      <c r="O35" s="11" t="s">
        <v>16</v>
      </c>
      <c r="P35" s="26"/>
    </row>
    <row r="36" spans="1:16" ht="16.5" customHeight="1">
      <c r="A36" s="25"/>
      <c r="B36" s="11" t="s">
        <v>17</v>
      </c>
      <c r="C36" s="13"/>
      <c r="D36" s="12">
        <v>1238</v>
      </c>
      <c r="E36" s="12">
        <v>10393</v>
      </c>
      <c r="F36" s="12">
        <v>8937</v>
      </c>
      <c r="G36" s="12">
        <v>4884</v>
      </c>
      <c r="H36" s="12">
        <v>2585</v>
      </c>
      <c r="I36" s="12">
        <v>1710</v>
      </c>
      <c r="J36" s="12">
        <v>650</v>
      </c>
      <c r="K36" s="12">
        <v>421</v>
      </c>
      <c r="L36" s="12">
        <v>281</v>
      </c>
      <c r="M36" s="12">
        <f t="shared" si="1"/>
        <v>31099</v>
      </c>
      <c r="N36" s="6"/>
      <c r="O36" s="11" t="s">
        <v>17</v>
      </c>
      <c r="P36" s="26"/>
    </row>
    <row r="37" spans="1:16" ht="16.5" customHeight="1">
      <c r="A37" s="27"/>
      <c r="B37" s="19" t="s">
        <v>18</v>
      </c>
      <c r="C37" s="15"/>
      <c r="D37" s="16">
        <v>1356</v>
      </c>
      <c r="E37" s="16">
        <v>11916</v>
      </c>
      <c r="F37" s="16">
        <v>12210</v>
      </c>
      <c r="G37" s="16">
        <v>7249</v>
      </c>
      <c r="H37" s="16">
        <v>3078</v>
      </c>
      <c r="I37" s="16">
        <v>1765</v>
      </c>
      <c r="J37" s="16">
        <v>603</v>
      </c>
      <c r="K37" s="16">
        <v>462</v>
      </c>
      <c r="L37" s="16">
        <v>489</v>
      </c>
      <c r="M37" s="16">
        <f t="shared" si="1"/>
        <v>39128</v>
      </c>
      <c r="N37" s="10"/>
      <c r="O37" s="19" t="s">
        <v>18</v>
      </c>
      <c r="P37" s="28"/>
    </row>
    <row r="38" spans="1:16" ht="16.5" customHeight="1">
      <c r="A38" s="25"/>
      <c r="B38" s="11" t="s">
        <v>19</v>
      </c>
      <c r="C38" s="13"/>
      <c r="D38" s="12">
        <v>1879</v>
      </c>
      <c r="E38" s="12">
        <v>15144</v>
      </c>
      <c r="F38" s="12">
        <v>14283</v>
      </c>
      <c r="G38" s="12">
        <v>8387</v>
      </c>
      <c r="H38" s="12">
        <v>4324</v>
      </c>
      <c r="I38" s="12">
        <v>2966</v>
      </c>
      <c r="J38" s="12">
        <v>1100</v>
      </c>
      <c r="K38" s="12">
        <v>829</v>
      </c>
      <c r="L38" s="12">
        <v>637</v>
      </c>
      <c r="M38" s="12">
        <f t="shared" si="1"/>
        <v>49549</v>
      </c>
      <c r="N38" s="6"/>
      <c r="O38" s="11" t="s">
        <v>19</v>
      </c>
      <c r="P38" s="26"/>
    </row>
    <row r="39" spans="1:16" ht="16.5" customHeight="1">
      <c r="A39" s="25"/>
      <c r="B39" s="11" t="s">
        <v>20</v>
      </c>
      <c r="C39" s="13"/>
      <c r="D39" s="12">
        <v>2320</v>
      </c>
      <c r="E39" s="12">
        <v>19947</v>
      </c>
      <c r="F39" s="12">
        <v>18629</v>
      </c>
      <c r="G39" s="12">
        <v>10465</v>
      </c>
      <c r="H39" s="12">
        <v>4705</v>
      </c>
      <c r="I39" s="12">
        <v>2926</v>
      </c>
      <c r="J39" s="12">
        <v>1145</v>
      </c>
      <c r="K39" s="12">
        <v>842</v>
      </c>
      <c r="L39" s="12">
        <v>754</v>
      </c>
      <c r="M39" s="12">
        <f t="shared" si="1"/>
        <v>61733</v>
      </c>
      <c r="N39" s="6"/>
      <c r="O39" s="11" t="s">
        <v>20</v>
      </c>
      <c r="P39" s="26"/>
    </row>
    <row r="40" spans="1:16" ht="16.5" customHeight="1">
      <c r="A40" s="25"/>
      <c r="B40" s="11" t="s">
        <v>21</v>
      </c>
      <c r="C40" s="13"/>
      <c r="D40" s="12">
        <v>1160</v>
      </c>
      <c r="E40" s="12">
        <v>8899</v>
      </c>
      <c r="F40" s="12">
        <v>8300</v>
      </c>
      <c r="G40" s="12">
        <v>4891</v>
      </c>
      <c r="H40" s="12">
        <v>2520</v>
      </c>
      <c r="I40" s="12">
        <v>1712</v>
      </c>
      <c r="J40" s="12">
        <v>546</v>
      </c>
      <c r="K40" s="12">
        <v>459</v>
      </c>
      <c r="L40" s="12">
        <v>328</v>
      </c>
      <c r="M40" s="12">
        <f t="shared" si="1"/>
        <v>28815</v>
      </c>
      <c r="N40" s="6"/>
      <c r="O40" s="11" t="s">
        <v>21</v>
      </c>
      <c r="P40" s="26"/>
    </row>
    <row r="41" spans="1:16" ht="16.5" customHeight="1">
      <c r="A41" s="25"/>
      <c r="B41" s="11" t="s">
        <v>22</v>
      </c>
      <c r="C41" s="13"/>
      <c r="D41" s="12">
        <v>1869</v>
      </c>
      <c r="E41" s="12">
        <v>14867</v>
      </c>
      <c r="F41" s="12">
        <v>13095</v>
      </c>
      <c r="G41" s="12">
        <v>7296</v>
      </c>
      <c r="H41" s="12">
        <v>3661</v>
      </c>
      <c r="I41" s="12">
        <v>2073</v>
      </c>
      <c r="J41" s="12">
        <v>740</v>
      </c>
      <c r="K41" s="12">
        <v>539</v>
      </c>
      <c r="L41" s="12">
        <v>485</v>
      </c>
      <c r="M41" s="12">
        <f t="shared" si="1"/>
        <v>44625</v>
      </c>
      <c r="N41" s="6"/>
      <c r="O41" s="11" t="s">
        <v>22</v>
      </c>
      <c r="P41" s="26"/>
    </row>
    <row r="42" spans="1:16" ht="16.5" customHeight="1">
      <c r="A42" s="27"/>
      <c r="B42" s="19" t="s">
        <v>23</v>
      </c>
      <c r="C42" s="15"/>
      <c r="D42" s="16">
        <v>1045</v>
      </c>
      <c r="E42" s="16">
        <v>8373</v>
      </c>
      <c r="F42" s="16">
        <v>6872</v>
      </c>
      <c r="G42" s="16">
        <v>3484</v>
      </c>
      <c r="H42" s="16">
        <v>1669</v>
      </c>
      <c r="I42" s="16">
        <v>1001</v>
      </c>
      <c r="J42" s="16">
        <v>315</v>
      </c>
      <c r="K42" s="16">
        <v>252</v>
      </c>
      <c r="L42" s="16">
        <v>218</v>
      </c>
      <c r="M42" s="16">
        <f t="shared" si="1"/>
        <v>23229</v>
      </c>
      <c r="N42" s="10"/>
      <c r="O42" s="19" t="s">
        <v>23</v>
      </c>
      <c r="P42" s="28"/>
    </row>
    <row r="43" spans="1:16" ht="16.5" customHeight="1">
      <c r="A43" s="25"/>
      <c r="B43" s="11" t="s">
        <v>89</v>
      </c>
      <c r="C43" s="13"/>
      <c r="D43" s="12">
        <v>1297</v>
      </c>
      <c r="E43" s="12">
        <v>10185</v>
      </c>
      <c r="F43" s="12">
        <v>9307</v>
      </c>
      <c r="G43" s="12">
        <v>5292</v>
      </c>
      <c r="H43" s="12">
        <v>2649</v>
      </c>
      <c r="I43" s="12">
        <v>1682</v>
      </c>
      <c r="J43" s="12">
        <v>644</v>
      </c>
      <c r="K43" s="12">
        <v>471</v>
      </c>
      <c r="L43" s="12">
        <v>414</v>
      </c>
      <c r="M43" s="12">
        <f t="shared" si="1"/>
        <v>31941</v>
      </c>
      <c r="N43" s="6"/>
      <c r="O43" s="11" t="s">
        <v>89</v>
      </c>
      <c r="P43" s="26"/>
    </row>
    <row r="44" spans="1:16" ht="16.5" customHeight="1">
      <c r="A44" s="25"/>
      <c r="B44" s="11" t="s">
        <v>24</v>
      </c>
      <c r="C44" s="13"/>
      <c r="D44" s="12">
        <v>1115</v>
      </c>
      <c r="E44" s="12">
        <v>8538</v>
      </c>
      <c r="F44" s="12">
        <v>7558</v>
      </c>
      <c r="G44" s="12">
        <v>4142</v>
      </c>
      <c r="H44" s="12">
        <v>2019</v>
      </c>
      <c r="I44" s="12">
        <v>1258</v>
      </c>
      <c r="J44" s="12">
        <v>413</v>
      </c>
      <c r="K44" s="12">
        <v>253</v>
      </c>
      <c r="L44" s="12">
        <v>216</v>
      </c>
      <c r="M44" s="12">
        <f t="shared" si="1"/>
        <v>25512</v>
      </c>
      <c r="N44" s="6"/>
      <c r="O44" s="11" t="s">
        <v>24</v>
      </c>
      <c r="P44" s="26"/>
    </row>
    <row r="45" spans="1:16" ht="16.5" customHeight="1">
      <c r="A45" s="25"/>
      <c r="B45" s="11" t="s">
        <v>25</v>
      </c>
      <c r="C45" s="13"/>
      <c r="D45" s="12">
        <v>1225</v>
      </c>
      <c r="E45" s="12">
        <v>9629</v>
      </c>
      <c r="F45" s="12">
        <v>8868</v>
      </c>
      <c r="G45" s="12">
        <v>5283</v>
      </c>
      <c r="H45" s="12">
        <v>2708</v>
      </c>
      <c r="I45" s="12">
        <v>1687</v>
      </c>
      <c r="J45" s="12">
        <v>597</v>
      </c>
      <c r="K45" s="12">
        <v>408</v>
      </c>
      <c r="L45" s="12">
        <v>346</v>
      </c>
      <c r="M45" s="12">
        <f t="shared" si="1"/>
        <v>30751</v>
      </c>
      <c r="N45" s="6"/>
      <c r="O45" s="11" t="s">
        <v>25</v>
      </c>
      <c r="P45" s="26"/>
    </row>
    <row r="46" spans="1:16" ht="16.5" customHeight="1">
      <c r="A46" s="25"/>
      <c r="B46" s="11" t="s">
        <v>55</v>
      </c>
      <c r="C46" s="13"/>
      <c r="D46" s="12">
        <v>1893</v>
      </c>
      <c r="E46" s="12">
        <v>14991</v>
      </c>
      <c r="F46" s="12">
        <v>13828</v>
      </c>
      <c r="G46" s="12">
        <v>8250</v>
      </c>
      <c r="H46" s="12">
        <v>4542</v>
      </c>
      <c r="I46" s="12">
        <v>3151</v>
      </c>
      <c r="J46" s="12">
        <v>1154</v>
      </c>
      <c r="K46" s="12">
        <v>844</v>
      </c>
      <c r="L46" s="12">
        <v>643</v>
      </c>
      <c r="M46" s="12">
        <f t="shared" si="1"/>
        <v>49296</v>
      </c>
      <c r="N46" s="6"/>
      <c r="O46" s="11" t="s">
        <v>55</v>
      </c>
      <c r="P46" s="26"/>
    </row>
    <row r="47" spans="1:16" ht="16.5" customHeight="1" thickBot="1">
      <c r="A47" s="25"/>
      <c r="B47" s="11" t="s">
        <v>92</v>
      </c>
      <c r="C47" s="13"/>
      <c r="D47" s="12">
        <v>946</v>
      </c>
      <c r="E47" s="12">
        <v>6937</v>
      </c>
      <c r="F47" s="12">
        <v>6381</v>
      </c>
      <c r="G47" s="12">
        <v>3769</v>
      </c>
      <c r="H47" s="12">
        <v>2176</v>
      </c>
      <c r="I47" s="12">
        <v>1504</v>
      </c>
      <c r="J47" s="12">
        <v>608</v>
      </c>
      <c r="K47" s="12">
        <v>396</v>
      </c>
      <c r="L47" s="12">
        <v>275</v>
      </c>
      <c r="M47" s="12">
        <f t="shared" si="1"/>
        <v>22992</v>
      </c>
      <c r="N47" s="6"/>
      <c r="O47" s="11" t="s">
        <v>92</v>
      </c>
      <c r="P47" s="26"/>
    </row>
    <row r="48" spans="1:16" ht="16.5" customHeight="1" thickTop="1">
      <c r="A48" s="43"/>
      <c r="B48" s="44" t="s">
        <v>26</v>
      </c>
      <c r="C48" s="45"/>
      <c r="D48" s="46">
        <f t="shared" ref="D48:M48" si="2">SUM(D8:D47)</f>
        <v>116733</v>
      </c>
      <c r="E48" s="46">
        <f t="shared" si="2"/>
        <v>944583</v>
      </c>
      <c r="F48" s="46">
        <f t="shared" si="2"/>
        <v>888420</v>
      </c>
      <c r="G48" s="46">
        <f t="shared" si="2"/>
        <v>513731</v>
      </c>
      <c r="H48" s="46">
        <f t="shared" si="2"/>
        <v>272658</v>
      </c>
      <c r="I48" s="46">
        <f t="shared" si="2"/>
        <v>187281</v>
      </c>
      <c r="J48" s="46">
        <f t="shared" si="2"/>
        <v>69142</v>
      </c>
      <c r="K48" s="46">
        <f t="shared" si="2"/>
        <v>50704</v>
      </c>
      <c r="L48" s="46">
        <f t="shared" si="2"/>
        <v>42200</v>
      </c>
      <c r="M48" s="46">
        <f t="shared" si="2"/>
        <v>3085452</v>
      </c>
      <c r="N48" s="47"/>
      <c r="O48" s="44" t="s">
        <v>26</v>
      </c>
      <c r="P48" s="48"/>
    </row>
    <row r="49" spans="1:16" ht="21.95" customHeight="1">
      <c r="A49" s="29"/>
      <c r="B49" s="17" t="s">
        <v>27</v>
      </c>
      <c r="C49" s="20"/>
      <c r="D49" s="18">
        <v>763</v>
      </c>
      <c r="E49" s="18">
        <v>5646</v>
      </c>
      <c r="F49" s="18">
        <v>5644</v>
      </c>
      <c r="G49" s="18">
        <v>3552</v>
      </c>
      <c r="H49" s="18">
        <v>1875</v>
      </c>
      <c r="I49" s="18">
        <v>1148</v>
      </c>
      <c r="J49" s="18">
        <v>325</v>
      </c>
      <c r="K49" s="18">
        <v>212</v>
      </c>
      <c r="L49" s="18">
        <v>155</v>
      </c>
      <c r="M49" s="18">
        <f t="shared" ref="M49:M71" si="3">SUM(D49:L49)</f>
        <v>19320</v>
      </c>
      <c r="N49" s="5"/>
      <c r="O49" s="17" t="s">
        <v>27</v>
      </c>
      <c r="P49" s="30"/>
    </row>
    <row r="50" spans="1:16" s="21" customFormat="1" ht="21.95" customHeight="1">
      <c r="A50" s="25"/>
      <c r="B50" s="11" t="s">
        <v>28</v>
      </c>
      <c r="C50" s="13"/>
      <c r="D50" s="12">
        <v>689</v>
      </c>
      <c r="E50" s="12">
        <v>5380</v>
      </c>
      <c r="F50" s="12">
        <v>4805</v>
      </c>
      <c r="G50" s="12">
        <v>2833</v>
      </c>
      <c r="H50" s="12">
        <v>1485</v>
      </c>
      <c r="I50" s="12">
        <v>952</v>
      </c>
      <c r="J50" s="12">
        <v>359</v>
      </c>
      <c r="K50" s="12">
        <v>275</v>
      </c>
      <c r="L50" s="12">
        <v>246</v>
      </c>
      <c r="M50" s="12">
        <f t="shared" si="3"/>
        <v>17024</v>
      </c>
      <c r="N50" s="6"/>
      <c r="O50" s="11" t="s">
        <v>28</v>
      </c>
      <c r="P50" s="26"/>
    </row>
    <row r="51" spans="1:16" ht="21.95" customHeight="1">
      <c r="A51" s="25"/>
      <c r="B51" s="11" t="s">
        <v>29</v>
      </c>
      <c r="C51" s="13"/>
      <c r="D51" s="12">
        <v>642</v>
      </c>
      <c r="E51" s="12">
        <v>5241</v>
      </c>
      <c r="F51" s="12">
        <v>4688</v>
      </c>
      <c r="G51" s="12">
        <v>2476</v>
      </c>
      <c r="H51" s="12">
        <v>1133</v>
      </c>
      <c r="I51" s="12">
        <v>612</v>
      </c>
      <c r="J51" s="12">
        <v>200</v>
      </c>
      <c r="K51" s="12">
        <v>110</v>
      </c>
      <c r="L51" s="12">
        <v>105</v>
      </c>
      <c r="M51" s="12">
        <f t="shared" si="3"/>
        <v>15207</v>
      </c>
      <c r="N51" s="6"/>
      <c r="O51" s="11" t="s">
        <v>29</v>
      </c>
      <c r="P51" s="26"/>
    </row>
    <row r="52" spans="1:16" ht="21.95" customHeight="1">
      <c r="A52" s="25"/>
      <c r="B52" s="11" t="s">
        <v>56</v>
      </c>
      <c r="C52" s="13"/>
      <c r="D52" s="12">
        <v>283</v>
      </c>
      <c r="E52" s="12">
        <v>1991</v>
      </c>
      <c r="F52" s="12">
        <v>1581</v>
      </c>
      <c r="G52" s="12">
        <v>864</v>
      </c>
      <c r="H52" s="12">
        <v>406</v>
      </c>
      <c r="I52" s="12">
        <v>218</v>
      </c>
      <c r="J52" s="12">
        <v>67</v>
      </c>
      <c r="K52" s="12">
        <v>38</v>
      </c>
      <c r="L52" s="12">
        <v>32</v>
      </c>
      <c r="M52" s="12">
        <f t="shared" si="3"/>
        <v>5480</v>
      </c>
      <c r="N52" s="6"/>
      <c r="O52" s="11" t="s">
        <v>56</v>
      </c>
      <c r="P52" s="26"/>
    </row>
    <row r="53" spans="1:16" ht="21.95" customHeight="1">
      <c r="A53" s="27"/>
      <c r="B53" s="19" t="s">
        <v>30</v>
      </c>
      <c r="C53" s="15"/>
      <c r="D53" s="16">
        <v>321</v>
      </c>
      <c r="E53" s="16">
        <v>2366</v>
      </c>
      <c r="F53" s="16">
        <v>2261</v>
      </c>
      <c r="G53" s="16">
        <v>1362</v>
      </c>
      <c r="H53" s="16">
        <v>770</v>
      </c>
      <c r="I53" s="16">
        <v>441</v>
      </c>
      <c r="J53" s="16">
        <v>133</v>
      </c>
      <c r="K53" s="16">
        <v>81</v>
      </c>
      <c r="L53" s="16">
        <v>45</v>
      </c>
      <c r="M53" s="16">
        <f t="shared" si="3"/>
        <v>7780</v>
      </c>
      <c r="N53" s="10"/>
      <c r="O53" s="19" t="s">
        <v>30</v>
      </c>
      <c r="P53" s="28"/>
    </row>
    <row r="54" spans="1:16" ht="21.95" customHeight="1">
      <c r="A54" s="25"/>
      <c r="B54" s="11" t="s">
        <v>31</v>
      </c>
      <c r="C54" s="13"/>
      <c r="D54" s="12">
        <v>365</v>
      </c>
      <c r="E54" s="12">
        <v>2885</v>
      </c>
      <c r="F54" s="12">
        <v>2359</v>
      </c>
      <c r="G54" s="12">
        <v>1225</v>
      </c>
      <c r="H54" s="12">
        <v>584</v>
      </c>
      <c r="I54" s="12">
        <v>340</v>
      </c>
      <c r="J54" s="12">
        <v>117</v>
      </c>
      <c r="K54" s="12">
        <v>54</v>
      </c>
      <c r="L54" s="12">
        <v>54</v>
      </c>
      <c r="M54" s="18">
        <f t="shared" si="3"/>
        <v>7983</v>
      </c>
      <c r="N54" s="6"/>
      <c r="O54" s="11" t="s">
        <v>31</v>
      </c>
      <c r="P54" s="26"/>
    </row>
    <row r="55" spans="1:16" s="21" customFormat="1" ht="21.95" customHeight="1">
      <c r="A55" s="25"/>
      <c r="B55" s="11" t="s">
        <v>32</v>
      </c>
      <c r="C55" s="13"/>
      <c r="D55" s="12">
        <v>741</v>
      </c>
      <c r="E55" s="12">
        <v>5274</v>
      </c>
      <c r="F55" s="12">
        <v>4138</v>
      </c>
      <c r="G55" s="12">
        <v>2005</v>
      </c>
      <c r="H55" s="12">
        <v>1137</v>
      </c>
      <c r="I55" s="12">
        <v>721</v>
      </c>
      <c r="J55" s="12">
        <v>213</v>
      </c>
      <c r="K55" s="12">
        <v>147</v>
      </c>
      <c r="L55" s="12">
        <v>103</v>
      </c>
      <c r="M55" s="12">
        <f t="shared" si="3"/>
        <v>14479</v>
      </c>
      <c r="N55" s="6"/>
      <c r="O55" s="11" t="s">
        <v>32</v>
      </c>
      <c r="P55" s="26"/>
    </row>
    <row r="56" spans="1:16" ht="21.95" customHeight="1">
      <c r="A56" s="25"/>
      <c r="B56" s="11" t="s">
        <v>33</v>
      </c>
      <c r="C56" s="13"/>
      <c r="D56" s="12">
        <v>469</v>
      </c>
      <c r="E56" s="12">
        <v>3317</v>
      </c>
      <c r="F56" s="12">
        <v>2937</v>
      </c>
      <c r="G56" s="12">
        <v>1440</v>
      </c>
      <c r="H56" s="12">
        <v>722</v>
      </c>
      <c r="I56" s="12">
        <v>424</v>
      </c>
      <c r="J56" s="12">
        <v>109</v>
      </c>
      <c r="K56" s="12">
        <v>65</v>
      </c>
      <c r="L56" s="12">
        <v>56</v>
      </c>
      <c r="M56" s="12">
        <f t="shared" si="3"/>
        <v>9539</v>
      </c>
      <c r="N56" s="6"/>
      <c r="O56" s="11" t="s">
        <v>33</v>
      </c>
      <c r="P56" s="26"/>
    </row>
    <row r="57" spans="1:16" ht="21.95" customHeight="1">
      <c r="A57" s="25"/>
      <c r="B57" s="11" t="s">
        <v>34</v>
      </c>
      <c r="C57" s="13"/>
      <c r="D57" s="12">
        <v>464</v>
      </c>
      <c r="E57" s="12">
        <v>3330</v>
      </c>
      <c r="F57" s="12">
        <v>2671</v>
      </c>
      <c r="G57" s="12">
        <v>1300</v>
      </c>
      <c r="H57" s="12">
        <v>698</v>
      </c>
      <c r="I57" s="12">
        <v>445</v>
      </c>
      <c r="J57" s="12">
        <v>109</v>
      </c>
      <c r="K57" s="12">
        <v>64</v>
      </c>
      <c r="L57" s="12">
        <v>44</v>
      </c>
      <c r="M57" s="12">
        <f t="shared" si="3"/>
        <v>9125</v>
      </c>
      <c r="N57" s="6"/>
      <c r="O57" s="11" t="s">
        <v>34</v>
      </c>
      <c r="P57" s="26"/>
    </row>
    <row r="58" spans="1:16" ht="21.95" customHeight="1">
      <c r="A58" s="27"/>
      <c r="B58" s="19" t="s">
        <v>35</v>
      </c>
      <c r="C58" s="15"/>
      <c r="D58" s="16">
        <v>317</v>
      </c>
      <c r="E58" s="16">
        <v>2496</v>
      </c>
      <c r="F58" s="16">
        <v>1892</v>
      </c>
      <c r="G58" s="16">
        <v>951</v>
      </c>
      <c r="H58" s="16">
        <v>459</v>
      </c>
      <c r="I58" s="16">
        <v>299</v>
      </c>
      <c r="J58" s="16">
        <v>110</v>
      </c>
      <c r="K58" s="16">
        <v>90</v>
      </c>
      <c r="L58" s="16">
        <v>74</v>
      </c>
      <c r="M58" s="12">
        <f t="shared" si="3"/>
        <v>6688</v>
      </c>
      <c r="N58" s="10"/>
      <c r="O58" s="19" t="s">
        <v>35</v>
      </c>
      <c r="P58" s="28"/>
    </row>
    <row r="59" spans="1:16" ht="21.95" customHeight="1">
      <c r="A59" s="25"/>
      <c r="B59" s="11" t="s">
        <v>57</v>
      </c>
      <c r="C59" s="13"/>
      <c r="D59" s="12">
        <v>262</v>
      </c>
      <c r="E59" s="12">
        <v>2103</v>
      </c>
      <c r="F59" s="12">
        <v>1589</v>
      </c>
      <c r="G59" s="12">
        <v>718</v>
      </c>
      <c r="H59" s="12">
        <v>357</v>
      </c>
      <c r="I59" s="12">
        <v>169</v>
      </c>
      <c r="J59" s="12">
        <v>48</v>
      </c>
      <c r="K59" s="12">
        <v>32</v>
      </c>
      <c r="L59" s="12">
        <v>29</v>
      </c>
      <c r="M59" s="18">
        <f t="shared" si="3"/>
        <v>5307</v>
      </c>
      <c r="N59" s="6"/>
      <c r="O59" s="11" t="s">
        <v>57</v>
      </c>
      <c r="P59" s="26"/>
    </row>
    <row r="60" spans="1:16" ht="21.95" customHeight="1">
      <c r="A60" s="25"/>
      <c r="B60" s="11" t="s">
        <v>36</v>
      </c>
      <c r="C60" s="13"/>
      <c r="D60" s="12">
        <v>191</v>
      </c>
      <c r="E60" s="12">
        <v>1363</v>
      </c>
      <c r="F60" s="12">
        <v>1033</v>
      </c>
      <c r="G60" s="12">
        <v>534</v>
      </c>
      <c r="H60" s="12">
        <v>264</v>
      </c>
      <c r="I60" s="12">
        <v>174</v>
      </c>
      <c r="J60" s="12">
        <v>62</v>
      </c>
      <c r="K60" s="12">
        <v>19</v>
      </c>
      <c r="L60" s="12">
        <v>18</v>
      </c>
      <c r="M60" s="12">
        <f t="shared" si="3"/>
        <v>3658</v>
      </c>
      <c r="N60" s="6"/>
      <c r="O60" s="11" t="s">
        <v>36</v>
      </c>
      <c r="P60" s="26"/>
    </row>
    <row r="61" spans="1:16" ht="21.95" customHeight="1">
      <c r="A61" s="25"/>
      <c r="B61" s="11" t="s">
        <v>37</v>
      </c>
      <c r="C61" s="13"/>
      <c r="D61" s="12">
        <v>248</v>
      </c>
      <c r="E61" s="12">
        <v>1761</v>
      </c>
      <c r="F61" s="12">
        <v>1288</v>
      </c>
      <c r="G61" s="12">
        <v>550</v>
      </c>
      <c r="H61" s="12">
        <v>251</v>
      </c>
      <c r="I61" s="12">
        <v>130</v>
      </c>
      <c r="J61" s="12">
        <v>30</v>
      </c>
      <c r="K61" s="12">
        <v>20</v>
      </c>
      <c r="L61" s="12">
        <v>25</v>
      </c>
      <c r="M61" s="12">
        <f t="shared" si="3"/>
        <v>4303</v>
      </c>
      <c r="N61" s="6"/>
      <c r="O61" s="11" t="s">
        <v>37</v>
      </c>
      <c r="P61" s="26"/>
    </row>
    <row r="62" spans="1:16" ht="21.95" customHeight="1">
      <c r="A62" s="25"/>
      <c r="B62" s="11" t="s">
        <v>38</v>
      </c>
      <c r="C62" s="13"/>
      <c r="D62" s="12">
        <v>161</v>
      </c>
      <c r="E62" s="12">
        <v>1292</v>
      </c>
      <c r="F62" s="12">
        <v>900</v>
      </c>
      <c r="G62" s="12">
        <v>404</v>
      </c>
      <c r="H62" s="12">
        <v>211</v>
      </c>
      <c r="I62" s="12">
        <v>100</v>
      </c>
      <c r="J62" s="12">
        <v>29</v>
      </c>
      <c r="K62" s="12">
        <v>10</v>
      </c>
      <c r="L62" s="12">
        <v>27</v>
      </c>
      <c r="M62" s="12">
        <f t="shared" si="3"/>
        <v>3134</v>
      </c>
      <c r="N62" s="6"/>
      <c r="O62" s="11" t="s">
        <v>38</v>
      </c>
      <c r="P62" s="26"/>
    </row>
    <row r="63" spans="1:16" ht="21.95" customHeight="1">
      <c r="A63" s="27"/>
      <c r="B63" s="19" t="s">
        <v>39</v>
      </c>
      <c r="C63" s="15"/>
      <c r="D63" s="16">
        <v>282</v>
      </c>
      <c r="E63" s="16">
        <v>2182</v>
      </c>
      <c r="F63" s="16">
        <v>1673</v>
      </c>
      <c r="G63" s="16">
        <v>555</v>
      </c>
      <c r="H63" s="16">
        <v>249</v>
      </c>
      <c r="I63" s="16">
        <v>97</v>
      </c>
      <c r="J63" s="16">
        <v>35</v>
      </c>
      <c r="K63" s="16">
        <v>9</v>
      </c>
      <c r="L63" s="16">
        <v>28</v>
      </c>
      <c r="M63" s="16">
        <f t="shared" si="3"/>
        <v>5110</v>
      </c>
      <c r="N63" s="10"/>
      <c r="O63" s="19" t="s">
        <v>39</v>
      </c>
      <c r="P63" s="28"/>
    </row>
    <row r="64" spans="1:16" ht="21.95" customHeight="1">
      <c r="A64" s="25"/>
      <c r="B64" s="11" t="s">
        <v>40</v>
      </c>
      <c r="C64" s="13"/>
      <c r="D64" s="12">
        <v>99</v>
      </c>
      <c r="E64" s="12">
        <v>541</v>
      </c>
      <c r="F64" s="12">
        <v>336</v>
      </c>
      <c r="G64" s="12">
        <v>173</v>
      </c>
      <c r="H64" s="12">
        <v>67</v>
      </c>
      <c r="I64" s="12">
        <v>24</v>
      </c>
      <c r="J64" s="12">
        <v>3</v>
      </c>
      <c r="K64" s="12">
        <v>2</v>
      </c>
      <c r="L64" s="12">
        <v>0</v>
      </c>
      <c r="M64" s="18">
        <f t="shared" si="3"/>
        <v>1245</v>
      </c>
      <c r="N64" s="6"/>
      <c r="O64" s="11" t="s">
        <v>40</v>
      </c>
      <c r="P64" s="26"/>
    </row>
    <row r="65" spans="1:251" ht="21.95" customHeight="1">
      <c r="A65" s="25"/>
      <c r="B65" s="11" t="s">
        <v>41</v>
      </c>
      <c r="C65" s="13"/>
      <c r="D65" s="12">
        <v>270</v>
      </c>
      <c r="E65" s="12">
        <v>1766</v>
      </c>
      <c r="F65" s="12">
        <v>1462</v>
      </c>
      <c r="G65" s="12">
        <v>680</v>
      </c>
      <c r="H65" s="12">
        <v>290</v>
      </c>
      <c r="I65" s="12">
        <v>171</v>
      </c>
      <c r="J65" s="12">
        <v>48</v>
      </c>
      <c r="K65" s="12">
        <v>26</v>
      </c>
      <c r="L65" s="12">
        <v>21</v>
      </c>
      <c r="M65" s="12">
        <f t="shared" si="3"/>
        <v>4734</v>
      </c>
      <c r="N65" s="6"/>
      <c r="O65" s="11" t="s">
        <v>41</v>
      </c>
      <c r="P65" s="26"/>
    </row>
    <row r="66" spans="1:251" ht="21.95" customHeight="1">
      <c r="A66" s="25"/>
      <c r="B66" s="11" t="s">
        <v>42</v>
      </c>
      <c r="C66" s="13"/>
      <c r="D66" s="12">
        <v>268</v>
      </c>
      <c r="E66" s="12">
        <v>2327</v>
      </c>
      <c r="F66" s="12">
        <v>1903</v>
      </c>
      <c r="G66" s="12">
        <v>804</v>
      </c>
      <c r="H66" s="12">
        <v>341</v>
      </c>
      <c r="I66" s="12">
        <v>151</v>
      </c>
      <c r="J66" s="12">
        <v>51</v>
      </c>
      <c r="K66" s="12">
        <v>32</v>
      </c>
      <c r="L66" s="12">
        <v>23</v>
      </c>
      <c r="M66" s="12">
        <f t="shared" si="3"/>
        <v>5900</v>
      </c>
      <c r="N66" s="6"/>
      <c r="O66" s="11" t="s">
        <v>42</v>
      </c>
      <c r="P66" s="26"/>
    </row>
    <row r="67" spans="1:251" ht="21.95" customHeight="1">
      <c r="A67" s="25"/>
      <c r="B67" s="11" t="s">
        <v>43</v>
      </c>
      <c r="C67" s="13"/>
      <c r="D67" s="12">
        <v>714</v>
      </c>
      <c r="E67" s="12">
        <v>5051</v>
      </c>
      <c r="F67" s="12">
        <v>4125</v>
      </c>
      <c r="G67" s="12">
        <v>1972</v>
      </c>
      <c r="H67" s="12">
        <v>921</v>
      </c>
      <c r="I67" s="12">
        <v>527</v>
      </c>
      <c r="J67" s="12">
        <v>152</v>
      </c>
      <c r="K67" s="12">
        <v>91</v>
      </c>
      <c r="L67" s="12">
        <v>59</v>
      </c>
      <c r="M67" s="12">
        <f t="shared" si="3"/>
        <v>13612</v>
      </c>
      <c r="N67" s="6"/>
      <c r="O67" s="11" t="s">
        <v>43</v>
      </c>
      <c r="P67" s="26"/>
    </row>
    <row r="68" spans="1:251" ht="21.95" customHeight="1">
      <c r="A68" s="27"/>
      <c r="B68" s="19" t="s">
        <v>44</v>
      </c>
      <c r="C68" s="15"/>
      <c r="D68" s="16">
        <v>695</v>
      </c>
      <c r="E68" s="16">
        <v>5664</v>
      </c>
      <c r="F68" s="16">
        <v>4525</v>
      </c>
      <c r="G68" s="16">
        <v>2093</v>
      </c>
      <c r="H68" s="16">
        <v>1020</v>
      </c>
      <c r="I68" s="16">
        <v>600</v>
      </c>
      <c r="J68" s="16">
        <v>150</v>
      </c>
      <c r="K68" s="16">
        <v>88</v>
      </c>
      <c r="L68" s="16">
        <v>68</v>
      </c>
      <c r="M68" s="16">
        <f t="shared" si="3"/>
        <v>14903</v>
      </c>
      <c r="N68" s="10"/>
      <c r="O68" s="19" t="s">
        <v>44</v>
      </c>
      <c r="P68" s="28"/>
    </row>
    <row r="69" spans="1:251" ht="21.95" customHeight="1">
      <c r="A69" s="25"/>
      <c r="B69" s="11" t="s">
        <v>45</v>
      </c>
      <c r="C69" s="13"/>
      <c r="D69" s="12">
        <v>637</v>
      </c>
      <c r="E69" s="12">
        <v>4971</v>
      </c>
      <c r="F69" s="12">
        <v>4432</v>
      </c>
      <c r="G69" s="12">
        <v>2387</v>
      </c>
      <c r="H69" s="12">
        <v>1196</v>
      </c>
      <c r="I69" s="12">
        <v>699</v>
      </c>
      <c r="J69" s="12">
        <v>240</v>
      </c>
      <c r="K69" s="12">
        <v>139</v>
      </c>
      <c r="L69" s="12">
        <v>108</v>
      </c>
      <c r="M69" s="12">
        <f t="shared" si="3"/>
        <v>14809</v>
      </c>
      <c r="N69" s="6"/>
      <c r="O69" s="11" t="s">
        <v>45</v>
      </c>
      <c r="P69" s="26"/>
    </row>
    <row r="70" spans="1:251" ht="21.95" customHeight="1">
      <c r="A70" s="25"/>
      <c r="B70" s="11" t="s">
        <v>46</v>
      </c>
      <c r="C70" s="13"/>
      <c r="D70" s="12">
        <v>821</v>
      </c>
      <c r="E70" s="12">
        <v>6838</v>
      </c>
      <c r="F70" s="12">
        <v>6171</v>
      </c>
      <c r="G70" s="12">
        <v>3107</v>
      </c>
      <c r="H70" s="12">
        <v>1694</v>
      </c>
      <c r="I70" s="12">
        <v>916</v>
      </c>
      <c r="J70" s="12">
        <v>336</v>
      </c>
      <c r="K70" s="12">
        <v>221</v>
      </c>
      <c r="L70" s="12">
        <v>168</v>
      </c>
      <c r="M70" s="12">
        <f t="shared" si="3"/>
        <v>20272</v>
      </c>
      <c r="N70" s="6"/>
      <c r="O70" s="11" t="s">
        <v>46</v>
      </c>
      <c r="P70" s="26"/>
    </row>
    <row r="71" spans="1:251" ht="21.95" customHeight="1" thickBot="1">
      <c r="A71" s="25"/>
      <c r="B71" s="11" t="s">
        <v>47</v>
      </c>
      <c r="C71" s="13"/>
      <c r="D71" s="12">
        <v>608</v>
      </c>
      <c r="E71" s="12">
        <v>4601</v>
      </c>
      <c r="F71" s="12">
        <v>3939</v>
      </c>
      <c r="G71" s="12">
        <v>2142</v>
      </c>
      <c r="H71" s="12">
        <v>1028</v>
      </c>
      <c r="I71" s="12">
        <v>581</v>
      </c>
      <c r="J71" s="12">
        <v>183</v>
      </c>
      <c r="K71" s="12">
        <v>118</v>
      </c>
      <c r="L71" s="12">
        <v>100</v>
      </c>
      <c r="M71" s="12">
        <f t="shared" si="3"/>
        <v>13300</v>
      </c>
      <c r="N71" s="6"/>
      <c r="O71" s="11" t="s">
        <v>47</v>
      </c>
      <c r="P71" s="26"/>
    </row>
    <row r="72" spans="1:251" ht="21.95" customHeight="1" thickTop="1" thickBot="1">
      <c r="A72" s="31"/>
      <c r="B72" s="32" t="s">
        <v>48</v>
      </c>
      <c r="C72" s="33"/>
      <c r="D72" s="34">
        <f>SUM(D49:D71)</f>
        <v>10310</v>
      </c>
      <c r="E72" s="34">
        <f>SUM(E49:E71)</f>
        <v>78386</v>
      </c>
      <c r="F72" s="34">
        <f t="shared" ref="F72:K72" si="4">SUM(F49:F71)</f>
        <v>66352</v>
      </c>
      <c r="G72" s="34">
        <f t="shared" si="4"/>
        <v>34127</v>
      </c>
      <c r="H72" s="34">
        <f t="shared" si="4"/>
        <v>17158</v>
      </c>
      <c r="I72" s="34">
        <f t="shared" si="4"/>
        <v>9939</v>
      </c>
      <c r="J72" s="34">
        <f t="shared" si="4"/>
        <v>3109</v>
      </c>
      <c r="K72" s="34">
        <f t="shared" si="4"/>
        <v>1943</v>
      </c>
      <c r="L72" s="34">
        <f>SUM(L49:L71)</f>
        <v>1588</v>
      </c>
      <c r="M72" s="34">
        <f>SUM(M49:M71)</f>
        <v>222912</v>
      </c>
      <c r="N72" s="35"/>
      <c r="O72" s="32" t="s">
        <v>48</v>
      </c>
      <c r="P72" s="36"/>
    </row>
    <row r="73" spans="1:251" ht="21.95" customHeight="1" thickTop="1" thickBot="1">
      <c r="A73" s="37"/>
      <c r="B73" s="38" t="s">
        <v>49</v>
      </c>
      <c r="C73" s="39"/>
      <c r="D73" s="40">
        <f t="shared" ref="D73:M73" si="5">D48+D72</f>
        <v>127043</v>
      </c>
      <c r="E73" s="40">
        <f t="shared" si="5"/>
        <v>1022969</v>
      </c>
      <c r="F73" s="40">
        <f t="shared" si="5"/>
        <v>954772</v>
      </c>
      <c r="G73" s="40">
        <f t="shared" si="5"/>
        <v>547858</v>
      </c>
      <c r="H73" s="40">
        <f t="shared" si="5"/>
        <v>289816</v>
      </c>
      <c r="I73" s="40">
        <f t="shared" si="5"/>
        <v>197220</v>
      </c>
      <c r="J73" s="40">
        <f t="shared" si="5"/>
        <v>72251</v>
      </c>
      <c r="K73" s="40">
        <f t="shared" si="5"/>
        <v>52647</v>
      </c>
      <c r="L73" s="40">
        <f t="shared" si="5"/>
        <v>43788</v>
      </c>
      <c r="M73" s="40">
        <f t="shared" si="5"/>
        <v>3308364</v>
      </c>
      <c r="N73" s="41"/>
      <c r="O73" s="38" t="s">
        <v>49</v>
      </c>
      <c r="P73" s="42"/>
    </row>
    <row r="74" spans="1:251" s="22" customFormat="1" ht="17.25" customHeight="1">
      <c r="B74" s="23" t="s">
        <v>93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</row>
    <row r="75" spans="1:251" ht="17.25" customHeight="1">
      <c r="B75" s="3" t="s">
        <v>78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251" ht="16.5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1:251" ht="16.5" customHeight="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251" ht="16.5" customHeight="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1:251" ht="16.5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1:251" ht="16.5" customHeight="1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ht="16.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ht="16.5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ht="16.5" customHeight="1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</sheetData>
  <mergeCells count="3">
    <mergeCell ref="D3:M3"/>
    <mergeCell ref="A3:C7"/>
    <mergeCell ref="N3:P7"/>
  </mergeCells>
  <phoneticPr fontId="2"/>
  <pageMargins left="0.98425196850393704" right="0.98425196850393704" top="0.78740157480314965" bottom="0.59055118110236227" header="0.51181102362204722" footer="0.51181102362204722"/>
  <pageSetup paperSize="9" scale="65" orientation="landscape" r:id="rId1"/>
  <headerFooter alignWithMargins="0"/>
  <rowBreaks count="1" manualBreakCount="1">
    <brk id="48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1(3)第９表</vt:lpstr>
      <vt:lpstr>'1(3)第９表'!Print_Area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S04311</cp:lastModifiedBy>
  <cp:lastPrinted>2015-01-29T01:19:27Z</cp:lastPrinted>
  <dcterms:created xsi:type="dcterms:W3CDTF">2000-03-06T02:45:56Z</dcterms:created>
  <dcterms:modified xsi:type="dcterms:W3CDTF">2015-02-06T06:06:15Z</dcterms:modified>
</cp:coreProperties>
</file>