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codeName="ThisWorkbook"/>
  <xr:revisionPtr revIDLastSave="96" documentId="13_ncr:1_{DBBB4EA7-6D61-4A0E-8ADB-AA9EFC4D4B34}" xr6:coauthVersionLast="47" xr6:coauthVersionMax="47" xr10:uidLastSave="{0715944B-D73C-44A6-94E6-9B3AAB009B99}"/>
  <workbookProtection workbookAlgorithmName="SHA-512" workbookHashValue="HWPFyshcKJ/+2g1eegTcn987t++vsjMYAs118lFfmndY1Qd0M5p8gdP+5VaL8LhcVN5lRQFPfHB9AAbSFQzAhw==" workbookSaltValue="uDvelrWp3s9UHmCvL9mtNA==" workbookSpinCount="100000" lockStructure="1"/>
  <bookViews>
    <workbookView xWindow="30045" yWindow="1455" windowWidth="18015" windowHeight="12750" tabRatio="370" xr2:uid="{00000000-000D-0000-FFFF-FFFF00000000}"/>
  </bookViews>
  <sheets>
    <sheet name="業務体制①" sheetId="10" r:id="rId1"/>
    <sheet name="業務体制 ②" sheetId="7" r:id="rId2"/>
    <sheet name="【記載例】業務体制①" sheetId="11" r:id="rId3"/>
    <sheet name="【記載例】業務体制 ② " sheetId="14" r:id="rId4"/>
    <sheet name="c" sheetId="4" state="hidden" r:id="rId5"/>
  </sheets>
  <definedNames>
    <definedName name="get.cellcolor" localSheetId="3">'【記載例】業務体制 ② '!#REF!</definedName>
    <definedName name="get.cellcolor" localSheetId="2">【記載例】業務体制①!#REF!</definedName>
    <definedName name="get.cellcolor" localSheetId="1">'業務体制 ②'!#REF!</definedName>
    <definedName name="get.cellcolor">#REF!</definedName>
    <definedName name="_xlnm.Print_Area" localSheetId="3">'【記載例】業務体制 ② '!$A$1:$BR$67</definedName>
    <definedName name="_xlnm.Print_Area" localSheetId="2">【記載例】業務体制①!$A$1:$R$63</definedName>
    <definedName name="_xlnm.Print_Area" localSheetId="1">'業務体制 ②'!$A$1:$BR$67</definedName>
    <definedName name="_xlnm.Print_Area" localSheetId="0">業務体制①!$A$1:$R$62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0" l="1"/>
  <c r="M23" i="10"/>
  <c r="C30" i="10" s="1"/>
  <c r="CI23" i="7"/>
  <c r="CK23" i="7" s="1"/>
  <c r="CK26" i="7" s="1"/>
  <c r="CJ23" i="7"/>
  <c r="CL23" i="7"/>
  <c r="CM23" i="7"/>
  <c r="CI23" i="14"/>
  <c r="CJ23" i="14"/>
  <c r="CK23" i="14"/>
  <c r="CH23" i="14"/>
  <c r="CG28" i="14"/>
  <c r="CF28" i="14"/>
  <c r="CE28" i="14"/>
  <c r="CD28" i="14"/>
  <c r="CM22" i="14" s="1"/>
  <c r="CC28" i="14"/>
  <c r="CG27" i="14"/>
  <c r="CF27" i="14"/>
  <c r="CE27" i="14"/>
  <c r="CD27" i="14"/>
  <c r="CL22" i="14" s="1"/>
  <c r="CC27" i="14"/>
  <c r="CG26" i="14"/>
  <c r="CF26" i="14"/>
  <c r="CE26" i="14"/>
  <c r="CD26" i="14"/>
  <c r="CJ22" i="14" s="1"/>
  <c r="CC26" i="14"/>
  <c r="CJ19" i="14" s="1"/>
  <c r="CG25" i="14"/>
  <c r="CF25" i="14"/>
  <c r="CE25" i="14"/>
  <c r="CD25" i="14"/>
  <c r="CI22" i="14" s="1"/>
  <c r="CC25" i="14"/>
  <c r="CI17" i="14" s="1"/>
  <c r="CG24" i="14"/>
  <c r="CF24" i="14"/>
  <c r="CE24" i="14"/>
  <c r="CD24" i="14"/>
  <c r="CC24" i="14"/>
  <c r="CM23" i="14"/>
  <c r="CL23" i="14"/>
  <c r="CH22" i="14"/>
  <c r="CM21" i="14"/>
  <c r="CL21" i="14"/>
  <c r="CH21" i="14"/>
  <c r="CM20" i="14"/>
  <c r="CL20" i="14"/>
  <c r="CH20" i="14"/>
  <c r="CM19" i="14"/>
  <c r="CL19" i="14"/>
  <c r="CH19" i="14"/>
  <c r="CM18" i="14"/>
  <c r="CL18" i="14"/>
  <c r="CH18" i="14"/>
  <c r="CM17" i="14"/>
  <c r="CL17" i="14"/>
  <c r="CH17" i="14"/>
  <c r="AI3" i="14"/>
  <c r="CL18" i="7"/>
  <c r="CM18" i="7"/>
  <c r="CL19" i="7"/>
  <c r="CN19" i="7" s="1"/>
  <c r="CM19" i="7"/>
  <c r="CL20" i="7"/>
  <c r="CM20" i="7"/>
  <c r="CL21" i="7"/>
  <c r="CM21" i="7"/>
  <c r="CL22" i="7"/>
  <c r="CM22" i="7"/>
  <c r="CL25" i="7"/>
  <c r="CM25" i="7"/>
  <c r="CM17" i="7"/>
  <c r="CL17" i="7"/>
  <c r="CG28" i="7"/>
  <c r="CF28" i="7"/>
  <c r="CE28" i="7"/>
  <c r="CD28" i="7"/>
  <c r="CC28" i="7"/>
  <c r="CG27" i="7"/>
  <c r="CF27" i="7"/>
  <c r="CE27" i="7"/>
  <c r="CD27" i="7"/>
  <c r="CC27" i="7"/>
  <c r="CC26" i="7"/>
  <c r="CN22" i="7" l="1"/>
  <c r="CN21" i="7"/>
  <c r="CN25" i="7"/>
  <c r="CN18" i="7"/>
  <c r="CN23" i="7"/>
  <c r="CN20" i="7"/>
  <c r="CN19" i="14"/>
  <c r="CN17" i="14"/>
  <c r="CN23" i="14"/>
  <c r="CN18" i="14"/>
  <c r="CN21" i="14"/>
  <c r="CJ21" i="14"/>
  <c r="CJ17" i="14"/>
  <c r="CK17" i="14" s="1"/>
  <c r="CJ18" i="14"/>
  <c r="CJ20" i="14"/>
  <c r="CI18" i="14"/>
  <c r="CI19" i="14"/>
  <c r="CK19" i="14" s="1"/>
  <c r="CI21" i="14"/>
  <c r="CI20" i="14"/>
  <c r="BK15" i="14"/>
  <c r="CK22" i="14"/>
  <c r="CN22" i="14"/>
  <c r="CN20" i="14"/>
  <c r="BK14" i="14"/>
  <c r="CN17" i="7"/>
  <c r="AI3" i="7"/>
  <c r="C34" i="11"/>
  <c r="J30" i="11"/>
  <c r="G30" i="11"/>
  <c r="E30" i="11" s="1"/>
  <c r="M23" i="11"/>
  <c r="G34" i="11" s="1"/>
  <c r="C34" i="10"/>
  <c r="J30" i="10"/>
  <c r="G30" i="10"/>
  <c r="G34" i="10"/>
  <c r="CN26" i="7" l="1"/>
  <c r="CK20" i="14"/>
  <c r="CK18" i="14"/>
  <c r="CK21" i="14"/>
  <c r="CN26" i="14"/>
  <c r="CN27" i="14" s="1"/>
  <c r="E34" i="11"/>
  <c r="P34" i="11" s="1"/>
  <c r="P34" i="10"/>
  <c r="E34" i="10"/>
  <c r="P30" i="10"/>
  <c r="C30" i="11"/>
  <c r="P30" i="11" s="1"/>
  <c r="CK26" i="14" l="1"/>
  <c r="CK27" i="14" s="1"/>
  <c r="AF14" i="14" s="1"/>
  <c r="AL1" i="4" l="1"/>
  <c r="AK1" i="4"/>
  <c r="AJ1" i="4"/>
  <c r="AI1" i="4"/>
  <c r="AH1" i="4"/>
  <c r="AG1" i="4"/>
  <c r="AF1" i="4"/>
  <c r="AE1" i="4"/>
  <c r="AD1" i="4"/>
  <c r="AI2" i="4"/>
  <c r="AL2" i="4" l="1"/>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17" i="7"/>
  <c r="CG26" i="7"/>
  <c r="CF26" i="7"/>
  <c r="CE26" i="7"/>
  <c r="CD26" i="7"/>
  <c r="CJ20" i="7"/>
  <c r="AT2" i="4" s="1"/>
  <c r="CG25" i="7"/>
  <c r="CF25" i="7"/>
  <c r="CE25" i="7"/>
  <c r="CD25" i="7"/>
  <c r="CC25" i="7"/>
  <c r="CI20" i="7" s="1"/>
  <c r="AS2" i="4" s="1"/>
  <c r="CH18" i="7"/>
  <c r="CH19" i="7"/>
  <c r="CH20" i="7"/>
  <c r="CH21" i="7"/>
  <c r="CH22" i="7"/>
  <c r="CH25" i="7"/>
  <c r="CD24" i="7"/>
  <c r="CE24" i="7"/>
  <c r="CF24" i="7"/>
  <c r="CG24" i="7"/>
  <c r="CC24" i="7"/>
  <c r="BK15" i="7" s="1"/>
  <c r="C1" i="4"/>
  <c r="B1" i="4"/>
  <c r="CN24" i="7" l="1"/>
  <c r="CN27" i="7" s="1"/>
  <c r="BK14" i="7"/>
  <c r="CI22" i="7"/>
  <c r="AW2" i="4" s="1"/>
  <c r="CJ25" i="7"/>
  <c r="AZ2" i="4" s="1"/>
  <c r="CJ21" i="7"/>
  <c r="AV2" i="4" s="1"/>
  <c r="CI21" i="7"/>
  <c r="AU2" i="4" s="1"/>
  <c r="CI19" i="7"/>
  <c r="AQ2" i="4" s="1"/>
  <c r="CI18" i="7"/>
  <c r="AO2" i="4" s="1"/>
  <c r="CI17" i="7"/>
  <c r="AM2" i="4" s="1"/>
  <c r="Q2" i="4"/>
  <c r="CK20" i="7"/>
  <c r="CJ19" i="7"/>
  <c r="CJ18" i="7"/>
  <c r="CJ17" i="7"/>
  <c r="CJ22" i="7"/>
  <c r="CI25" i="7"/>
  <c r="AY2" i="4" s="1"/>
  <c r="S2" i="4"/>
  <c r="CK21" i="7" l="1"/>
  <c r="T2" i="4"/>
  <c r="CK25" i="7"/>
  <c r="CK22" i="7"/>
  <c r="AX2" i="4"/>
  <c r="CK19" i="7"/>
  <c r="AR2" i="4"/>
  <c r="CK18" i="7"/>
  <c r="AP2" i="4"/>
  <c r="CK17" i="7"/>
  <c r="CK27" i="7" s="1"/>
  <c r="AF14" i="7" s="1"/>
  <c r="AN2" i="4"/>
</calcChain>
</file>

<file path=xl/sharedStrings.xml><?xml version="1.0" encoding="utf-8"?>
<sst xmlns="http://schemas.openxmlformats.org/spreadsheetml/2006/main" count="566" uniqueCount="118">
  <si>
    <t>医薬品の販売又は授与を行う体制の概要①（配置販売業）</t>
    <rPh sb="0" eb="3">
      <t>ｲﾔｸﾋﾝ</t>
    </rPh>
    <rPh sb="4" eb="6">
      <t>ﾊﾝﾊﾞｲ</t>
    </rPh>
    <rPh sb="6" eb="7">
      <t>ﾏﾀ</t>
    </rPh>
    <rPh sb="8" eb="10">
      <t>ｼﾞｭﾖ</t>
    </rPh>
    <rPh sb="11" eb="12">
      <t>ｵｺﾅ</t>
    </rPh>
    <rPh sb="13" eb="15">
      <t>ﾀｲｾｲ</t>
    </rPh>
    <rPh sb="16" eb="18">
      <t>ｶﾞｲﾖｳ</t>
    </rPh>
    <rPh sb="20" eb="22">
      <t>ﾊｲﾁ</t>
    </rPh>
    <rPh sb="22" eb="25">
      <t>ﾊﾝﾊﾞｲｷﾞｮｳ</t>
    </rPh>
    <phoneticPr fontId="0" type="noConversion"/>
  </si>
  <si>
    <t>配置販売業者の名称</t>
    <rPh sb="0" eb="2">
      <t>ﾊｲﾁ</t>
    </rPh>
    <rPh sb="2" eb="4">
      <t>ﾊﾝﾊﾞｲ</t>
    </rPh>
    <rPh sb="4" eb="5">
      <t>ｷﾞｮｳ</t>
    </rPh>
    <rPh sb="5" eb="6">
      <t>ｼｬ</t>
    </rPh>
    <rPh sb="7" eb="9">
      <t>ﾒｲｼｮｳ</t>
    </rPh>
    <phoneticPr fontId="0" type="noConversion"/>
  </si>
  <si>
    <t>【区域の業務内容】</t>
    <rPh sb="1" eb="3">
      <t>ｸｲｷ</t>
    </rPh>
    <rPh sb="4" eb="6">
      <t>ｷﾞｮｳﾑ</t>
    </rPh>
    <rPh sb="6" eb="8">
      <t>ﾅｲﾖｳ</t>
    </rPh>
    <phoneticPr fontId="0" type="noConversion"/>
  </si>
  <si>
    <t>第１類医薬品</t>
    <rPh sb="0" eb="1">
      <t>ﾀﾞｲ</t>
    </rPh>
    <rPh sb="2" eb="3">
      <t>ﾙｲ</t>
    </rPh>
    <rPh sb="3" eb="6">
      <t>ｲﾔｸﾋﾝ</t>
    </rPh>
    <phoneticPr fontId="0" type="noConversion"/>
  </si>
  <si>
    <t>○</t>
    <phoneticPr fontId="6"/>
  </si>
  <si>
    <t>販売・授与する医薬品の区分</t>
    <rPh sb="0" eb="2">
      <t>ﾊﾝﾊﾞｲ</t>
    </rPh>
    <rPh sb="3" eb="5">
      <t>ｼﾞｭﾖ</t>
    </rPh>
    <rPh sb="7" eb="10">
      <t>ｲﾔｸﾋﾝ</t>
    </rPh>
    <rPh sb="11" eb="13">
      <t>ｸﾌﾞﾝ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</si>
  <si>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</si>
  <si>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</si>
  <si>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</si>
  <si>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兼営事業の種類</t>
    <rPh sb="0" eb="2">
      <t>ｹﾝｴｲ</t>
    </rPh>
    <rPh sb="2" eb="4">
      <t>ｼﾞｷﾞｮｳ</t>
    </rPh>
    <rPh sb="5" eb="7">
      <t>ｼｭﾙｲ</t>
    </rPh>
    <phoneticPr fontId="0" type="noConversion"/>
  </si>
  <si>
    <t>【通常の週当たり勤務時間等】</t>
    <rPh sb="1" eb="3">
      <t>ﾂｳｼﾞｮｳ</t>
    </rPh>
    <rPh sb="4" eb="5">
      <t>ｼｭｳ</t>
    </rPh>
    <rPh sb="5" eb="6">
      <t>ｱ</t>
    </rPh>
    <rPh sb="8" eb="10">
      <t>ｷﾝﾑ</t>
    </rPh>
    <rPh sb="10" eb="12">
      <t>ｼﾞｶﾝ</t>
    </rPh>
    <rPh sb="12" eb="13">
      <t>ﾄｳ</t>
    </rPh>
    <phoneticPr fontId="0" type="noConversion"/>
  </si>
  <si>
    <t>区域における薬剤師又は登録販売者の勤務時間</t>
    <rPh sb="0" eb="2">
      <t>ｸｲｷ</t>
    </rPh>
    <rPh sb="6" eb="9">
      <t>ﾔｸｻﾞｲｼ</t>
    </rPh>
    <rPh sb="9" eb="10">
      <t>ﾏﾀ</t>
    </rPh>
    <rPh sb="11" eb="13">
      <t>ﾄｳﾛｸ</t>
    </rPh>
    <rPh sb="13" eb="16">
      <t>ﾊﾝﾊﾞｲｼｬ</t>
    </rPh>
    <rPh sb="17" eb="19">
      <t>ｷﾝﾑ</t>
    </rPh>
    <rPh sb="19" eb="21">
      <t>ｼﾞｶﾝ</t>
    </rPh>
    <phoneticPr fontId="0" type="noConversion"/>
  </si>
  <si>
    <t>時間</t>
    <rPh sb="0" eb="2">
      <t>ジカン</t>
    </rPh>
    <phoneticPr fontId="6"/>
  </si>
  <si>
    <t>→①</t>
    <phoneticPr fontId="6"/>
  </si>
  <si>
    <t>【一般用医薬品の配置販売等に従事する薬剤師及び登録販売者の勤務状況】</t>
    <rPh sb="1" eb="4">
      <t>ｲｯﾊﾟﾝﾖｳ</t>
    </rPh>
    <rPh sb="4" eb="7">
      <t>ｲﾔｸﾋﾝ</t>
    </rPh>
    <rPh sb="8" eb="10">
      <t>ﾊｲﾁ</t>
    </rPh>
    <rPh sb="10" eb="12">
      <t>ﾊﾝﾊﾞｲ</t>
    </rPh>
    <rPh sb="12" eb="13">
      <t>ﾄｳ</t>
    </rPh>
    <rPh sb="14" eb="16">
      <t>ｼﾞｭｳｼﾞ</t>
    </rPh>
    <rPh sb="18" eb="21">
      <t>ﾔｸｻﾞｲｼ</t>
    </rPh>
    <rPh sb="21" eb="22">
      <t>ｵﾖ</t>
    </rPh>
    <rPh sb="23" eb="25">
      <t>ﾄｳﾛｸ</t>
    </rPh>
    <rPh sb="25" eb="28">
      <t>ﾊﾝﾊﾞｲｼｬ</t>
    </rPh>
    <rPh sb="29" eb="31">
      <t>ｷﾝﾑ</t>
    </rPh>
    <rPh sb="31" eb="33">
      <t>ｼﾞｮｳｷｮｳ</t>
    </rPh>
    <phoneticPr fontId="0" type="noConversion"/>
  </si>
  <si>
    <t>※勤務時間数は、週当たりの各専門家の勤務時間数の総和とする。</t>
    <rPh sb="1" eb="3">
      <t>キンム</t>
    </rPh>
    <rPh sb="3" eb="6">
      <t>ジカンスウ</t>
    </rPh>
    <rPh sb="8" eb="9">
      <t>シュウ</t>
    </rPh>
    <rPh sb="9" eb="10">
      <t>ア</t>
    </rPh>
    <rPh sb="13" eb="14">
      <t>カク</t>
    </rPh>
    <rPh sb="14" eb="17">
      <t>センモンカ</t>
    </rPh>
    <rPh sb="18" eb="20">
      <t>キンム</t>
    </rPh>
    <rPh sb="20" eb="23">
      <t>ジカンスウ</t>
    </rPh>
    <rPh sb="24" eb="26">
      <t>ソウワ</t>
    </rPh>
    <phoneticPr fontId="6"/>
  </si>
  <si>
    <t>※登録販売者の勤務時間数については、研修中の登録販売者の勤務時間数を除く。</t>
    <rPh sb="1" eb="3">
      <t>トウロク</t>
    </rPh>
    <rPh sb="3" eb="6">
      <t>ハンバイシャ</t>
    </rPh>
    <rPh sb="7" eb="9">
      <t>キンム</t>
    </rPh>
    <rPh sb="9" eb="11">
      <t>ジカン</t>
    </rPh>
    <rPh sb="11" eb="12">
      <t>スウ</t>
    </rPh>
    <rPh sb="18" eb="21">
      <t>ケンシュウチュウ</t>
    </rPh>
    <rPh sb="22" eb="24">
      <t>トウロク</t>
    </rPh>
    <rPh sb="24" eb="27">
      <t>ハンバイシャ</t>
    </rPh>
    <rPh sb="28" eb="30">
      <t>キンム</t>
    </rPh>
    <rPh sb="30" eb="32">
      <t>ジカン</t>
    </rPh>
    <rPh sb="32" eb="33">
      <t>スウ</t>
    </rPh>
    <rPh sb="34" eb="35">
      <t>ノゾ</t>
    </rPh>
    <phoneticPr fontId="6"/>
  </si>
  <si>
    <t>一般用医薬品の配置販売等</t>
    <rPh sb="0" eb="3">
      <t>イッパンヨウ</t>
    </rPh>
    <rPh sb="3" eb="6">
      <t>イヤクヒン</t>
    </rPh>
    <rPh sb="7" eb="9">
      <t>ハイチ</t>
    </rPh>
    <rPh sb="9" eb="11">
      <t>ハンバイ</t>
    </rPh>
    <rPh sb="11" eb="12">
      <t>トウ</t>
    </rPh>
    <phoneticPr fontId="6"/>
  </si>
  <si>
    <t>薬剤師</t>
    <rPh sb="0" eb="3">
      <t>ヤクザイシ</t>
    </rPh>
    <phoneticPr fontId="6"/>
  </si>
  <si>
    <t>登録販売者</t>
    <rPh sb="0" eb="2">
      <t>トウロク</t>
    </rPh>
    <rPh sb="2" eb="4">
      <t>ハンバイ</t>
    </rPh>
    <rPh sb="4" eb="5">
      <t>モノ</t>
    </rPh>
    <phoneticPr fontId="6"/>
  </si>
  <si>
    <t>計</t>
    <rPh sb="0" eb="1">
      <t>ケイ</t>
    </rPh>
    <phoneticPr fontId="6"/>
  </si>
  <si>
    <t>→②</t>
    <phoneticPr fontId="6"/>
  </si>
  <si>
    <t>第一類医薬品の配置販売等</t>
    <rPh sb="0" eb="1">
      <t>ダイ</t>
    </rPh>
    <rPh sb="1" eb="3">
      <t>イチルイ</t>
    </rPh>
    <rPh sb="3" eb="6">
      <t>イヤクヒン</t>
    </rPh>
    <rPh sb="7" eb="9">
      <t>ハイチ</t>
    </rPh>
    <rPh sb="9" eb="11">
      <t>ハンバイ</t>
    </rPh>
    <rPh sb="11" eb="12">
      <t>トウ</t>
    </rPh>
    <phoneticPr fontId="6"/>
  </si>
  <si>
    <t>→③</t>
    <phoneticPr fontId="6"/>
  </si>
  <si>
    <t>【体制省令への適合状況】</t>
    <rPh sb="1" eb="3">
      <t>ﾀｲｾｲ</t>
    </rPh>
    <rPh sb="3" eb="5">
      <t>ｼｮｳﾚｲ</t>
    </rPh>
    <rPh sb="7" eb="9">
      <t>ﾃｷｺﾞｳ</t>
    </rPh>
    <rPh sb="9" eb="11">
      <t>ｼﾞｮｳｷｮｳ</t>
    </rPh>
    <phoneticPr fontId="0" type="noConversion"/>
  </si>
  <si>
    <t>＊　体制省令：薬局並びに店舗販売業及び配置販売業の業務を行う体制を定める省令</t>
  </si>
  <si>
    <t>（専門家が一般用医薬品を配置する勤務時間数）≧（専門家の勤務時間数）/２</t>
    <rPh sb="1" eb="4">
      <t>センモンカ</t>
    </rPh>
    <rPh sb="5" eb="8">
      <t>イッパンヨウ</t>
    </rPh>
    <rPh sb="8" eb="11">
      <t>イヤクヒン</t>
    </rPh>
    <rPh sb="12" eb="14">
      <t>ハイチ</t>
    </rPh>
    <rPh sb="16" eb="18">
      <t>キンム</t>
    </rPh>
    <rPh sb="18" eb="20">
      <t>ジカン</t>
    </rPh>
    <rPh sb="20" eb="21">
      <t>スウ</t>
    </rPh>
    <rPh sb="24" eb="27">
      <t>センモンカ</t>
    </rPh>
    <rPh sb="28" eb="30">
      <t>キンム</t>
    </rPh>
    <rPh sb="30" eb="32">
      <t>ジカン</t>
    </rPh>
    <rPh sb="32" eb="33">
      <t>スウ</t>
    </rPh>
    <phoneticPr fontId="6"/>
  </si>
  <si>
    <t>②</t>
    <phoneticPr fontId="6"/>
  </si>
  <si>
    <t>≧</t>
    <phoneticPr fontId="6"/>
  </si>
  <si>
    <t>＝①</t>
    <phoneticPr fontId="6"/>
  </si>
  <si>
    <t>/２</t>
    <phoneticPr fontId="6"/>
  </si>
  <si>
    <t>　（体制省令第３条第１項第３号）</t>
    <rPh sb="2" eb="4">
      <t>タイセイ</t>
    </rPh>
    <rPh sb="4" eb="6">
      <t>ショウレイ</t>
    </rPh>
    <rPh sb="6" eb="7">
      <t>ダイ</t>
    </rPh>
    <rPh sb="8" eb="9">
      <t>ジョウ</t>
    </rPh>
    <rPh sb="9" eb="10">
      <t>ダイ</t>
    </rPh>
    <rPh sb="11" eb="12">
      <t>コウ</t>
    </rPh>
    <rPh sb="12" eb="13">
      <t>ダイ</t>
    </rPh>
    <rPh sb="14" eb="15">
      <t>ゴウ</t>
    </rPh>
    <phoneticPr fontId="6"/>
  </si>
  <si>
    <t>（第一類医薬品の配置販売等に従事する薬剤師の勤務時間数）≧（一般用医薬品の配置販売等に従事する専門家の勤務時間数）/２</t>
    <rPh sb="1" eb="2">
      <t>ダイ</t>
    </rPh>
    <rPh sb="2" eb="4">
      <t>イチルイ</t>
    </rPh>
    <rPh sb="4" eb="7">
      <t>イヤクヒン</t>
    </rPh>
    <rPh sb="8" eb="10">
      <t>ハイチ</t>
    </rPh>
    <rPh sb="10" eb="12">
      <t>ハンバイ</t>
    </rPh>
    <rPh sb="12" eb="13">
      <t>トウ</t>
    </rPh>
    <rPh sb="14" eb="16">
      <t>ジュウジ</t>
    </rPh>
    <rPh sb="18" eb="21">
      <t>ヤクザイシ</t>
    </rPh>
    <rPh sb="22" eb="24">
      <t>キンム</t>
    </rPh>
    <rPh sb="24" eb="27">
      <t>ジカンスウ</t>
    </rPh>
    <rPh sb="41" eb="42">
      <t>トウ</t>
    </rPh>
    <rPh sb="47" eb="50">
      <t>センモンカ</t>
    </rPh>
    <phoneticPr fontId="6"/>
  </si>
  <si>
    <t>③</t>
    <phoneticPr fontId="6"/>
  </si>
  <si>
    <t>＝②</t>
    <phoneticPr fontId="6"/>
  </si>
  <si>
    <t>　（体制省令第３条第１項第４号）</t>
    <rPh sb="2" eb="4">
      <t>タイセイ</t>
    </rPh>
    <rPh sb="4" eb="6">
      <t>ショウレイ</t>
    </rPh>
    <rPh sb="6" eb="7">
      <t>ダイ</t>
    </rPh>
    <rPh sb="8" eb="9">
      <t>ジョウ</t>
    </rPh>
    <rPh sb="9" eb="10">
      <t>ダイ</t>
    </rPh>
    <rPh sb="11" eb="12">
      <t>コウ</t>
    </rPh>
    <rPh sb="12" eb="13">
      <t>ダイ</t>
    </rPh>
    <rPh sb="14" eb="15">
      <t>ゴウ</t>
    </rPh>
    <phoneticPr fontId="6"/>
  </si>
  <si>
    <t>【配置販売業者の講じなければならない措置】</t>
    <rPh sb="1" eb="3">
      <t>ハイチ</t>
    </rPh>
    <rPh sb="3" eb="5">
      <t>ハンバイ</t>
    </rPh>
    <rPh sb="5" eb="7">
      <t>ギョウシャ</t>
    </rPh>
    <rPh sb="8" eb="9">
      <t>コウ</t>
    </rPh>
    <rPh sb="18" eb="20">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</si>
  <si>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</si>
  <si>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一般用医薬品の販売又は授与の業務（医薬品の貯蔵に関する業務を含む。）に係る適正な管理（一般用医薬品の適正配置等）を確保するための指針</t>
    <rPh sb="52" eb="54">
      <t>ハイチ</t>
    </rPh>
    <phoneticPr fontId="6"/>
  </si>
  <si>
    <t>①</t>
    <phoneticPr fontId="6"/>
  </si>
  <si>
    <t>一般用医薬品の適正配置を確保するための基本的な考え方に関すること</t>
    <rPh sb="9" eb="11">
      <t>ハイチ</t>
    </rPh>
    <phoneticPr fontId="6"/>
  </si>
  <si>
    <t>従事者に対する研修（偽造医薬品の流通防止の内容を含む。）の実施に関すること</t>
    <phoneticPr fontId="6"/>
  </si>
  <si>
    <t>体制省令第３条第２項各号に定める事項に関すること</t>
    <phoneticPr fontId="6"/>
  </si>
  <si>
    <t>一般用医薬品の適正配置のための業務に関する手順書</t>
    <rPh sb="9" eb="11">
      <t>ハイチ</t>
    </rPh>
    <phoneticPr fontId="6"/>
  </si>
  <si>
    <t>一般用医薬品の購入に関する事項</t>
    <phoneticPr fontId="6"/>
  </si>
  <si>
    <t>医薬品の貯蔵、陳列、搬送等の手順に関する事項</t>
    <phoneticPr fontId="6"/>
  </si>
  <si>
    <t>一般用医薬品の管理に関する事項（医薬品の保管場所、医薬品医療機器等法等の法令により適切な管理が求められている医薬品（毒薬・劇薬、第一類医薬品、指定第二類医薬品等）の管理方法等）</t>
    <rPh sb="0" eb="3">
      <t>イッパンヨウ</t>
    </rPh>
    <phoneticPr fontId="6"/>
  </si>
  <si>
    <t>④</t>
  </si>
  <si>
    <t>一般用医薬品の販売及び授与の業務に関する事項（購入者等情報の収集、医薬品の情報提供方法等）</t>
  </si>
  <si>
    <t>⑤</t>
  </si>
  <si>
    <t>一般用医薬品情報の取扱い（安全性・副作用情報の収集、管理、提供等）に関する事項</t>
  </si>
  <si>
    <t>⑥</t>
  </si>
  <si>
    <t>事故発生時の対応に関する事項（事故報告体制の整備、事故事例の収集の範囲、事故後対応等）</t>
    <phoneticPr fontId="6"/>
  </si>
  <si>
    <t>⑦</t>
    <phoneticPr fontId="6"/>
  </si>
  <si>
    <t>従事者に対する研修の実施に関する事項</t>
    <phoneticPr fontId="6"/>
  </si>
  <si>
    <t>⑧</t>
    <phoneticPr fontId="6"/>
  </si>
  <si>
    <t>医薬品譲受時の確認に関する事項</t>
  </si>
  <si>
    <t>⑨</t>
    <phoneticPr fontId="6"/>
  </si>
  <si>
    <t>返品の際の取扱いに関する事項</t>
    <phoneticPr fontId="6"/>
  </si>
  <si>
    <t>⑩</t>
    <phoneticPr fontId="6"/>
  </si>
  <si>
    <t>医薬品の譲渡時の文書（納品書等）の同封に関する事項</t>
    <phoneticPr fontId="6"/>
  </si>
  <si>
    <t>⑪</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</si>
  <si>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</si>
  <si>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</si>
  <si>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</si>
  <si>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陳列に関する手順</t>
    <rPh sb="0" eb="2">
      <t>チンレツ</t>
    </rPh>
    <rPh sb="3" eb="4">
      <t>カン</t>
    </rPh>
    <rPh sb="6" eb="8">
      <t>テジュン</t>
    </rPh>
    <phoneticPr fontId="6"/>
  </si>
  <si>
    <t>④</t>
    <phoneticPr fontId="6"/>
  </si>
  <si>
    <t>⑤</t>
    <phoneticPr fontId="6"/>
  </si>
  <si>
    <t>その他適正な販売又は授与に関し必要と考えられる事項に関する手順</t>
    <phoneticPr fontId="6"/>
  </si>
  <si>
    <t>医薬品の販売又は授与を行う体制の概要②（配置販売業）</t>
    <rPh sb="0" eb="3">
      <t>ｲﾔｸﾋﾝ</t>
    </rPh>
    <rPh sb="4" eb="6">
      <t>ﾊﾝﾊﾞｲ</t>
    </rPh>
    <rPh sb="6" eb="7">
      <t>ﾏﾀ</t>
    </rPh>
    <rPh sb="8" eb="10">
      <t>ｼﾞｭﾖ</t>
    </rPh>
    <rPh sb="11" eb="12">
      <t>ｵｺﾅ</t>
    </rPh>
    <rPh sb="13" eb="15">
      <t>ﾀｲｾｲ</t>
    </rPh>
    <rPh sb="16" eb="18">
      <t>ｶﾞｲﾖｳ</t>
    </rPh>
    <rPh sb="20" eb="22">
      <t>はいち</t>
    </rPh>
    <rPh sb="22" eb="24">
      <t>ﾊﾝﾊﾞｲ</t>
    </rPh>
    <rPh sb="24" eb="25">
      <t>ｷﾞｮｳ</t>
    </rPh>
    <phoneticPr fontId="0" type="noConversion"/>
  </si>
  <si>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</si>
  <si>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</si>
  <si>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</si>
  <si>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</si>
  <si>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月</t>
    <rPh sb="0" eb="1">
      <t>ゲツ</t>
    </rPh>
    <phoneticPr fontId="6"/>
  </si>
  <si>
    <t>火</t>
    <rPh sb="0" eb="1">
      <t>ヒ</t>
    </rPh>
    <phoneticPr fontId="6"/>
  </si>
  <si>
    <t>水</t>
    <rPh sb="0" eb="1">
      <t>ミズ</t>
    </rPh>
    <phoneticPr fontId="6"/>
  </si>
  <si>
    <t>木</t>
    <rPh sb="0" eb="1">
      <t>モク</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</si>
  <si>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</si>
  <si>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</si>
  <si>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</si>
  <si>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</si>
  <si>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</si>
  <si>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</si>
  <si>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</si>
  <si>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</si>
  <si>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</si>
  <si>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一般用医薬品配置時間</t>
    <rPh sb="0" eb="3">
      <t>イッパンヨウ</t>
    </rPh>
    <phoneticPr fontId="6"/>
  </si>
  <si>
    <t>うち、第１類販売時間</t>
    <rPh sb="6" eb="8">
      <t>ハンバイ</t>
    </rPh>
    <rPh sb="8" eb="10">
      <t>ジカン</t>
    </rPh>
    <phoneticPr fontId="6"/>
  </si>
  <si>
    <t>（開店時間、医薬品を配置する時間）</t>
    <rPh sb="1" eb="3">
      <t>カイテン</t>
    </rPh>
    <rPh sb="3" eb="5">
      <t>ジカン</t>
    </rPh>
    <rPh sb="6" eb="9">
      <t>イヤクヒン</t>
    </rPh>
    <rPh sb="10" eb="12">
      <t>ハイチ</t>
    </rPh>
    <rPh sb="14" eb="16">
      <t>ジカン</t>
    </rPh>
    <phoneticPr fontId="6"/>
  </si>
  <si>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</si>
  <si>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</si>
  <si>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除外開始</t>
    <rPh sb="0" eb="2">
      <t>ジョガイ</t>
    </rPh>
    <rPh sb="2" eb="4">
      <t>カイシ</t>
    </rPh>
    <phoneticPr fontId="6"/>
  </si>
  <si>
    <t>除外終了</t>
    <rPh sb="0" eb="2">
      <t>ジョガイ</t>
    </rPh>
    <rPh sb="2" eb="4">
      <t>シュウリョウ</t>
    </rPh>
    <phoneticPr fontId="6"/>
  </si>
  <si>
    <t>※「医薬品配置時間」の欄は、営業時間のうち、一般用医薬品を配置する時間を記載すること</t>
    <rPh sb="11" eb="12">
      <t>ラン</t>
    </rPh>
    <rPh sb="14" eb="16">
      <t>エイギョウ</t>
    </rPh>
    <rPh sb="16" eb="18">
      <t>ジカン</t>
    </rPh>
    <rPh sb="22" eb="25">
      <t>イッパンヨウ</t>
    </rPh>
    <rPh sb="25" eb="28">
      <t>イヤクヒン</t>
    </rPh>
    <rPh sb="29" eb="31">
      <t>ハイチ</t>
    </rPh>
    <rPh sb="33" eb="35">
      <t>ジカン</t>
    </rPh>
    <rPh sb="36" eb="38">
      <t>キサイ</t>
    </rPh>
    <phoneticPr fontId="6"/>
  </si>
  <si>
    <t>「第１類配置時間」の欄には医薬品を配置する時間のうち、第１類医薬品を配置する時間を記載すること</t>
    <rPh sb="4" eb="6">
      <t>ハイチ</t>
    </rPh>
    <rPh sb="6" eb="8">
      <t>ジカン</t>
    </rPh>
    <rPh sb="10" eb="11">
      <t>ラン</t>
    </rPh>
    <rPh sb="13" eb="16">
      <t>イヤクヒン</t>
    </rPh>
    <rPh sb="17" eb="19">
      <t>ハイチ</t>
    </rPh>
    <rPh sb="21" eb="23">
      <t>ジカン</t>
    </rPh>
    <rPh sb="27" eb="28">
      <t>ダイ</t>
    </rPh>
    <rPh sb="29" eb="30">
      <t>ルイ</t>
    </rPh>
    <rPh sb="30" eb="33">
      <t>イヤクヒン</t>
    </rPh>
    <rPh sb="34" eb="36">
      <t>ハイチ</t>
    </rPh>
    <rPh sb="38" eb="40">
      <t>ジカン</t>
    </rPh>
    <rPh sb="41" eb="43">
      <t>キサイ</t>
    </rPh>
    <phoneticPr fontId="6"/>
  </si>
  <si>
    <t>火</t>
    <rPh sb="0" eb="1">
      <t>カ</t>
    </rPh>
    <phoneticPr fontId="6"/>
  </si>
  <si>
    <t>(時）</t>
    <rPh sb="1" eb="2">
      <t>ジ</t>
    </rPh>
    <phoneticPr fontId="6"/>
  </si>
  <si>
    <t>水</t>
    <rPh sb="0" eb="1">
      <t>スイ</t>
    </rPh>
    <phoneticPr fontId="6"/>
  </si>
  <si>
    <t>医薬品配置時間</t>
    <phoneticPr fontId="6"/>
  </si>
  <si>
    <t>金</t>
    <rPh sb="0" eb="1">
      <t>カネ</t>
    </rPh>
    <phoneticPr fontId="6"/>
  </si>
  <si>
    <t>第１類配置時間</t>
    <phoneticPr fontId="6"/>
  </si>
  <si>
    <t>土</t>
    <rPh sb="0" eb="1">
      <t>ド</t>
    </rPh>
    <phoneticPr fontId="6"/>
  </si>
  <si>
    <t>登録販売者勤務時間</t>
    <rPh sb="0" eb="2">
      <t>トウロク</t>
    </rPh>
    <rPh sb="2" eb="5">
      <t>ハンバイシャ</t>
    </rPh>
    <rPh sb="5" eb="7">
      <t>キンム</t>
    </rPh>
    <rPh sb="7" eb="9">
      <t>ジカン</t>
    </rPh>
    <phoneticPr fontId="6"/>
  </si>
  <si>
    <t>薬剤師勤務時間</t>
    <rPh sb="0" eb="3">
      <t>ヤクザイシ</t>
    </rPh>
    <rPh sb="3" eb="5">
      <t>キンム</t>
    </rPh>
    <rPh sb="5" eb="7">
      <t>ジカン</t>
    </rPh>
    <phoneticPr fontId="6"/>
  </si>
  <si>
    <t>営業</t>
    <rPh sb="0" eb="2">
      <t>エイギョウ</t>
    </rPh>
    <phoneticPr fontId="6"/>
  </si>
  <si>
    <t>第１類配置時間</t>
  </si>
  <si>
    <t>除外</t>
    <rPh sb="0" eb="2">
      <t>ジョガイ</t>
    </rPh>
    <phoneticPr fontId="6"/>
  </si>
  <si>
    <t xml:space="preserve"> </t>
    <phoneticPr fontId="6"/>
  </si>
  <si>
    <t>（参考）祝日</t>
    <rPh sb="1" eb="3">
      <t>サンコウ</t>
    </rPh>
    <rPh sb="4" eb="6">
      <t>シュクジツ</t>
    </rPh>
    <phoneticPr fontId="6"/>
  </si>
  <si>
    <t>○</t>
  </si>
  <si>
    <t>管理医療機器販売業</t>
    <phoneticPr fontId="6"/>
  </si>
  <si>
    <t>No</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</si>
  <si>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phoneticPr fontId="6"/>
  </si>
  <si>
    <t>（指定濫用防止医薬品</t>
    <phoneticPr fontId="0" type="noConversion"/>
  </si>
  <si>
    <t>）</t>
    <phoneticPr fontId="6"/>
  </si>
  <si>
    <t>（指定濫用防止医薬品</t>
  </si>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</sst>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3"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0">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right style="thin">
        <color indexed="64"/>
      </right>
      <top style="medium">
        <color auto="1"/>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
      <left style="hair">
        <color auto="1"/>
      </left>
      <right/>
      <top/>
      <bottom style="thin">
        <color indexed="64"/>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style="thin">
        <color auto="1"/>
      </left>
      <right/>
      <top/>
      <bottom style="hair">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style="thin">
        <color indexed="64"/>
      </left>
      <right style="hair">
        <color auto="1"/>
      </right>
      <top/>
      <bottom/>
      <diagonal/>
    </border>
  </borders>
  <cellStyleXfs count="2">
    <xf numFmtId="0" fontId="0" fillId="0" borderId="0"/>
    <xf numFmtId="0" fontId="1" fillId="0" borderId="0"/>
  </cellStyleXfs>
  <cellXfs count="327">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5"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4" fillId="2" borderId="17" xfId="1" applyFont="1" applyFill="1" applyBorder="1" applyAlignment="1">
      <alignment horizontal="right"/>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applyFont="1" applyFill="1" applyAlignment="1">
      <alignment horizontal="center"/>
    </xf>
    <xf numFmtId="0" fontId="9" fillId="2" borderId="3"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4" borderId="12" xfId="1" applyFont="1" applyFill="1" applyBorder="1"/>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0" xfId="0" applyFont="1" applyFill="1" applyAlignment="1">
      <alignment horizontal="left"/>
    </xf>
    <xf numFmtId="0" fontId="4" fillId="4" borderId="26" xfId="1" applyFont="1" applyFill="1" applyBorder="1"/>
    <xf numFmtId="179" fontId="2" fillId="0" borderId="0" xfId="0" applyNumberFormat="1" applyFont="1"/>
    <xf numFmtId="20" fontId="2" fillId="0" borderId="0" xfId="0" applyNumberFormat="1" applyFont="1"/>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20" fontId="4" fillId="5" borderId="0" xfId="0" applyNumberFormat="1" applyFont="1" applyFill="1" applyAlignment="1">
      <alignment horizontal="left"/>
    </xf>
    <xf numFmtId="46" fontId="4" fillId="5" borderId="0" xfId="0" applyNumberFormat="1" applyFont="1" applyFill="1" applyAlignment="1">
      <alignment horizontal="left"/>
    </xf>
    <xf numFmtId="0" fontId="4" fillId="3" borderId="13" xfId="1" applyFont="1" applyFill="1" applyBorder="1" applyAlignment="1" applyProtection="1">
      <alignment horizontal="center" vertical="center"/>
      <protection locked="0"/>
    </xf>
    <xf numFmtId="0" fontId="4" fillId="3" borderId="28"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Font="1" applyFill="1" applyBorder="1"/>
    <xf numFmtId="0" fontId="9" fillId="2" borderId="10" xfId="1" applyFont="1" applyFill="1" applyBorder="1" applyAlignment="1">
      <alignment horizontal="right"/>
    </xf>
    <xf numFmtId="0" fontId="9" fillId="5" borderId="30" xfId="0" applyFont="1" applyFill="1" applyBorder="1" applyAlignment="1">
      <alignment horizontal="center" vertical="center"/>
    </xf>
    <xf numFmtId="0" fontId="9" fillId="3" borderId="58" xfId="0" applyFont="1" applyFill="1" applyBorder="1" applyAlignment="1" applyProtection="1">
      <alignment horizontal="center" vertical="center"/>
      <protection locked="0"/>
    </xf>
    <xf numFmtId="0" fontId="3" fillId="0" borderId="0" xfId="0" applyFont="1"/>
    <xf numFmtId="0" fontId="4" fillId="5" borderId="3" xfId="1" applyFont="1" applyFill="1" applyBorder="1"/>
    <xf numFmtId="0" fontId="4" fillId="5" borderId="3" xfId="1" applyFont="1" applyFill="1" applyBorder="1" applyAlignment="1">
      <alignment horizontal="right"/>
    </xf>
    <xf numFmtId="0" fontId="4" fillId="5" borderId="3" xfId="1" applyFont="1" applyFill="1" applyBorder="1" applyProtection="1">
      <protection locked="0"/>
    </xf>
    <xf numFmtId="0" fontId="0" fillId="5" borderId="3" xfId="0" applyFill="1" applyBorder="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27" xfId="1" applyFont="1" applyFill="1" applyBorder="1"/>
    <xf numFmtId="0" fontId="9" fillId="5" borderId="29"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27" xfId="0" applyFont="1" applyFill="1" applyBorder="1"/>
    <xf numFmtId="0" fontId="9" fillId="5" borderId="29"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7" xfId="0" applyFont="1" applyFill="1" applyBorder="1" applyAlignment="1">
      <alignment horizontal="left"/>
    </xf>
    <xf numFmtId="0" fontId="9" fillId="5" borderId="29" xfId="0" applyFont="1" applyFill="1" applyBorder="1" applyAlignment="1">
      <alignment horizontal="left"/>
    </xf>
    <xf numFmtId="0" fontId="9" fillId="5" borderId="17" xfId="0" applyFont="1" applyFill="1" applyBorder="1" applyAlignment="1">
      <alignment horizontal="left"/>
    </xf>
    <xf numFmtId="0" fontId="9" fillId="5" borderId="40" xfId="0" applyFont="1" applyFill="1" applyBorder="1" applyAlignment="1">
      <alignment horizontal="left"/>
    </xf>
    <xf numFmtId="0" fontId="9" fillId="5" borderId="52" xfId="0" applyFont="1" applyFill="1" applyBorder="1" applyAlignment="1">
      <alignment horizontal="left"/>
    </xf>
    <xf numFmtId="0" fontId="9" fillId="5" borderId="41" xfId="0" applyFont="1" applyFill="1" applyBorder="1" applyAlignment="1">
      <alignment horizontal="left"/>
    </xf>
    <xf numFmtId="0" fontId="9" fillId="5" borderId="42" xfId="0" applyFont="1" applyFill="1" applyBorder="1" applyAlignment="1">
      <alignment horizontal="left"/>
    </xf>
    <xf numFmtId="0" fontId="9" fillId="5" borderId="43" xfId="0" applyFont="1" applyFill="1" applyBorder="1" applyAlignment="1">
      <alignment horizontal="left"/>
    </xf>
    <xf numFmtId="0" fontId="9" fillId="5" borderId="44" xfId="0" applyFont="1" applyFill="1" applyBorder="1" applyAlignment="1">
      <alignment horizontal="left"/>
    </xf>
    <xf numFmtId="0" fontId="9" fillId="5" borderId="45" xfId="0" applyFont="1" applyFill="1" applyBorder="1" applyAlignment="1">
      <alignment horizontal="left"/>
    </xf>
    <xf numFmtId="0" fontId="9" fillId="5" borderId="45" xfId="0" applyFont="1" applyFill="1" applyBorder="1"/>
    <xf numFmtId="0" fontId="9" fillId="5" borderId="42" xfId="0" applyFont="1" applyFill="1" applyBorder="1"/>
    <xf numFmtId="0" fontId="9" fillId="5" borderId="43" xfId="0" applyFont="1" applyFill="1" applyBorder="1"/>
    <xf numFmtId="0" fontId="9" fillId="5" borderId="44" xfId="0" applyFont="1" applyFill="1" applyBorder="1"/>
    <xf numFmtId="0" fontId="9" fillId="5" borderId="55" xfId="0" applyFont="1" applyFill="1" applyBorder="1"/>
    <xf numFmtId="0" fontId="9" fillId="5" borderId="40" xfId="0" applyFont="1" applyFill="1" applyBorder="1"/>
    <xf numFmtId="0" fontId="9" fillId="5" borderId="53"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4" xfId="0" applyFont="1" applyFill="1" applyBorder="1" applyAlignment="1">
      <alignment horizontal="left"/>
    </xf>
    <xf numFmtId="0" fontId="9" fillId="5" borderId="54" xfId="0" applyFont="1" applyFill="1" applyBorder="1"/>
    <xf numFmtId="0" fontId="9" fillId="5" borderId="56" xfId="0" applyFont="1" applyFill="1" applyBorder="1"/>
    <xf numFmtId="0" fontId="9" fillId="5" borderId="57" xfId="0" applyFont="1" applyFill="1" applyBorder="1"/>
    <xf numFmtId="0" fontId="9" fillId="5" borderId="0" xfId="0" applyFont="1" applyFill="1" applyProtection="1">
      <protection locked="0"/>
    </xf>
    <xf numFmtId="0" fontId="4" fillId="3" borderId="59" xfId="1" applyFont="1" applyFill="1" applyBorder="1" applyProtection="1">
      <protection locked="0"/>
    </xf>
    <xf numFmtId="0" fontId="4" fillId="3" borderId="26" xfId="1" applyFont="1" applyFill="1" applyBorder="1" applyProtection="1">
      <protection locked="0"/>
    </xf>
    <xf numFmtId="0" fontId="9" fillId="7" borderId="27" xfId="0" applyFont="1" applyFill="1" applyBorder="1"/>
    <xf numFmtId="0" fontId="9" fillId="7" borderId="29" xfId="0" applyFont="1" applyFill="1" applyBorder="1"/>
    <xf numFmtId="0" fontId="9" fillId="7" borderId="17" xfId="0" applyFont="1" applyFill="1" applyBorder="1"/>
    <xf numFmtId="0" fontId="9" fillId="7" borderId="25" xfId="0" applyFont="1" applyFill="1" applyBorder="1"/>
    <xf numFmtId="0" fontId="9" fillId="7" borderId="43" xfId="0" applyFont="1" applyFill="1" applyBorder="1"/>
    <xf numFmtId="0" fontId="9" fillId="7" borderId="44" xfId="0" applyFont="1" applyFill="1" applyBorder="1"/>
    <xf numFmtId="0" fontId="9" fillId="7" borderId="45" xfId="0" applyFont="1" applyFill="1" applyBorder="1"/>
    <xf numFmtId="0" fontId="9" fillId="7" borderId="42" xfId="0" applyFont="1" applyFill="1" applyBorder="1"/>
    <xf numFmtId="0" fontId="9" fillId="7" borderId="56" xfId="0" applyFont="1" applyFill="1" applyBorder="1"/>
    <xf numFmtId="0" fontId="9" fillId="7" borderId="57" xfId="0" applyFont="1" applyFill="1" applyBorder="1"/>
    <xf numFmtId="0" fontId="9" fillId="7" borderId="54" xfId="0" applyFont="1" applyFill="1" applyBorder="1"/>
    <xf numFmtId="0" fontId="9" fillId="7" borderId="55" xfId="0" applyFont="1" applyFill="1" applyBorder="1"/>
    <xf numFmtId="0" fontId="10" fillId="5" borderId="37" xfId="0" applyFont="1" applyFill="1" applyBorder="1"/>
    <xf numFmtId="0" fontId="10" fillId="5" borderId="31" xfId="0" applyFont="1" applyFill="1" applyBorder="1"/>
    <xf numFmtId="0" fontId="10" fillId="5" borderId="38" xfId="0" applyFont="1" applyFill="1" applyBorder="1"/>
    <xf numFmtId="0" fontId="9" fillId="5" borderId="32" xfId="0" applyFont="1" applyFill="1" applyBorder="1"/>
    <xf numFmtId="0" fontId="9" fillId="5" borderId="33" xfId="0" applyFont="1" applyFill="1" applyBorder="1"/>
    <xf numFmtId="0" fontId="10" fillId="5" borderId="39" xfId="0" applyFont="1" applyFill="1" applyBorder="1"/>
    <xf numFmtId="0" fontId="10" fillId="5" borderId="34" xfId="0" applyFont="1" applyFill="1" applyBorder="1"/>
    <xf numFmtId="0" fontId="9" fillId="5" borderId="35" xfId="0" applyFont="1" applyFill="1" applyBorder="1"/>
    <xf numFmtId="0" fontId="9" fillId="2" borderId="0" xfId="1" quotePrefix="1" applyFont="1" applyFill="1" applyAlignment="1">
      <alignment horizontal="center"/>
    </xf>
    <xf numFmtId="0" fontId="9" fillId="2" borderId="0" xfId="1" applyFont="1" applyFill="1" applyAlignment="1">
      <alignment horizontal="left"/>
    </xf>
    <xf numFmtId="0" fontId="9" fillId="0" borderId="0" xfId="1" applyFont="1"/>
    <xf numFmtId="0" fontId="4" fillId="0" borderId="0" xfId="0" applyFont="1"/>
    <xf numFmtId="0" fontId="10" fillId="0" borderId="34" xfId="0" applyFont="1" applyBorder="1"/>
    <xf numFmtId="0" fontId="4" fillId="4" borderId="1" xfId="0" applyFont="1" applyFill="1" applyBorder="1" applyAlignment="1">
      <alignment horizontal="left" vertical="center"/>
    </xf>
    <xf numFmtId="0" fontId="4" fillId="4" borderId="1" xfId="0" applyFont="1" applyFill="1" applyBorder="1"/>
    <xf numFmtId="0" fontId="9" fillId="5" borderId="10"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2" xfId="0" applyFont="1" applyFill="1" applyBorder="1" applyAlignment="1">
      <alignment horizontal="left"/>
    </xf>
    <xf numFmtId="0" fontId="9" fillId="5" borderId="63" xfId="0" applyFont="1" applyFill="1" applyBorder="1" applyAlignment="1">
      <alignment horizontal="left"/>
    </xf>
    <xf numFmtId="0" fontId="9" fillId="5" borderId="63" xfId="0" applyFont="1" applyFill="1" applyBorder="1"/>
    <xf numFmtId="0" fontId="9" fillId="5" borderId="60" xfId="0" applyFont="1" applyFill="1" applyBorder="1"/>
    <xf numFmtId="0" fontId="9" fillId="5" borderId="61" xfId="0" applyFont="1" applyFill="1" applyBorder="1"/>
    <xf numFmtId="0" fontId="9" fillId="5" borderId="62" xfId="0" applyFont="1" applyFill="1" applyBorder="1"/>
    <xf numFmtId="0" fontId="9" fillId="3" borderId="64" xfId="0" applyFont="1" applyFill="1" applyBorder="1" applyProtection="1">
      <protection locked="0"/>
    </xf>
    <xf numFmtId="0" fontId="9" fillId="3" borderId="34" xfId="0" applyFont="1" applyFill="1" applyBorder="1" applyProtection="1">
      <protection locked="0"/>
    </xf>
    <xf numFmtId="0" fontId="9" fillId="3" borderId="35" xfId="0" applyFont="1" applyFill="1" applyBorder="1" applyProtection="1">
      <protection locked="0"/>
    </xf>
    <xf numFmtId="0" fontId="3" fillId="5" borderId="0" xfId="0" applyFont="1" applyFill="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6" xfId="0" applyFont="1" applyFill="1" applyBorder="1" applyAlignment="1">
      <alignment horizontal="left"/>
    </xf>
    <xf numFmtId="0" fontId="9" fillId="7" borderId="63" xfId="0" applyFont="1" applyFill="1" applyBorder="1"/>
    <xf numFmtId="0" fontId="9" fillId="7" borderId="60" xfId="0" applyFont="1" applyFill="1" applyBorder="1"/>
    <xf numFmtId="0" fontId="9" fillId="7" borderId="61" xfId="0" applyFont="1" applyFill="1" applyBorder="1"/>
    <xf numFmtId="0" fontId="9" fillId="7" borderId="62"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27" xfId="1" applyFont="1" applyFill="1" applyBorder="1" applyProtection="1">
      <protection locked="0"/>
    </xf>
    <xf numFmtId="0" fontId="9" fillId="5" borderId="29"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27" xfId="0" applyFont="1" applyFill="1" applyBorder="1" applyProtection="1">
      <protection locked="0"/>
    </xf>
    <xf numFmtId="0" fontId="9" fillId="5" borderId="29" xfId="0" applyFont="1" applyFill="1" applyBorder="1" applyProtection="1">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7" xfId="0" applyFont="1" applyFill="1" applyBorder="1" applyAlignment="1" applyProtection="1">
      <alignment horizontal="left"/>
      <protection locked="0"/>
    </xf>
    <xf numFmtId="0" fontId="9" fillId="5" borderId="29"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10"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3" xfId="0" applyFont="1" applyFill="1" applyBorder="1" applyProtection="1">
      <protection locked="0"/>
    </xf>
    <xf numFmtId="0" fontId="9" fillId="5" borderId="60" xfId="0" applyFont="1" applyFill="1" applyBorder="1" applyProtection="1">
      <protection locked="0"/>
    </xf>
    <xf numFmtId="0" fontId="9" fillId="5" borderId="61" xfId="0" applyFont="1" applyFill="1" applyBorder="1" applyProtection="1">
      <protection locked="0"/>
    </xf>
    <xf numFmtId="0" fontId="9" fillId="5" borderId="62" xfId="0" applyFont="1" applyFill="1" applyBorder="1" applyProtection="1">
      <protection locked="0"/>
    </xf>
    <xf numFmtId="0" fontId="9" fillId="5" borderId="41"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43" xfId="0" applyFont="1" applyFill="1" applyBorder="1" applyAlignment="1" applyProtection="1">
      <alignment horizontal="left"/>
      <protection locked="0"/>
    </xf>
    <xf numFmtId="0" fontId="9" fillId="5" borderId="44" xfId="0" applyFont="1" applyFill="1" applyBorder="1" applyAlignment="1" applyProtection="1">
      <alignment horizontal="left"/>
      <protection locked="0"/>
    </xf>
    <xf numFmtId="0" fontId="9" fillId="5" borderId="45" xfId="0" applyFont="1" applyFill="1" applyBorder="1" applyAlignment="1" applyProtection="1">
      <alignment horizontal="left"/>
      <protection locked="0"/>
    </xf>
    <xf numFmtId="0" fontId="9" fillId="5" borderId="45"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44" xfId="0" applyFont="1" applyFill="1" applyBorder="1" applyProtection="1">
      <protection locked="0"/>
    </xf>
    <xf numFmtId="0" fontId="9" fillId="5" borderId="53" xfId="0" applyFont="1" applyFill="1" applyBorder="1" applyAlignment="1" applyProtection="1">
      <alignment horizontal="left"/>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4" xfId="0" applyFont="1" applyFill="1" applyBorder="1" applyAlignment="1" applyProtection="1">
      <alignment horizontal="left"/>
      <protection locked="0"/>
    </xf>
    <xf numFmtId="0" fontId="9" fillId="5" borderId="54" xfId="0" applyFont="1" applyFill="1" applyBorder="1" applyProtection="1">
      <protection locked="0"/>
    </xf>
    <xf numFmtId="0" fontId="9" fillId="5" borderId="55"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4" fillId="4" borderId="1" xfId="0" applyFont="1" applyFill="1" applyBorder="1" applyAlignment="1" applyProtection="1">
      <alignment horizontal="left" vertical="center"/>
      <protection locked="0"/>
    </xf>
    <xf numFmtId="0" fontId="4" fillId="4" borderId="1" xfId="0" applyFont="1" applyFill="1" applyBorder="1" applyProtection="1">
      <protection locked="0"/>
    </xf>
    <xf numFmtId="0" fontId="12" fillId="0" borderId="69" xfId="0" applyFont="1" applyBorder="1" applyAlignment="1">
      <alignment horizontal="right"/>
    </xf>
    <xf numFmtId="0" fontId="4" fillId="5" borderId="0" xfId="0" applyFont="1" applyFill="1" applyProtection="1">
      <protection locked="0"/>
    </xf>
    <xf numFmtId="0" fontId="9" fillId="4" borderId="12" xfId="1" applyFont="1" applyFill="1" applyBorder="1" applyProtection="1">
      <protection locked="0"/>
    </xf>
    <xf numFmtId="0" fontId="9" fillId="4" borderId="18" xfId="1" applyFont="1" applyFill="1" applyBorder="1" applyAlignment="1" applyProtection="1">
      <alignment horizontal="center" vertical="center"/>
      <protection locked="0"/>
    </xf>
    <xf numFmtId="0" fontId="4" fillId="4" borderId="26" xfId="1" applyFont="1" applyFill="1" applyBorder="1" applyProtection="1">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4" fillId="3" borderId="1" xfId="0" applyFont="1" applyFill="1" applyBorder="1" applyProtection="1">
      <protection locked="0"/>
    </xf>
    <xf numFmtId="0" fontId="0" fillId="0" borderId="1" xfId="0" applyBorder="1" applyProtection="1">
      <protection locked="0"/>
    </xf>
    <xf numFmtId="0" fontId="4" fillId="3" borderId="7" xfId="1" applyFont="1" applyFill="1" applyBorder="1" applyProtection="1">
      <protection locked="0"/>
    </xf>
    <xf numFmtId="0" fontId="0" fillId="0" borderId="8" xfId="0" applyBorder="1" applyProtection="1">
      <protection locked="0"/>
    </xf>
    <xf numFmtId="0" fontId="0" fillId="0" borderId="9" xfId="0" applyBorder="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0" fillId="0" borderId="19" xfId="0"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9" fillId="5" borderId="31" xfId="0" applyFont="1" applyFill="1" applyBorder="1" applyAlignment="1">
      <alignment horizontal="left" wrapText="1"/>
    </xf>
    <xf numFmtId="0" fontId="4" fillId="0" borderId="31" xfId="0" applyFont="1" applyBorder="1" applyAlignment="1">
      <alignment horizontal="left" wrapText="1"/>
    </xf>
    <xf numFmtId="0" fontId="9" fillId="5" borderId="23" xfId="0" applyFont="1" applyFill="1" applyBorder="1" applyAlignment="1">
      <alignment horizontal="left" wrapText="1"/>
    </xf>
    <xf numFmtId="0" fontId="10" fillId="4" borderId="0" xfId="0" applyFont="1" applyFill="1"/>
    <xf numFmtId="0" fontId="11" fillId="4" borderId="0" xfId="0" applyFont="1" applyFill="1"/>
    <xf numFmtId="0" fontId="10" fillId="4" borderId="34" xfId="0" applyFont="1" applyFill="1" applyBorder="1"/>
    <xf numFmtId="0" fontId="11" fillId="4" borderId="34" xfId="0" applyFont="1" applyFill="1" applyBorder="1"/>
    <xf numFmtId="0" fontId="9" fillId="5" borderId="1" xfId="1" applyFont="1" applyFill="1" applyBorder="1" applyAlignment="1">
      <alignment horizontal="center" vertical="center"/>
    </xf>
    <xf numFmtId="0" fontId="9" fillId="5" borderId="1" xfId="0" applyFont="1" applyFill="1" applyBorder="1" applyAlignment="1">
      <alignment horizontal="center" vertical="center"/>
    </xf>
    <xf numFmtId="0" fontId="4" fillId="3" borderId="0" xfId="1" applyFont="1" applyFill="1" applyProtection="1">
      <protection locked="0"/>
    </xf>
    <xf numFmtId="0" fontId="0" fillId="3" borderId="0" xfId="0" applyFill="1" applyProtection="1">
      <protection locked="0"/>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179" fontId="4" fillId="3" borderId="0" xfId="0" applyNumberFormat="1" applyFont="1" applyFill="1" applyProtection="1">
      <protection locked="0"/>
    </xf>
    <xf numFmtId="179" fontId="0" fillId="3" borderId="0" xfId="0" applyNumberFormat="1" applyFill="1" applyProtection="1">
      <protection locked="0"/>
    </xf>
    <xf numFmtId="0" fontId="4" fillId="3" borderId="0" xfId="0" applyFont="1" applyFill="1" applyProtection="1">
      <protection locked="0"/>
    </xf>
    <xf numFmtId="179" fontId="4" fillId="3" borderId="0" xfId="1" applyNumberFormat="1" applyFont="1" applyFill="1" applyProtection="1">
      <protection locked="0"/>
    </xf>
    <xf numFmtId="0" fontId="9" fillId="5" borderId="0" xfId="1" applyFont="1" applyFill="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3" borderId="46" xfId="0" applyFont="1" applyFill="1" applyBorder="1" applyProtection="1">
      <protection locked="0"/>
    </xf>
    <xf numFmtId="0" fontId="9" fillId="0" borderId="47" xfId="0" applyFont="1" applyBorder="1" applyProtection="1">
      <protection locked="0"/>
    </xf>
    <xf numFmtId="0" fontId="9" fillId="0" borderId="48" xfId="0" applyFont="1" applyBorder="1" applyProtection="1">
      <protection locked="0"/>
    </xf>
    <xf numFmtId="0" fontId="9" fillId="5" borderId="0" xfId="0" applyFont="1" applyFill="1" applyAlignment="1">
      <alignment horizontal="center" vertical="center"/>
    </xf>
    <xf numFmtId="0" fontId="9" fillId="3" borderId="20" xfId="0" applyFont="1" applyFill="1" applyBorder="1" applyProtection="1">
      <protection locked="0"/>
    </xf>
    <xf numFmtId="0" fontId="9" fillId="3" borderId="19" xfId="0" applyFont="1" applyFill="1" applyBorder="1" applyProtection="1">
      <protection locked="0"/>
    </xf>
    <xf numFmtId="0" fontId="9" fillId="3" borderId="36" xfId="0" applyFont="1" applyFill="1" applyBorder="1" applyProtection="1">
      <protection locked="0"/>
    </xf>
    <xf numFmtId="0" fontId="11" fillId="0" borderId="47" xfId="0" applyFont="1" applyBorder="1" applyProtection="1">
      <protection locked="0"/>
    </xf>
    <xf numFmtId="0" fontId="11" fillId="0" borderId="48" xfId="0" applyFont="1" applyBorder="1" applyProtection="1">
      <protection locked="0"/>
    </xf>
    <xf numFmtId="0" fontId="9" fillId="3" borderId="30" xfId="0" applyFont="1" applyFill="1" applyBorder="1" applyProtection="1">
      <protection locked="0"/>
    </xf>
    <xf numFmtId="0" fontId="9" fillId="3" borderId="31" xfId="0" applyFont="1" applyFill="1" applyBorder="1" applyProtection="1">
      <protection locked="0"/>
    </xf>
    <xf numFmtId="0" fontId="9" fillId="3" borderId="32" xfId="0" applyFont="1" applyFill="1" applyBorder="1" applyProtection="1">
      <protection locked="0"/>
    </xf>
    <xf numFmtId="0" fontId="4" fillId="3" borderId="0" xfId="1" applyFont="1" applyFill="1" applyAlignment="1" applyProtection="1">
      <alignment horizontal="center"/>
      <protection locked="0"/>
    </xf>
    <xf numFmtId="0" fontId="4" fillId="3" borderId="0" xfId="0" applyFont="1" applyFill="1" applyAlignment="1" applyProtection="1">
      <alignment horizontal="center"/>
      <protection locked="0"/>
    </xf>
    <xf numFmtId="0" fontId="4" fillId="0" borderId="0" xfId="0" applyFont="1" applyAlignment="1" applyProtection="1">
      <alignment horizontal="center"/>
      <protection locked="0"/>
    </xf>
    <xf numFmtId="179" fontId="4" fillId="3" borderId="0" xfId="1" applyNumberFormat="1"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10" fillId="4" borderId="0" xfId="0" applyFont="1" applyFill="1" applyAlignment="1">
      <alignment horizontal="right"/>
    </xf>
    <xf numFmtId="0" fontId="11" fillId="4" borderId="0" xfId="0" applyFont="1" applyFill="1" applyAlignment="1">
      <alignment horizontal="right"/>
    </xf>
    <xf numFmtId="0" fontId="10" fillId="0" borderId="34" xfId="0" applyFont="1" applyBorder="1" applyAlignment="1">
      <alignment horizontal="right"/>
    </xf>
    <xf numFmtId="0" fontId="11" fillId="0" borderId="34" xfId="0" applyFont="1" applyBorder="1" applyAlignment="1">
      <alignment horizontal="right"/>
    </xf>
    <xf numFmtId="0" fontId="4" fillId="3" borderId="0" xfId="0" applyFont="1" applyFill="1"/>
    <xf numFmtId="0" fontId="0" fillId="3" borderId="0" xfId="0" applyFill="1"/>
    <xf numFmtId="179" fontId="4" fillId="3" borderId="0" xfId="0" applyNumberFormat="1" applyFont="1" applyFill="1"/>
    <xf numFmtId="179" fontId="0" fillId="3" borderId="0" xfId="0" applyNumberFormat="1" applyFill="1"/>
    <xf numFmtId="0" fontId="4" fillId="3" borderId="0" xfId="1" applyFont="1" applyFill="1"/>
    <xf numFmtId="179" fontId="4" fillId="3" borderId="0" xfId="1" applyNumberFormat="1" applyFont="1" applyFill="1"/>
    <xf numFmtId="0" fontId="4" fillId="3" borderId="0" xfId="1" applyFont="1" applyFill="1" applyAlignment="1">
      <alignment wrapText="1"/>
    </xf>
    <xf numFmtId="0" fontId="0" fillId="3" borderId="0" xfId="0" applyFill="1" applyAlignment="1">
      <alignment wrapText="1"/>
    </xf>
    <xf numFmtId="0" fontId="0" fillId="0" borderId="19" xfId="0" applyBorder="1"/>
    <xf numFmtId="0" fontId="0" fillId="0" borderId="36" xfId="0" applyBorder="1"/>
    <xf numFmtId="0" fontId="9" fillId="3" borderId="49" xfId="0" applyFont="1" applyFill="1" applyBorder="1" applyProtection="1">
      <protection locked="0"/>
    </xf>
    <xf numFmtId="0" fontId="0" fillId="0" borderId="50" xfId="0" applyBorder="1"/>
    <xf numFmtId="0" fontId="0" fillId="0" borderId="51" xfId="0" applyBorder="1"/>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17" lockText="1" noThreeD="1"/>
</file>

<file path=xl/ctrlProps/ctrlProp10.xml><?xml version="1.0" encoding="utf-8"?>
<formControlPr xmlns="http://schemas.microsoft.com/office/spreadsheetml/2009/9/main" objectType="CheckBox" fmlaLink="$CG$18" lockText="1" noThreeD="1"/>
</file>

<file path=xl/ctrlProps/ctrlProp11.xml><?xml version="1.0" encoding="utf-8"?>
<formControlPr xmlns="http://schemas.microsoft.com/office/spreadsheetml/2009/9/main" objectType="CheckBox" fmlaLink="$CC$19" lockText="1" noThreeD="1"/>
</file>

<file path=xl/ctrlProps/ctrlProp12.xml><?xml version="1.0" encoding="utf-8"?>
<formControlPr xmlns="http://schemas.microsoft.com/office/spreadsheetml/2009/9/main" objectType="CheckBox" fmlaLink="$CF$19" lockText="1" noThreeD="1"/>
</file>

<file path=xl/ctrlProps/ctrlProp13.xml><?xml version="1.0" encoding="utf-8"?>
<formControlPr xmlns="http://schemas.microsoft.com/office/spreadsheetml/2009/9/main" objectType="CheckBox" fmlaLink="$CE$19" lockText="1" noThreeD="1"/>
</file>

<file path=xl/ctrlProps/ctrlProp14.xml><?xml version="1.0" encoding="utf-8"?>
<formControlPr xmlns="http://schemas.microsoft.com/office/spreadsheetml/2009/9/main" objectType="CheckBox" fmlaLink="$CD$19" lockText="1" noThreeD="1"/>
</file>

<file path=xl/ctrlProps/ctrlProp15.xml><?xml version="1.0" encoding="utf-8"?>
<formControlPr xmlns="http://schemas.microsoft.com/office/spreadsheetml/2009/9/main" objectType="CheckBox" fmlaLink="$CG$19" lockText="1" noThreeD="1"/>
</file>

<file path=xl/ctrlProps/ctrlProp16.xml><?xml version="1.0" encoding="utf-8"?>
<formControlPr xmlns="http://schemas.microsoft.com/office/spreadsheetml/2009/9/main" objectType="CheckBox" fmlaLink="$CC$20" lockText="1" noThreeD="1"/>
</file>

<file path=xl/ctrlProps/ctrlProp17.xml><?xml version="1.0" encoding="utf-8"?>
<formControlPr xmlns="http://schemas.microsoft.com/office/spreadsheetml/2009/9/main" objectType="CheckBox" fmlaLink="$CE$20" lockText="1" noThreeD="1"/>
</file>

<file path=xl/ctrlProps/ctrlProp18.xml><?xml version="1.0" encoding="utf-8"?>
<formControlPr xmlns="http://schemas.microsoft.com/office/spreadsheetml/2009/9/main" objectType="CheckBox" fmlaLink="$CD$20" lockText="1" noThreeD="1"/>
</file>

<file path=xl/ctrlProps/ctrlProp19.xml><?xml version="1.0" encoding="utf-8"?>
<formControlPr xmlns="http://schemas.microsoft.com/office/spreadsheetml/2009/9/main" objectType="CheckBox" fmlaLink="$CC$21" lockText="1" noThreeD="1"/>
</file>

<file path=xl/ctrlProps/ctrlProp2.xml><?xml version="1.0" encoding="utf-8"?>
<formControlPr xmlns="http://schemas.microsoft.com/office/spreadsheetml/2009/9/main" objectType="CheckBox" fmlaLink="$CF$17" lockText="1" noThreeD="1"/>
</file>

<file path=xl/ctrlProps/ctrlProp20.xml><?xml version="1.0" encoding="utf-8"?>
<formControlPr xmlns="http://schemas.microsoft.com/office/spreadsheetml/2009/9/main" objectType="CheckBox" fmlaLink="$CF$20" lockText="1" noThreeD="1"/>
</file>

<file path=xl/ctrlProps/ctrlProp21.xml><?xml version="1.0" encoding="utf-8"?>
<formControlPr xmlns="http://schemas.microsoft.com/office/spreadsheetml/2009/9/main" objectType="CheckBox" fmlaLink="$CC$23" lockText="1" noThreeD="1"/>
</file>

<file path=xl/ctrlProps/ctrlProp22.xml><?xml version="1.0" encoding="utf-8"?>
<formControlPr xmlns="http://schemas.microsoft.com/office/spreadsheetml/2009/9/main" objectType="CheckBox" fmlaLink="$CC$22" lockText="1" noThreeD="1"/>
</file>

<file path=xl/ctrlProps/ctrlProp23.xml><?xml version="1.0" encoding="utf-8"?>
<formControlPr xmlns="http://schemas.microsoft.com/office/spreadsheetml/2009/9/main" objectType="CheckBox" fmlaLink="$CG$20" lockText="1" noThreeD="1"/>
</file>

<file path=xl/ctrlProps/ctrlProp24.xml><?xml version="1.0" encoding="utf-8"?>
<formControlPr xmlns="http://schemas.microsoft.com/office/spreadsheetml/2009/9/main" objectType="CheckBox" fmlaLink="$CD$21" lockText="1" noThreeD="1"/>
</file>

<file path=xl/ctrlProps/ctrlProp25.xml><?xml version="1.0" encoding="utf-8"?>
<formControlPr xmlns="http://schemas.microsoft.com/office/spreadsheetml/2009/9/main" objectType="CheckBox" fmlaLink="$CE$21" lockText="1" noThreeD="1"/>
</file>

<file path=xl/ctrlProps/ctrlProp26.xml><?xml version="1.0" encoding="utf-8"?>
<formControlPr xmlns="http://schemas.microsoft.com/office/spreadsheetml/2009/9/main" objectType="CheckBox" fmlaLink="$CF$21" lockText="1" noThreeD="1"/>
</file>

<file path=xl/ctrlProps/ctrlProp27.xml><?xml version="1.0" encoding="utf-8"?>
<formControlPr xmlns="http://schemas.microsoft.com/office/spreadsheetml/2009/9/main" objectType="CheckBox" fmlaLink="$CG$21" lockText="1" noThreeD="1"/>
</file>

<file path=xl/ctrlProps/ctrlProp28.xml><?xml version="1.0" encoding="utf-8"?>
<formControlPr xmlns="http://schemas.microsoft.com/office/spreadsheetml/2009/9/main" objectType="CheckBox" fmlaLink="$CD$22" lockText="1" noThreeD="1"/>
</file>

<file path=xl/ctrlProps/ctrlProp29.xml><?xml version="1.0" encoding="utf-8"?>
<formControlPr xmlns="http://schemas.microsoft.com/office/spreadsheetml/2009/9/main" objectType="CheckBox" fmlaLink="$CE$22" lockText="1" noThreeD="1"/>
</file>

<file path=xl/ctrlProps/ctrlProp3.xml><?xml version="1.0" encoding="utf-8"?>
<formControlPr xmlns="http://schemas.microsoft.com/office/spreadsheetml/2009/9/main" objectType="CheckBox" fmlaLink="$CG$17" lockText="1" noThreeD="1"/>
</file>

<file path=xl/ctrlProps/ctrlProp30.xml><?xml version="1.0" encoding="utf-8"?>
<formControlPr xmlns="http://schemas.microsoft.com/office/spreadsheetml/2009/9/main" objectType="CheckBox" fmlaLink="$CF$22" lockText="1" noThreeD="1"/>
</file>

<file path=xl/ctrlProps/ctrlProp31.xml><?xml version="1.0" encoding="utf-8"?>
<formControlPr xmlns="http://schemas.microsoft.com/office/spreadsheetml/2009/9/main" objectType="CheckBox" fmlaLink="$CG$22" lockText="1" noThreeD="1"/>
</file>

<file path=xl/ctrlProps/ctrlProp32.xml><?xml version="1.0" encoding="utf-8"?>
<formControlPr xmlns="http://schemas.microsoft.com/office/spreadsheetml/2009/9/main" objectType="CheckBox" fmlaLink="$CD$23" lockText="1" noThreeD="1"/>
</file>

<file path=xl/ctrlProps/ctrlProp33.xml><?xml version="1.0" encoding="utf-8"?>
<formControlPr xmlns="http://schemas.microsoft.com/office/spreadsheetml/2009/9/main" objectType="CheckBox" fmlaLink="$CE$23" lockText="1" noThreeD="1"/>
</file>

<file path=xl/ctrlProps/ctrlProp34.xml><?xml version="1.0" encoding="utf-8"?>
<formControlPr xmlns="http://schemas.microsoft.com/office/spreadsheetml/2009/9/main" objectType="CheckBox" fmlaLink="$CF$23" lockText="1" noThreeD="1"/>
</file>

<file path=xl/ctrlProps/ctrlProp35.xml><?xml version="1.0" encoding="utf-8"?>
<formControlPr xmlns="http://schemas.microsoft.com/office/spreadsheetml/2009/9/main" objectType="CheckBox" fmlaLink="$CG$23" lockText="1" noThreeD="1"/>
</file>

<file path=xl/ctrlProps/ctrlProp36.xml><?xml version="1.0" encoding="utf-8"?>
<formControlPr xmlns="http://schemas.microsoft.com/office/spreadsheetml/2009/9/main" objectType="CheckBox" checked="Checked" fmlaLink="$CC$17" lockText="1" noThreeD="1"/>
</file>

<file path=xl/ctrlProps/ctrlProp37.xml><?xml version="1.0" encoding="utf-8"?>
<formControlPr xmlns="http://schemas.microsoft.com/office/spreadsheetml/2009/9/main" objectType="CheckBox" fmlaLink="$CF$17" lockText="1" noThreeD="1"/>
</file>

<file path=xl/ctrlProps/ctrlProp38.xml><?xml version="1.0" encoding="utf-8"?>
<formControlPr xmlns="http://schemas.microsoft.com/office/spreadsheetml/2009/9/main" objectType="CheckBox" fmlaLink="$CG$17" lockText="1" noThreeD="1"/>
</file>

<file path=xl/ctrlProps/ctrlProp39.xml><?xml version="1.0" encoding="utf-8"?>
<formControlPr xmlns="http://schemas.microsoft.com/office/spreadsheetml/2009/9/main" objectType="CheckBox" fmlaLink="$CE$17" lockText="1" noThreeD="1"/>
</file>

<file path=xl/ctrlProps/ctrlProp4.xml><?xml version="1.0" encoding="utf-8"?>
<formControlPr xmlns="http://schemas.microsoft.com/office/spreadsheetml/2009/9/main" objectType="CheckBox" fmlaLink="$CE$17" lockText="1" noThreeD="1"/>
</file>

<file path=xl/ctrlProps/ctrlProp40.xml><?xml version="1.0" encoding="utf-8"?>
<formControlPr xmlns="http://schemas.microsoft.com/office/spreadsheetml/2009/9/main" objectType="CheckBox" fmlaLink="$CD$17" lockText="1" noThreeD="1"/>
</file>

<file path=xl/ctrlProps/ctrlProp41.xml><?xml version="1.0" encoding="utf-8"?>
<formControlPr xmlns="http://schemas.microsoft.com/office/spreadsheetml/2009/9/main" objectType="CheckBox" checked="Checked" fmlaLink="$CC$18" lockText="1" noThreeD="1"/>
</file>

<file path=xl/ctrlProps/ctrlProp42.xml><?xml version="1.0" encoding="utf-8"?>
<formControlPr xmlns="http://schemas.microsoft.com/office/spreadsheetml/2009/9/main" objectType="CheckBox" fmlaLink="$CF$18" lockText="1" noThreeD="1"/>
</file>

<file path=xl/ctrlProps/ctrlProp43.xml><?xml version="1.0" encoding="utf-8"?>
<formControlPr xmlns="http://schemas.microsoft.com/office/spreadsheetml/2009/9/main" objectType="CheckBox" fmlaLink="$CD$18" lockText="1" noThreeD="1"/>
</file>

<file path=xl/ctrlProps/ctrlProp44.xml><?xml version="1.0" encoding="utf-8"?>
<formControlPr xmlns="http://schemas.microsoft.com/office/spreadsheetml/2009/9/main" objectType="CheckBox" fmlaLink="$CE$18" lockText="1" noThreeD="1"/>
</file>

<file path=xl/ctrlProps/ctrlProp45.xml><?xml version="1.0" encoding="utf-8"?>
<formControlPr xmlns="http://schemas.microsoft.com/office/spreadsheetml/2009/9/main" objectType="CheckBox" fmlaLink="$CG$18" lockText="1" noThreeD="1"/>
</file>

<file path=xl/ctrlProps/ctrlProp46.xml><?xml version="1.0" encoding="utf-8"?>
<formControlPr xmlns="http://schemas.microsoft.com/office/spreadsheetml/2009/9/main" objectType="CheckBox" checked="Checked" fmlaLink="$CC$19" lockText="1" noThreeD="1"/>
</file>

<file path=xl/ctrlProps/ctrlProp47.xml><?xml version="1.0" encoding="utf-8"?>
<formControlPr xmlns="http://schemas.microsoft.com/office/spreadsheetml/2009/9/main" objectType="CheckBox" fmlaLink="$CF$19" lockText="1" noThreeD="1"/>
</file>

<file path=xl/ctrlProps/ctrlProp48.xml><?xml version="1.0" encoding="utf-8"?>
<formControlPr xmlns="http://schemas.microsoft.com/office/spreadsheetml/2009/9/main" objectType="CheckBox" fmlaLink="$CE$19" lockText="1" noThreeD="1"/>
</file>

<file path=xl/ctrlProps/ctrlProp49.xml><?xml version="1.0" encoding="utf-8"?>
<formControlPr xmlns="http://schemas.microsoft.com/office/spreadsheetml/2009/9/main" objectType="CheckBox" fmlaLink="$CD$19" lockText="1" noThreeD="1"/>
</file>

<file path=xl/ctrlProps/ctrlProp5.xml><?xml version="1.0" encoding="utf-8"?>
<formControlPr xmlns="http://schemas.microsoft.com/office/spreadsheetml/2009/9/main" objectType="CheckBox" fmlaLink="$CD$17" lockText="1" noThreeD="1"/>
</file>

<file path=xl/ctrlProps/ctrlProp50.xml><?xml version="1.0" encoding="utf-8"?>
<formControlPr xmlns="http://schemas.microsoft.com/office/spreadsheetml/2009/9/main" objectType="CheckBox" fmlaLink="$CG$19" lockText="1" noThreeD="1"/>
</file>

<file path=xl/ctrlProps/ctrlProp51.xml><?xml version="1.0" encoding="utf-8"?>
<formControlPr xmlns="http://schemas.microsoft.com/office/spreadsheetml/2009/9/main" objectType="CheckBox" checked="Checked" fmlaLink="$CC$20" lockText="1" noThreeD="1"/>
</file>

<file path=xl/ctrlProps/ctrlProp52.xml><?xml version="1.0" encoding="utf-8"?>
<formControlPr xmlns="http://schemas.microsoft.com/office/spreadsheetml/2009/9/main" objectType="CheckBox" fmlaLink="$CE$20" lockText="1" noThreeD="1"/>
</file>

<file path=xl/ctrlProps/ctrlProp53.xml><?xml version="1.0" encoding="utf-8"?>
<formControlPr xmlns="http://schemas.microsoft.com/office/spreadsheetml/2009/9/main" objectType="CheckBox" fmlaLink="$CD$20" lockText="1" noThreeD="1"/>
</file>

<file path=xl/ctrlProps/ctrlProp54.xml><?xml version="1.0" encoding="utf-8"?>
<formControlPr xmlns="http://schemas.microsoft.com/office/spreadsheetml/2009/9/main" objectType="CheckBox" checked="Checked" fmlaLink="$CC$21" lockText="1" noThreeD="1"/>
</file>

<file path=xl/ctrlProps/ctrlProp55.xml><?xml version="1.0" encoding="utf-8"?>
<formControlPr xmlns="http://schemas.microsoft.com/office/spreadsheetml/2009/9/main" objectType="CheckBox" fmlaLink="$CF$20" lockText="1" noThreeD="1"/>
</file>

<file path=xl/ctrlProps/ctrlProp56.xml><?xml version="1.0" encoding="utf-8"?>
<formControlPr xmlns="http://schemas.microsoft.com/office/spreadsheetml/2009/9/main" objectType="CheckBox" fmlaLink="$CC$23" lockText="1" noThreeD="1"/>
</file>

<file path=xl/ctrlProps/ctrlProp57.xml><?xml version="1.0" encoding="utf-8"?>
<formControlPr xmlns="http://schemas.microsoft.com/office/spreadsheetml/2009/9/main" objectType="CheckBox" fmlaLink="$CC$22" lockText="1" noThreeD="1"/>
</file>

<file path=xl/ctrlProps/ctrlProp58.xml><?xml version="1.0" encoding="utf-8"?>
<formControlPr xmlns="http://schemas.microsoft.com/office/spreadsheetml/2009/9/main" objectType="CheckBox" fmlaLink="$CG$20" lockText="1" noThreeD="1"/>
</file>

<file path=xl/ctrlProps/ctrlProp59.xml><?xml version="1.0" encoding="utf-8"?>
<formControlPr xmlns="http://schemas.microsoft.com/office/spreadsheetml/2009/9/main" objectType="CheckBox" fmlaLink="$CD$21" lockText="1" noThreeD="1"/>
</file>

<file path=xl/ctrlProps/ctrlProp6.xml><?xml version="1.0" encoding="utf-8"?>
<formControlPr xmlns="http://schemas.microsoft.com/office/spreadsheetml/2009/9/main" objectType="CheckBox" fmlaLink="$CC$18" lockText="1" noThreeD="1"/>
</file>

<file path=xl/ctrlProps/ctrlProp60.xml><?xml version="1.0" encoding="utf-8"?>
<formControlPr xmlns="http://schemas.microsoft.com/office/spreadsheetml/2009/9/main" objectType="CheckBox" fmlaLink="$CE$21" lockText="1" noThreeD="1"/>
</file>

<file path=xl/ctrlProps/ctrlProp61.xml><?xml version="1.0" encoding="utf-8"?>
<formControlPr xmlns="http://schemas.microsoft.com/office/spreadsheetml/2009/9/main" objectType="CheckBox" fmlaLink="$CF$21" lockText="1" noThreeD="1"/>
</file>

<file path=xl/ctrlProps/ctrlProp62.xml><?xml version="1.0" encoding="utf-8"?>
<formControlPr xmlns="http://schemas.microsoft.com/office/spreadsheetml/2009/9/main" objectType="CheckBox" fmlaLink="$CG$21" lockText="1" noThreeD="1"/>
</file>

<file path=xl/ctrlProps/ctrlProp63.xml><?xml version="1.0" encoding="utf-8"?>
<formControlPr xmlns="http://schemas.microsoft.com/office/spreadsheetml/2009/9/main" objectType="CheckBox" checked="Checked" fmlaLink="$CD$22" lockText="1" noThreeD="1"/>
</file>

<file path=xl/ctrlProps/ctrlProp64.xml><?xml version="1.0" encoding="utf-8"?>
<formControlPr xmlns="http://schemas.microsoft.com/office/spreadsheetml/2009/9/main" objectType="CheckBox" fmlaLink="$CE$22" lockText="1" noThreeD="1"/>
</file>

<file path=xl/ctrlProps/ctrlProp65.xml><?xml version="1.0" encoding="utf-8"?>
<formControlPr xmlns="http://schemas.microsoft.com/office/spreadsheetml/2009/9/main" objectType="CheckBox" fmlaLink="$CF$22" lockText="1" noThreeD="1"/>
</file>

<file path=xl/ctrlProps/ctrlProp66.xml><?xml version="1.0" encoding="utf-8"?>
<formControlPr xmlns="http://schemas.microsoft.com/office/spreadsheetml/2009/9/main" objectType="CheckBox" fmlaLink="$CG$22" lockText="1" noThreeD="1"/>
</file>

<file path=xl/ctrlProps/ctrlProp67.xml><?xml version="1.0" encoding="utf-8"?>
<formControlPr xmlns="http://schemas.microsoft.com/office/spreadsheetml/2009/9/main" objectType="CheckBox" fmlaLink="$CD$23" lockText="1" noThreeD="1"/>
</file>

<file path=xl/ctrlProps/ctrlProp68.xml><?xml version="1.0" encoding="utf-8"?>
<formControlPr xmlns="http://schemas.microsoft.com/office/spreadsheetml/2009/9/main" objectType="CheckBox" checked="Checked" fmlaLink="$CE$23" lockText="1" noThreeD="1"/>
</file>

<file path=xl/ctrlProps/ctrlProp69.xml><?xml version="1.0" encoding="utf-8"?>
<formControlPr xmlns="http://schemas.microsoft.com/office/spreadsheetml/2009/9/main" objectType="CheckBox" fmlaLink="$CF$23" lockText="1" noThreeD="1"/>
</file>

<file path=xl/ctrlProps/ctrlProp7.xml><?xml version="1.0" encoding="utf-8"?>
<formControlPr xmlns="http://schemas.microsoft.com/office/spreadsheetml/2009/9/main" objectType="CheckBox" fmlaLink="$CF$18" lockText="1" noThreeD="1"/>
</file>

<file path=xl/ctrlProps/ctrlProp70.xml><?xml version="1.0" encoding="utf-8"?>
<formControlPr xmlns="http://schemas.microsoft.com/office/spreadsheetml/2009/9/main" objectType="CheckBox" fmlaLink="$CG$23" lockText="1" noThreeD="1"/>
</file>

<file path=xl/ctrlProps/ctrlProp8.xml><?xml version="1.0" encoding="utf-8"?>
<formControlPr xmlns="http://schemas.microsoft.com/office/spreadsheetml/2009/9/main" objectType="CheckBox" fmlaLink="$CD$18" lockText="1" noThreeD="1"/>
</file>

<file path=xl/ctrlProps/ctrlProp9.xml><?xml version="1.0" encoding="utf-8"?>
<formControlPr xmlns="http://schemas.microsoft.com/office/spreadsheetml/2009/9/main" objectType="CheckBox" fmlaLink="$CE$18"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7</xdr:row>
      <xdr:rowOff>9525</xdr:rowOff>
    </xdr:from>
    <xdr:to>
      <xdr:col>14</xdr:col>
      <xdr:colOff>180975</xdr:colOff>
      <xdr:row>8</xdr:row>
      <xdr:rowOff>123825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391025" y="1038225"/>
          <a:ext cx="155257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4</xdr:row>
      <xdr:rowOff>28575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5450800" y="295275"/>
          <a:ext cx="421005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66674</xdr:rowOff>
    </xdr:from>
    <xdr:to>
      <xdr:col>33</xdr:col>
      <xdr:colOff>247650</xdr:colOff>
      <xdr:row>9</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972925" y="276224"/>
          <a:ext cx="4210050" cy="1057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・水色のセルに申請者の区域の情報等を記載してください。それ以外の欄は記載不要です。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31750</xdr:colOff>
          <xdr:row>6</xdr:row>
          <xdr:rowOff>19050</xdr:rowOff>
        </xdr:from>
        <xdr:to>
          <xdr:col>7</xdr:col>
          <xdr:colOff>38100</xdr:colOff>
          <xdr:row>7</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xdr:row>
          <xdr:rowOff>19050</xdr:rowOff>
        </xdr:from>
        <xdr:to>
          <xdr:col>7</xdr:col>
          <xdr:colOff>38100</xdr:colOff>
          <xdr:row>9</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xdr:row>
          <xdr:rowOff>19050</xdr:rowOff>
        </xdr:from>
        <xdr:to>
          <xdr:col>7</xdr:col>
          <xdr:colOff>38100</xdr:colOff>
          <xdr:row>10</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19050</xdr:rowOff>
        </xdr:from>
        <xdr:to>
          <xdr:col>7</xdr:col>
          <xdr:colOff>50800</xdr:colOff>
          <xdr:row>8</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7</xdr:row>
          <xdr:rowOff>19050</xdr:rowOff>
        </xdr:from>
        <xdr:to>
          <xdr:col>7</xdr:col>
          <xdr:colOff>38100</xdr:colOff>
          <xdr:row>7</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6</xdr:row>
          <xdr:rowOff>31750</xdr:rowOff>
        </xdr:from>
        <xdr:to>
          <xdr:col>10</xdr:col>
          <xdr:colOff>38100</xdr:colOff>
          <xdr:row>7</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9</xdr:row>
          <xdr:rowOff>19050</xdr:rowOff>
        </xdr:from>
        <xdr:to>
          <xdr:col>10</xdr:col>
          <xdr:colOff>38100</xdr:colOff>
          <xdr:row>9</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7</xdr:row>
          <xdr:rowOff>19050</xdr:rowOff>
        </xdr:from>
        <xdr:to>
          <xdr:col>10</xdr:col>
          <xdr:colOff>38100</xdr:colOff>
          <xdr:row>7</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8</xdr:row>
          <xdr:rowOff>19050</xdr:rowOff>
        </xdr:from>
        <xdr:to>
          <xdr:col>10</xdr:col>
          <xdr:colOff>38100</xdr:colOff>
          <xdr:row>8</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10</xdr:row>
          <xdr:rowOff>19050</xdr:rowOff>
        </xdr:from>
        <xdr:to>
          <xdr:col>10</xdr:col>
          <xdr:colOff>38100</xdr:colOff>
          <xdr:row>10</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6</xdr:row>
          <xdr:rowOff>31750</xdr:rowOff>
        </xdr:from>
        <xdr:to>
          <xdr:col>13</xdr:col>
          <xdr:colOff>38100</xdr:colOff>
          <xdr:row>7</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9</xdr:row>
          <xdr:rowOff>31750</xdr:rowOff>
        </xdr:from>
        <xdr:to>
          <xdr:col>13</xdr:col>
          <xdr:colOff>38100</xdr:colOff>
          <xdr:row>10</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8</xdr:row>
          <xdr:rowOff>31750</xdr:rowOff>
        </xdr:from>
        <xdr:to>
          <xdr:col>13</xdr:col>
          <xdr:colOff>38100</xdr:colOff>
          <xdr:row>9</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7</xdr:row>
          <xdr:rowOff>19050</xdr:rowOff>
        </xdr:from>
        <xdr:to>
          <xdr:col>13</xdr:col>
          <xdr:colOff>38100</xdr:colOff>
          <xdr:row>7</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10</xdr:row>
          <xdr:rowOff>19050</xdr:rowOff>
        </xdr:from>
        <xdr:to>
          <xdr:col>13</xdr:col>
          <xdr:colOff>38100</xdr:colOff>
          <xdr:row>10</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6</xdr:row>
          <xdr:rowOff>19050</xdr:rowOff>
        </xdr:from>
        <xdr:to>
          <xdr:col>16</xdr:col>
          <xdr:colOff>38100</xdr:colOff>
          <xdr:row>6</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8</xdr:row>
          <xdr:rowOff>31750</xdr:rowOff>
        </xdr:from>
        <xdr:to>
          <xdr:col>16</xdr:col>
          <xdr:colOff>38100</xdr:colOff>
          <xdr:row>9</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7</xdr:row>
          <xdr:rowOff>19050</xdr:rowOff>
        </xdr:from>
        <xdr:to>
          <xdr:col>16</xdr:col>
          <xdr:colOff>38100</xdr:colOff>
          <xdr:row>7</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6</xdr:row>
          <xdr:rowOff>19050</xdr:rowOff>
        </xdr:from>
        <xdr:to>
          <xdr:col>19</xdr:col>
          <xdr:colOff>38100</xdr:colOff>
          <xdr:row>6</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xdr:row>
          <xdr:rowOff>31750</xdr:rowOff>
        </xdr:from>
        <xdr:to>
          <xdr:col>16</xdr:col>
          <xdr:colOff>50800</xdr:colOff>
          <xdr:row>10</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6</xdr:row>
          <xdr:rowOff>12700</xdr:rowOff>
        </xdr:from>
        <xdr:to>
          <xdr:col>25</xdr:col>
          <xdr:colOff>38100</xdr:colOff>
          <xdr:row>6</xdr:row>
          <xdr:rowOff>146050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xdr:row>
          <xdr:rowOff>19050</xdr:rowOff>
        </xdr:from>
        <xdr:to>
          <xdr:col>22</xdr:col>
          <xdr:colOff>50800</xdr:colOff>
          <xdr:row>6</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10</xdr:row>
          <xdr:rowOff>19050</xdr:rowOff>
        </xdr:from>
        <xdr:to>
          <xdr:col>16</xdr:col>
          <xdr:colOff>38100</xdr:colOff>
          <xdr:row>10</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xdr:row>
          <xdr:rowOff>19050</xdr:rowOff>
        </xdr:from>
        <xdr:to>
          <xdr:col>19</xdr:col>
          <xdr:colOff>38100</xdr:colOff>
          <xdr:row>7</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xdr:row>
          <xdr:rowOff>31750</xdr:rowOff>
        </xdr:from>
        <xdr:to>
          <xdr:col>19</xdr:col>
          <xdr:colOff>38100</xdr:colOff>
          <xdr:row>9</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9</xdr:row>
          <xdr:rowOff>19050</xdr:rowOff>
        </xdr:from>
        <xdr:to>
          <xdr:col>19</xdr:col>
          <xdr:colOff>38100</xdr:colOff>
          <xdr:row>9</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10</xdr:row>
          <xdr:rowOff>19050</xdr:rowOff>
        </xdr:from>
        <xdr:to>
          <xdr:col>19</xdr:col>
          <xdr:colOff>38100</xdr:colOff>
          <xdr:row>10</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50800</xdr:colOff>
          <xdr:row>7</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8</xdr:row>
          <xdr:rowOff>19050</xdr:rowOff>
        </xdr:from>
        <xdr:to>
          <xdr:col>22</xdr:col>
          <xdr:colOff>38100</xdr:colOff>
          <xdr:row>8</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9</xdr:row>
          <xdr:rowOff>19050</xdr:rowOff>
        </xdr:from>
        <xdr:to>
          <xdr:col>22</xdr:col>
          <xdr:colOff>38100</xdr:colOff>
          <xdr:row>9</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10</xdr:row>
          <xdr:rowOff>19050</xdr:rowOff>
        </xdr:from>
        <xdr:to>
          <xdr:col>22</xdr:col>
          <xdr:colOff>38100</xdr:colOff>
          <xdr:row>10</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xdr:row>
          <xdr:rowOff>19050</xdr:rowOff>
        </xdr:from>
        <xdr:to>
          <xdr:col>25</xdr:col>
          <xdr:colOff>50800</xdr:colOff>
          <xdr:row>7</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8</xdr:row>
          <xdr:rowOff>31750</xdr:rowOff>
        </xdr:from>
        <xdr:to>
          <xdr:col>25</xdr:col>
          <xdr:colOff>38100</xdr:colOff>
          <xdr:row>9</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9</xdr:row>
          <xdr:rowOff>19050</xdr:rowOff>
        </xdr:from>
        <xdr:to>
          <xdr:col>25</xdr:col>
          <xdr:colOff>38100</xdr:colOff>
          <xdr:row>9</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10</xdr:row>
          <xdr:rowOff>19050</xdr:rowOff>
        </xdr:from>
        <xdr:to>
          <xdr:col>25</xdr:col>
          <xdr:colOff>38100</xdr:colOff>
          <xdr:row>10</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95</xdr:col>
      <xdr:colOff>590550</xdr:colOff>
      <xdr:row>5</xdr:row>
      <xdr:rowOff>145806</xdr:rowOff>
    </xdr:from>
    <xdr:to>
      <xdr:col>103</xdr:col>
      <xdr:colOff>303701</xdr:colOff>
      <xdr:row>13</xdr:row>
      <xdr:rowOff>126755</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8753475" y="831606"/>
          <a:ext cx="4589951"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95</xdr:col>
      <xdr:colOff>561975</xdr:colOff>
      <xdr:row>31</xdr:row>
      <xdr:rowOff>76200</xdr:rowOff>
    </xdr:from>
    <xdr:to>
      <xdr:col>103</xdr:col>
      <xdr:colOff>468190</xdr:colOff>
      <xdr:row>41</xdr:row>
      <xdr:rowOff>133349</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8724900" y="4648200"/>
          <a:ext cx="4783015" cy="1609724"/>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algn="l"/>
          <a:r>
            <a:rPr kumimoji="1" lang="ja-JP" altLang="en-US" sz="1100"/>
            <a:t>・注文の受付のみを行う時間は含めないでください。</a:t>
          </a:r>
          <a:endParaRPr kumimoji="1" lang="en-US" altLang="ja-JP" sz="1100"/>
        </a:p>
        <a:p>
          <a:pPr algn="l"/>
          <a:r>
            <a:rPr kumimoji="1" lang="ja-JP" altLang="en-US" sz="1100"/>
            <a:t>・第１類医薬品の取扱がない場合、当該行は記載不要です。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7</xdr:row>
      <xdr:rowOff>9525</xdr:rowOff>
    </xdr:from>
    <xdr:to>
      <xdr:col>14</xdr:col>
      <xdr:colOff>180975</xdr:colOff>
      <xdr:row>10</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038225"/>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4</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66674</xdr:rowOff>
    </xdr:from>
    <xdr:to>
      <xdr:col>33</xdr:col>
      <xdr:colOff>247650</xdr:colOff>
      <xdr:row>9</xdr:row>
      <xdr:rowOff>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4"/>
          <a:ext cx="4210050" cy="1057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・水色のセルに申請者の区域の情報等を記載してください。それ以外の欄は記載不要です。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95250</xdr:colOff>
      <xdr:row>10</xdr:row>
      <xdr:rowOff>76200</xdr:rowOff>
    </xdr:from>
    <xdr:to>
      <xdr:col>32</xdr:col>
      <xdr:colOff>504825</xdr:colOff>
      <xdr:row>13</xdr:row>
      <xdr:rowOff>9525</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372350" y="14097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18</xdr:row>
      <xdr:rowOff>57150</xdr:rowOff>
    </xdr:from>
    <xdr:to>
      <xdr:col>34</xdr:col>
      <xdr:colOff>152400</xdr:colOff>
      <xdr:row>27</xdr:row>
      <xdr:rowOff>57150</xdr:rowOff>
    </xdr:to>
    <xdr:sp macro="" textlink="">
      <xdr:nvSpPr>
        <xdr:cNvPr id="6" name="吹き出し: 四角形 6">
          <a:extLst>
            <a:ext uri="{FF2B5EF4-FFF2-40B4-BE49-F238E27FC236}">
              <a16:creationId xmlns:a16="http://schemas.microsoft.com/office/drawing/2014/main" id="{00000000-0008-0000-0200-000006000000}"/>
            </a:ext>
          </a:extLst>
        </xdr:cNvPr>
        <xdr:cNvSpPr/>
      </xdr:nvSpPr>
      <xdr:spPr bwMode="auto">
        <a:xfrm>
          <a:off x="7172324" y="2590800"/>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・週当たりの医薬品の配置に従事する薬剤師、登録販売者の従事時間の合計を記載してください。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1</xdr:col>
      <xdr:colOff>285750</xdr:colOff>
      <xdr:row>1</xdr:row>
      <xdr:rowOff>76200</xdr:rowOff>
    </xdr:from>
    <xdr:to>
      <xdr:col>4</xdr:col>
      <xdr:colOff>47625</xdr:colOff>
      <xdr:row>2</xdr:row>
      <xdr:rowOff>142875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66725" y="285750"/>
          <a:ext cx="704850"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31750</xdr:colOff>
          <xdr:row>6</xdr:row>
          <xdr:rowOff>19050</xdr:rowOff>
        </xdr:from>
        <xdr:to>
          <xdr:col>7</xdr:col>
          <xdr:colOff>38100</xdr:colOff>
          <xdr:row>7</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xdr:row>
          <xdr:rowOff>19050</xdr:rowOff>
        </xdr:from>
        <xdr:to>
          <xdr:col>7</xdr:col>
          <xdr:colOff>38100</xdr:colOff>
          <xdr:row>9</xdr:row>
          <xdr:rowOff>152400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xdr:row>
          <xdr:rowOff>19050</xdr:rowOff>
        </xdr:from>
        <xdr:to>
          <xdr:col>7</xdr:col>
          <xdr:colOff>38100</xdr:colOff>
          <xdr:row>10</xdr:row>
          <xdr:rowOff>152400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19050</xdr:rowOff>
        </xdr:from>
        <xdr:to>
          <xdr:col>7</xdr:col>
          <xdr:colOff>50800</xdr:colOff>
          <xdr:row>8</xdr:row>
          <xdr:rowOff>152400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7</xdr:row>
          <xdr:rowOff>19050</xdr:rowOff>
        </xdr:from>
        <xdr:to>
          <xdr:col>7</xdr:col>
          <xdr:colOff>38100</xdr:colOff>
          <xdr:row>7</xdr:row>
          <xdr:rowOff>152400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6</xdr:row>
          <xdr:rowOff>31750</xdr:rowOff>
        </xdr:from>
        <xdr:to>
          <xdr:col>10</xdr:col>
          <xdr:colOff>38100</xdr:colOff>
          <xdr:row>7</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9</xdr:row>
          <xdr:rowOff>19050</xdr:rowOff>
        </xdr:from>
        <xdr:to>
          <xdr:col>10</xdr:col>
          <xdr:colOff>38100</xdr:colOff>
          <xdr:row>9</xdr:row>
          <xdr:rowOff>152400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7</xdr:row>
          <xdr:rowOff>19050</xdr:rowOff>
        </xdr:from>
        <xdr:to>
          <xdr:col>10</xdr:col>
          <xdr:colOff>38100</xdr:colOff>
          <xdr:row>7</xdr:row>
          <xdr:rowOff>152400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8</xdr:row>
          <xdr:rowOff>19050</xdr:rowOff>
        </xdr:from>
        <xdr:to>
          <xdr:col>10</xdr:col>
          <xdr:colOff>38100</xdr:colOff>
          <xdr:row>8</xdr:row>
          <xdr:rowOff>152400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10</xdr:row>
          <xdr:rowOff>19050</xdr:rowOff>
        </xdr:from>
        <xdr:to>
          <xdr:col>10</xdr:col>
          <xdr:colOff>38100</xdr:colOff>
          <xdr:row>10</xdr:row>
          <xdr:rowOff>152400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6</xdr:row>
          <xdr:rowOff>31750</xdr:rowOff>
        </xdr:from>
        <xdr:to>
          <xdr:col>13</xdr:col>
          <xdr:colOff>38100</xdr:colOff>
          <xdr:row>7</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9</xdr:row>
          <xdr:rowOff>31750</xdr:rowOff>
        </xdr:from>
        <xdr:to>
          <xdr:col>13</xdr:col>
          <xdr:colOff>38100</xdr:colOff>
          <xdr:row>10</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8</xdr:row>
          <xdr:rowOff>31750</xdr:rowOff>
        </xdr:from>
        <xdr:to>
          <xdr:col>13</xdr:col>
          <xdr:colOff>38100</xdr:colOff>
          <xdr:row>9</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7</xdr:row>
          <xdr:rowOff>19050</xdr:rowOff>
        </xdr:from>
        <xdr:to>
          <xdr:col>13</xdr:col>
          <xdr:colOff>38100</xdr:colOff>
          <xdr:row>7</xdr:row>
          <xdr:rowOff>152400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10</xdr:row>
          <xdr:rowOff>19050</xdr:rowOff>
        </xdr:from>
        <xdr:to>
          <xdr:col>13</xdr:col>
          <xdr:colOff>38100</xdr:colOff>
          <xdr:row>10</xdr:row>
          <xdr:rowOff>152400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6</xdr:row>
          <xdr:rowOff>19050</xdr:rowOff>
        </xdr:from>
        <xdr:to>
          <xdr:col>16</xdr:col>
          <xdr:colOff>38100</xdr:colOff>
          <xdr:row>6</xdr:row>
          <xdr:rowOff>152400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8</xdr:row>
          <xdr:rowOff>31750</xdr:rowOff>
        </xdr:from>
        <xdr:to>
          <xdr:col>16</xdr:col>
          <xdr:colOff>38100</xdr:colOff>
          <xdr:row>9</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7</xdr:row>
          <xdr:rowOff>19050</xdr:rowOff>
        </xdr:from>
        <xdr:to>
          <xdr:col>16</xdr:col>
          <xdr:colOff>38100</xdr:colOff>
          <xdr:row>7</xdr:row>
          <xdr:rowOff>152400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6</xdr:row>
          <xdr:rowOff>19050</xdr:rowOff>
        </xdr:from>
        <xdr:to>
          <xdr:col>19</xdr:col>
          <xdr:colOff>38100</xdr:colOff>
          <xdr:row>6</xdr:row>
          <xdr:rowOff>152400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xdr:row>
          <xdr:rowOff>31750</xdr:rowOff>
        </xdr:from>
        <xdr:to>
          <xdr:col>16</xdr:col>
          <xdr:colOff>50800</xdr:colOff>
          <xdr:row>10</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6</xdr:row>
          <xdr:rowOff>12700</xdr:rowOff>
        </xdr:from>
        <xdr:to>
          <xdr:col>25</xdr:col>
          <xdr:colOff>38100</xdr:colOff>
          <xdr:row>6</xdr:row>
          <xdr:rowOff>146050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xdr:row>
          <xdr:rowOff>19050</xdr:rowOff>
        </xdr:from>
        <xdr:to>
          <xdr:col>22</xdr:col>
          <xdr:colOff>50800</xdr:colOff>
          <xdr:row>6</xdr:row>
          <xdr:rowOff>152400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10</xdr:row>
          <xdr:rowOff>19050</xdr:rowOff>
        </xdr:from>
        <xdr:to>
          <xdr:col>16</xdr:col>
          <xdr:colOff>38100</xdr:colOff>
          <xdr:row>10</xdr:row>
          <xdr:rowOff>152400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xdr:row>
          <xdr:rowOff>19050</xdr:rowOff>
        </xdr:from>
        <xdr:to>
          <xdr:col>19</xdr:col>
          <xdr:colOff>38100</xdr:colOff>
          <xdr:row>7</xdr:row>
          <xdr:rowOff>152400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xdr:row>
          <xdr:rowOff>31750</xdr:rowOff>
        </xdr:from>
        <xdr:to>
          <xdr:col>19</xdr:col>
          <xdr:colOff>38100</xdr:colOff>
          <xdr:row>9</xdr:row>
          <xdr:rowOff>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9</xdr:row>
          <xdr:rowOff>19050</xdr:rowOff>
        </xdr:from>
        <xdr:to>
          <xdr:col>19</xdr:col>
          <xdr:colOff>38100</xdr:colOff>
          <xdr:row>9</xdr:row>
          <xdr:rowOff>152400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10</xdr:row>
          <xdr:rowOff>19050</xdr:rowOff>
        </xdr:from>
        <xdr:to>
          <xdr:col>19</xdr:col>
          <xdr:colOff>38100</xdr:colOff>
          <xdr:row>10</xdr:row>
          <xdr:rowOff>152400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50800</xdr:colOff>
          <xdr:row>7</xdr:row>
          <xdr:rowOff>152400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8</xdr:row>
          <xdr:rowOff>19050</xdr:rowOff>
        </xdr:from>
        <xdr:to>
          <xdr:col>22</xdr:col>
          <xdr:colOff>38100</xdr:colOff>
          <xdr:row>8</xdr:row>
          <xdr:rowOff>152400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9</xdr:row>
          <xdr:rowOff>19050</xdr:rowOff>
        </xdr:from>
        <xdr:to>
          <xdr:col>22</xdr:col>
          <xdr:colOff>38100</xdr:colOff>
          <xdr:row>9</xdr:row>
          <xdr:rowOff>152400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10</xdr:row>
          <xdr:rowOff>19050</xdr:rowOff>
        </xdr:from>
        <xdr:to>
          <xdr:col>22</xdr:col>
          <xdr:colOff>38100</xdr:colOff>
          <xdr:row>10</xdr:row>
          <xdr:rowOff>152400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xdr:row>
          <xdr:rowOff>19050</xdr:rowOff>
        </xdr:from>
        <xdr:to>
          <xdr:col>25</xdr:col>
          <xdr:colOff>50800</xdr:colOff>
          <xdr:row>7</xdr:row>
          <xdr:rowOff>152400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8</xdr:row>
          <xdr:rowOff>31750</xdr:rowOff>
        </xdr:from>
        <xdr:to>
          <xdr:col>25</xdr:col>
          <xdr:colOff>38100</xdr:colOff>
          <xdr:row>9</xdr:row>
          <xdr:rowOff>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9</xdr:row>
          <xdr:rowOff>19050</xdr:rowOff>
        </xdr:from>
        <xdr:to>
          <xdr:col>25</xdr:col>
          <xdr:colOff>38100</xdr:colOff>
          <xdr:row>9</xdr:row>
          <xdr:rowOff>152400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10</xdr:row>
          <xdr:rowOff>19050</xdr:rowOff>
        </xdr:from>
        <xdr:to>
          <xdr:col>25</xdr:col>
          <xdr:colOff>38100</xdr:colOff>
          <xdr:row>10</xdr:row>
          <xdr:rowOff>152400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94</xdr:col>
      <xdr:colOff>314325</xdr:colOff>
      <xdr:row>3</xdr:row>
      <xdr:rowOff>31506</xdr:rowOff>
    </xdr:from>
    <xdr:to>
      <xdr:col>100</xdr:col>
      <xdr:colOff>408476</xdr:colOff>
      <xdr:row>10</xdr:row>
      <xdr:rowOff>126755</xdr:rowOff>
    </xdr:to>
    <xdr:sp macro="" textlink="">
      <xdr:nvSpPr>
        <xdr:cNvPr id="2" name="吹き出し: 四角形 1">
          <a:extLst>
            <a:ext uri="{FF2B5EF4-FFF2-40B4-BE49-F238E27FC236}">
              <a16:creationId xmlns:a16="http://schemas.microsoft.com/office/drawing/2014/main" id="{00000000-0008-0000-0300-000002000000}"/>
            </a:ext>
          </a:extLst>
        </xdr:cNvPr>
        <xdr:cNvSpPr/>
      </xdr:nvSpPr>
      <xdr:spPr bwMode="auto">
        <a:xfrm>
          <a:off x="7581900" y="479181"/>
          <a:ext cx="3751751"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94</xdr:col>
      <xdr:colOff>276225</xdr:colOff>
      <xdr:row>15</xdr:row>
      <xdr:rowOff>114300</xdr:rowOff>
    </xdr:from>
    <xdr:to>
      <xdr:col>101</xdr:col>
      <xdr:colOff>58615</xdr:colOff>
      <xdr:row>26</xdr:row>
      <xdr:rowOff>66674</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543800" y="2266950"/>
          <a:ext cx="4049590" cy="1609724"/>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・営業日、営業時間の欄の番号に対応する営業時間等について、それぞれ該当する時間を塗りつぶしてください。</a:t>
          </a:r>
          <a:endParaRPr kumimoji="1" lang="en-US" altLang="ja-JP" sz="1100"/>
        </a:p>
        <a:p>
          <a:pPr algn="l"/>
          <a:r>
            <a:rPr kumimoji="1" lang="ja-JP" altLang="en-US" sz="1100"/>
            <a:t>・「医薬品販売時間」の行には一般用医薬品の販売を行う時間を、「第１類」の行には、そのうち第１類医薬品を配置販売する時間を記載してください。</a:t>
          </a:r>
          <a:endParaRPr kumimoji="1" lang="en-US" altLang="ja-JP" sz="1100"/>
        </a:p>
        <a:p>
          <a:pPr algn="l"/>
          <a:r>
            <a:rPr kumimoji="1" lang="ja-JP" altLang="en-US" sz="1100"/>
            <a:t>・注文の受付のみを行う時間は含めないでください。</a:t>
          </a:r>
          <a:endParaRPr kumimoji="1" lang="en-US" altLang="ja-JP" sz="1100"/>
        </a:p>
        <a:p>
          <a:pPr algn="l"/>
          <a:r>
            <a:rPr kumimoji="1" lang="ja-JP" altLang="en-US" sz="1100"/>
            <a:t>・第１類医薬品の取扱がない場合、当該行は記載不要です。</a:t>
          </a:r>
          <a:endParaRPr kumimoji="1" lang="en-US" altLang="ja-JP" sz="1100"/>
        </a:p>
      </xdr:txBody>
    </xdr:sp>
    <xdr:clientData/>
  </xdr:twoCellAnchor>
  <xdr:twoCellAnchor>
    <xdr:from>
      <xdr:col>2</xdr:col>
      <xdr:colOff>9525</xdr:colOff>
      <xdr:row>1</xdr:row>
      <xdr:rowOff>47625</xdr:rowOff>
    </xdr:from>
    <xdr:to>
      <xdr:col>9</xdr:col>
      <xdr:colOff>47625</xdr:colOff>
      <xdr:row>3</xdr:row>
      <xdr:rowOff>28575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00025" y="257175"/>
          <a:ext cx="704850"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Z149"/>
  <sheetViews>
    <sheetView showGridLines="0" tabSelected="1" view="pageBreakPreview" zoomScaleNormal="100" zoomScaleSheetLayoutView="100" workbookViewId="0">
      <selection activeCell="M30" sqref="M30"/>
    </sheetView>
  </sheetViews>
  <sheetFormatPr defaultColWidth="9.1796875" defaultRowHeight="12" x14ac:dyDescent="0.2"/>
  <cols>
    <col min="1" max="1" width="2.7265625" style="1" customWidth="1"/>
    <col min="2" max="9" width="4.7265625" style="1" customWidth="1"/>
    <col min="10" max="10" width="17.7265625" style="1" customWidth="1"/>
    <col min="11" max="12" width="4.7265625" style="1" customWidth="1"/>
    <col min="13" max="13" width="14.1796875" style="1" customWidth="1"/>
    <col min="14" max="17" width="4.7265625" style="1" customWidth="1"/>
    <col min="18" max="18" width="3" style="1" customWidth="1"/>
    <col min="19" max="25" width="9.1796875" style="1" hidden="1" customWidth="1"/>
    <col min="26" max="26" width="11" style="1" hidden="1" customWidth="1"/>
    <col min="27" max="48" width="9.1796875" style="1" customWidth="1"/>
    <col min="49" max="16384" width="9.1796875" style="1"/>
  </cols>
  <sheetData>
    <row r="1" spans="1:26" ht="16.5" customHeight="1" x14ac:dyDescent="0.2">
      <c r="A1" s="2"/>
      <c r="B1" s="16" t="s">
        <v>0</v>
      </c>
      <c r="C1" s="16"/>
      <c r="D1" s="16"/>
      <c r="E1" s="16"/>
      <c r="F1" s="16"/>
      <c r="G1" s="16"/>
      <c r="H1" s="16"/>
      <c r="I1" s="16"/>
      <c r="J1" s="16"/>
      <c r="K1" s="16"/>
      <c r="L1" s="16"/>
      <c r="M1" s="16"/>
      <c r="N1" s="16"/>
      <c r="O1" s="16"/>
      <c r="P1" s="16"/>
      <c r="Q1" s="16"/>
      <c r="R1" s="2"/>
    </row>
    <row r="2" spans="1:26" x14ac:dyDescent="0.2">
      <c r="A2" s="2"/>
      <c r="B2" s="17"/>
      <c r="C2" s="17"/>
      <c r="D2" s="17"/>
      <c r="E2" s="17"/>
      <c r="F2" s="17"/>
      <c r="G2" s="17"/>
      <c r="H2" s="17"/>
      <c r="I2" s="17"/>
      <c r="J2" s="17"/>
      <c r="K2" s="17"/>
      <c r="L2" s="17"/>
      <c r="M2" s="17"/>
      <c r="N2" s="17"/>
      <c r="O2" s="17"/>
      <c r="P2" s="17"/>
      <c r="Q2" s="17"/>
      <c r="R2" s="3"/>
    </row>
    <row r="3" spans="1:26" ht="12.5" x14ac:dyDescent="0.25">
      <c r="A3" s="2"/>
      <c r="B3" s="27"/>
      <c r="C3" s="2"/>
      <c r="D3" s="2"/>
      <c r="E3" s="25"/>
      <c r="F3" s="25"/>
      <c r="G3" s="25"/>
      <c r="H3" s="25"/>
      <c r="I3" s="25" t="s">
        <v>1</v>
      </c>
      <c r="J3" s="256"/>
      <c r="K3" s="257"/>
      <c r="L3" s="257"/>
      <c r="M3" s="257"/>
      <c r="N3" s="257"/>
      <c r="O3" s="257"/>
      <c r="P3" s="2"/>
      <c r="Q3" s="2"/>
      <c r="R3" s="2"/>
    </row>
    <row r="4" spans="1:26" ht="8.25" customHeight="1" x14ac:dyDescent="0.2">
      <c r="A4" s="2"/>
      <c r="B4" s="27"/>
      <c r="C4" s="2"/>
      <c r="D4" s="2"/>
      <c r="E4" s="2"/>
      <c r="F4" s="2"/>
      <c r="G4" s="2"/>
      <c r="H4" s="2"/>
      <c r="I4" s="2"/>
      <c r="J4" s="2"/>
      <c r="K4" s="2"/>
      <c r="L4" s="2"/>
      <c r="M4" s="2"/>
      <c r="N4" s="2"/>
      <c r="O4" s="2"/>
      <c r="P4" s="2"/>
      <c r="Q4" s="2"/>
      <c r="R4" s="2"/>
    </row>
    <row r="5" spans="1:26" ht="13" customHeight="1" x14ac:dyDescent="0.2">
      <c r="A5" s="2"/>
      <c r="B5" s="4" t="s">
        <v>2</v>
      </c>
      <c r="C5" s="4"/>
      <c r="D5" s="4"/>
      <c r="E5" s="4"/>
      <c r="F5" s="4"/>
      <c r="G5" s="4"/>
      <c r="H5" s="4"/>
      <c r="I5" s="4"/>
      <c r="J5" s="4"/>
      <c r="K5" s="4"/>
      <c r="L5" s="4"/>
      <c r="M5" s="4"/>
      <c r="N5" s="4"/>
      <c r="O5" s="4"/>
      <c r="P5" s="4"/>
      <c r="Q5" s="4"/>
      <c r="R5" s="2"/>
    </row>
    <row r="6" spans="1:26" ht="6.75" customHeight="1" x14ac:dyDescent="0.2">
      <c r="A6" s="2"/>
      <c r="B6" s="14"/>
      <c r="C6" s="12"/>
      <c r="D6" s="12"/>
      <c r="E6" s="12"/>
      <c r="F6" s="12"/>
      <c r="G6" s="12"/>
      <c r="H6" s="12"/>
      <c r="I6" s="12"/>
      <c r="J6" s="14"/>
      <c r="K6" s="12"/>
      <c r="L6" s="12"/>
      <c r="M6" s="12"/>
      <c r="N6" s="12"/>
      <c r="O6" s="95"/>
      <c r="P6" s="4"/>
      <c r="Q6" s="4"/>
      <c r="R6" s="2"/>
    </row>
    <row r="7" spans="1:26" ht="12" customHeight="1" x14ac:dyDescent="0.2">
      <c r="A7" s="2"/>
      <c r="B7" s="31"/>
      <c r="C7" s="29"/>
      <c r="D7" s="4"/>
      <c r="E7" s="4"/>
      <c r="F7" s="4"/>
      <c r="G7" s="4"/>
      <c r="H7" s="18"/>
      <c r="I7" s="18"/>
      <c r="J7" s="39" t="s">
        <v>3</v>
      </c>
      <c r="K7" s="90"/>
      <c r="L7" s="4"/>
      <c r="M7" s="5"/>
      <c r="N7" s="4"/>
      <c r="O7" s="10"/>
      <c r="P7" s="4"/>
      <c r="Q7" s="4"/>
      <c r="R7" s="2"/>
      <c r="Z7" s="1" t="s">
        <v>4</v>
      </c>
    </row>
    <row r="8" spans="1:26" ht="12" customHeight="1" x14ac:dyDescent="0.2">
      <c r="A8" s="2"/>
      <c r="B8" s="32"/>
      <c r="C8" s="30"/>
      <c r="D8" s="4"/>
      <c r="E8" s="4"/>
      <c r="F8" s="4"/>
      <c r="G8" s="4"/>
      <c r="H8" s="28"/>
      <c r="I8" s="18" t="s">
        <v>5</v>
      </c>
      <c r="J8" s="39" t="s">
        <v>6</v>
      </c>
      <c r="K8" s="90"/>
      <c r="L8" s="4"/>
      <c r="M8" s="5"/>
      <c r="N8" s="4"/>
      <c r="O8" s="10"/>
      <c r="P8" s="4"/>
      <c r="Q8" s="4"/>
      <c r="R8" s="2"/>
    </row>
    <row r="9" spans="1:26" ht="12" customHeight="1" x14ac:dyDescent="0.2">
      <c r="A9" s="2"/>
      <c r="B9" s="9"/>
      <c r="C9" s="4"/>
      <c r="D9" s="4"/>
      <c r="E9" s="4"/>
      <c r="F9" s="4"/>
      <c r="G9" s="4"/>
      <c r="H9" s="4"/>
      <c r="I9" s="4"/>
      <c r="J9" s="39" t="s">
        <v>7</v>
      </c>
      <c r="K9" s="90"/>
      <c r="L9" s="4"/>
      <c r="M9" s="5"/>
      <c r="N9" s="4"/>
      <c r="O9" s="10"/>
      <c r="P9" s="4"/>
      <c r="Q9" s="4"/>
      <c r="R9" s="2"/>
    </row>
    <row r="10" spans="1:26" ht="12" customHeight="1" x14ac:dyDescent="0.2">
      <c r="A10" s="2"/>
      <c r="B10" s="9"/>
      <c r="C10" s="4"/>
      <c r="D10" s="4"/>
      <c r="E10" s="4"/>
      <c r="F10" s="4"/>
      <c r="G10" s="4"/>
      <c r="H10" s="4"/>
      <c r="I10" s="4"/>
      <c r="J10" s="39" t="s">
        <v>8</v>
      </c>
      <c r="K10" s="90"/>
      <c r="L10" s="4"/>
      <c r="M10" s="5"/>
      <c r="N10" s="4"/>
      <c r="O10" s="10"/>
      <c r="P10" s="4"/>
      <c r="Q10" s="4"/>
      <c r="R10" s="2"/>
    </row>
    <row r="11" spans="1:26" ht="12" customHeight="1" x14ac:dyDescent="0.2">
      <c r="A11" s="2"/>
      <c r="B11" s="9"/>
      <c r="C11" s="4"/>
      <c r="D11" s="4"/>
      <c r="E11" s="4"/>
      <c r="F11" s="4"/>
      <c r="G11" s="4"/>
      <c r="H11" s="4"/>
      <c r="I11" s="4"/>
      <c r="J11" s="39" t="s">
        <v>114</v>
      </c>
      <c r="K11" s="90"/>
      <c r="L11" s="5" t="s">
        <v>115</v>
      </c>
      <c r="M11" s="5"/>
      <c r="N11" s="4"/>
      <c r="O11" s="10"/>
      <c r="P11" s="4"/>
      <c r="Q11" s="4"/>
      <c r="R11" s="2"/>
    </row>
    <row r="12" spans="1:26" ht="6" customHeight="1" x14ac:dyDescent="0.2">
      <c r="A12" s="2"/>
      <c r="B12" s="9"/>
      <c r="C12" s="4"/>
      <c r="D12" s="4"/>
      <c r="E12" s="4"/>
      <c r="F12" s="4"/>
      <c r="G12" s="4"/>
      <c r="H12" s="4"/>
      <c r="I12" s="4"/>
      <c r="J12" s="9"/>
      <c r="K12" s="4"/>
      <c r="L12" s="4"/>
      <c r="M12" s="4"/>
      <c r="N12" s="4"/>
      <c r="O12" s="10"/>
      <c r="P12" s="4"/>
      <c r="Q12" s="4"/>
      <c r="R12" s="2"/>
    </row>
    <row r="13" spans="1:26" ht="13" customHeight="1" x14ac:dyDescent="0.25">
      <c r="A13" s="2"/>
      <c r="B13" s="6"/>
      <c r="C13" s="7"/>
      <c r="D13" s="7"/>
      <c r="E13" s="7"/>
      <c r="F13" s="7"/>
      <c r="G13" s="7"/>
      <c r="H13" s="19"/>
      <c r="I13" s="19" t="s">
        <v>9</v>
      </c>
      <c r="J13" s="258"/>
      <c r="K13" s="259"/>
      <c r="L13" s="259"/>
      <c r="M13" s="259"/>
      <c r="N13" s="259"/>
      <c r="O13" s="260"/>
      <c r="P13" s="4"/>
      <c r="Q13" s="4"/>
      <c r="R13" s="2"/>
    </row>
    <row r="14" spans="1:26" ht="13" customHeight="1" x14ac:dyDescent="0.25">
      <c r="A14" s="2"/>
      <c r="B14" s="100"/>
      <c r="C14" s="104"/>
      <c r="D14" s="100"/>
      <c r="E14" s="100"/>
      <c r="F14" s="100"/>
      <c r="G14" s="100"/>
      <c r="H14" s="101"/>
      <c r="I14" s="101"/>
      <c r="J14" s="102"/>
      <c r="K14" s="103"/>
      <c r="L14" s="103"/>
      <c r="M14" s="103"/>
      <c r="N14" s="103"/>
      <c r="O14" s="103"/>
      <c r="P14" s="4"/>
      <c r="Q14" s="4"/>
      <c r="R14" s="2"/>
    </row>
    <row r="15" spans="1:26" ht="13" customHeight="1" x14ac:dyDescent="0.2">
      <c r="A15" s="2"/>
      <c r="B15" s="4"/>
      <c r="C15" s="4"/>
      <c r="D15" s="4"/>
      <c r="E15" s="4"/>
      <c r="F15" s="4"/>
      <c r="G15" s="4"/>
      <c r="H15" s="4"/>
      <c r="I15" s="4"/>
      <c r="J15" s="4"/>
      <c r="K15" s="4"/>
      <c r="L15" s="4"/>
      <c r="M15" s="4"/>
      <c r="N15" s="4"/>
      <c r="O15" s="4"/>
      <c r="P15" s="4"/>
      <c r="Q15" s="4"/>
      <c r="R15" s="2"/>
    </row>
    <row r="16" spans="1:26" ht="13" customHeight="1" x14ac:dyDescent="0.2">
      <c r="A16" s="2"/>
      <c r="B16" s="4" t="s">
        <v>10</v>
      </c>
      <c r="C16" s="4"/>
      <c r="D16" s="4"/>
      <c r="E16" s="4"/>
      <c r="F16" s="4"/>
      <c r="G16" s="4"/>
      <c r="H16" s="4"/>
      <c r="I16" s="4"/>
      <c r="J16" s="4"/>
      <c r="K16" s="4"/>
      <c r="L16" s="4"/>
      <c r="M16" s="4"/>
      <c r="N16" s="4"/>
      <c r="O16" s="4"/>
      <c r="P16" s="4"/>
      <c r="Q16" s="4"/>
      <c r="R16" s="2"/>
    </row>
    <row r="17" spans="1:18" ht="13" customHeight="1" x14ac:dyDescent="0.2">
      <c r="A17" s="2"/>
      <c r="B17" s="6"/>
      <c r="C17" s="7"/>
      <c r="D17" s="7"/>
      <c r="E17" s="7"/>
      <c r="F17" s="7"/>
      <c r="G17" s="7"/>
      <c r="H17" s="7"/>
      <c r="I17" s="7"/>
      <c r="J17" s="26"/>
      <c r="K17" s="26"/>
      <c r="L17" s="26" t="s">
        <v>11</v>
      </c>
      <c r="M17" s="91"/>
      <c r="N17" s="26" t="s">
        <v>12</v>
      </c>
      <c r="O17" s="26" t="s">
        <v>13</v>
      </c>
      <c r="P17" s="40"/>
      <c r="Q17" s="18"/>
      <c r="R17" s="2"/>
    </row>
    <row r="18" spans="1:18" ht="13" customHeight="1" x14ac:dyDescent="0.2">
      <c r="A18" s="2"/>
      <c r="B18" s="4"/>
      <c r="C18" s="4"/>
      <c r="D18" s="4"/>
      <c r="E18" s="4"/>
      <c r="F18" s="4"/>
      <c r="G18" s="4"/>
      <c r="H18" s="4"/>
      <c r="I18" s="4"/>
      <c r="J18" s="4"/>
      <c r="K18" s="4"/>
      <c r="L18" s="4"/>
      <c r="M18" s="4"/>
      <c r="N18" s="4"/>
      <c r="O18" s="4"/>
      <c r="P18" s="4"/>
      <c r="Q18" s="4"/>
      <c r="R18" s="2"/>
    </row>
    <row r="19" spans="1:18" ht="13" customHeight="1" x14ac:dyDescent="0.2">
      <c r="A19" s="2"/>
      <c r="B19" s="4" t="s">
        <v>14</v>
      </c>
      <c r="C19" s="4"/>
      <c r="D19" s="4"/>
      <c r="E19" s="4"/>
      <c r="F19" s="4"/>
      <c r="G19" s="4"/>
      <c r="H19" s="4"/>
      <c r="I19" s="4"/>
      <c r="J19" s="4"/>
      <c r="K19" s="4"/>
      <c r="L19" s="4"/>
      <c r="M19" s="4"/>
      <c r="N19" s="4"/>
      <c r="O19" s="4"/>
      <c r="P19" s="4"/>
      <c r="Q19" s="4"/>
      <c r="R19" s="2"/>
    </row>
    <row r="20" spans="1:18" ht="11.25" customHeight="1" x14ac:dyDescent="0.2">
      <c r="A20" s="2"/>
      <c r="B20" s="4"/>
      <c r="C20" s="5" t="s">
        <v>15</v>
      </c>
      <c r="D20" s="4"/>
      <c r="E20" s="4"/>
      <c r="F20" s="4"/>
      <c r="G20" s="4"/>
      <c r="H20" s="4"/>
      <c r="I20" s="4"/>
      <c r="J20" s="4"/>
      <c r="K20" s="4"/>
      <c r="L20" s="4"/>
      <c r="M20" s="4"/>
      <c r="N20" s="4"/>
      <c r="O20" s="4"/>
      <c r="P20" s="4"/>
      <c r="Q20" s="4"/>
      <c r="R20" s="2"/>
    </row>
    <row r="21" spans="1:18" ht="9.75" customHeight="1" x14ac:dyDescent="0.2">
      <c r="A21" s="2"/>
      <c r="B21" s="4"/>
      <c r="C21" s="5" t="s">
        <v>16</v>
      </c>
      <c r="D21" s="4"/>
      <c r="E21" s="4"/>
      <c r="F21" s="4"/>
      <c r="G21" s="4"/>
      <c r="H21" s="4"/>
      <c r="I21" s="4"/>
      <c r="J21" s="4"/>
      <c r="K21" s="4"/>
      <c r="L21" s="4"/>
      <c r="M21" s="4"/>
      <c r="N21" s="4"/>
      <c r="O21" s="4"/>
      <c r="P21" s="4"/>
      <c r="Q21" s="4"/>
      <c r="R21" s="2"/>
    </row>
    <row r="22" spans="1:18" ht="13" customHeight="1" x14ac:dyDescent="0.2">
      <c r="A22" s="2"/>
      <c r="B22" s="14"/>
      <c r="C22" s="12"/>
      <c r="D22" s="12"/>
      <c r="E22" s="12"/>
      <c r="F22" s="22"/>
      <c r="G22" s="36" t="s">
        <v>17</v>
      </c>
      <c r="H22" s="14"/>
      <c r="I22" s="21" t="s">
        <v>18</v>
      </c>
      <c r="J22" s="141"/>
      <c r="K22" s="12" t="s">
        <v>12</v>
      </c>
      <c r="L22" s="12"/>
      <c r="M22" s="12"/>
      <c r="N22" s="12"/>
      <c r="O22" s="95"/>
      <c r="P22" s="4"/>
      <c r="Q22" s="4"/>
      <c r="R22" s="2"/>
    </row>
    <row r="23" spans="1:18" ht="13" customHeight="1" x14ac:dyDescent="0.2">
      <c r="A23" s="2"/>
      <c r="B23" s="15"/>
      <c r="C23" s="11"/>
      <c r="D23" s="11"/>
      <c r="E23" s="11"/>
      <c r="F23" s="34"/>
      <c r="G23" s="35"/>
      <c r="H23" s="15"/>
      <c r="I23" s="34" t="s">
        <v>19</v>
      </c>
      <c r="J23" s="142"/>
      <c r="K23" s="11" t="s">
        <v>12</v>
      </c>
      <c r="L23" s="23" t="s">
        <v>20</v>
      </c>
      <c r="M23" s="253" t="str">
        <f>IF(ISNUMBER(J22),J22+J23,"")</f>
        <v/>
      </c>
      <c r="N23" s="23" t="s">
        <v>12</v>
      </c>
      <c r="O23" s="10" t="s">
        <v>21</v>
      </c>
      <c r="P23" s="4"/>
      <c r="Q23" s="4"/>
      <c r="R23" s="2"/>
    </row>
    <row r="24" spans="1:18" ht="13" customHeight="1" x14ac:dyDescent="0.2">
      <c r="A24" s="2"/>
      <c r="B24" s="15"/>
      <c r="C24" s="11"/>
      <c r="D24" s="11"/>
      <c r="E24" s="11"/>
      <c r="F24" s="34"/>
      <c r="G24" s="35" t="s">
        <v>22</v>
      </c>
      <c r="H24" s="11"/>
      <c r="I24" s="38" t="s">
        <v>18</v>
      </c>
      <c r="J24" s="91"/>
      <c r="K24" s="11" t="s">
        <v>12</v>
      </c>
      <c r="L24" s="11" t="s">
        <v>23</v>
      </c>
      <c r="M24" s="11"/>
      <c r="N24" s="11"/>
      <c r="O24" s="8"/>
      <c r="P24" s="9"/>
      <c r="Q24" s="4"/>
      <c r="R24" s="2"/>
    </row>
    <row r="25" spans="1:18" ht="13" customHeight="1" x14ac:dyDescent="0.2">
      <c r="A25" s="2"/>
      <c r="B25" s="4"/>
      <c r="C25" s="4"/>
      <c r="D25" s="4"/>
      <c r="E25" s="4"/>
      <c r="F25" s="4"/>
      <c r="G25" s="4"/>
      <c r="H25" s="4"/>
      <c r="I25" s="33"/>
      <c r="J25" s="4"/>
      <c r="K25" s="4"/>
      <c r="L25" s="4"/>
      <c r="M25" s="4"/>
      <c r="N25" s="4"/>
      <c r="O25" s="4"/>
      <c r="P25" s="4"/>
      <c r="Q25" s="4"/>
      <c r="R25" s="2"/>
    </row>
    <row r="26" spans="1:18" ht="13" customHeight="1" x14ac:dyDescent="0.2">
      <c r="A26" s="2"/>
      <c r="B26" s="4"/>
      <c r="C26" s="4"/>
      <c r="D26" s="4"/>
      <c r="E26" s="4"/>
      <c r="F26" s="4"/>
      <c r="G26" s="4"/>
      <c r="H26" s="4"/>
      <c r="I26" s="33"/>
      <c r="J26" s="4"/>
      <c r="K26" s="4"/>
      <c r="L26" s="4"/>
      <c r="M26" s="4"/>
      <c r="N26" s="4"/>
      <c r="O26" s="4"/>
      <c r="P26" s="4"/>
      <c r="Q26" s="4"/>
      <c r="R26" s="2"/>
    </row>
    <row r="27" spans="1:18" ht="13" customHeight="1" x14ac:dyDescent="0.2">
      <c r="A27" s="2"/>
      <c r="B27" s="4" t="s">
        <v>24</v>
      </c>
      <c r="C27" s="4"/>
      <c r="D27" s="4"/>
      <c r="E27" s="4"/>
      <c r="F27" s="4"/>
      <c r="G27" s="99" t="s">
        <v>25</v>
      </c>
      <c r="H27" s="4"/>
      <c r="I27" s="4"/>
      <c r="J27" s="4"/>
      <c r="K27" s="4"/>
      <c r="L27" s="4"/>
      <c r="M27" s="4"/>
      <c r="N27" s="4"/>
      <c r="O27" s="4"/>
      <c r="P27" s="4"/>
      <c r="Q27" s="4"/>
      <c r="R27" s="2"/>
    </row>
    <row r="28" spans="1:18" ht="13" customHeight="1" x14ac:dyDescent="0.2">
      <c r="A28" s="2"/>
      <c r="B28" s="24" t="s">
        <v>26</v>
      </c>
      <c r="C28" s="13"/>
      <c r="D28" s="45"/>
      <c r="E28" s="45"/>
      <c r="F28" s="45"/>
      <c r="G28" s="45"/>
      <c r="H28" s="22"/>
      <c r="I28" s="22"/>
      <c r="J28" s="45"/>
      <c r="K28" s="48"/>
      <c r="L28" s="21"/>
      <c r="M28" s="12"/>
      <c r="N28" s="48"/>
      <c r="O28" s="12"/>
      <c r="P28" s="49"/>
      <c r="Q28" s="18"/>
      <c r="R28" s="2"/>
    </row>
    <row r="29" spans="1:18" ht="8.25" customHeight="1" x14ac:dyDescent="0.2">
      <c r="A29" s="2"/>
      <c r="B29" s="43"/>
      <c r="C29" s="42"/>
      <c r="D29" s="42"/>
      <c r="E29" s="42"/>
      <c r="F29" s="42"/>
      <c r="G29" s="42"/>
      <c r="H29" s="33"/>
      <c r="I29" s="33"/>
      <c r="J29" s="42"/>
      <c r="K29" s="37"/>
      <c r="L29" s="18"/>
      <c r="M29" s="4"/>
      <c r="N29" s="37"/>
      <c r="O29" s="4"/>
      <c r="P29" s="50"/>
      <c r="Q29" s="18"/>
      <c r="R29" s="2"/>
    </row>
    <row r="30" spans="1:18" ht="13" customHeight="1" x14ac:dyDescent="0.2">
      <c r="A30" s="2"/>
      <c r="B30" s="41" t="s">
        <v>27</v>
      </c>
      <c r="C30" s="251" t="str">
        <f>IF(ISNUMBER(M23),M23,"")</f>
        <v/>
      </c>
      <c r="D30" s="44" t="s">
        <v>28</v>
      </c>
      <c r="E30" s="251" t="str">
        <f>IF(ISNUMBER(G30),G30/2,"")</f>
        <v/>
      </c>
      <c r="F30" s="163" t="s">
        <v>29</v>
      </c>
      <c r="G30" s="251" t="str">
        <f>IF(ISNUMBER(M17),M17,"")</f>
        <v/>
      </c>
      <c r="H30" s="164" t="s">
        <v>30</v>
      </c>
      <c r="J30" s="165" t="str">
        <f>IF(ISNUMBER(M15),M15,"")</f>
        <v/>
      </c>
      <c r="K30" s="4"/>
      <c r="L30" s="18"/>
      <c r="M30" s="4"/>
      <c r="N30" s="4"/>
      <c r="O30" s="4"/>
      <c r="P30" s="252" t="str">
        <f>IF(COUNT(C30,G30)=2,IF(C30&gt;=E30,"○",""),"")</f>
        <v/>
      </c>
      <c r="Q30" s="4"/>
      <c r="R30" s="2"/>
    </row>
    <row r="31" spans="1:18" ht="9" customHeight="1" x14ac:dyDescent="0.2">
      <c r="A31" s="2"/>
      <c r="B31" s="96"/>
      <c r="C31" s="46"/>
      <c r="D31" s="46"/>
      <c r="E31" s="46"/>
      <c r="F31" s="46"/>
      <c r="G31" s="46"/>
      <c r="H31" s="34"/>
      <c r="I31" s="34"/>
      <c r="J31" s="20" t="s">
        <v>31</v>
      </c>
      <c r="K31" s="47"/>
      <c r="L31" s="23"/>
      <c r="M31" s="11"/>
      <c r="N31" s="11"/>
      <c r="O31" s="11"/>
      <c r="P31" s="51"/>
      <c r="Q31" s="18"/>
      <c r="R31" s="2"/>
    </row>
    <row r="32" spans="1:18" ht="13" customHeight="1" x14ac:dyDescent="0.2">
      <c r="A32" s="2"/>
      <c r="B32" s="24" t="s">
        <v>32</v>
      </c>
      <c r="C32" s="13"/>
      <c r="D32" s="45"/>
      <c r="E32" s="45"/>
      <c r="F32" s="45"/>
      <c r="G32" s="45"/>
      <c r="H32" s="22"/>
      <c r="I32" s="22"/>
      <c r="J32" s="45"/>
      <c r="K32" s="48"/>
      <c r="L32" s="21"/>
      <c r="M32" s="12"/>
      <c r="N32" s="12"/>
      <c r="O32" s="12"/>
      <c r="P32" s="49"/>
      <c r="Q32" s="18"/>
      <c r="R32" s="2"/>
    </row>
    <row r="33" spans="1:18" ht="8.25" customHeight="1" x14ac:dyDescent="0.2">
      <c r="A33" s="2"/>
      <c r="B33" s="41"/>
      <c r="C33" s="42"/>
      <c r="D33" s="42"/>
      <c r="E33" s="42"/>
      <c r="F33" s="42"/>
      <c r="G33" s="42"/>
      <c r="H33" s="42"/>
      <c r="I33" s="42"/>
      <c r="J33" s="42"/>
      <c r="K33" s="4"/>
      <c r="L33" s="4"/>
      <c r="M33" s="4"/>
      <c r="N33" s="4"/>
      <c r="O33" s="4"/>
      <c r="P33" s="50"/>
      <c r="Q33" s="4"/>
      <c r="R33" s="2"/>
    </row>
    <row r="34" spans="1:18" ht="13" customHeight="1" x14ac:dyDescent="0.2">
      <c r="A34" s="2"/>
      <c r="B34" s="41" t="s">
        <v>33</v>
      </c>
      <c r="C34" s="251" t="str">
        <f>IF(ISNUMBER(J24),J24,"")</f>
        <v/>
      </c>
      <c r="D34" s="44" t="s">
        <v>28</v>
      </c>
      <c r="E34" s="251" t="str">
        <f>IF(ISNUMBER(G34),G34/2,"")</f>
        <v/>
      </c>
      <c r="F34" s="163" t="s">
        <v>34</v>
      </c>
      <c r="G34" s="251" t="str">
        <f>IF(ISNUMBER(M23),M23,"")</f>
        <v/>
      </c>
      <c r="H34" s="164" t="s">
        <v>30</v>
      </c>
      <c r="I34" s="165"/>
      <c r="J34" s="42"/>
      <c r="K34" s="4"/>
      <c r="L34" s="4"/>
      <c r="M34" s="4"/>
      <c r="N34" s="4"/>
      <c r="O34" s="4"/>
      <c r="P34" s="252" t="str">
        <f>IF(COUNT(C34,G34)=2,IF(C34&gt;=E34,"○",""),"")</f>
        <v/>
      </c>
      <c r="Q34" s="4"/>
      <c r="R34" s="2"/>
    </row>
    <row r="35" spans="1:18" ht="9" customHeight="1" x14ac:dyDescent="0.2">
      <c r="A35" s="2"/>
      <c r="B35" s="15"/>
      <c r="C35" s="11"/>
      <c r="D35" s="11"/>
      <c r="E35" s="11"/>
      <c r="F35" s="11"/>
      <c r="G35" s="11"/>
      <c r="H35" s="11"/>
      <c r="I35" s="11"/>
      <c r="J35" s="20" t="s">
        <v>35</v>
      </c>
      <c r="K35" s="11"/>
      <c r="L35" s="11"/>
      <c r="M35" s="11"/>
      <c r="N35" s="11"/>
      <c r="O35" s="11"/>
      <c r="P35" s="51"/>
      <c r="Q35" s="4"/>
      <c r="R35" s="2"/>
    </row>
    <row r="36" spans="1:18" ht="13" customHeight="1" x14ac:dyDescent="0.2">
      <c r="A36" s="2"/>
      <c r="B36" s="4"/>
      <c r="C36" s="4"/>
      <c r="D36" s="4"/>
      <c r="E36" s="4"/>
      <c r="F36" s="4"/>
      <c r="G36" s="4"/>
      <c r="H36" s="4"/>
      <c r="I36" s="4"/>
      <c r="J36" s="4"/>
      <c r="K36" s="4"/>
      <c r="L36" s="4"/>
      <c r="M36" s="4"/>
      <c r="N36" s="4"/>
      <c r="O36" s="4"/>
      <c r="P36" s="4"/>
      <c r="Q36" s="4"/>
      <c r="R36" s="2"/>
    </row>
    <row r="37" spans="1:18" ht="13" customHeight="1" x14ac:dyDescent="0.2">
      <c r="A37" s="2"/>
      <c r="B37" s="4"/>
      <c r="C37" s="4"/>
      <c r="D37" s="4"/>
      <c r="E37" s="4"/>
      <c r="F37" s="4"/>
      <c r="G37" s="4"/>
      <c r="H37" s="4"/>
      <c r="I37" s="4"/>
      <c r="J37" s="4"/>
      <c r="K37" s="4"/>
      <c r="L37" s="4"/>
      <c r="M37" s="4"/>
      <c r="N37" s="4"/>
      <c r="O37" s="4"/>
      <c r="P37" s="4"/>
      <c r="Q37" s="4"/>
      <c r="R37" s="2"/>
    </row>
    <row r="38" spans="1:18" ht="13" customHeight="1" x14ac:dyDescent="0.2">
      <c r="A38" s="2"/>
      <c r="B38" s="4" t="s">
        <v>36</v>
      </c>
      <c r="C38" s="4"/>
      <c r="D38" s="4"/>
      <c r="E38" s="4"/>
      <c r="F38" s="4"/>
      <c r="G38" s="4"/>
      <c r="H38" s="4"/>
      <c r="I38" s="4"/>
      <c r="J38" s="4"/>
      <c r="K38" s="4"/>
      <c r="L38" s="4"/>
      <c r="M38" s="4"/>
      <c r="N38" s="4"/>
      <c r="O38" s="4"/>
      <c r="P38" s="4"/>
      <c r="Q38" s="4"/>
      <c r="R38" s="2"/>
    </row>
    <row r="39" spans="1:18" ht="13" customHeight="1" x14ac:dyDescent="0.2">
      <c r="A39" s="2"/>
      <c r="B39" s="4"/>
      <c r="C39" s="4"/>
      <c r="D39" s="4"/>
      <c r="E39" s="4"/>
      <c r="F39" s="4"/>
      <c r="G39" s="4"/>
      <c r="H39" s="4"/>
      <c r="I39" s="4"/>
      <c r="J39" s="4"/>
      <c r="K39" s="4"/>
      <c r="L39" s="4"/>
      <c r="M39" s="4"/>
      <c r="N39" s="4"/>
      <c r="O39" s="4"/>
      <c r="P39" s="4"/>
      <c r="Q39" s="81" t="s">
        <v>37</v>
      </c>
      <c r="R39" s="2"/>
    </row>
    <row r="40" spans="1:18" ht="24" customHeight="1" x14ac:dyDescent="0.2">
      <c r="A40" s="82"/>
      <c r="B40" s="83">
        <v>1</v>
      </c>
      <c r="C40" s="261" t="s">
        <v>38</v>
      </c>
      <c r="D40" s="262"/>
      <c r="E40" s="262"/>
      <c r="F40" s="262"/>
      <c r="G40" s="262"/>
      <c r="H40" s="262"/>
      <c r="I40" s="262"/>
      <c r="J40" s="262"/>
      <c r="K40" s="262"/>
      <c r="L40" s="262"/>
      <c r="M40" s="262"/>
      <c r="N40" s="262"/>
      <c r="O40" s="262"/>
      <c r="P40" s="262"/>
      <c r="Q40" s="84"/>
      <c r="R40" s="57"/>
    </row>
    <row r="41" spans="1:18" ht="12.5" x14ac:dyDescent="0.25">
      <c r="A41" s="82"/>
      <c r="B41" s="85" t="s">
        <v>39</v>
      </c>
      <c r="C41" s="263" t="s">
        <v>40</v>
      </c>
      <c r="D41" s="264"/>
      <c r="E41" s="264"/>
      <c r="F41" s="264"/>
      <c r="G41" s="264"/>
      <c r="H41" s="264"/>
      <c r="I41" s="264"/>
      <c r="J41" s="264"/>
      <c r="K41" s="264"/>
      <c r="L41" s="264"/>
      <c r="M41" s="264"/>
      <c r="N41" s="264"/>
      <c r="O41" s="264"/>
      <c r="P41" s="264"/>
      <c r="Q41" s="92"/>
      <c r="R41" s="57"/>
    </row>
    <row r="42" spans="1:18" x14ac:dyDescent="0.2">
      <c r="A42" s="82"/>
      <c r="B42" s="85" t="s">
        <v>27</v>
      </c>
      <c r="C42" s="263" t="s">
        <v>41</v>
      </c>
      <c r="D42" s="265"/>
      <c r="E42" s="265"/>
      <c r="F42" s="265"/>
      <c r="G42" s="265"/>
      <c r="H42" s="265"/>
      <c r="I42" s="265"/>
      <c r="J42" s="265"/>
      <c r="K42" s="265"/>
      <c r="L42" s="265"/>
      <c r="M42" s="265"/>
      <c r="N42" s="265"/>
      <c r="O42" s="265"/>
      <c r="P42" s="265"/>
      <c r="Q42" s="92"/>
      <c r="R42" s="250"/>
    </row>
    <row r="43" spans="1:18" ht="12" customHeight="1" x14ac:dyDescent="0.2">
      <c r="A43" s="82"/>
      <c r="B43" s="86" t="s">
        <v>33</v>
      </c>
      <c r="C43" s="266" t="s">
        <v>42</v>
      </c>
      <c r="D43" s="267"/>
      <c r="E43" s="267"/>
      <c r="F43" s="267"/>
      <c r="G43" s="267"/>
      <c r="H43" s="267"/>
      <c r="I43" s="267"/>
      <c r="J43" s="267"/>
      <c r="K43" s="267"/>
      <c r="L43" s="267"/>
      <c r="M43" s="267"/>
      <c r="N43" s="267"/>
      <c r="O43" s="267"/>
      <c r="P43" s="267"/>
      <c r="Q43" s="93"/>
      <c r="R43" s="57"/>
    </row>
    <row r="44" spans="1:18" x14ac:dyDescent="0.2">
      <c r="A44" s="82"/>
      <c r="B44" s="83">
        <v>2</v>
      </c>
      <c r="C44" s="268" t="s">
        <v>43</v>
      </c>
      <c r="D44" s="269"/>
      <c r="E44" s="269"/>
      <c r="F44" s="269"/>
      <c r="G44" s="269"/>
      <c r="H44" s="269"/>
      <c r="I44" s="269"/>
      <c r="J44" s="269"/>
      <c r="K44" s="269"/>
      <c r="L44" s="269"/>
      <c r="M44" s="269"/>
      <c r="N44" s="269"/>
      <c r="O44" s="269"/>
      <c r="P44" s="269"/>
      <c r="Q44" s="87"/>
      <c r="R44" s="57"/>
    </row>
    <row r="45" spans="1:18" x14ac:dyDescent="0.2">
      <c r="A45" s="82"/>
      <c r="B45" s="85" t="s">
        <v>39</v>
      </c>
      <c r="C45" s="254" t="s">
        <v>44</v>
      </c>
      <c r="D45" s="255"/>
      <c r="E45" s="255"/>
      <c r="F45" s="255"/>
      <c r="G45" s="255"/>
      <c r="H45" s="255"/>
      <c r="I45" s="255"/>
      <c r="J45" s="255"/>
      <c r="K45" s="255"/>
      <c r="L45" s="255"/>
      <c r="M45" s="255"/>
      <c r="N45" s="255"/>
      <c r="O45" s="255"/>
      <c r="P45" s="255"/>
      <c r="Q45" s="92"/>
      <c r="R45" s="57"/>
    </row>
    <row r="46" spans="1:18" x14ac:dyDescent="0.2">
      <c r="A46" s="82"/>
      <c r="B46" s="85" t="s">
        <v>27</v>
      </c>
      <c r="C46" s="254" t="s">
        <v>45</v>
      </c>
      <c r="D46" s="255"/>
      <c r="E46" s="255"/>
      <c r="F46" s="255"/>
      <c r="G46" s="255"/>
      <c r="H46" s="255"/>
      <c r="I46" s="255"/>
      <c r="J46" s="255"/>
      <c r="K46" s="255"/>
      <c r="L46" s="255"/>
      <c r="M46" s="255"/>
      <c r="N46" s="255"/>
      <c r="O46" s="255"/>
      <c r="P46" s="255"/>
      <c r="Q46" s="92"/>
      <c r="R46" s="57"/>
    </row>
    <row r="47" spans="1:18" ht="24" customHeight="1" x14ac:dyDescent="0.2">
      <c r="A47" s="82"/>
      <c r="B47" s="85" t="s">
        <v>33</v>
      </c>
      <c r="C47" s="254" t="s">
        <v>46</v>
      </c>
      <c r="D47" s="255"/>
      <c r="E47" s="255"/>
      <c r="F47" s="255"/>
      <c r="G47" s="255"/>
      <c r="H47" s="255"/>
      <c r="I47" s="255"/>
      <c r="J47" s="255"/>
      <c r="K47" s="255"/>
      <c r="L47" s="255"/>
      <c r="M47" s="255"/>
      <c r="N47" s="255"/>
      <c r="O47" s="255"/>
      <c r="P47" s="255"/>
      <c r="Q47" s="92"/>
      <c r="R47" s="57"/>
    </row>
    <row r="48" spans="1:18" x14ac:dyDescent="0.2">
      <c r="A48" s="82"/>
      <c r="B48" s="85" t="s">
        <v>47</v>
      </c>
      <c r="C48" s="254" t="s">
        <v>48</v>
      </c>
      <c r="D48" s="255"/>
      <c r="E48" s="255"/>
      <c r="F48" s="255"/>
      <c r="G48" s="255"/>
      <c r="H48" s="255"/>
      <c r="I48" s="255"/>
      <c r="J48" s="255"/>
      <c r="K48" s="255"/>
      <c r="L48" s="255"/>
      <c r="M48" s="255"/>
      <c r="N48" s="255"/>
      <c r="O48" s="255"/>
      <c r="P48" s="255"/>
      <c r="Q48" s="92"/>
      <c r="R48" s="57"/>
    </row>
    <row r="49" spans="1:24" ht="12" customHeight="1" x14ac:dyDescent="0.2">
      <c r="A49" s="82"/>
      <c r="B49" s="85" t="s">
        <v>49</v>
      </c>
      <c r="C49" s="254" t="s">
        <v>50</v>
      </c>
      <c r="D49" s="255"/>
      <c r="E49" s="255"/>
      <c r="F49" s="255"/>
      <c r="G49" s="255"/>
      <c r="H49" s="255"/>
      <c r="I49" s="255"/>
      <c r="J49" s="255"/>
      <c r="K49" s="255"/>
      <c r="L49" s="255"/>
      <c r="M49" s="255"/>
      <c r="N49" s="255"/>
      <c r="O49" s="255"/>
      <c r="P49" s="255"/>
      <c r="Q49" s="92"/>
      <c r="R49" s="57"/>
    </row>
    <row r="50" spans="1:24" x14ac:dyDescent="0.2">
      <c r="A50" s="82"/>
      <c r="B50" s="85" t="s">
        <v>51</v>
      </c>
      <c r="C50" s="254" t="s">
        <v>52</v>
      </c>
      <c r="D50" s="255"/>
      <c r="E50" s="255"/>
      <c r="F50" s="255"/>
      <c r="G50" s="255"/>
      <c r="H50" s="255"/>
      <c r="I50" s="255"/>
      <c r="J50" s="255"/>
      <c r="K50" s="255"/>
      <c r="L50" s="255"/>
      <c r="M50" s="255"/>
      <c r="N50" s="255"/>
      <c r="O50" s="255"/>
      <c r="P50" s="255"/>
      <c r="Q50" s="92"/>
      <c r="R50" s="57"/>
    </row>
    <row r="51" spans="1:24" x14ac:dyDescent="0.2">
      <c r="A51" s="82"/>
      <c r="B51" s="97" t="s">
        <v>53</v>
      </c>
      <c r="C51" s="272" t="s">
        <v>54</v>
      </c>
      <c r="D51" s="273"/>
      <c r="E51" s="273"/>
      <c r="F51" s="273"/>
      <c r="G51" s="273"/>
      <c r="H51" s="273"/>
      <c r="I51" s="273"/>
      <c r="J51" s="273"/>
      <c r="K51" s="273"/>
      <c r="L51" s="273"/>
      <c r="M51" s="273"/>
      <c r="N51" s="273"/>
      <c r="O51" s="273"/>
      <c r="P51" s="273"/>
      <c r="Q51" s="98"/>
      <c r="R51" s="57"/>
    </row>
    <row r="52" spans="1:24" x14ac:dyDescent="0.2">
      <c r="A52" s="82"/>
      <c r="B52" s="85" t="s">
        <v>55</v>
      </c>
      <c r="C52" s="254" t="s">
        <v>56</v>
      </c>
      <c r="D52" s="255"/>
      <c r="E52" s="255"/>
      <c r="F52" s="255"/>
      <c r="G52" s="255"/>
      <c r="H52" s="255"/>
      <c r="I52" s="255"/>
      <c r="J52" s="255"/>
      <c r="K52" s="255"/>
      <c r="L52" s="255"/>
      <c r="M52" s="255"/>
      <c r="N52" s="255"/>
      <c r="O52" s="255"/>
      <c r="P52" s="255"/>
      <c r="Q52" s="92"/>
      <c r="R52" s="57"/>
    </row>
    <row r="53" spans="1:24" x14ac:dyDescent="0.2">
      <c r="A53" s="82"/>
      <c r="B53" s="85" t="s">
        <v>57</v>
      </c>
      <c r="C53" s="254" t="s">
        <v>58</v>
      </c>
      <c r="D53" s="255"/>
      <c r="E53" s="255"/>
      <c r="F53" s="255"/>
      <c r="G53" s="255"/>
      <c r="H53" s="255"/>
      <c r="I53" s="255"/>
      <c r="J53" s="255"/>
      <c r="K53" s="255"/>
      <c r="L53" s="255"/>
      <c r="M53" s="255"/>
      <c r="N53" s="255"/>
      <c r="O53" s="255"/>
      <c r="P53" s="255"/>
      <c r="Q53" s="92"/>
      <c r="R53" s="57"/>
    </row>
    <row r="54" spans="1:24" x14ac:dyDescent="0.2">
      <c r="A54" s="82"/>
      <c r="B54" s="85" t="s">
        <v>59</v>
      </c>
      <c r="C54" s="254" t="s">
        <v>60</v>
      </c>
      <c r="D54" s="255"/>
      <c r="E54" s="255"/>
      <c r="F54" s="255"/>
      <c r="G54" s="255"/>
      <c r="H54" s="255"/>
      <c r="I54" s="255"/>
      <c r="J54" s="255"/>
      <c r="K54" s="255"/>
      <c r="L54" s="255"/>
      <c r="M54" s="255"/>
      <c r="N54" s="255"/>
      <c r="O54" s="255"/>
      <c r="P54" s="255"/>
      <c r="Q54" s="92"/>
      <c r="R54" s="57"/>
    </row>
    <row r="55" spans="1:24" ht="22.5" customHeight="1" x14ac:dyDescent="0.2">
      <c r="A55" s="82"/>
      <c r="B55" s="86" t="s">
        <v>61</v>
      </c>
      <c r="C55" s="270" t="s">
        <v>62</v>
      </c>
      <c r="D55" s="271"/>
      <c r="E55" s="271"/>
      <c r="F55" s="271"/>
      <c r="G55" s="271"/>
      <c r="H55" s="271"/>
      <c r="I55" s="271"/>
      <c r="J55" s="271"/>
      <c r="K55" s="271"/>
      <c r="L55" s="271"/>
      <c r="M55" s="271"/>
      <c r="N55" s="271"/>
      <c r="O55" s="271"/>
      <c r="P55" s="271"/>
      <c r="Q55" s="93"/>
      <c r="R55" s="57"/>
    </row>
    <row r="56" spans="1:24" x14ac:dyDescent="0.2">
      <c r="A56" s="57"/>
      <c r="B56" s="83">
        <v>3</v>
      </c>
      <c r="C56" s="268" t="s">
        <v>63</v>
      </c>
      <c r="D56" s="269"/>
      <c r="E56" s="269"/>
      <c r="F56" s="269"/>
      <c r="G56" s="269"/>
      <c r="H56" s="269"/>
      <c r="I56" s="269"/>
      <c r="J56" s="269"/>
      <c r="K56" s="269"/>
      <c r="L56" s="269"/>
      <c r="M56" s="269"/>
      <c r="N56" s="269"/>
      <c r="O56" s="269"/>
      <c r="P56" s="269"/>
      <c r="Q56" s="87"/>
      <c r="R56" s="57"/>
    </row>
    <row r="57" spans="1:24" x14ac:dyDescent="0.2">
      <c r="A57" s="57"/>
      <c r="B57" s="85" t="s">
        <v>39</v>
      </c>
      <c r="C57" s="254" t="s">
        <v>64</v>
      </c>
      <c r="D57" s="255"/>
      <c r="E57" s="255"/>
      <c r="F57" s="255"/>
      <c r="G57" s="255"/>
      <c r="H57" s="255"/>
      <c r="I57" s="255"/>
      <c r="J57" s="255"/>
      <c r="K57" s="255"/>
      <c r="L57" s="255"/>
      <c r="M57" s="255"/>
      <c r="N57" s="255"/>
      <c r="O57" s="255"/>
      <c r="P57" s="255"/>
      <c r="Q57" s="92"/>
      <c r="R57" s="57"/>
    </row>
    <row r="58" spans="1:24" ht="22.5" customHeight="1" x14ac:dyDescent="0.2">
      <c r="A58" s="57"/>
      <c r="B58" s="85" t="s">
        <v>27</v>
      </c>
      <c r="C58" s="254" t="s">
        <v>113</v>
      </c>
      <c r="D58" s="255"/>
      <c r="E58" s="255"/>
      <c r="F58" s="255"/>
      <c r="G58" s="255"/>
      <c r="H58" s="255"/>
      <c r="I58" s="255"/>
      <c r="J58" s="255"/>
      <c r="K58" s="255"/>
      <c r="L58" s="255"/>
      <c r="M58" s="255"/>
      <c r="N58" s="255"/>
      <c r="O58" s="255"/>
      <c r="P58" s="255"/>
      <c r="Q58" s="92"/>
      <c r="R58" s="57"/>
    </row>
    <row r="59" spans="1:24" x14ac:dyDescent="0.2">
      <c r="A59" s="57"/>
      <c r="B59" s="85" t="s">
        <v>33</v>
      </c>
      <c r="C59" s="254" t="s">
        <v>65</v>
      </c>
      <c r="D59" s="255"/>
      <c r="E59" s="255"/>
      <c r="F59" s="255"/>
      <c r="G59" s="255"/>
      <c r="H59" s="255"/>
      <c r="I59" s="255"/>
      <c r="J59" s="255"/>
      <c r="K59" s="255"/>
      <c r="L59" s="255"/>
      <c r="M59" s="255"/>
      <c r="N59" s="255"/>
      <c r="O59" s="255"/>
      <c r="P59" s="255"/>
      <c r="Q59" s="92"/>
      <c r="R59" s="57"/>
      <c r="X59" s="56"/>
    </row>
    <row r="60" spans="1:24" ht="33.75" customHeight="1" x14ac:dyDescent="0.2">
      <c r="A60" s="57"/>
      <c r="B60" s="85" t="s">
        <v>66</v>
      </c>
      <c r="C60" s="254" t="s">
        <v>117</v>
      </c>
      <c r="D60" s="254"/>
      <c r="E60" s="254"/>
      <c r="F60" s="254"/>
      <c r="G60" s="254"/>
      <c r="H60" s="254"/>
      <c r="I60" s="254"/>
      <c r="J60" s="254"/>
      <c r="K60" s="254"/>
      <c r="L60" s="254"/>
      <c r="M60" s="254"/>
      <c r="N60" s="254"/>
      <c r="O60" s="254"/>
      <c r="P60" s="254"/>
      <c r="Q60" s="92"/>
      <c r="R60" s="57"/>
      <c r="X60" s="56"/>
    </row>
    <row r="61" spans="1:24" x14ac:dyDescent="0.2">
      <c r="A61" s="57"/>
      <c r="B61" s="86" t="s">
        <v>67</v>
      </c>
      <c r="C61" s="274" t="s">
        <v>68</v>
      </c>
      <c r="D61" s="274"/>
      <c r="E61" s="274"/>
      <c r="F61" s="274"/>
      <c r="G61" s="274"/>
      <c r="H61" s="274"/>
      <c r="I61" s="274"/>
      <c r="J61" s="274"/>
      <c r="K61" s="274"/>
      <c r="L61" s="274"/>
      <c r="M61" s="274"/>
      <c r="N61" s="274"/>
      <c r="O61" s="274"/>
      <c r="P61" s="274"/>
      <c r="Q61" s="93"/>
      <c r="R61" s="57"/>
      <c r="X61" s="56"/>
    </row>
    <row r="62" spans="1:24" x14ac:dyDescent="0.2">
      <c r="A62" s="57"/>
      <c r="B62" s="62"/>
      <c r="C62" s="63"/>
      <c r="D62" s="62"/>
      <c r="E62" s="62"/>
      <c r="F62" s="62"/>
      <c r="G62" s="62"/>
      <c r="H62" s="62"/>
      <c r="I62" s="62"/>
      <c r="J62" s="62"/>
      <c r="K62" s="62"/>
      <c r="L62" s="62"/>
      <c r="M62" s="62"/>
      <c r="N62" s="62"/>
      <c r="O62" s="62"/>
      <c r="P62" s="62"/>
      <c r="Q62" s="62"/>
      <c r="R62" s="57"/>
      <c r="X62" s="56"/>
    </row>
    <row r="63" spans="1:24" x14ac:dyDescent="0.2">
      <c r="A63" s="57"/>
      <c r="B63" s="62"/>
      <c r="C63" s="63"/>
      <c r="D63" s="62"/>
      <c r="E63" s="62"/>
      <c r="F63" s="62"/>
      <c r="G63" s="62"/>
      <c r="H63" s="62"/>
      <c r="I63" s="62"/>
      <c r="J63" s="62"/>
      <c r="K63" s="62"/>
      <c r="L63" s="62"/>
      <c r="M63" s="62"/>
      <c r="N63" s="62"/>
      <c r="O63" s="62"/>
      <c r="P63" s="62"/>
      <c r="Q63" s="62"/>
      <c r="R63" s="57"/>
      <c r="X63" s="56"/>
    </row>
    <row r="64" spans="1:24" x14ac:dyDescent="0.2">
      <c r="A64" s="57"/>
      <c r="B64" s="62"/>
      <c r="C64" s="63"/>
      <c r="D64" s="62"/>
      <c r="E64" s="62"/>
      <c r="F64" s="62"/>
      <c r="G64" s="62"/>
      <c r="H64" s="62"/>
      <c r="I64" s="62"/>
      <c r="J64" s="62"/>
      <c r="K64" s="62"/>
      <c r="L64" s="62"/>
      <c r="M64" s="62"/>
      <c r="N64" s="62"/>
      <c r="O64" s="62"/>
      <c r="P64" s="62"/>
      <c r="Q64" s="62"/>
      <c r="R64" s="57"/>
      <c r="X64" s="56"/>
    </row>
    <row r="65" spans="1:24" x14ac:dyDescent="0.2">
      <c r="A65" s="57"/>
      <c r="B65" s="62"/>
      <c r="C65" s="63"/>
      <c r="D65" s="62"/>
      <c r="E65" s="62"/>
      <c r="F65" s="62"/>
      <c r="G65" s="62"/>
      <c r="H65" s="62"/>
      <c r="I65" s="62"/>
      <c r="J65" s="62"/>
      <c r="K65" s="62"/>
      <c r="L65" s="62"/>
      <c r="M65" s="62"/>
      <c r="N65" s="62"/>
      <c r="O65" s="62"/>
      <c r="P65" s="62"/>
      <c r="Q65" s="62"/>
      <c r="R65" s="57"/>
      <c r="X65" s="56"/>
    </row>
    <row r="66" spans="1:24" x14ac:dyDescent="0.2">
      <c r="A66" s="57"/>
      <c r="B66" s="62"/>
      <c r="C66" s="63"/>
      <c r="D66" s="62"/>
      <c r="E66" s="62"/>
      <c r="F66" s="62"/>
      <c r="G66" s="62"/>
      <c r="H66" s="62"/>
      <c r="I66" s="62"/>
      <c r="J66" s="62"/>
      <c r="K66" s="62"/>
      <c r="L66" s="62"/>
      <c r="M66" s="62"/>
      <c r="N66" s="62"/>
      <c r="O66" s="62"/>
      <c r="P66" s="62"/>
      <c r="Q66" s="62"/>
      <c r="R66" s="57"/>
      <c r="X66" s="56"/>
    </row>
    <row r="67" spans="1:24" x14ac:dyDescent="0.2">
      <c r="A67" s="57"/>
      <c r="B67" s="62"/>
      <c r="C67" s="63"/>
      <c r="D67" s="62"/>
      <c r="E67" s="62"/>
      <c r="F67" s="62"/>
      <c r="G67" s="62"/>
      <c r="H67" s="62"/>
      <c r="I67" s="62"/>
      <c r="J67" s="62"/>
      <c r="K67" s="62"/>
      <c r="L67" s="62"/>
      <c r="M67" s="62"/>
      <c r="N67" s="62"/>
      <c r="O67" s="62"/>
      <c r="P67" s="62"/>
      <c r="Q67" s="62"/>
      <c r="R67" s="57"/>
      <c r="X67" s="56"/>
    </row>
    <row r="68" spans="1:24" x14ac:dyDescent="0.2">
      <c r="A68" s="57"/>
      <c r="B68" s="62"/>
      <c r="C68" s="63"/>
      <c r="D68" s="62"/>
      <c r="E68" s="62"/>
      <c r="F68" s="62"/>
      <c r="G68" s="62"/>
      <c r="H68" s="62"/>
      <c r="I68" s="62"/>
      <c r="J68" s="62"/>
      <c r="K68" s="62"/>
      <c r="L68" s="62"/>
      <c r="M68" s="62"/>
      <c r="N68" s="62"/>
      <c r="O68" s="62"/>
      <c r="P68" s="62"/>
      <c r="Q68" s="62"/>
      <c r="R68" s="57"/>
      <c r="X68" s="56"/>
    </row>
    <row r="69" spans="1:24" x14ac:dyDescent="0.2">
      <c r="A69" s="57"/>
      <c r="B69" s="62"/>
      <c r="C69" s="63"/>
      <c r="D69" s="62"/>
      <c r="E69" s="62"/>
      <c r="F69" s="62"/>
      <c r="G69" s="62"/>
      <c r="H69" s="62"/>
      <c r="I69" s="62"/>
      <c r="J69" s="62"/>
      <c r="K69" s="62"/>
      <c r="L69" s="62"/>
      <c r="M69" s="62"/>
      <c r="N69" s="62"/>
      <c r="O69" s="62"/>
      <c r="P69" s="62"/>
      <c r="Q69" s="62"/>
      <c r="R69" s="57"/>
    </row>
    <row r="70" spans="1:24" x14ac:dyDescent="0.2">
      <c r="A70" s="57"/>
      <c r="B70" s="62"/>
      <c r="C70" s="62"/>
      <c r="D70" s="62"/>
      <c r="E70" s="62"/>
      <c r="F70" s="62"/>
      <c r="G70" s="62"/>
      <c r="H70" s="62"/>
      <c r="I70" s="62"/>
      <c r="J70" s="62"/>
      <c r="K70" s="62"/>
      <c r="L70" s="62"/>
      <c r="M70" s="62"/>
      <c r="N70" s="62"/>
      <c r="O70" s="62"/>
      <c r="P70" s="62"/>
      <c r="Q70" s="62"/>
      <c r="R70" s="57"/>
    </row>
    <row r="71" spans="1:24" x14ac:dyDescent="0.2">
      <c r="A71" s="57"/>
      <c r="B71" s="62"/>
      <c r="C71" s="62"/>
      <c r="D71" s="62"/>
      <c r="E71" s="62"/>
      <c r="F71" s="62"/>
      <c r="G71" s="62"/>
      <c r="H71" s="62"/>
      <c r="I71" s="62"/>
      <c r="J71" s="62"/>
      <c r="K71" s="62"/>
      <c r="L71" s="62"/>
      <c r="M71" s="62"/>
      <c r="N71" s="62"/>
      <c r="O71" s="62"/>
      <c r="P71" s="62"/>
      <c r="Q71" s="62"/>
      <c r="R71" s="57"/>
    </row>
    <row r="72" spans="1:24" x14ac:dyDescent="0.2">
      <c r="A72" s="57"/>
      <c r="B72" s="62"/>
      <c r="C72" s="62"/>
      <c r="D72" s="62"/>
      <c r="E72" s="62"/>
      <c r="F72" s="62"/>
      <c r="G72" s="62"/>
      <c r="H72" s="62"/>
      <c r="I72" s="62"/>
      <c r="J72" s="62"/>
      <c r="K72" s="62"/>
      <c r="L72" s="62"/>
      <c r="M72" s="62"/>
      <c r="N72" s="62"/>
      <c r="O72" s="62"/>
      <c r="P72" s="62"/>
      <c r="Q72" s="62"/>
      <c r="R72" s="57"/>
    </row>
    <row r="73" spans="1:24" x14ac:dyDescent="0.2">
      <c r="A73" s="57"/>
      <c r="B73" s="62"/>
      <c r="C73" s="62"/>
      <c r="D73" s="62"/>
      <c r="E73" s="62"/>
      <c r="F73" s="62"/>
      <c r="G73" s="62"/>
      <c r="H73" s="62"/>
      <c r="I73" s="62"/>
      <c r="J73" s="62"/>
      <c r="K73" s="62"/>
      <c r="L73" s="62"/>
      <c r="M73" s="62"/>
      <c r="N73" s="62"/>
      <c r="O73" s="62"/>
      <c r="P73" s="62"/>
      <c r="Q73" s="62"/>
      <c r="R73" s="57"/>
    </row>
    <row r="74" spans="1:24" x14ac:dyDescent="0.2">
      <c r="A74" s="57"/>
      <c r="B74" s="62"/>
      <c r="C74" s="62"/>
      <c r="D74" s="62"/>
      <c r="E74" s="62"/>
      <c r="F74" s="62"/>
      <c r="G74" s="62"/>
      <c r="H74" s="62"/>
      <c r="I74" s="62"/>
      <c r="J74" s="62"/>
      <c r="K74" s="62"/>
      <c r="L74" s="62"/>
      <c r="M74" s="62"/>
      <c r="N74" s="62"/>
      <c r="O74" s="62"/>
      <c r="P74" s="62"/>
      <c r="Q74" s="62"/>
      <c r="R74" s="57"/>
    </row>
    <row r="75" spans="1:24" x14ac:dyDescent="0.2">
      <c r="A75" s="57"/>
      <c r="B75" s="57"/>
      <c r="C75" s="57"/>
      <c r="D75" s="57"/>
      <c r="E75" s="57"/>
      <c r="F75" s="57"/>
      <c r="G75" s="57"/>
      <c r="H75" s="57"/>
      <c r="I75" s="57"/>
      <c r="J75" s="57"/>
      <c r="K75" s="57"/>
      <c r="L75" s="57"/>
      <c r="M75" s="57"/>
      <c r="N75" s="57"/>
      <c r="O75" s="57"/>
      <c r="P75" s="57"/>
      <c r="Q75" s="57"/>
      <c r="R75" s="57"/>
    </row>
    <row r="76" spans="1:24" x14ac:dyDescent="0.2">
      <c r="A76" s="57"/>
      <c r="B76" s="57"/>
      <c r="C76" s="57"/>
      <c r="D76" s="57"/>
      <c r="E76" s="57"/>
      <c r="F76" s="57"/>
      <c r="G76" s="57"/>
      <c r="H76" s="57"/>
      <c r="I76" s="57"/>
      <c r="J76" s="57"/>
      <c r="K76" s="57"/>
      <c r="L76" s="57"/>
      <c r="M76" s="57"/>
      <c r="N76" s="57"/>
      <c r="O76" s="57"/>
      <c r="P76" s="57"/>
      <c r="Q76" s="57"/>
      <c r="R76" s="57"/>
    </row>
    <row r="77" spans="1:24" x14ac:dyDescent="0.2">
      <c r="A77" s="57"/>
      <c r="B77" s="57"/>
      <c r="C77" s="57"/>
      <c r="D77" s="57"/>
      <c r="E77" s="57"/>
      <c r="F77" s="57"/>
      <c r="G77" s="57"/>
      <c r="H77" s="57"/>
      <c r="I77" s="57"/>
      <c r="J77" s="57"/>
      <c r="K77" s="57"/>
      <c r="L77" s="57"/>
      <c r="M77" s="57"/>
      <c r="N77" s="57"/>
      <c r="O77" s="57"/>
      <c r="P77" s="57"/>
      <c r="Q77" s="57"/>
      <c r="R77" s="57"/>
    </row>
    <row r="78" spans="1:24" x14ac:dyDescent="0.2">
      <c r="A78" s="57"/>
      <c r="B78" s="57"/>
      <c r="C78" s="57"/>
      <c r="D78" s="57"/>
      <c r="E78" s="57"/>
      <c r="F78" s="57"/>
      <c r="G78" s="57"/>
      <c r="H78" s="57"/>
      <c r="I78" s="57"/>
      <c r="J78" s="57"/>
      <c r="K78" s="57"/>
      <c r="L78" s="57"/>
      <c r="M78" s="57"/>
      <c r="N78" s="57"/>
      <c r="O78" s="57"/>
      <c r="P78" s="57"/>
      <c r="Q78" s="57"/>
      <c r="R78" s="57"/>
    </row>
    <row r="79" spans="1:24" x14ac:dyDescent="0.2">
      <c r="A79" s="54"/>
      <c r="B79" s="54"/>
      <c r="C79" s="54"/>
      <c r="D79" s="54"/>
      <c r="E79" s="54"/>
      <c r="F79" s="54"/>
      <c r="G79" s="54"/>
      <c r="H79" s="54"/>
      <c r="I79" s="54"/>
      <c r="J79" s="54"/>
      <c r="K79" s="54"/>
      <c r="L79" s="54"/>
      <c r="M79" s="54"/>
      <c r="N79" s="54"/>
      <c r="O79" s="54"/>
      <c r="P79" s="54"/>
      <c r="Q79" s="54"/>
      <c r="R79" s="54"/>
    </row>
    <row r="80" spans="1:24" x14ac:dyDescent="0.2">
      <c r="A80" s="54"/>
      <c r="B80" s="54"/>
      <c r="C80" s="54"/>
      <c r="D80" s="54"/>
      <c r="E80" s="54"/>
      <c r="F80" s="54"/>
      <c r="G80" s="54"/>
      <c r="H80" s="54"/>
      <c r="I80" s="54"/>
      <c r="J80" s="54"/>
      <c r="K80" s="54"/>
      <c r="L80" s="54"/>
      <c r="M80" s="54"/>
      <c r="N80" s="54"/>
      <c r="O80" s="54"/>
      <c r="P80" s="54"/>
      <c r="Q80" s="54"/>
      <c r="R80" s="54"/>
    </row>
    <row r="81" spans="1:18" x14ac:dyDescent="0.2">
      <c r="A81" s="54"/>
      <c r="B81" s="54"/>
      <c r="C81" s="54"/>
      <c r="D81" s="54"/>
      <c r="E81" s="54"/>
      <c r="F81" s="54"/>
      <c r="G81" s="54"/>
      <c r="H81" s="54"/>
      <c r="I81" s="54"/>
      <c r="J81" s="54"/>
      <c r="K81" s="54"/>
      <c r="L81" s="54"/>
      <c r="M81" s="54"/>
      <c r="N81" s="54"/>
      <c r="O81" s="54"/>
      <c r="P81" s="54"/>
      <c r="Q81" s="54"/>
      <c r="R81" s="54"/>
    </row>
    <row r="82" spans="1:18" x14ac:dyDescent="0.2">
      <c r="A82" s="54"/>
      <c r="B82" s="54"/>
      <c r="C82" s="54"/>
      <c r="D82" s="54"/>
      <c r="E82" s="54"/>
      <c r="F82" s="54"/>
      <c r="G82" s="54"/>
      <c r="H82" s="54"/>
      <c r="I82" s="54"/>
      <c r="J82" s="54"/>
      <c r="K82" s="54"/>
      <c r="L82" s="54"/>
      <c r="M82" s="54"/>
      <c r="N82" s="54"/>
      <c r="O82" s="54"/>
      <c r="P82" s="54"/>
      <c r="Q82" s="54"/>
      <c r="R82" s="54"/>
    </row>
    <row r="83" spans="1:18" x14ac:dyDescent="0.2">
      <c r="A83" s="54"/>
      <c r="B83" s="54"/>
      <c r="C83" s="54"/>
      <c r="D83" s="54"/>
      <c r="E83" s="54"/>
      <c r="F83" s="54"/>
      <c r="G83" s="54"/>
      <c r="H83" s="54"/>
      <c r="I83" s="54"/>
      <c r="J83" s="54"/>
      <c r="K83" s="54"/>
      <c r="L83" s="54"/>
      <c r="M83" s="54"/>
      <c r="N83" s="54"/>
      <c r="O83" s="54"/>
      <c r="P83" s="54"/>
      <c r="Q83" s="54"/>
      <c r="R83" s="54"/>
    </row>
    <row r="84" spans="1:18" x14ac:dyDescent="0.2">
      <c r="A84" s="54"/>
      <c r="B84" s="54"/>
      <c r="C84" s="54"/>
      <c r="D84" s="54"/>
      <c r="E84" s="54"/>
      <c r="F84" s="54"/>
      <c r="G84" s="54"/>
      <c r="H84" s="54"/>
      <c r="I84" s="54"/>
      <c r="J84" s="54"/>
      <c r="K84" s="54"/>
      <c r="L84" s="54"/>
      <c r="M84" s="54"/>
      <c r="N84" s="54"/>
      <c r="O84" s="54"/>
      <c r="P84" s="54"/>
      <c r="Q84" s="54"/>
      <c r="R84" s="54"/>
    </row>
    <row r="85" spans="1:18" x14ac:dyDescent="0.2">
      <c r="A85" s="54"/>
      <c r="B85" s="54"/>
      <c r="C85" s="54"/>
      <c r="D85" s="54"/>
      <c r="E85" s="54"/>
      <c r="F85" s="54"/>
      <c r="G85" s="54"/>
      <c r="H85" s="54"/>
      <c r="I85" s="54"/>
      <c r="J85" s="54"/>
      <c r="K85" s="54"/>
      <c r="L85" s="54"/>
      <c r="M85" s="54"/>
      <c r="N85" s="54"/>
      <c r="O85" s="54"/>
      <c r="P85" s="54"/>
      <c r="Q85" s="54"/>
      <c r="R85" s="54"/>
    </row>
    <row r="86" spans="1:18" x14ac:dyDescent="0.2">
      <c r="A86" s="54"/>
      <c r="B86" s="54"/>
      <c r="C86" s="54"/>
      <c r="D86" s="54"/>
      <c r="E86" s="54"/>
      <c r="F86" s="54"/>
      <c r="G86" s="54"/>
      <c r="H86" s="54"/>
      <c r="I86" s="54"/>
      <c r="J86" s="54"/>
      <c r="K86" s="54"/>
      <c r="L86" s="54"/>
      <c r="M86" s="54"/>
      <c r="N86" s="54"/>
      <c r="O86" s="54"/>
      <c r="P86" s="54"/>
      <c r="Q86" s="54"/>
    </row>
    <row r="87" spans="1:18" x14ac:dyDescent="0.2">
      <c r="A87" s="55"/>
      <c r="B87" s="55"/>
      <c r="C87" s="55"/>
      <c r="D87" s="55"/>
      <c r="E87" s="55"/>
      <c r="F87" s="55"/>
      <c r="G87" s="55"/>
      <c r="H87" s="55"/>
      <c r="I87" s="55"/>
      <c r="J87" s="55"/>
      <c r="K87" s="55"/>
      <c r="L87" s="55"/>
      <c r="M87" s="55"/>
      <c r="N87" s="55"/>
      <c r="O87" s="55"/>
      <c r="P87" s="55"/>
      <c r="Q87" s="55"/>
      <c r="R87" s="54"/>
    </row>
    <row r="88" spans="1:18" x14ac:dyDescent="0.2">
      <c r="A88" s="55"/>
      <c r="B88" s="55"/>
      <c r="C88" s="55"/>
      <c r="D88" s="55"/>
      <c r="E88" s="55"/>
      <c r="F88" s="55"/>
      <c r="G88" s="55"/>
      <c r="H88" s="55"/>
      <c r="I88" s="55"/>
      <c r="J88" s="55"/>
      <c r="K88" s="55"/>
      <c r="L88" s="55"/>
      <c r="M88" s="55"/>
      <c r="N88" s="55"/>
      <c r="O88" s="55"/>
      <c r="P88" s="55"/>
      <c r="Q88" s="55"/>
      <c r="R88" s="54"/>
    </row>
    <row r="89" spans="1:18" x14ac:dyDescent="0.2">
      <c r="A89" s="55"/>
      <c r="B89" s="55"/>
      <c r="C89" s="55"/>
      <c r="D89" s="55"/>
      <c r="E89" s="55"/>
      <c r="F89" s="55"/>
      <c r="G89" s="55"/>
      <c r="H89" s="55"/>
      <c r="I89" s="55"/>
      <c r="J89" s="55"/>
      <c r="K89" s="55"/>
      <c r="L89" s="55"/>
      <c r="M89" s="55"/>
      <c r="N89" s="55"/>
      <c r="O89" s="55"/>
      <c r="P89" s="55"/>
      <c r="Q89" s="55"/>
      <c r="R89" s="54"/>
    </row>
    <row r="90" spans="1:18" x14ac:dyDescent="0.2">
      <c r="A90" s="55"/>
      <c r="B90" s="55"/>
      <c r="C90" s="55"/>
      <c r="D90" s="55"/>
      <c r="E90" s="55"/>
      <c r="F90" s="55"/>
      <c r="G90" s="55"/>
      <c r="H90" s="55"/>
      <c r="I90" s="55"/>
      <c r="J90" s="55"/>
      <c r="K90" s="55"/>
      <c r="L90" s="55"/>
      <c r="M90" s="55"/>
      <c r="N90" s="55"/>
      <c r="O90" s="55"/>
      <c r="P90" s="55"/>
      <c r="Q90" s="55"/>
      <c r="R90" s="54"/>
    </row>
    <row r="91" spans="1:18" x14ac:dyDescent="0.2">
      <c r="A91" s="55"/>
      <c r="B91" s="55"/>
      <c r="C91" s="55"/>
      <c r="D91" s="55"/>
      <c r="E91" s="55"/>
      <c r="F91" s="55"/>
      <c r="G91" s="55"/>
      <c r="H91" s="55"/>
      <c r="I91" s="55"/>
      <c r="J91" s="55"/>
      <c r="K91" s="55"/>
      <c r="L91" s="55"/>
      <c r="M91" s="55"/>
      <c r="N91" s="55"/>
      <c r="O91" s="55"/>
      <c r="P91" s="55"/>
      <c r="Q91" s="55"/>
      <c r="R91" s="54"/>
    </row>
    <row r="92" spans="1:18" x14ac:dyDescent="0.2">
      <c r="A92" s="55"/>
      <c r="B92" s="55"/>
      <c r="C92" s="55"/>
      <c r="D92" s="55"/>
      <c r="E92" s="55"/>
      <c r="F92" s="55"/>
      <c r="G92" s="55"/>
      <c r="H92" s="55"/>
      <c r="I92" s="55"/>
      <c r="J92" s="55"/>
      <c r="K92" s="55"/>
      <c r="L92" s="55"/>
      <c r="M92" s="55"/>
      <c r="N92" s="55"/>
      <c r="O92" s="55"/>
      <c r="P92" s="55"/>
      <c r="Q92" s="55"/>
      <c r="R92" s="54"/>
    </row>
    <row r="93" spans="1:18" x14ac:dyDescent="0.2">
      <c r="A93" s="54"/>
      <c r="B93" s="54"/>
      <c r="C93" s="54"/>
      <c r="D93" s="54"/>
      <c r="E93" s="54"/>
      <c r="F93" s="54"/>
      <c r="G93" s="54"/>
      <c r="H93" s="54"/>
      <c r="I93" s="54"/>
      <c r="J93" s="54"/>
      <c r="K93" s="54"/>
      <c r="L93" s="54"/>
      <c r="M93" s="54"/>
      <c r="N93" s="54"/>
      <c r="O93" s="54"/>
      <c r="P93" s="54"/>
      <c r="Q93" s="54"/>
      <c r="R93" s="54"/>
    </row>
    <row r="94" spans="1:18" x14ac:dyDescent="0.2">
      <c r="A94" s="54"/>
      <c r="B94" s="54"/>
      <c r="C94" s="54"/>
      <c r="D94" s="54"/>
      <c r="E94" s="54"/>
      <c r="F94" s="54"/>
      <c r="G94" s="54"/>
      <c r="H94" s="54"/>
      <c r="I94" s="54"/>
      <c r="J94" s="54"/>
      <c r="K94" s="54"/>
      <c r="L94" s="54"/>
      <c r="M94" s="54"/>
      <c r="N94" s="54"/>
      <c r="O94" s="54"/>
      <c r="P94" s="54"/>
      <c r="Q94" s="54"/>
      <c r="R94" s="54"/>
    </row>
    <row r="95" spans="1:18" x14ac:dyDescent="0.2">
      <c r="A95" s="54"/>
      <c r="B95" s="54"/>
      <c r="C95" s="54"/>
      <c r="D95" s="54"/>
      <c r="E95" s="54"/>
      <c r="F95" s="54"/>
      <c r="G95" s="54"/>
      <c r="H95" s="54"/>
      <c r="I95" s="54"/>
      <c r="J95" s="54"/>
      <c r="K95" s="54"/>
      <c r="L95" s="54"/>
      <c r="M95" s="54"/>
      <c r="N95" s="54"/>
      <c r="O95" s="54"/>
      <c r="P95" s="54"/>
      <c r="Q95" s="54"/>
      <c r="R95" s="54"/>
    </row>
    <row r="96" spans="1:18" x14ac:dyDescent="0.2">
      <c r="A96" s="54"/>
      <c r="B96" s="54"/>
      <c r="C96" s="54"/>
      <c r="D96" s="54"/>
      <c r="E96" s="54"/>
      <c r="F96" s="54"/>
      <c r="G96" s="54"/>
      <c r="H96" s="54"/>
      <c r="I96" s="54"/>
      <c r="J96" s="54"/>
      <c r="K96" s="54"/>
      <c r="L96" s="54"/>
      <c r="M96" s="54"/>
      <c r="N96" s="54"/>
      <c r="O96" s="54"/>
      <c r="P96" s="54"/>
      <c r="Q96" s="54"/>
      <c r="R96" s="54"/>
    </row>
    <row r="97" spans="1:18" x14ac:dyDescent="0.2">
      <c r="A97" s="54"/>
      <c r="B97" s="54"/>
      <c r="C97" s="54"/>
      <c r="D97" s="54"/>
      <c r="E97" s="54"/>
      <c r="F97" s="54"/>
      <c r="G97" s="54"/>
      <c r="H97" s="54"/>
      <c r="I97" s="54"/>
      <c r="J97" s="54"/>
      <c r="K97" s="54"/>
      <c r="L97" s="54"/>
      <c r="M97" s="54"/>
      <c r="N97" s="54"/>
      <c r="O97" s="54"/>
      <c r="P97" s="54"/>
      <c r="Q97" s="54"/>
      <c r="R97" s="54"/>
    </row>
    <row r="98" spans="1:18" x14ac:dyDescent="0.2">
      <c r="A98" s="54"/>
      <c r="B98" s="54"/>
      <c r="C98" s="54"/>
      <c r="D98" s="54"/>
      <c r="E98" s="54"/>
      <c r="F98" s="54"/>
      <c r="G98" s="54"/>
      <c r="H98" s="54"/>
      <c r="I98" s="54"/>
      <c r="J98" s="54"/>
      <c r="K98" s="54"/>
      <c r="L98" s="54"/>
      <c r="M98" s="54"/>
      <c r="N98" s="54"/>
      <c r="O98" s="54"/>
      <c r="P98" s="54"/>
      <c r="Q98" s="54"/>
      <c r="R98" s="54"/>
    </row>
    <row r="99" spans="1:18" x14ac:dyDescent="0.2">
      <c r="A99" s="54"/>
      <c r="B99" s="54"/>
      <c r="C99" s="54"/>
      <c r="D99" s="54"/>
      <c r="E99" s="54"/>
      <c r="F99" s="54"/>
      <c r="G99" s="54"/>
      <c r="H99" s="54"/>
      <c r="I99" s="54"/>
      <c r="J99" s="54"/>
      <c r="K99" s="54"/>
      <c r="L99" s="54"/>
      <c r="M99" s="54"/>
      <c r="N99" s="54"/>
      <c r="O99" s="54"/>
      <c r="P99" s="54"/>
      <c r="Q99" s="54"/>
      <c r="R99" s="54"/>
    </row>
    <row r="100" spans="1:18" x14ac:dyDescent="0.2">
      <c r="A100" s="54"/>
      <c r="B100" s="54"/>
      <c r="C100" s="54"/>
      <c r="D100" s="54"/>
      <c r="E100" s="54"/>
      <c r="F100" s="54"/>
      <c r="G100" s="54"/>
      <c r="H100" s="54"/>
      <c r="I100" s="54"/>
      <c r="J100" s="54"/>
      <c r="K100" s="54"/>
      <c r="L100" s="54"/>
      <c r="M100" s="54"/>
      <c r="N100" s="54"/>
      <c r="O100" s="54"/>
      <c r="P100" s="54"/>
      <c r="Q100" s="54"/>
      <c r="R100" s="54"/>
    </row>
    <row r="101" spans="1:18" x14ac:dyDescent="0.2">
      <c r="A101" s="54"/>
      <c r="B101" s="54"/>
      <c r="C101" s="54"/>
      <c r="D101" s="54"/>
      <c r="E101" s="54"/>
      <c r="F101" s="54"/>
      <c r="G101" s="54"/>
      <c r="H101" s="54"/>
      <c r="I101" s="54"/>
      <c r="J101" s="54"/>
      <c r="K101" s="54"/>
      <c r="L101" s="54"/>
      <c r="M101" s="54"/>
      <c r="N101" s="54"/>
      <c r="O101" s="54"/>
      <c r="P101" s="54"/>
      <c r="Q101" s="54"/>
      <c r="R101" s="54"/>
    </row>
    <row r="102" spans="1:18" x14ac:dyDescent="0.2">
      <c r="A102" s="54"/>
      <c r="B102" s="54"/>
      <c r="C102" s="54"/>
      <c r="D102" s="54"/>
      <c r="E102" s="54"/>
      <c r="F102" s="54"/>
      <c r="G102" s="54"/>
      <c r="H102" s="54"/>
      <c r="I102" s="54"/>
      <c r="J102" s="54"/>
      <c r="K102" s="54"/>
      <c r="L102" s="54"/>
      <c r="M102" s="54"/>
      <c r="N102" s="54"/>
      <c r="O102" s="54"/>
      <c r="P102" s="54"/>
      <c r="Q102" s="54"/>
      <c r="R102" s="54"/>
    </row>
    <row r="103" spans="1:18" x14ac:dyDescent="0.2">
      <c r="A103" s="54"/>
      <c r="B103" s="54"/>
      <c r="C103" s="54"/>
      <c r="D103" s="54"/>
      <c r="E103" s="54"/>
      <c r="F103" s="54"/>
      <c r="G103" s="54"/>
      <c r="H103" s="54"/>
      <c r="I103" s="54"/>
      <c r="J103" s="54"/>
      <c r="K103" s="54"/>
      <c r="L103" s="54"/>
      <c r="M103" s="54"/>
      <c r="N103" s="54"/>
      <c r="O103" s="54"/>
      <c r="P103" s="54"/>
      <c r="Q103" s="54"/>
      <c r="R103" s="54"/>
    </row>
    <row r="104" spans="1:18" x14ac:dyDescent="0.2">
      <c r="A104" s="54"/>
      <c r="B104" s="54"/>
      <c r="C104" s="54"/>
      <c r="D104" s="54"/>
      <c r="E104" s="54"/>
      <c r="F104" s="54"/>
      <c r="G104" s="54"/>
      <c r="H104" s="54"/>
      <c r="I104" s="54"/>
      <c r="J104" s="54"/>
      <c r="K104" s="54"/>
      <c r="L104" s="54"/>
      <c r="M104" s="54"/>
      <c r="N104" s="54"/>
      <c r="O104" s="54"/>
      <c r="P104" s="54"/>
      <c r="Q104" s="54"/>
      <c r="R104" s="54"/>
    </row>
    <row r="105" spans="1:18" x14ac:dyDescent="0.2">
      <c r="A105" s="54"/>
      <c r="B105" s="54"/>
      <c r="C105" s="54"/>
      <c r="D105" s="54"/>
      <c r="E105" s="54"/>
      <c r="F105" s="54"/>
      <c r="G105" s="54"/>
      <c r="H105" s="54"/>
      <c r="I105" s="54"/>
      <c r="J105" s="54"/>
      <c r="K105" s="54"/>
      <c r="L105" s="54"/>
      <c r="M105" s="54"/>
      <c r="N105" s="54"/>
      <c r="O105" s="54"/>
      <c r="P105" s="54"/>
      <c r="Q105" s="54"/>
      <c r="R105" s="54"/>
    </row>
    <row r="106" spans="1:18" x14ac:dyDescent="0.2">
      <c r="A106" s="54"/>
      <c r="B106" s="54"/>
      <c r="C106" s="54"/>
      <c r="D106" s="54"/>
      <c r="E106" s="54"/>
      <c r="F106" s="54"/>
      <c r="G106" s="54"/>
      <c r="H106" s="54"/>
      <c r="I106" s="54"/>
      <c r="J106" s="54"/>
      <c r="K106" s="54"/>
      <c r="L106" s="54"/>
      <c r="M106" s="54"/>
      <c r="N106" s="54"/>
      <c r="O106" s="54"/>
      <c r="P106" s="54"/>
      <c r="Q106" s="54"/>
      <c r="R106" s="54"/>
    </row>
    <row r="107" spans="1:18" x14ac:dyDescent="0.2">
      <c r="A107" s="54"/>
      <c r="B107" s="54"/>
      <c r="C107" s="54"/>
      <c r="D107" s="54"/>
      <c r="E107" s="54"/>
      <c r="F107" s="54"/>
      <c r="G107" s="54"/>
      <c r="H107" s="54"/>
      <c r="I107" s="54"/>
      <c r="J107" s="54"/>
      <c r="K107" s="54"/>
      <c r="L107" s="54"/>
      <c r="M107" s="54"/>
      <c r="N107" s="54"/>
      <c r="O107" s="54"/>
      <c r="P107" s="54"/>
      <c r="Q107" s="54"/>
      <c r="R107" s="54"/>
    </row>
    <row r="108" spans="1:18" x14ac:dyDescent="0.2">
      <c r="A108" s="54"/>
      <c r="B108" s="54"/>
      <c r="C108" s="54"/>
      <c r="D108" s="54"/>
      <c r="E108" s="54"/>
      <c r="F108" s="54"/>
      <c r="G108" s="54"/>
      <c r="H108" s="54"/>
      <c r="I108" s="54"/>
      <c r="J108" s="54"/>
      <c r="K108" s="54"/>
      <c r="L108" s="54"/>
      <c r="M108" s="54"/>
      <c r="N108" s="54"/>
      <c r="O108" s="54"/>
      <c r="P108" s="54"/>
      <c r="Q108" s="54"/>
      <c r="R108" s="54"/>
    </row>
    <row r="109" spans="1:18" x14ac:dyDescent="0.2">
      <c r="A109" s="54"/>
      <c r="B109" s="54"/>
      <c r="C109" s="54"/>
      <c r="D109" s="54"/>
      <c r="E109" s="54"/>
      <c r="F109" s="54"/>
      <c r="G109" s="54"/>
      <c r="H109" s="54"/>
      <c r="I109" s="54"/>
      <c r="J109" s="54"/>
      <c r="K109" s="54"/>
      <c r="L109" s="54"/>
      <c r="M109" s="54"/>
      <c r="N109" s="54"/>
      <c r="O109" s="54"/>
      <c r="P109" s="54"/>
      <c r="Q109" s="54"/>
      <c r="R109" s="54"/>
    </row>
    <row r="110" spans="1:18" x14ac:dyDescent="0.2">
      <c r="A110" s="54"/>
      <c r="B110" s="54"/>
      <c r="C110" s="54"/>
      <c r="D110" s="54"/>
      <c r="E110" s="54"/>
      <c r="F110" s="54"/>
      <c r="G110" s="54"/>
      <c r="H110" s="54"/>
      <c r="I110" s="54"/>
      <c r="J110" s="54"/>
      <c r="K110" s="54"/>
      <c r="L110" s="54"/>
      <c r="M110" s="54"/>
      <c r="N110" s="54"/>
      <c r="O110" s="54"/>
      <c r="P110" s="54"/>
      <c r="Q110" s="54"/>
      <c r="R110" s="54"/>
    </row>
    <row r="111" spans="1:18" x14ac:dyDescent="0.2">
      <c r="A111" s="54"/>
      <c r="B111" s="54"/>
      <c r="C111" s="54"/>
      <c r="D111" s="54"/>
      <c r="E111" s="54"/>
      <c r="F111" s="54"/>
      <c r="G111" s="54"/>
      <c r="H111" s="54"/>
      <c r="I111" s="54"/>
      <c r="J111" s="54"/>
      <c r="K111" s="54"/>
      <c r="L111" s="54"/>
      <c r="M111" s="54"/>
      <c r="N111" s="54"/>
      <c r="O111" s="54"/>
      <c r="P111" s="54"/>
      <c r="Q111" s="54"/>
      <c r="R111" s="54"/>
    </row>
    <row r="112" spans="1:18" x14ac:dyDescent="0.2">
      <c r="A112" s="54"/>
      <c r="B112" s="54"/>
      <c r="C112" s="54"/>
      <c r="D112" s="54"/>
      <c r="E112" s="54"/>
      <c r="F112" s="54"/>
      <c r="G112" s="54"/>
      <c r="H112" s="54"/>
      <c r="I112" s="54"/>
      <c r="J112" s="54"/>
      <c r="K112" s="54"/>
      <c r="L112" s="54"/>
      <c r="M112" s="54"/>
      <c r="N112" s="54"/>
      <c r="O112" s="54"/>
      <c r="P112" s="54"/>
      <c r="Q112" s="54"/>
      <c r="R112" s="54"/>
    </row>
    <row r="113" spans="1:18" x14ac:dyDescent="0.2">
      <c r="A113" s="54"/>
      <c r="B113" s="54"/>
      <c r="C113" s="54"/>
      <c r="D113" s="54"/>
      <c r="E113" s="54"/>
      <c r="F113" s="54"/>
      <c r="G113" s="54"/>
      <c r="H113" s="54"/>
      <c r="I113" s="54"/>
      <c r="J113" s="54"/>
      <c r="K113" s="54"/>
      <c r="L113" s="54"/>
      <c r="M113" s="54"/>
      <c r="N113" s="54"/>
      <c r="O113" s="54"/>
      <c r="P113" s="54"/>
      <c r="Q113" s="54"/>
      <c r="R113" s="54"/>
    </row>
    <row r="114" spans="1:18" x14ac:dyDescent="0.2">
      <c r="A114" s="54"/>
      <c r="B114" s="54"/>
      <c r="C114" s="54"/>
      <c r="D114" s="54"/>
      <c r="E114" s="54"/>
      <c r="F114" s="54"/>
      <c r="G114" s="54"/>
      <c r="H114" s="54"/>
      <c r="I114" s="54"/>
      <c r="J114" s="54"/>
      <c r="K114" s="54"/>
      <c r="L114" s="54"/>
      <c r="M114" s="54"/>
      <c r="N114" s="54"/>
      <c r="O114" s="54"/>
      <c r="P114" s="54"/>
      <c r="Q114" s="54"/>
      <c r="R114" s="54"/>
    </row>
    <row r="115" spans="1:18" x14ac:dyDescent="0.2">
      <c r="A115" s="54"/>
      <c r="B115" s="54"/>
      <c r="C115" s="54"/>
      <c r="D115" s="54"/>
      <c r="E115" s="54"/>
      <c r="F115" s="54"/>
      <c r="G115" s="54"/>
      <c r="H115" s="54"/>
      <c r="I115" s="54"/>
      <c r="J115" s="54"/>
      <c r="K115" s="54"/>
      <c r="L115" s="54"/>
      <c r="M115" s="54"/>
      <c r="N115" s="54"/>
      <c r="O115" s="54"/>
      <c r="P115" s="54"/>
      <c r="Q115" s="54"/>
      <c r="R115" s="54"/>
    </row>
    <row r="116" spans="1:18" x14ac:dyDescent="0.2">
      <c r="A116" s="54"/>
      <c r="B116" s="54"/>
      <c r="C116" s="54"/>
      <c r="D116" s="54"/>
      <c r="E116" s="54"/>
      <c r="F116" s="54"/>
      <c r="G116" s="54"/>
      <c r="H116" s="54"/>
      <c r="I116" s="54"/>
      <c r="J116" s="54"/>
      <c r="K116" s="54"/>
      <c r="L116" s="54"/>
      <c r="M116" s="54"/>
      <c r="N116" s="54"/>
      <c r="O116" s="54"/>
      <c r="P116" s="54"/>
      <c r="Q116" s="54"/>
      <c r="R116" s="54"/>
    </row>
    <row r="117" spans="1:18" x14ac:dyDescent="0.2">
      <c r="A117" s="54"/>
      <c r="B117" s="54"/>
      <c r="C117" s="54"/>
      <c r="D117" s="54"/>
      <c r="E117" s="54"/>
      <c r="F117" s="54"/>
      <c r="G117" s="54"/>
      <c r="H117" s="54"/>
      <c r="I117" s="54"/>
      <c r="J117" s="54"/>
      <c r="K117" s="54"/>
      <c r="L117" s="54"/>
      <c r="M117" s="54"/>
      <c r="N117" s="54"/>
      <c r="O117" s="54"/>
      <c r="P117" s="54"/>
      <c r="Q117" s="54"/>
      <c r="R117" s="54"/>
    </row>
    <row r="118" spans="1:18" x14ac:dyDescent="0.2">
      <c r="A118" s="54"/>
      <c r="B118" s="54"/>
      <c r="C118" s="54"/>
      <c r="D118" s="54"/>
      <c r="E118" s="54"/>
      <c r="F118" s="54"/>
      <c r="G118" s="54"/>
      <c r="H118" s="54"/>
      <c r="I118" s="54"/>
      <c r="J118" s="54"/>
      <c r="K118" s="54"/>
      <c r="L118" s="54"/>
      <c r="M118" s="54"/>
      <c r="N118" s="54"/>
      <c r="O118" s="54"/>
      <c r="P118" s="54"/>
      <c r="Q118" s="54"/>
      <c r="R118" s="54"/>
    </row>
    <row r="119" spans="1:18" x14ac:dyDescent="0.2">
      <c r="A119" s="54"/>
      <c r="B119" s="54"/>
      <c r="C119" s="54"/>
      <c r="D119" s="54"/>
      <c r="E119" s="54"/>
      <c r="F119" s="54"/>
      <c r="G119" s="54"/>
      <c r="H119" s="54"/>
      <c r="I119" s="54"/>
      <c r="J119" s="54"/>
      <c r="K119" s="54"/>
      <c r="L119" s="54"/>
      <c r="M119" s="54"/>
      <c r="N119" s="54"/>
      <c r="O119" s="54"/>
      <c r="P119" s="54"/>
      <c r="Q119" s="54"/>
      <c r="R119" s="54"/>
    </row>
    <row r="120" spans="1:18" x14ac:dyDescent="0.2">
      <c r="A120" s="54"/>
      <c r="B120" s="54"/>
      <c r="C120" s="54"/>
      <c r="D120" s="54"/>
      <c r="E120" s="54"/>
      <c r="F120" s="54"/>
      <c r="G120" s="54"/>
      <c r="H120" s="54"/>
      <c r="I120" s="54"/>
      <c r="J120" s="54"/>
      <c r="K120" s="54"/>
      <c r="L120" s="54"/>
      <c r="M120" s="54"/>
      <c r="N120" s="54"/>
      <c r="O120" s="54"/>
      <c r="P120" s="54"/>
      <c r="Q120" s="54"/>
      <c r="R120" s="54"/>
    </row>
    <row r="121" spans="1:18" x14ac:dyDescent="0.2">
      <c r="A121" s="54"/>
      <c r="B121" s="54"/>
      <c r="C121" s="54"/>
      <c r="D121" s="54"/>
      <c r="E121" s="54"/>
      <c r="F121" s="54"/>
      <c r="G121" s="54"/>
      <c r="H121" s="54"/>
      <c r="I121" s="54"/>
      <c r="J121" s="54"/>
      <c r="K121" s="54"/>
      <c r="L121" s="54"/>
      <c r="M121" s="54"/>
      <c r="N121" s="54"/>
      <c r="O121" s="54"/>
      <c r="P121" s="54"/>
      <c r="Q121" s="54"/>
      <c r="R121" s="54"/>
    </row>
    <row r="122" spans="1:18" x14ac:dyDescent="0.2">
      <c r="A122" s="54"/>
      <c r="B122" s="54"/>
      <c r="C122" s="54"/>
      <c r="D122" s="54"/>
      <c r="E122" s="54"/>
      <c r="F122" s="54"/>
      <c r="G122" s="54"/>
      <c r="H122" s="54"/>
      <c r="I122" s="54"/>
      <c r="J122" s="54"/>
      <c r="K122" s="54"/>
      <c r="L122" s="54"/>
      <c r="M122" s="54"/>
      <c r="N122" s="54"/>
      <c r="O122" s="54"/>
      <c r="P122" s="54"/>
      <c r="Q122" s="54"/>
      <c r="R122" s="54"/>
    </row>
    <row r="123" spans="1:18" x14ac:dyDescent="0.2">
      <c r="A123" s="54"/>
      <c r="B123" s="54"/>
      <c r="C123" s="54"/>
      <c r="D123" s="54"/>
      <c r="E123" s="54"/>
      <c r="F123" s="54"/>
      <c r="G123" s="54"/>
      <c r="H123" s="54"/>
      <c r="I123" s="54"/>
      <c r="J123" s="54"/>
      <c r="K123" s="54"/>
      <c r="L123" s="54"/>
      <c r="M123" s="54"/>
      <c r="N123" s="54"/>
      <c r="O123" s="54"/>
      <c r="P123" s="54"/>
      <c r="Q123" s="54"/>
      <c r="R123" s="54"/>
    </row>
    <row r="124" spans="1:18" x14ac:dyDescent="0.2">
      <c r="A124" s="54"/>
      <c r="B124" s="54"/>
      <c r="C124" s="54"/>
      <c r="D124" s="54"/>
      <c r="E124" s="54"/>
      <c r="F124" s="54"/>
      <c r="G124" s="54"/>
      <c r="H124" s="54"/>
      <c r="I124" s="54"/>
      <c r="J124" s="54"/>
      <c r="K124" s="54"/>
      <c r="L124" s="54"/>
      <c r="M124" s="54"/>
      <c r="N124" s="54"/>
      <c r="O124" s="54"/>
      <c r="P124" s="54"/>
      <c r="Q124" s="54"/>
      <c r="R124" s="54"/>
    </row>
    <row r="125" spans="1:18" x14ac:dyDescent="0.2">
      <c r="A125" s="54"/>
      <c r="B125" s="54"/>
      <c r="C125" s="54"/>
      <c r="D125" s="54"/>
      <c r="E125" s="54"/>
      <c r="F125" s="54"/>
      <c r="G125" s="54"/>
      <c r="H125" s="54"/>
      <c r="I125" s="54"/>
      <c r="J125" s="54"/>
      <c r="K125" s="54"/>
      <c r="L125" s="54"/>
      <c r="M125" s="54"/>
      <c r="N125" s="54"/>
      <c r="O125" s="54"/>
      <c r="P125" s="54"/>
      <c r="Q125" s="54"/>
      <c r="R125" s="54"/>
    </row>
    <row r="126" spans="1:18" x14ac:dyDescent="0.2">
      <c r="A126" s="54"/>
      <c r="B126" s="54"/>
      <c r="C126" s="54"/>
      <c r="D126" s="54"/>
      <c r="E126" s="54"/>
      <c r="F126" s="54"/>
      <c r="G126" s="54"/>
      <c r="H126" s="54"/>
      <c r="I126" s="54"/>
      <c r="J126" s="54"/>
      <c r="K126" s="54"/>
      <c r="L126" s="54"/>
      <c r="M126" s="54"/>
      <c r="N126" s="54"/>
      <c r="O126" s="54"/>
      <c r="P126" s="54"/>
      <c r="Q126" s="54"/>
      <c r="R126" s="54"/>
    </row>
    <row r="127" spans="1:18" x14ac:dyDescent="0.2">
      <c r="A127" s="54"/>
      <c r="B127" s="54"/>
      <c r="C127" s="54"/>
      <c r="D127" s="54"/>
      <c r="E127" s="54"/>
      <c r="F127" s="54"/>
      <c r="G127" s="54"/>
      <c r="H127" s="54"/>
      <c r="I127" s="54"/>
      <c r="J127" s="54"/>
      <c r="K127" s="54"/>
      <c r="L127" s="54"/>
      <c r="M127" s="54"/>
      <c r="N127" s="54"/>
      <c r="O127" s="54"/>
      <c r="P127" s="54"/>
      <c r="Q127" s="54"/>
      <c r="R127" s="54"/>
    </row>
    <row r="128" spans="1:18" x14ac:dyDescent="0.2">
      <c r="A128" s="54"/>
      <c r="B128" s="54"/>
      <c r="C128" s="54"/>
      <c r="D128" s="54"/>
      <c r="E128" s="54"/>
      <c r="F128" s="54"/>
      <c r="G128" s="54"/>
      <c r="H128" s="54"/>
      <c r="I128" s="54"/>
      <c r="J128" s="54"/>
      <c r="K128" s="54"/>
      <c r="L128" s="54"/>
      <c r="M128" s="54"/>
      <c r="N128" s="54"/>
      <c r="O128" s="54"/>
      <c r="P128" s="54"/>
      <c r="Q128" s="54"/>
      <c r="R128" s="54"/>
    </row>
    <row r="129" spans="1:18" x14ac:dyDescent="0.2">
      <c r="A129" s="54"/>
      <c r="B129" s="54"/>
      <c r="C129" s="54"/>
      <c r="D129" s="54"/>
      <c r="E129" s="54"/>
      <c r="F129" s="54"/>
      <c r="G129" s="54"/>
      <c r="H129" s="54"/>
      <c r="I129" s="54"/>
      <c r="J129" s="54"/>
      <c r="K129" s="54"/>
      <c r="L129" s="54"/>
      <c r="M129" s="54"/>
      <c r="N129" s="54"/>
      <c r="O129" s="54"/>
      <c r="P129" s="54"/>
      <c r="Q129" s="54"/>
      <c r="R129" s="54"/>
    </row>
    <row r="130" spans="1:18" x14ac:dyDescent="0.2">
      <c r="A130" s="54"/>
      <c r="B130" s="54"/>
      <c r="C130" s="54"/>
      <c r="D130" s="54"/>
      <c r="E130" s="54"/>
      <c r="F130" s="54"/>
      <c r="G130" s="54"/>
      <c r="H130" s="54"/>
      <c r="I130" s="54"/>
      <c r="J130" s="54"/>
      <c r="K130" s="54"/>
      <c r="L130" s="54"/>
      <c r="M130" s="54"/>
      <c r="N130" s="54"/>
      <c r="O130" s="54"/>
      <c r="P130" s="54"/>
      <c r="Q130" s="54"/>
      <c r="R130" s="54"/>
    </row>
    <row r="131" spans="1:18" x14ac:dyDescent="0.2">
      <c r="A131" s="54"/>
      <c r="B131" s="54"/>
      <c r="C131" s="54"/>
      <c r="D131" s="54"/>
      <c r="E131" s="54"/>
      <c r="F131" s="54"/>
      <c r="G131" s="54"/>
      <c r="H131" s="54"/>
      <c r="I131" s="54"/>
      <c r="J131" s="54"/>
      <c r="K131" s="54"/>
      <c r="L131" s="54"/>
      <c r="M131" s="54"/>
      <c r="N131" s="54"/>
      <c r="O131" s="54"/>
      <c r="P131" s="54"/>
      <c r="Q131" s="54"/>
      <c r="R131" s="54"/>
    </row>
    <row r="132" spans="1:18" x14ac:dyDescent="0.2">
      <c r="A132" s="54"/>
      <c r="B132" s="54"/>
      <c r="C132" s="54"/>
      <c r="D132" s="54"/>
      <c r="E132" s="54"/>
      <c r="F132" s="54"/>
      <c r="G132" s="54"/>
      <c r="H132" s="54"/>
      <c r="I132" s="54"/>
      <c r="J132" s="54"/>
      <c r="K132" s="54"/>
      <c r="L132" s="54"/>
      <c r="M132" s="54"/>
      <c r="N132" s="54"/>
      <c r="O132" s="54"/>
      <c r="P132" s="54"/>
      <c r="Q132" s="54"/>
      <c r="R132" s="54"/>
    </row>
    <row r="133" spans="1:18" x14ac:dyDescent="0.2">
      <c r="A133" s="54"/>
      <c r="B133" s="54"/>
      <c r="C133" s="54"/>
      <c r="D133" s="54"/>
      <c r="E133" s="54"/>
      <c r="F133" s="54"/>
      <c r="G133" s="54"/>
      <c r="H133" s="54"/>
      <c r="I133" s="54"/>
      <c r="J133" s="54"/>
      <c r="K133" s="54"/>
      <c r="L133" s="54"/>
      <c r="M133" s="54"/>
      <c r="N133" s="54"/>
      <c r="O133" s="54"/>
      <c r="P133" s="54"/>
      <c r="Q133" s="54"/>
      <c r="R133" s="54"/>
    </row>
    <row r="134" spans="1:18" x14ac:dyDescent="0.2">
      <c r="A134" s="54"/>
      <c r="B134" s="54"/>
      <c r="C134" s="54"/>
      <c r="D134" s="54"/>
      <c r="E134" s="54"/>
      <c r="F134" s="54"/>
      <c r="G134" s="54"/>
      <c r="H134" s="54"/>
      <c r="I134" s="54"/>
      <c r="J134" s="54"/>
      <c r="K134" s="54"/>
      <c r="L134" s="54"/>
      <c r="M134" s="54"/>
      <c r="N134" s="54"/>
      <c r="O134" s="54"/>
      <c r="P134" s="54"/>
      <c r="Q134" s="54"/>
      <c r="R134" s="54"/>
    </row>
    <row r="135" spans="1:18" x14ac:dyDescent="0.2">
      <c r="A135" s="54"/>
      <c r="B135" s="54"/>
      <c r="C135" s="54"/>
      <c r="D135" s="54"/>
      <c r="E135" s="54"/>
      <c r="F135" s="54"/>
      <c r="G135" s="54"/>
      <c r="H135" s="54"/>
      <c r="I135" s="54"/>
      <c r="J135" s="54"/>
      <c r="K135" s="54"/>
      <c r="L135" s="54"/>
      <c r="M135" s="54"/>
      <c r="N135" s="54"/>
      <c r="O135" s="54"/>
      <c r="P135" s="54"/>
      <c r="Q135" s="54"/>
      <c r="R135" s="54"/>
    </row>
    <row r="136" spans="1:18" x14ac:dyDescent="0.2">
      <c r="A136" s="54"/>
      <c r="B136" s="54"/>
      <c r="C136" s="54"/>
      <c r="D136" s="54"/>
      <c r="E136" s="54"/>
      <c r="F136" s="54"/>
      <c r="G136" s="54"/>
      <c r="H136" s="54"/>
      <c r="I136" s="54"/>
      <c r="J136" s="54"/>
      <c r="K136" s="54"/>
      <c r="L136" s="54"/>
      <c r="M136" s="54"/>
      <c r="N136" s="54"/>
      <c r="O136" s="54"/>
      <c r="P136" s="54"/>
      <c r="Q136" s="54"/>
      <c r="R136" s="54"/>
    </row>
    <row r="137" spans="1:18" x14ac:dyDescent="0.2">
      <c r="A137" s="54"/>
      <c r="B137" s="54"/>
      <c r="C137" s="54"/>
      <c r="D137" s="54"/>
      <c r="E137" s="54"/>
      <c r="F137" s="54"/>
      <c r="G137" s="54"/>
      <c r="H137" s="54"/>
      <c r="I137" s="54"/>
      <c r="J137" s="54"/>
      <c r="K137" s="54"/>
      <c r="L137" s="54"/>
      <c r="M137" s="54"/>
      <c r="N137" s="54"/>
      <c r="O137" s="54"/>
      <c r="P137" s="54"/>
      <c r="Q137" s="54"/>
      <c r="R137" s="54"/>
    </row>
    <row r="138" spans="1:18" x14ac:dyDescent="0.2">
      <c r="A138" s="54"/>
      <c r="B138" s="54"/>
      <c r="C138" s="54"/>
      <c r="D138" s="54"/>
      <c r="E138" s="54"/>
      <c r="F138" s="54"/>
      <c r="G138" s="54"/>
      <c r="H138" s="54"/>
      <c r="I138" s="54"/>
      <c r="J138" s="54"/>
      <c r="K138" s="54"/>
      <c r="L138" s="54"/>
      <c r="M138" s="54"/>
      <c r="N138" s="54"/>
      <c r="O138" s="54"/>
      <c r="P138" s="54"/>
      <c r="Q138" s="54"/>
      <c r="R138" s="54"/>
    </row>
    <row r="139" spans="1:18" x14ac:dyDescent="0.2">
      <c r="A139" s="54"/>
      <c r="B139" s="54"/>
      <c r="C139" s="54"/>
      <c r="D139" s="54"/>
      <c r="E139" s="54"/>
      <c r="F139" s="54"/>
      <c r="G139" s="54"/>
      <c r="H139" s="54"/>
      <c r="I139" s="54"/>
      <c r="J139" s="54"/>
      <c r="K139" s="54"/>
      <c r="L139" s="54"/>
      <c r="M139" s="54"/>
      <c r="N139" s="54"/>
      <c r="O139" s="54"/>
      <c r="P139" s="54"/>
      <c r="Q139" s="54"/>
      <c r="R139" s="54"/>
    </row>
    <row r="140" spans="1:18" x14ac:dyDescent="0.2">
      <c r="A140" s="54"/>
      <c r="B140" s="54"/>
      <c r="C140" s="54"/>
      <c r="D140" s="54"/>
      <c r="E140" s="54"/>
      <c r="F140" s="54"/>
      <c r="G140" s="54"/>
      <c r="H140" s="54"/>
      <c r="I140" s="54"/>
      <c r="J140" s="54"/>
      <c r="K140" s="54"/>
      <c r="L140" s="54"/>
      <c r="M140" s="54"/>
      <c r="N140" s="54"/>
      <c r="O140" s="54"/>
      <c r="P140" s="54"/>
      <c r="Q140" s="54"/>
      <c r="R140" s="54"/>
    </row>
    <row r="141" spans="1:18" x14ac:dyDescent="0.2">
      <c r="A141" s="54"/>
      <c r="B141" s="54"/>
      <c r="C141" s="54"/>
      <c r="D141" s="54"/>
      <c r="E141" s="54"/>
      <c r="F141" s="54"/>
      <c r="G141" s="54"/>
      <c r="H141" s="54"/>
      <c r="I141" s="54"/>
      <c r="J141" s="54"/>
      <c r="K141" s="54"/>
      <c r="L141" s="54"/>
      <c r="M141" s="54"/>
      <c r="N141" s="54"/>
      <c r="O141" s="54"/>
      <c r="P141" s="54"/>
      <c r="Q141" s="54"/>
      <c r="R141" s="54"/>
    </row>
    <row r="142" spans="1:18" x14ac:dyDescent="0.2">
      <c r="A142" s="54"/>
      <c r="B142" s="54"/>
      <c r="C142" s="54"/>
      <c r="D142" s="54"/>
      <c r="E142" s="54"/>
      <c r="F142" s="54"/>
      <c r="G142" s="54"/>
      <c r="H142" s="54"/>
      <c r="I142" s="54"/>
      <c r="J142" s="54"/>
      <c r="K142" s="54"/>
      <c r="L142" s="54"/>
      <c r="M142" s="54"/>
      <c r="N142" s="54"/>
      <c r="O142" s="54"/>
      <c r="P142" s="54"/>
      <c r="Q142" s="54"/>
      <c r="R142" s="54"/>
    </row>
    <row r="143" spans="1:18" x14ac:dyDescent="0.2">
      <c r="A143" s="54"/>
      <c r="B143" s="54"/>
      <c r="C143" s="54"/>
      <c r="D143" s="54"/>
      <c r="E143" s="54"/>
      <c r="F143" s="54"/>
      <c r="G143" s="54"/>
      <c r="H143" s="54"/>
      <c r="I143" s="54"/>
      <c r="J143" s="54"/>
      <c r="K143" s="54"/>
      <c r="L143" s="54"/>
      <c r="M143" s="54"/>
      <c r="N143" s="54"/>
      <c r="O143" s="54"/>
      <c r="P143" s="54"/>
      <c r="Q143" s="54"/>
      <c r="R143" s="54"/>
    </row>
    <row r="144" spans="1:18" x14ac:dyDescent="0.2">
      <c r="A144" s="54"/>
      <c r="B144" s="54"/>
      <c r="C144" s="54"/>
      <c r="D144" s="54"/>
      <c r="E144" s="54"/>
      <c r="F144" s="54"/>
      <c r="G144" s="54"/>
      <c r="H144" s="54"/>
      <c r="I144" s="54"/>
      <c r="J144" s="54"/>
      <c r="K144" s="54"/>
      <c r="L144" s="54"/>
      <c r="M144" s="54"/>
      <c r="N144" s="54"/>
      <c r="O144" s="54"/>
      <c r="P144" s="54"/>
      <c r="Q144" s="54"/>
      <c r="R144" s="54"/>
    </row>
    <row r="145" spans="1:18" x14ac:dyDescent="0.2">
      <c r="A145" s="54"/>
      <c r="B145" s="54"/>
      <c r="C145" s="54"/>
      <c r="D145" s="54"/>
      <c r="E145" s="54"/>
      <c r="F145" s="54"/>
      <c r="G145" s="54"/>
      <c r="H145" s="54"/>
      <c r="I145" s="54"/>
      <c r="J145" s="54"/>
      <c r="K145" s="54"/>
      <c r="L145" s="54"/>
      <c r="M145" s="54"/>
      <c r="N145" s="54"/>
      <c r="O145" s="54"/>
      <c r="P145" s="54"/>
      <c r="Q145" s="54"/>
      <c r="R145" s="54"/>
    </row>
    <row r="146" spans="1:18" x14ac:dyDescent="0.2">
      <c r="A146" s="54"/>
      <c r="B146" s="54"/>
      <c r="C146" s="54"/>
      <c r="D146" s="54"/>
      <c r="E146" s="54"/>
      <c r="F146" s="54"/>
      <c r="G146" s="54"/>
      <c r="H146" s="54"/>
      <c r="I146" s="54"/>
      <c r="J146" s="54"/>
      <c r="K146" s="54"/>
      <c r="L146" s="54"/>
      <c r="M146" s="54"/>
      <c r="N146" s="54"/>
      <c r="O146" s="54"/>
      <c r="P146" s="54"/>
      <c r="Q146" s="54"/>
      <c r="R146" s="54"/>
    </row>
    <row r="147" spans="1:18" x14ac:dyDescent="0.2">
      <c r="A147" s="54"/>
      <c r="B147" s="54"/>
      <c r="C147" s="54"/>
      <c r="D147" s="54"/>
      <c r="E147" s="54"/>
      <c r="F147" s="54"/>
      <c r="G147" s="54"/>
      <c r="H147" s="54"/>
      <c r="I147" s="54"/>
      <c r="J147" s="54"/>
      <c r="K147" s="54"/>
      <c r="L147" s="54"/>
      <c r="M147" s="54"/>
      <c r="N147" s="54"/>
      <c r="O147" s="54"/>
      <c r="P147" s="54"/>
      <c r="Q147" s="54"/>
      <c r="R147" s="54"/>
    </row>
    <row r="148" spans="1:18" x14ac:dyDescent="0.2">
      <c r="A148" s="54"/>
      <c r="B148" s="54"/>
      <c r="C148" s="54"/>
      <c r="D148" s="54"/>
      <c r="E148" s="54"/>
      <c r="F148" s="54"/>
      <c r="G148" s="54"/>
      <c r="H148" s="54"/>
      <c r="I148" s="54"/>
      <c r="J148" s="54"/>
      <c r="K148" s="54"/>
      <c r="L148" s="54"/>
      <c r="M148" s="54"/>
      <c r="N148" s="54"/>
      <c r="O148" s="54"/>
      <c r="P148" s="54"/>
      <c r="Q148" s="54"/>
      <c r="R148" s="54"/>
    </row>
    <row r="149" spans="1:18" x14ac:dyDescent="0.2">
      <c r="A149" s="54"/>
      <c r="B149" s="54"/>
      <c r="C149" s="54"/>
      <c r="D149" s="54"/>
      <c r="E149" s="54"/>
      <c r="F149" s="54"/>
      <c r="G149" s="54"/>
      <c r="H149" s="54"/>
      <c r="I149" s="54"/>
      <c r="J149" s="54"/>
      <c r="K149" s="54"/>
      <c r="L149" s="54"/>
      <c r="M149" s="54"/>
      <c r="N149" s="54"/>
      <c r="O149" s="54"/>
      <c r="P149" s="54"/>
      <c r="Q149" s="54"/>
      <c r="R149" s="54"/>
    </row>
  </sheetData>
  <sheetProtection algorithmName="SHA-512" hashValue="v7Ge+Uafm0+GBS8/GFUZAl2oMlWW+q1Jv+ReJiNBlE/ZdJI00rX9/AnT2NYmLr9T8X8jUiBBixmJ2mOgFF+1sg==" saltValue="p0YjQFc7sYc1MumA8gJsbg==" spinCount="100000" sheet="1" objects="1" scenarios="1"/>
  <dataConsolidate/>
  <mergeCells count="24">
    <mergeCell ref="C60:P60"/>
    <mergeCell ref="C61:P61"/>
    <mergeCell ref="C56:P56"/>
    <mergeCell ref="C57:P57"/>
    <mergeCell ref="C58:P58"/>
    <mergeCell ref="C59:P59"/>
    <mergeCell ref="C55:P55"/>
    <mergeCell ref="C50:P50"/>
    <mergeCell ref="C51:P51"/>
    <mergeCell ref="C52:P52"/>
    <mergeCell ref="C53:P53"/>
    <mergeCell ref="C54:P54"/>
    <mergeCell ref="C49:P49"/>
    <mergeCell ref="J3:O3"/>
    <mergeCell ref="J13:O13"/>
    <mergeCell ref="C40:P40"/>
    <mergeCell ref="C41:P41"/>
    <mergeCell ref="C42:P42"/>
    <mergeCell ref="C43:P43"/>
    <mergeCell ref="C44:P44"/>
    <mergeCell ref="C45:P45"/>
    <mergeCell ref="C46:P46"/>
    <mergeCell ref="C47:P47"/>
    <mergeCell ref="C48:P48"/>
  </mergeCells>
  <phoneticPr fontId="6"/>
  <dataValidations count="1">
    <dataValidation type="list" allowBlank="1" showInputMessage="1" showErrorMessage="1" sqref="K7:K11 Q41:Q43 Q45:Q55 Q57:Q61" xr:uid="{00000000-0002-0000-0000-000000000000}">
      <formula1>$Z$7:$Z$8</formula1>
    </dataValidation>
  </dataValidations>
  <printOptions horizontalCentered="1" verticalCentered="1"/>
  <pageMargins left="0.23622047244094491" right="0.23622047244094491" top="0.74803149606299213" bottom="0.74803149606299213" header="0.31496062992125984" footer="0.31496062992125984"/>
  <pageSetup paperSize="9" scale="91" orientation="portrait" r:id="rId1"/>
  <headerFooter differentFirst="1"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CN107"/>
  <sheetViews>
    <sheetView showGridLines="0" view="pageBreakPreview" topLeftCell="B1" zoomScaleNormal="100" zoomScaleSheetLayoutView="100" workbookViewId="0">
      <selection activeCell="B1" sqref="B1"/>
    </sheetView>
  </sheetViews>
  <sheetFormatPr defaultColWidth="9.1796875" defaultRowHeight="12" x14ac:dyDescent="0.2"/>
  <cols>
    <col min="1" max="69" width="1.453125" style="1" customWidth="1"/>
    <col min="70" max="70" width="1.26953125" style="1" customWidth="1"/>
    <col min="71" max="71" width="0.26953125" style="1" hidden="1" customWidth="1"/>
    <col min="72" max="72" width="1.453125" style="1" hidden="1" customWidth="1"/>
    <col min="73" max="73" width="4" style="1" hidden="1" customWidth="1"/>
    <col min="74" max="74" width="3.54296875" style="1" hidden="1" customWidth="1"/>
    <col min="75" max="79" width="1.453125" style="1" hidden="1" customWidth="1"/>
    <col min="80" max="81" width="9.1796875" style="1" hidden="1" customWidth="1"/>
    <col min="82" max="82" width="7.1796875" style="1" hidden="1" customWidth="1"/>
    <col min="83" max="90" width="9.1796875" style="1" hidden="1" customWidth="1"/>
    <col min="91" max="91" width="13.26953125" style="1" hidden="1" customWidth="1"/>
    <col min="92" max="92" width="9.1796875" style="1" hidden="1" customWidth="1"/>
    <col min="93" max="93" width="4.26953125" style="1" customWidth="1"/>
    <col min="94" max="104" width="9.1796875" style="1" customWidth="1"/>
    <col min="105" max="16384" width="9.1796875" style="1"/>
  </cols>
  <sheetData>
    <row r="1" spans="1:91" ht="16.5" customHeight="1" x14ac:dyDescent="0.2">
      <c r="A1" s="57"/>
      <c r="B1" s="58" t="s">
        <v>69</v>
      </c>
      <c r="C1" s="58"/>
      <c r="D1" s="58"/>
      <c r="E1" s="58"/>
      <c r="F1" s="58"/>
      <c r="G1" s="58"/>
      <c r="H1" s="58"/>
      <c r="I1" s="58"/>
      <c r="J1" s="58"/>
      <c r="K1" s="58"/>
      <c r="L1" s="58"/>
      <c r="M1" s="58"/>
      <c r="N1" s="58"/>
      <c r="O1" s="58"/>
      <c r="P1" s="58"/>
      <c r="Q1" s="58"/>
      <c r="R1" s="58"/>
      <c r="S1" s="58"/>
      <c r="T1" s="58"/>
      <c r="U1" s="58"/>
      <c r="V1" s="58"/>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row>
    <row r="2" spans="1:91" ht="6.75" customHeight="1" x14ac:dyDescent="0.2">
      <c r="A2" s="57"/>
      <c r="B2" s="59"/>
      <c r="C2" s="59"/>
      <c r="D2" s="59"/>
      <c r="E2" s="59"/>
      <c r="F2" s="59"/>
      <c r="G2" s="59"/>
      <c r="H2" s="59"/>
      <c r="I2" s="59"/>
      <c r="J2" s="59"/>
      <c r="K2" s="59"/>
      <c r="L2" s="59"/>
      <c r="M2" s="59"/>
      <c r="N2" s="59"/>
      <c r="O2" s="59"/>
      <c r="P2" s="59"/>
      <c r="Q2" s="59"/>
      <c r="R2" s="59"/>
      <c r="S2" s="59"/>
      <c r="T2" s="59"/>
      <c r="U2" s="59"/>
      <c r="V2" s="59"/>
      <c r="W2" s="60"/>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row>
    <row r="3" spans="1:91" x14ac:dyDescent="0.2">
      <c r="A3" s="57"/>
      <c r="B3" s="62"/>
      <c r="C3" s="57"/>
      <c r="D3" s="57"/>
      <c r="E3" s="63"/>
      <c r="F3" s="63"/>
      <c r="G3" s="63"/>
      <c r="H3" s="63"/>
      <c r="I3" s="63"/>
      <c r="J3" s="77"/>
      <c r="K3" s="77"/>
      <c r="L3" s="77"/>
      <c r="M3" s="77"/>
      <c r="N3" s="77"/>
      <c r="O3" s="61"/>
      <c r="P3" s="77"/>
      <c r="Q3" s="77"/>
      <c r="R3" s="77"/>
      <c r="S3" s="77"/>
      <c r="T3" s="77"/>
      <c r="U3" s="57"/>
      <c r="V3" s="57"/>
      <c r="W3" s="57"/>
      <c r="X3" s="57"/>
      <c r="Y3" s="57"/>
      <c r="Z3" s="57"/>
      <c r="AA3" s="57"/>
      <c r="AB3" s="57"/>
      <c r="AC3" s="57"/>
      <c r="AD3" s="57"/>
      <c r="AE3" s="57"/>
      <c r="AF3" s="57"/>
      <c r="AG3" s="63"/>
      <c r="AH3" s="63" t="s">
        <v>1</v>
      </c>
      <c r="AI3" s="168">
        <f>業務体制①!J3</f>
        <v>0</v>
      </c>
      <c r="AJ3" s="247"/>
      <c r="AK3" s="247"/>
      <c r="AL3" s="247"/>
      <c r="AM3" s="247"/>
      <c r="AN3" s="247"/>
      <c r="AO3" s="247"/>
      <c r="AP3" s="247"/>
      <c r="AQ3" s="247"/>
      <c r="AR3" s="247"/>
      <c r="AS3" s="247"/>
      <c r="AT3" s="248"/>
      <c r="AU3" s="248"/>
      <c r="AV3" s="248"/>
      <c r="AW3" s="248"/>
      <c r="AX3" s="248"/>
      <c r="AY3" s="248"/>
      <c r="AZ3" s="248"/>
      <c r="BA3" s="248"/>
      <c r="BB3" s="248"/>
      <c r="BC3" s="248"/>
      <c r="BD3" s="248"/>
      <c r="BE3" s="248"/>
      <c r="BF3" s="248"/>
      <c r="BG3" s="248"/>
      <c r="BH3" s="248"/>
      <c r="BI3" s="248"/>
      <c r="BJ3" s="248"/>
      <c r="BK3" s="248"/>
      <c r="BL3" s="248"/>
      <c r="BM3" s="248"/>
      <c r="BN3" s="248"/>
      <c r="BO3" s="248"/>
      <c r="BP3" s="57"/>
      <c r="BQ3" s="57"/>
      <c r="BR3" s="57"/>
    </row>
    <row r="4" spans="1:91" ht="6" customHeight="1" x14ac:dyDescent="0.2">
      <c r="A4" s="57"/>
      <c r="B4" s="62"/>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row>
    <row r="5" spans="1:91" ht="12.75" customHeight="1" x14ac:dyDescent="0.2">
      <c r="A5" s="57"/>
      <c r="B5" s="64" t="s">
        <v>70</v>
      </c>
      <c r="C5" s="64"/>
      <c r="D5" s="64"/>
      <c r="E5" s="64"/>
      <c r="F5" s="64"/>
      <c r="G5" s="64"/>
      <c r="H5" s="64"/>
      <c r="I5" s="64"/>
      <c r="J5" s="64"/>
      <c r="K5" s="64"/>
      <c r="L5" s="64"/>
      <c r="M5" s="64"/>
      <c r="N5" s="64"/>
      <c r="O5" s="64"/>
      <c r="P5" s="64"/>
      <c r="Q5" s="64"/>
      <c r="R5" s="64"/>
      <c r="S5" s="64"/>
      <c r="T5" s="64"/>
      <c r="U5" s="64"/>
      <c r="V5" s="64"/>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row>
    <row r="6" spans="1:91" ht="12.75" customHeight="1" x14ac:dyDescent="0.2">
      <c r="A6" s="57"/>
      <c r="B6" s="64"/>
      <c r="C6" s="64" t="s">
        <v>71</v>
      </c>
      <c r="D6" s="64"/>
      <c r="E6" s="64"/>
      <c r="F6" s="64"/>
      <c r="G6" s="64"/>
      <c r="H6" s="64"/>
      <c r="I6" s="64"/>
      <c r="J6" s="64"/>
      <c r="K6" s="64"/>
      <c r="L6" s="64"/>
      <c r="M6" s="64"/>
      <c r="N6" s="64"/>
      <c r="O6" s="64"/>
      <c r="P6" s="64"/>
      <c r="Q6" s="64"/>
      <c r="R6" s="64"/>
      <c r="S6" s="64"/>
      <c r="T6" s="64"/>
      <c r="U6" s="64"/>
      <c r="V6" s="64"/>
      <c r="W6" s="57"/>
      <c r="X6" s="57"/>
      <c r="Y6" s="57"/>
      <c r="Z6" s="57"/>
      <c r="AA6" s="57"/>
      <c r="AB6" s="57" t="s">
        <v>72</v>
      </c>
      <c r="AC6" s="57"/>
      <c r="AD6" s="57"/>
      <c r="AE6" s="57"/>
      <c r="AF6" s="57"/>
      <c r="AG6" s="57"/>
      <c r="AH6" s="57"/>
      <c r="AI6" s="57"/>
      <c r="AJ6" s="57"/>
      <c r="AK6" s="57"/>
      <c r="AL6" s="57"/>
      <c r="AM6" s="57"/>
      <c r="AN6" s="57"/>
      <c r="AO6" s="57"/>
      <c r="AP6" s="57"/>
      <c r="AQ6" s="57"/>
      <c r="AR6" s="57" t="s">
        <v>73</v>
      </c>
      <c r="AS6" s="57"/>
      <c r="AT6" s="57"/>
      <c r="AU6" s="57"/>
      <c r="AV6" s="57"/>
      <c r="AW6" s="57"/>
      <c r="AX6" s="57"/>
      <c r="AY6" s="57"/>
      <c r="AZ6" s="57"/>
      <c r="BA6" s="57"/>
      <c r="BB6" s="57"/>
      <c r="BC6" s="57"/>
      <c r="BD6" s="57"/>
      <c r="BE6" s="57"/>
      <c r="BF6" s="57"/>
      <c r="BG6" s="57"/>
      <c r="BH6" s="57"/>
      <c r="BI6" s="57"/>
      <c r="BJ6" s="57"/>
      <c r="BK6" s="166"/>
      <c r="BL6" s="166"/>
      <c r="BM6" s="166"/>
      <c r="BN6" s="166"/>
      <c r="BO6" s="166"/>
      <c r="BP6" s="166"/>
      <c r="BQ6" s="166"/>
      <c r="BR6" s="166"/>
    </row>
    <row r="7" spans="1:91" ht="13" customHeight="1" x14ac:dyDescent="0.25">
      <c r="A7" s="57"/>
      <c r="B7" s="64"/>
      <c r="C7" s="64" t="s">
        <v>39</v>
      </c>
      <c r="D7" s="65"/>
      <c r="E7" s="65"/>
      <c r="F7" s="72"/>
      <c r="G7" s="72" t="s">
        <v>74</v>
      </c>
      <c r="H7" s="72"/>
      <c r="I7" s="72"/>
      <c r="J7" s="72" t="s">
        <v>75</v>
      </c>
      <c r="K7" s="72"/>
      <c r="L7" s="72"/>
      <c r="M7" s="72" t="s">
        <v>76</v>
      </c>
      <c r="N7" s="72"/>
      <c r="O7" s="72"/>
      <c r="P7" s="72" t="s">
        <v>77</v>
      </c>
      <c r="Q7" s="72"/>
      <c r="R7" s="72"/>
      <c r="S7" s="72" t="s">
        <v>78</v>
      </c>
      <c r="T7" s="72"/>
      <c r="U7" s="72"/>
      <c r="V7" s="72" t="s">
        <v>79</v>
      </c>
      <c r="W7" s="72"/>
      <c r="X7" s="72"/>
      <c r="Y7" s="72" t="s">
        <v>80</v>
      </c>
      <c r="Z7" s="72"/>
      <c r="AA7" s="65"/>
      <c r="AB7" s="304"/>
      <c r="AC7" s="305"/>
      <c r="AD7" s="306"/>
      <c r="AE7" s="65" t="s">
        <v>81</v>
      </c>
      <c r="AF7" s="307"/>
      <c r="AG7" s="308"/>
      <c r="AH7" s="309"/>
      <c r="AI7" s="64" t="s">
        <v>82</v>
      </c>
      <c r="AJ7" s="64"/>
      <c r="AK7" s="304"/>
      <c r="AL7" s="306"/>
      <c r="AM7" s="306"/>
      <c r="AN7" s="65" t="s">
        <v>81</v>
      </c>
      <c r="AO7" s="307"/>
      <c r="AP7" s="309"/>
      <c r="AQ7" s="309"/>
      <c r="AR7" s="64" t="s">
        <v>83</v>
      </c>
      <c r="AS7" s="283"/>
      <c r="AT7" s="284"/>
      <c r="AU7" s="284"/>
      <c r="AV7" s="57" t="s">
        <v>81</v>
      </c>
      <c r="AW7" s="285"/>
      <c r="AX7" s="286"/>
      <c r="AY7" s="286"/>
      <c r="AZ7" s="57" t="s">
        <v>82</v>
      </c>
      <c r="BA7" s="57"/>
      <c r="BB7" s="287"/>
      <c r="BC7" s="282"/>
      <c r="BD7" s="282"/>
      <c r="BE7" s="57" t="s">
        <v>81</v>
      </c>
      <c r="BF7" s="285"/>
      <c r="BG7" s="286"/>
      <c r="BH7" s="286"/>
      <c r="BI7" s="57" t="s">
        <v>84</v>
      </c>
      <c r="BJ7" s="57"/>
      <c r="BK7" s="166"/>
      <c r="BL7" s="166"/>
      <c r="BM7" s="166"/>
      <c r="BN7" s="166"/>
      <c r="BO7" s="166"/>
      <c r="BP7" s="166"/>
      <c r="BQ7" s="166"/>
      <c r="BR7" s="166"/>
    </row>
    <row r="8" spans="1:91" ht="13" customHeight="1" x14ac:dyDescent="0.25">
      <c r="A8" s="57"/>
      <c r="B8" s="64"/>
      <c r="C8" s="64" t="s">
        <v>27</v>
      </c>
      <c r="D8" s="64"/>
      <c r="E8" s="64"/>
      <c r="F8" s="72"/>
      <c r="G8" s="72" t="s">
        <v>74</v>
      </c>
      <c r="H8" s="72"/>
      <c r="I8" s="72"/>
      <c r="J8" s="72" t="s">
        <v>75</v>
      </c>
      <c r="K8" s="72"/>
      <c r="L8" s="72"/>
      <c r="M8" s="72" t="s">
        <v>76</v>
      </c>
      <c r="N8" s="72"/>
      <c r="O8" s="72"/>
      <c r="P8" s="72" t="s">
        <v>77</v>
      </c>
      <c r="Q8" s="72"/>
      <c r="R8" s="72"/>
      <c r="S8" s="72" t="s">
        <v>78</v>
      </c>
      <c r="T8" s="72"/>
      <c r="U8" s="72"/>
      <c r="V8" s="72" t="s">
        <v>79</v>
      </c>
      <c r="W8" s="72"/>
      <c r="X8" s="72"/>
      <c r="Y8" s="72" t="s">
        <v>80</v>
      </c>
      <c r="Z8" s="72"/>
      <c r="AA8" s="65"/>
      <c r="AB8" s="304"/>
      <c r="AC8" s="305"/>
      <c r="AD8" s="306"/>
      <c r="AE8" s="65" t="s">
        <v>81</v>
      </c>
      <c r="AF8" s="307"/>
      <c r="AG8" s="308"/>
      <c r="AH8" s="309"/>
      <c r="AI8" s="64" t="s">
        <v>82</v>
      </c>
      <c r="AJ8" s="64"/>
      <c r="AK8" s="304"/>
      <c r="AL8" s="306"/>
      <c r="AM8" s="306"/>
      <c r="AN8" s="65" t="s">
        <v>81</v>
      </c>
      <c r="AO8" s="307"/>
      <c r="AP8" s="309"/>
      <c r="AQ8" s="309"/>
      <c r="AR8" s="64" t="s">
        <v>83</v>
      </c>
      <c r="AS8" s="281"/>
      <c r="AT8" s="282"/>
      <c r="AU8" s="282"/>
      <c r="AV8" s="64" t="s">
        <v>81</v>
      </c>
      <c r="AW8" s="288"/>
      <c r="AX8" s="286"/>
      <c r="AY8" s="286"/>
      <c r="AZ8" s="64" t="s">
        <v>82</v>
      </c>
      <c r="BA8" s="64"/>
      <c r="BB8" s="281"/>
      <c r="BC8" s="282"/>
      <c r="BD8" s="282"/>
      <c r="BE8" s="64" t="s">
        <v>81</v>
      </c>
      <c r="BF8" s="285"/>
      <c r="BG8" s="286"/>
      <c r="BH8" s="286"/>
      <c r="BI8" s="57" t="s">
        <v>84</v>
      </c>
      <c r="BJ8" s="57"/>
      <c r="BK8" s="166"/>
      <c r="BL8" s="166"/>
      <c r="BM8" s="166"/>
      <c r="BN8" s="166"/>
      <c r="BO8" s="166"/>
      <c r="BP8" s="166"/>
      <c r="BQ8" s="166"/>
      <c r="BR8" s="166"/>
    </row>
    <row r="9" spans="1:91" ht="13" customHeight="1" x14ac:dyDescent="0.25">
      <c r="A9" s="57"/>
      <c r="B9" s="64"/>
      <c r="C9" s="64" t="s">
        <v>33</v>
      </c>
      <c r="D9" s="64"/>
      <c r="E9" s="64"/>
      <c r="F9" s="72"/>
      <c r="G9" s="72" t="s">
        <v>74</v>
      </c>
      <c r="H9" s="72"/>
      <c r="I9" s="72"/>
      <c r="J9" s="72" t="s">
        <v>75</v>
      </c>
      <c r="K9" s="72"/>
      <c r="L9" s="72"/>
      <c r="M9" s="72" t="s">
        <v>76</v>
      </c>
      <c r="N9" s="72"/>
      <c r="O9" s="72"/>
      <c r="P9" s="72" t="s">
        <v>77</v>
      </c>
      <c r="Q9" s="72"/>
      <c r="R9" s="72"/>
      <c r="S9" s="72" t="s">
        <v>78</v>
      </c>
      <c r="T9" s="72"/>
      <c r="U9" s="72"/>
      <c r="V9" s="72" t="s">
        <v>79</v>
      </c>
      <c r="W9" s="72"/>
      <c r="X9" s="72"/>
      <c r="Y9" s="72" t="s">
        <v>80</v>
      </c>
      <c r="Z9" s="72"/>
      <c r="AA9" s="65"/>
      <c r="AB9" s="304"/>
      <c r="AC9" s="305"/>
      <c r="AD9" s="306"/>
      <c r="AE9" s="65" t="s">
        <v>81</v>
      </c>
      <c r="AF9" s="307"/>
      <c r="AG9" s="308"/>
      <c r="AH9" s="309"/>
      <c r="AI9" s="64" t="s">
        <v>82</v>
      </c>
      <c r="AJ9" s="64"/>
      <c r="AK9" s="304"/>
      <c r="AL9" s="306"/>
      <c r="AM9" s="306"/>
      <c r="AN9" s="64" t="s">
        <v>81</v>
      </c>
      <c r="AO9" s="307"/>
      <c r="AP9" s="309"/>
      <c r="AQ9" s="309"/>
      <c r="AR9" s="64" t="s">
        <v>83</v>
      </c>
      <c r="AS9" s="281"/>
      <c r="AT9" s="282"/>
      <c r="AU9" s="282"/>
      <c r="AV9" s="64" t="s">
        <v>81</v>
      </c>
      <c r="AW9" s="288"/>
      <c r="AX9" s="286"/>
      <c r="AY9" s="286"/>
      <c r="AZ9" s="64" t="s">
        <v>82</v>
      </c>
      <c r="BA9" s="64"/>
      <c r="BB9" s="281"/>
      <c r="BC9" s="282"/>
      <c r="BD9" s="282"/>
      <c r="BE9" s="64" t="s">
        <v>81</v>
      </c>
      <c r="BF9" s="285"/>
      <c r="BG9" s="286"/>
      <c r="BH9" s="286"/>
      <c r="BI9" s="57" t="s">
        <v>84</v>
      </c>
      <c r="BJ9" s="57"/>
      <c r="BK9" s="166"/>
      <c r="BL9" s="166"/>
      <c r="BM9" s="166"/>
      <c r="BN9" s="166"/>
      <c r="BO9" s="166"/>
      <c r="BP9" s="166"/>
      <c r="BQ9" s="166"/>
      <c r="BR9" s="166"/>
    </row>
    <row r="10" spans="1:91" ht="13" customHeight="1" x14ac:dyDescent="0.25">
      <c r="A10" s="57"/>
      <c r="B10" s="64"/>
      <c r="C10" s="64" t="s">
        <v>66</v>
      </c>
      <c r="D10" s="64"/>
      <c r="E10" s="64"/>
      <c r="F10" s="72"/>
      <c r="G10" s="72" t="s">
        <v>74</v>
      </c>
      <c r="H10" s="72"/>
      <c r="I10" s="72"/>
      <c r="J10" s="72" t="s">
        <v>75</v>
      </c>
      <c r="K10" s="72"/>
      <c r="L10" s="72"/>
      <c r="M10" s="72" t="s">
        <v>76</v>
      </c>
      <c r="N10" s="72"/>
      <c r="O10" s="72"/>
      <c r="P10" s="72" t="s">
        <v>77</v>
      </c>
      <c r="Q10" s="72"/>
      <c r="R10" s="72"/>
      <c r="S10" s="72" t="s">
        <v>78</v>
      </c>
      <c r="T10" s="72"/>
      <c r="U10" s="72"/>
      <c r="V10" s="72" t="s">
        <v>79</v>
      </c>
      <c r="W10" s="72"/>
      <c r="X10" s="72"/>
      <c r="Y10" s="72" t="s">
        <v>80</v>
      </c>
      <c r="Z10" s="72"/>
      <c r="AA10" s="65"/>
      <c r="AB10" s="304"/>
      <c r="AC10" s="305"/>
      <c r="AD10" s="306"/>
      <c r="AE10" s="65" t="s">
        <v>81</v>
      </c>
      <c r="AF10" s="307"/>
      <c r="AG10" s="308"/>
      <c r="AH10" s="309"/>
      <c r="AI10" s="64" t="s">
        <v>82</v>
      </c>
      <c r="AJ10" s="64"/>
      <c r="AK10" s="304"/>
      <c r="AL10" s="306"/>
      <c r="AM10" s="306"/>
      <c r="AN10" s="64" t="s">
        <v>81</v>
      </c>
      <c r="AO10" s="307"/>
      <c r="AP10" s="309"/>
      <c r="AQ10" s="309"/>
      <c r="AR10" s="64" t="s">
        <v>83</v>
      </c>
      <c r="AS10" s="281"/>
      <c r="AT10" s="282"/>
      <c r="AU10" s="282"/>
      <c r="AV10" s="66" t="s">
        <v>81</v>
      </c>
      <c r="AW10" s="288"/>
      <c r="AX10" s="286"/>
      <c r="AY10" s="286"/>
      <c r="AZ10" s="64" t="s">
        <v>82</v>
      </c>
      <c r="BA10" s="64"/>
      <c r="BB10" s="281"/>
      <c r="BC10" s="282"/>
      <c r="BD10" s="282"/>
      <c r="BE10" s="66" t="s">
        <v>81</v>
      </c>
      <c r="BF10" s="285"/>
      <c r="BG10" s="286"/>
      <c r="BH10" s="286"/>
      <c r="BI10" s="57" t="s">
        <v>84</v>
      </c>
      <c r="BJ10" s="57"/>
      <c r="BK10" s="166"/>
      <c r="BL10" s="166"/>
      <c r="BM10" s="166"/>
      <c r="BN10" s="166"/>
      <c r="BO10" s="166"/>
      <c r="BP10" s="166"/>
      <c r="BQ10" s="166"/>
      <c r="BR10" s="166"/>
    </row>
    <row r="11" spans="1:91" ht="13" customHeight="1" x14ac:dyDescent="0.25">
      <c r="A11" s="57"/>
      <c r="B11" s="64"/>
      <c r="C11" s="64" t="s">
        <v>67</v>
      </c>
      <c r="D11" s="64"/>
      <c r="E11" s="64"/>
      <c r="F11" s="72"/>
      <c r="G11" s="72" t="s">
        <v>74</v>
      </c>
      <c r="H11" s="72"/>
      <c r="I11" s="72"/>
      <c r="J11" s="72" t="s">
        <v>75</v>
      </c>
      <c r="K11" s="72"/>
      <c r="L11" s="72"/>
      <c r="M11" s="72" t="s">
        <v>76</v>
      </c>
      <c r="N11" s="72"/>
      <c r="O11" s="72"/>
      <c r="P11" s="72" t="s">
        <v>77</v>
      </c>
      <c r="Q11" s="72"/>
      <c r="R11" s="72"/>
      <c r="S11" s="72" t="s">
        <v>78</v>
      </c>
      <c r="T11" s="72"/>
      <c r="U11" s="72"/>
      <c r="V11" s="72" t="s">
        <v>79</v>
      </c>
      <c r="W11" s="72"/>
      <c r="X11" s="72"/>
      <c r="Y11" s="72" t="s">
        <v>80</v>
      </c>
      <c r="Z11" s="72"/>
      <c r="AA11" s="65"/>
      <c r="AB11" s="304"/>
      <c r="AC11" s="305"/>
      <c r="AD11" s="306"/>
      <c r="AE11" s="65" t="s">
        <v>81</v>
      </c>
      <c r="AF11" s="307"/>
      <c r="AG11" s="308"/>
      <c r="AH11" s="309"/>
      <c r="AI11" s="64" t="s">
        <v>82</v>
      </c>
      <c r="AJ11" s="64"/>
      <c r="AK11" s="304"/>
      <c r="AL11" s="306"/>
      <c r="AM11" s="306"/>
      <c r="AN11" s="64" t="s">
        <v>81</v>
      </c>
      <c r="AO11" s="307"/>
      <c r="AP11" s="309"/>
      <c r="AQ11" s="309"/>
      <c r="AR11" s="64" t="s">
        <v>83</v>
      </c>
      <c r="AS11" s="281"/>
      <c r="AT11" s="282"/>
      <c r="AU11" s="282"/>
      <c r="AV11" s="66" t="s">
        <v>81</v>
      </c>
      <c r="AW11" s="288"/>
      <c r="AX11" s="286"/>
      <c r="AY11" s="286"/>
      <c r="AZ11" s="64" t="s">
        <v>82</v>
      </c>
      <c r="BA11" s="64"/>
      <c r="BB11" s="281"/>
      <c r="BC11" s="282"/>
      <c r="BD11" s="282"/>
      <c r="BE11" s="66" t="s">
        <v>81</v>
      </c>
      <c r="BF11" s="285"/>
      <c r="BG11" s="286"/>
      <c r="BH11" s="286"/>
      <c r="BI11" s="57" t="s">
        <v>84</v>
      </c>
      <c r="BJ11" s="57"/>
      <c r="BK11" s="166"/>
      <c r="BL11" s="166"/>
      <c r="BM11" s="166"/>
      <c r="BN11" s="166"/>
      <c r="BO11" s="166"/>
      <c r="BP11" s="166"/>
      <c r="BQ11" s="166"/>
      <c r="BR11" s="166"/>
    </row>
    <row r="12" spans="1:91" ht="3" customHeight="1" x14ac:dyDescent="0.2">
      <c r="A12" s="57"/>
      <c r="B12" s="64"/>
      <c r="C12" s="64"/>
      <c r="D12" s="64"/>
      <c r="E12" s="64"/>
      <c r="F12" s="65"/>
      <c r="G12" s="65"/>
      <c r="H12" s="65"/>
      <c r="I12" s="65"/>
      <c r="J12" s="65"/>
      <c r="K12" s="65"/>
      <c r="L12" s="65"/>
      <c r="M12" s="65"/>
      <c r="N12" s="65"/>
      <c r="O12" s="65"/>
      <c r="P12" s="65"/>
      <c r="Q12" s="65"/>
      <c r="R12" s="65"/>
      <c r="S12" s="65"/>
      <c r="T12" s="65"/>
      <c r="U12" s="65"/>
      <c r="V12" s="65"/>
      <c r="W12" s="65"/>
      <c r="X12" s="65"/>
      <c r="Y12" s="65"/>
      <c r="Z12" s="65"/>
      <c r="AA12" s="65"/>
      <c r="AB12" s="65"/>
      <c r="AC12" s="62"/>
      <c r="AD12" s="62"/>
      <c r="AE12" s="65"/>
      <c r="AF12" s="65"/>
      <c r="AG12" s="57"/>
      <c r="AH12" s="57"/>
      <c r="AI12" s="64"/>
      <c r="AJ12" s="64"/>
      <c r="AK12" s="64"/>
      <c r="AL12" s="57"/>
      <c r="AM12" s="57"/>
      <c r="AN12" s="64"/>
      <c r="AO12" s="64"/>
      <c r="AP12" s="57"/>
      <c r="AQ12" s="57"/>
      <c r="AR12" s="64"/>
      <c r="AS12" s="64"/>
      <c r="AT12" s="64"/>
      <c r="AU12" s="64"/>
      <c r="AV12" s="64"/>
      <c r="AW12" s="64"/>
      <c r="AX12" s="64"/>
      <c r="AY12" s="64"/>
      <c r="AZ12" s="64"/>
      <c r="BA12" s="64"/>
      <c r="BB12" s="64"/>
      <c r="BC12" s="64"/>
      <c r="BD12" s="57"/>
      <c r="BE12" s="57"/>
      <c r="BF12" s="57"/>
      <c r="BG12" s="57"/>
      <c r="BH12" s="57"/>
      <c r="BI12" s="57"/>
      <c r="BJ12" s="57"/>
      <c r="BK12" s="57"/>
      <c r="BL12" s="57"/>
      <c r="BM12" s="57"/>
      <c r="BN12" s="57"/>
      <c r="BO12" s="57"/>
      <c r="BP12" s="57"/>
      <c r="BQ12" s="57"/>
      <c r="BR12" s="57"/>
    </row>
    <row r="13" spans="1:91" ht="12" customHeight="1" x14ac:dyDescent="0.2">
      <c r="A13" s="57"/>
      <c r="B13" s="64"/>
      <c r="C13" s="64"/>
      <c r="D13" s="64"/>
      <c r="E13" s="64"/>
      <c r="F13" s="65"/>
      <c r="G13" s="65"/>
      <c r="H13" s="65"/>
      <c r="I13" s="65"/>
      <c r="J13" s="65"/>
      <c r="K13" s="65"/>
      <c r="L13" s="65"/>
      <c r="M13" s="65"/>
      <c r="N13" s="65"/>
      <c r="O13" s="65"/>
      <c r="P13" s="65"/>
      <c r="Q13" s="65"/>
      <c r="R13" s="65"/>
      <c r="S13" s="65"/>
      <c r="T13" s="65"/>
      <c r="U13" s="65"/>
      <c r="V13" s="65"/>
      <c r="W13" s="65"/>
      <c r="X13" s="155" t="s">
        <v>85</v>
      </c>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8"/>
      <c r="BQ13" s="57"/>
      <c r="BR13" s="57"/>
    </row>
    <row r="14" spans="1:91" ht="12" customHeight="1" x14ac:dyDescent="0.25">
      <c r="A14" s="57"/>
      <c r="B14" s="64"/>
      <c r="C14" s="64"/>
      <c r="D14" s="64"/>
      <c r="E14" s="64"/>
      <c r="F14" s="65"/>
      <c r="G14" s="65"/>
      <c r="H14" s="65"/>
      <c r="I14" s="65"/>
      <c r="J14" s="65"/>
      <c r="K14" s="65"/>
      <c r="L14" s="65"/>
      <c r="M14" s="65"/>
      <c r="N14" s="65"/>
      <c r="O14" s="65"/>
      <c r="P14" s="65"/>
      <c r="Q14" s="65"/>
      <c r="R14" s="65"/>
      <c r="S14" s="65"/>
      <c r="T14" s="65"/>
      <c r="U14" s="65"/>
      <c r="V14" s="65"/>
      <c r="W14" s="65"/>
      <c r="X14" s="157"/>
      <c r="Y14" s="55" t="s">
        <v>86</v>
      </c>
      <c r="Z14" s="55"/>
      <c r="AA14" s="55"/>
      <c r="AB14" s="55"/>
      <c r="AC14" s="55"/>
      <c r="AD14" s="55"/>
      <c r="AE14" s="55"/>
      <c r="AF14" s="310">
        <f>CK27</f>
        <v>0</v>
      </c>
      <c r="AG14" s="311"/>
      <c r="AH14" s="311"/>
      <c r="AI14" s="311"/>
      <c r="AJ14" s="55" t="s">
        <v>12</v>
      </c>
      <c r="AK14" s="55"/>
      <c r="AL14" s="55"/>
      <c r="AM14" s="55"/>
      <c r="AN14" s="55"/>
      <c r="AO14" s="55"/>
      <c r="AP14" s="55"/>
      <c r="AQ14" s="55"/>
      <c r="AR14" s="55" t="s">
        <v>87</v>
      </c>
      <c r="AS14" s="55"/>
      <c r="AT14" s="55"/>
      <c r="AU14" s="55"/>
      <c r="AV14" s="55"/>
      <c r="AW14" s="55"/>
      <c r="AX14" s="55"/>
      <c r="AY14" s="55"/>
      <c r="AZ14" s="55"/>
      <c r="BA14" s="55"/>
      <c r="BB14" s="55"/>
      <c r="BC14" s="55"/>
      <c r="BD14" s="55"/>
      <c r="BE14" s="55"/>
      <c r="BF14" s="55"/>
      <c r="BG14" s="55"/>
      <c r="BH14" s="55"/>
      <c r="BI14" s="55"/>
      <c r="BJ14" s="55"/>
      <c r="BK14" s="275">
        <f>BK21*CC24+BK26*CD24+BK31*CE24+BK36*CF24+BK41*CG24</f>
        <v>0</v>
      </c>
      <c r="BL14" s="276"/>
      <c r="BM14" s="276"/>
      <c r="BN14" s="55" t="s">
        <v>12</v>
      </c>
      <c r="BO14" s="55"/>
      <c r="BP14" s="159"/>
      <c r="BQ14" s="57"/>
      <c r="BR14" s="57"/>
    </row>
    <row r="15" spans="1:91" ht="12" customHeight="1" x14ac:dyDescent="0.25">
      <c r="A15" s="57"/>
      <c r="B15" s="64"/>
      <c r="C15" s="64"/>
      <c r="D15" s="64"/>
      <c r="E15" s="64"/>
      <c r="F15" s="65"/>
      <c r="G15" s="65"/>
      <c r="H15" s="65"/>
      <c r="I15" s="65"/>
      <c r="J15" s="65"/>
      <c r="K15" s="65"/>
      <c r="L15" s="65"/>
      <c r="M15" s="65"/>
      <c r="N15" s="65"/>
      <c r="O15" s="65"/>
      <c r="P15" s="65"/>
      <c r="Q15" s="65"/>
      <c r="R15" s="65"/>
      <c r="S15" s="65"/>
      <c r="T15" s="65"/>
      <c r="U15" s="65"/>
      <c r="V15" s="65"/>
      <c r="W15" s="65"/>
      <c r="X15" s="160"/>
      <c r="Y15" s="167"/>
      <c r="Z15" s="167"/>
      <c r="AA15" s="167"/>
      <c r="AB15" s="167"/>
      <c r="AC15" s="167"/>
      <c r="AD15" s="167"/>
      <c r="AE15" s="167"/>
      <c r="AF15" s="312"/>
      <c r="AG15" s="313"/>
      <c r="AH15" s="313"/>
      <c r="AI15" s="313"/>
      <c r="AJ15" s="167"/>
      <c r="AK15" s="167"/>
      <c r="AL15" s="167"/>
      <c r="AM15" s="167"/>
      <c r="AN15" s="161"/>
      <c r="AO15" s="161"/>
      <c r="AP15" s="161"/>
      <c r="AQ15" s="161"/>
      <c r="AR15" s="161"/>
      <c r="AS15" s="161" t="s">
        <v>88</v>
      </c>
      <c r="AT15" s="161"/>
      <c r="AU15" s="161"/>
      <c r="AV15" s="161"/>
      <c r="AW15" s="161"/>
      <c r="AX15" s="161"/>
      <c r="AY15" s="161"/>
      <c r="AZ15" s="161"/>
      <c r="BA15" s="161"/>
      <c r="BB15" s="161"/>
      <c r="BC15" s="161"/>
      <c r="BD15" s="161"/>
      <c r="BE15" s="161"/>
      <c r="BF15" s="161"/>
      <c r="BG15" s="161"/>
      <c r="BH15" s="161"/>
      <c r="BI15" s="161"/>
      <c r="BJ15" s="161"/>
      <c r="BK15" s="277">
        <f>BK22*CC24+BK27*CD24+BK32*CE24+BK37*CF24+BK42*CG24</f>
        <v>0</v>
      </c>
      <c r="BL15" s="278"/>
      <c r="BM15" s="278"/>
      <c r="BN15" s="161" t="s">
        <v>12</v>
      </c>
      <c r="BO15" s="161"/>
      <c r="BP15" s="162"/>
      <c r="BQ15" s="57"/>
      <c r="BR15" s="57"/>
    </row>
    <row r="16" spans="1:91" ht="13" customHeight="1" x14ac:dyDescent="0.2">
      <c r="A16" s="57"/>
      <c r="B16" s="64"/>
      <c r="C16" s="64" t="s">
        <v>89</v>
      </c>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57"/>
      <c r="BE16" s="57"/>
      <c r="BF16" s="57"/>
      <c r="BG16" s="57"/>
      <c r="BH16" s="57"/>
      <c r="BI16" s="57"/>
      <c r="BJ16" s="57"/>
      <c r="BK16" s="57"/>
      <c r="BL16" s="57"/>
      <c r="BM16" s="57"/>
      <c r="BN16" s="57"/>
      <c r="BO16" s="57"/>
      <c r="BP16" s="57"/>
      <c r="BQ16" s="57"/>
      <c r="BR16" s="57"/>
      <c r="BU16" s="1">
        <v>0</v>
      </c>
      <c r="BV16" s="75">
        <v>0</v>
      </c>
      <c r="CC16" s="1" t="s">
        <v>39</v>
      </c>
      <c r="CD16" s="1" t="s">
        <v>27</v>
      </c>
      <c r="CE16" s="1" t="s">
        <v>33</v>
      </c>
      <c r="CF16" s="1" t="s">
        <v>66</v>
      </c>
      <c r="CG16" s="1" t="s">
        <v>67</v>
      </c>
      <c r="CI16" s="1" t="s">
        <v>90</v>
      </c>
      <c r="CJ16" s="1" t="s">
        <v>91</v>
      </c>
      <c r="CL16" s="1" t="s">
        <v>92</v>
      </c>
      <c r="CM16" s="1" t="s">
        <v>93</v>
      </c>
    </row>
    <row r="17" spans="1:92" ht="9.75" customHeight="1" x14ac:dyDescent="0.2">
      <c r="A17" s="57"/>
      <c r="B17" s="64"/>
      <c r="C17" s="64"/>
      <c r="D17" s="67" t="s">
        <v>94</v>
      </c>
      <c r="E17" s="67"/>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57"/>
      <c r="BE17" s="57"/>
      <c r="BF17" s="57"/>
      <c r="BG17" s="57"/>
      <c r="BH17" s="57"/>
      <c r="BI17" s="57"/>
      <c r="BJ17" s="57"/>
      <c r="BK17" s="57"/>
      <c r="BL17" s="57"/>
      <c r="BM17" s="57"/>
      <c r="BN17" s="57"/>
      <c r="BO17" s="57"/>
      <c r="BP17" s="57"/>
      <c r="BQ17" s="57"/>
      <c r="BR17" s="57"/>
      <c r="BU17" s="1">
        <v>1</v>
      </c>
      <c r="BV17" s="75">
        <v>5</v>
      </c>
      <c r="CB17" s="1" t="s">
        <v>74</v>
      </c>
      <c r="CC17" s="94" t="b">
        <v>0</v>
      </c>
      <c r="CD17" s="94" t="b">
        <v>0</v>
      </c>
      <c r="CE17" s="94" t="b">
        <v>0</v>
      </c>
      <c r="CF17" s="94" t="b">
        <v>0</v>
      </c>
      <c r="CG17" s="94" t="b">
        <v>0</v>
      </c>
      <c r="CH17" s="1" t="str">
        <f t="shared" ref="CH17:CH22" si="0">IF(CC17=TRUE,$CC$16,IF(CD17=TRUE,$CD$16,IF(CE17=TRUE,$CE$16,IF(CF17=TRUE,$CF$16,IF(CG17=TRUE,$CG$16,"")))))</f>
        <v/>
      </c>
      <c r="CI17" s="76" t="str">
        <f t="shared" ref="CI17:CI23" si="1">IF(CC17=TRUE,$CC$25,IF(CD17=TRUE,$CD$25,IF(CE17=TRUE,$CE$25,IF(CF17=TRUE,$CF$25,IF(CG17=TRUE,$CG$25,"")))))</f>
        <v/>
      </c>
      <c r="CJ17" s="76" t="str">
        <f t="shared" ref="CJ17:CJ23" si="2">IF(CC17=TRUE,$CC$26,IF(CD17=TRUE,$CD$26,IF(CE17=TRUE,$CE$26,IF(CF17=TRUE,$CF$26,IF(CG17=TRUE,$CG$26,"")))))</f>
        <v/>
      </c>
      <c r="CK17" s="1" t="str">
        <f>IFERROR(24*(CJ17-CI17),"")</f>
        <v/>
      </c>
      <c r="CL17" s="76" t="str">
        <f>IF(CC17=TRUE,$CC$27,IF(CD17=TRUE,$CD$27,IF(CE17=TRUE,$CE$27,IF(CF17=TRUE,$CF$27,IF(CG17=TRUE,$CG$27,"")))))</f>
        <v/>
      </c>
      <c r="CM17" s="76" t="str">
        <f>IF(CC17=TRUE,$CC$28,IF(CD17=TRUE,$CD$28,IF(CE17=TRUE,$CE$28,IF(CF17=TRUE,$CF$28,IF(CG17=TRUE,$CG$28,"")))))</f>
        <v/>
      </c>
      <c r="CN17" s="1" t="str">
        <f>IFERROR(24*(CM17-CL17),"")</f>
        <v/>
      </c>
    </row>
    <row r="18" spans="1:92" ht="9" customHeight="1" x14ac:dyDescent="0.2">
      <c r="A18" s="57"/>
      <c r="B18" s="64"/>
      <c r="C18" s="64"/>
      <c r="D18" s="64"/>
      <c r="E18" s="68" t="s">
        <v>95</v>
      </c>
      <c r="F18" s="68"/>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57"/>
      <c r="BE18" s="57"/>
      <c r="BF18" s="57"/>
      <c r="BG18" s="57"/>
      <c r="BH18" s="57"/>
      <c r="BI18" s="57"/>
      <c r="BJ18" s="57"/>
      <c r="BK18" s="57"/>
      <c r="BL18" s="57"/>
      <c r="BM18" s="57"/>
      <c r="BN18" s="57"/>
      <c r="BO18" s="57"/>
      <c r="BP18" s="57"/>
      <c r="BQ18" s="57"/>
      <c r="BR18" s="57"/>
      <c r="BU18" s="1">
        <v>2</v>
      </c>
      <c r="BV18" s="75">
        <v>10</v>
      </c>
      <c r="CB18" s="1" t="s">
        <v>96</v>
      </c>
      <c r="CC18" s="94" t="b">
        <v>0</v>
      </c>
      <c r="CD18" s="94" t="b">
        <v>0</v>
      </c>
      <c r="CE18" s="94" t="b">
        <v>0</v>
      </c>
      <c r="CF18" s="94" t="b">
        <v>0</v>
      </c>
      <c r="CG18" s="94" t="b">
        <v>0</v>
      </c>
      <c r="CH18" s="1" t="str">
        <f t="shared" si="0"/>
        <v/>
      </c>
      <c r="CI18" s="76" t="str">
        <f t="shared" si="1"/>
        <v/>
      </c>
      <c r="CJ18" s="76" t="str">
        <f t="shared" si="2"/>
        <v/>
      </c>
      <c r="CK18" s="1" t="str">
        <f t="shared" ref="CK18:CK25" si="3">IFERROR(24*(CJ18-CI18),"")</f>
        <v/>
      </c>
      <c r="CL18" s="76" t="str">
        <f t="shared" ref="CL18:CL25" si="4">IF(CC18=TRUE,$CC$27,IF(CD18=TRUE,$CD$27,IF(CE18=TRUE,$CE$27,IF(CF18=TRUE,$CF$27,IF(CG18=TRUE,$CG$27,"")))))</f>
        <v/>
      </c>
      <c r="CM18" s="76" t="str">
        <f t="shared" ref="CM18:CM25" si="5">IF(CC18=TRUE,$CC$28,IF(CD18=TRUE,$CD$28,IF(CE18=TRUE,$CE$28,IF(CF18=TRUE,$CF$28,IF(CG18=TRUE,$CG$28,"")))))</f>
        <v/>
      </c>
      <c r="CN18" s="1" t="str">
        <f t="shared" ref="CN18:CN24" si="6">IFERROR(24*(CM18-CL18),"")</f>
        <v/>
      </c>
    </row>
    <row r="19" spans="1:92" ht="12" customHeight="1" x14ac:dyDescent="0.2">
      <c r="A19" s="57"/>
      <c r="B19" s="66"/>
      <c r="C19" s="66"/>
      <c r="D19" s="66"/>
      <c r="E19" s="66"/>
      <c r="F19" s="66"/>
      <c r="G19" s="66"/>
      <c r="H19" s="66"/>
      <c r="I19" s="66"/>
      <c r="J19" s="66"/>
      <c r="K19" s="66" t="s">
        <v>97</v>
      </c>
      <c r="M19" s="66"/>
      <c r="N19" s="289">
        <v>0</v>
      </c>
      <c r="O19" s="290"/>
      <c r="P19" s="279">
        <v>1</v>
      </c>
      <c r="Q19" s="291"/>
      <c r="R19" s="289">
        <v>2</v>
      </c>
      <c r="S19" s="290"/>
      <c r="T19" s="279">
        <v>3</v>
      </c>
      <c r="U19" s="291"/>
      <c r="V19" s="289">
        <v>4</v>
      </c>
      <c r="W19" s="290"/>
      <c r="X19" s="279">
        <v>5</v>
      </c>
      <c r="Y19" s="291"/>
      <c r="Z19" s="289">
        <v>6</v>
      </c>
      <c r="AA19" s="290"/>
      <c r="AB19" s="279">
        <v>7</v>
      </c>
      <c r="AC19" s="291"/>
      <c r="AD19" s="289">
        <v>8</v>
      </c>
      <c r="AE19" s="290"/>
      <c r="AF19" s="279">
        <v>9</v>
      </c>
      <c r="AG19" s="291"/>
      <c r="AH19" s="289">
        <v>10</v>
      </c>
      <c r="AI19" s="290"/>
      <c r="AJ19" s="279">
        <v>11</v>
      </c>
      <c r="AK19" s="291"/>
      <c r="AL19" s="289">
        <v>12</v>
      </c>
      <c r="AM19" s="290"/>
      <c r="AN19" s="279">
        <v>13</v>
      </c>
      <c r="AO19" s="291"/>
      <c r="AP19" s="289">
        <v>14</v>
      </c>
      <c r="AQ19" s="290"/>
      <c r="AR19" s="279">
        <v>15</v>
      </c>
      <c r="AS19" s="291"/>
      <c r="AT19" s="289">
        <v>16</v>
      </c>
      <c r="AU19" s="290"/>
      <c r="AV19" s="279">
        <v>17</v>
      </c>
      <c r="AW19" s="291"/>
      <c r="AX19" s="289">
        <v>18</v>
      </c>
      <c r="AY19" s="290"/>
      <c r="AZ19" s="279">
        <v>19</v>
      </c>
      <c r="BA19" s="291"/>
      <c r="BB19" s="289">
        <v>20</v>
      </c>
      <c r="BC19" s="290"/>
      <c r="BD19" s="279">
        <v>21</v>
      </c>
      <c r="BE19" s="291"/>
      <c r="BF19" s="289">
        <v>22</v>
      </c>
      <c r="BG19" s="290"/>
      <c r="BH19" s="279">
        <v>23</v>
      </c>
      <c r="BI19" s="280"/>
      <c r="BJ19" s="289">
        <v>24</v>
      </c>
      <c r="BK19" s="295"/>
      <c r="BL19" s="82"/>
      <c r="BM19" s="82"/>
      <c r="BN19" s="82"/>
      <c r="BO19" s="82"/>
      <c r="BP19" s="82"/>
      <c r="BQ19" s="82"/>
      <c r="BR19" s="82"/>
      <c r="BU19" s="1">
        <v>3</v>
      </c>
      <c r="BV19" s="75">
        <v>15</v>
      </c>
      <c r="CB19" s="1" t="s">
        <v>98</v>
      </c>
      <c r="CC19" s="94" t="b">
        <v>0</v>
      </c>
      <c r="CD19" s="94" t="b">
        <v>0</v>
      </c>
      <c r="CE19" s="94" t="b">
        <v>0</v>
      </c>
      <c r="CF19" s="94" t="b">
        <v>0</v>
      </c>
      <c r="CG19" s="94" t="b">
        <v>0</v>
      </c>
      <c r="CH19" s="1" t="str">
        <f t="shared" si="0"/>
        <v/>
      </c>
      <c r="CI19" s="76" t="str">
        <f t="shared" si="1"/>
        <v/>
      </c>
      <c r="CJ19" s="76" t="str">
        <f t="shared" si="2"/>
        <v/>
      </c>
      <c r="CK19" s="1" t="str">
        <f t="shared" si="3"/>
        <v/>
      </c>
      <c r="CL19" s="76" t="str">
        <f t="shared" si="4"/>
        <v/>
      </c>
      <c r="CM19" s="76" t="str">
        <f t="shared" si="5"/>
        <v/>
      </c>
      <c r="CN19" s="1" t="str">
        <f t="shared" si="6"/>
        <v/>
      </c>
    </row>
    <row r="20" spans="1:92" ht="13" customHeight="1" x14ac:dyDescent="0.2">
      <c r="A20" s="57"/>
      <c r="B20" s="66"/>
      <c r="C20" s="66"/>
      <c r="D20" s="66" t="s">
        <v>86</v>
      </c>
      <c r="E20" s="66"/>
      <c r="F20" s="66"/>
      <c r="G20" s="66"/>
      <c r="H20" s="66"/>
      <c r="I20" s="66"/>
      <c r="J20" s="66"/>
      <c r="K20" s="66"/>
      <c r="L20" s="66"/>
      <c r="M20" s="66"/>
      <c r="N20" s="66"/>
      <c r="O20" s="197"/>
      <c r="P20" s="198"/>
      <c r="Q20" s="199"/>
      <c r="R20" s="200"/>
      <c r="S20" s="201"/>
      <c r="T20" s="198"/>
      <c r="U20" s="199"/>
      <c r="V20" s="200"/>
      <c r="W20" s="202"/>
      <c r="X20" s="203"/>
      <c r="Y20" s="204"/>
      <c r="Z20" s="205"/>
      <c r="AA20" s="202"/>
      <c r="AB20" s="203"/>
      <c r="AC20" s="204"/>
      <c r="AD20" s="205"/>
      <c r="AE20" s="202"/>
      <c r="AF20" s="203"/>
      <c r="AG20" s="204"/>
      <c r="AH20" s="205"/>
      <c r="AI20" s="202"/>
      <c r="AJ20" s="203"/>
      <c r="AK20" s="204"/>
      <c r="AL20" s="205"/>
      <c r="AM20" s="202"/>
      <c r="AN20" s="203"/>
      <c r="AO20" s="204"/>
      <c r="AP20" s="205"/>
      <c r="AQ20" s="202"/>
      <c r="AR20" s="203"/>
      <c r="AS20" s="204"/>
      <c r="AT20" s="205"/>
      <c r="AU20" s="202"/>
      <c r="AV20" s="203"/>
      <c r="AW20" s="204"/>
      <c r="AX20" s="205"/>
      <c r="AY20" s="202"/>
      <c r="AZ20" s="203"/>
      <c r="BA20" s="204"/>
      <c r="BB20" s="205"/>
      <c r="BC20" s="202"/>
      <c r="BD20" s="203"/>
      <c r="BE20" s="204"/>
      <c r="BF20" s="205"/>
      <c r="BG20" s="202"/>
      <c r="BH20" s="203"/>
      <c r="BI20" s="204"/>
      <c r="BJ20" s="205"/>
      <c r="BK20" s="296"/>
      <c r="BL20" s="297"/>
      <c r="BM20" s="297"/>
      <c r="BN20" s="298"/>
      <c r="BO20" s="82" t="s">
        <v>12</v>
      </c>
      <c r="BP20" s="82"/>
      <c r="BQ20" s="82"/>
      <c r="BR20" s="82"/>
      <c r="BU20" s="1">
        <v>4</v>
      </c>
      <c r="BV20" s="75">
        <v>20</v>
      </c>
      <c r="CB20" s="1" t="s">
        <v>77</v>
      </c>
      <c r="CC20" s="94" t="b">
        <v>0</v>
      </c>
      <c r="CD20" s="94" t="b">
        <v>0</v>
      </c>
      <c r="CE20" s="94" t="b">
        <v>0</v>
      </c>
      <c r="CF20" s="94" t="b">
        <v>0</v>
      </c>
      <c r="CG20" s="94" t="b">
        <v>0</v>
      </c>
      <c r="CH20" s="1" t="str">
        <f t="shared" si="0"/>
        <v/>
      </c>
      <c r="CI20" s="76" t="str">
        <f t="shared" si="1"/>
        <v/>
      </c>
      <c r="CJ20" s="76" t="str">
        <f t="shared" si="2"/>
        <v/>
      </c>
      <c r="CK20" s="1" t="str">
        <f t="shared" si="3"/>
        <v/>
      </c>
      <c r="CL20" s="76" t="str">
        <f t="shared" si="4"/>
        <v/>
      </c>
      <c r="CM20" s="76" t="str">
        <f t="shared" si="5"/>
        <v/>
      </c>
      <c r="CN20" s="1" t="str">
        <f t="shared" si="6"/>
        <v/>
      </c>
    </row>
    <row r="21" spans="1:92" x14ac:dyDescent="0.2">
      <c r="A21" s="57"/>
      <c r="B21" s="73" t="s">
        <v>39</v>
      </c>
      <c r="C21" s="73"/>
      <c r="D21" s="73" t="s">
        <v>99</v>
      </c>
      <c r="E21" s="73"/>
      <c r="F21" s="73"/>
      <c r="G21" s="73"/>
      <c r="H21" s="73"/>
      <c r="I21" s="73"/>
      <c r="J21" s="73"/>
      <c r="K21" s="73"/>
      <c r="L21" s="73"/>
      <c r="M21" s="73"/>
      <c r="N21" s="73"/>
      <c r="O21" s="206"/>
      <c r="P21" s="207"/>
      <c r="Q21" s="208"/>
      <c r="R21" s="209"/>
      <c r="S21" s="210"/>
      <c r="T21" s="207"/>
      <c r="U21" s="208"/>
      <c r="V21" s="209"/>
      <c r="W21" s="202"/>
      <c r="X21" s="203"/>
      <c r="Y21" s="204"/>
      <c r="Z21" s="205"/>
      <c r="AA21" s="202"/>
      <c r="AB21" s="203"/>
      <c r="AC21" s="204"/>
      <c r="AD21" s="205"/>
      <c r="AE21" s="202"/>
      <c r="AF21" s="203"/>
      <c r="AG21" s="204"/>
      <c r="AH21" s="205"/>
      <c r="AI21" s="202"/>
      <c r="AJ21" s="203"/>
      <c r="AK21" s="204"/>
      <c r="AL21" s="205"/>
      <c r="AM21" s="202"/>
      <c r="AN21" s="203"/>
      <c r="AO21" s="204"/>
      <c r="AP21" s="205"/>
      <c r="AQ21" s="202"/>
      <c r="AR21" s="203"/>
      <c r="AS21" s="204"/>
      <c r="AT21" s="205"/>
      <c r="AU21" s="202"/>
      <c r="AV21" s="203"/>
      <c r="AW21" s="204"/>
      <c r="AX21" s="205"/>
      <c r="AY21" s="202"/>
      <c r="AZ21" s="203"/>
      <c r="BA21" s="204"/>
      <c r="BB21" s="205"/>
      <c r="BC21" s="202"/>
      <c r="BD21" s="203"/>
      <c r="BE21" s="204"/>
      <c r="BF21" s="205"/>
      <c r="BG21" s="202"/>
      <c r="BH21" s="203"/>
      <c r="BI21" s="204"/>
      <c r="BJ21" s="205"/>
      <c r="BK21" s="296"/>
      <c r="BL21" s="297"/>
      <c r="BM21" s="297"/>
      <c r="BN21" s="298"/>
      <c r="BO21" s="82" t="s">
        <v>12</v>
      </c>
      <c r="BP21" s="82"/>
      <c r="BQ21" s="82"/>
      <c r="BR21" s="82"/>
      <c r="BU21" s="1">
        <v>5</v>
      </c>
      <c r="BV21" s="75">
        <v>25</v>
      </c>
      <c r="CB21" s="1" t="s">
        <v>100</v>
      </c>
      <c r="CC21" s="94" t="b">
        <v>0</v>
      </c>
      <c r="CD21" s="94" t="b">
        <v>0</v>
      </c>
      <c r="CE21" s="94" t="b">
        <v>0</v>
      </c>
      <c r="CF21" s="94" t="b">
        <v>0</v>
      </c>
      <c r="CG21" s="94" t="b">
        <v>0</v>
      </c>
      <c r="CH21" s="1" t="str">
        <f t="shared" si="0"/>
        <v/>
      </c>
      <c r="CI21" s="76" t="str">
        <f t="shared" si="1"/>
        <v/>
      </c>
      <c r="CJ21" s="76" t="str">
        <f t="shared" si="2"/>
        <v/>
      </c>
      <c r="CK21" s="1" t="str">
        <f t="shared" si="3"/>
        <v/>
      </c>
      <c r="CL21" s="76" t="str">
        <f t="shared" si="4"/>
        <v/>
      </c>
      <c r="CM21" s="76" t="str">
        <f t="shared" si="5"/>
        <v/>
      </c>
      <c r="CN21" s="1" t="str">
        <f t="shared" si="6"/>
        <v/>
      </c>
    </row>
    <row r="22" spans="1:92" x14ac:dyDescent="0.2">
      <c r="A22" s="57"/>
      <c r="B22" s="73"/>
      <c r="C22" s="73"/>
      <c r="D22" s="73" t="s">
        <v>101</v>
      </c>
      <c r="E22" s="73"/>
      <c r="F22" s="73"/>
      <c r="G22" s="73"/>
      <c r="H22" s="73"/>
      <c r="I22" s="73"/>
      <c r="J22" s="73"/>
      <c r="K22" s="73"/>
      <c r="L22" s="73"/>
      <c r="M22" s="73"/>
      <c r="N22" s="73"/>
      <c r="O22" s="206"/>
      <c r="P22" s="207"/>
      <c r="Q22" s="208"/>
      <c r="R22" s="209"/>
      <c r="S22" s="210"/>
      <c r="T22" s="207"/>
      <c r="U22" s="208"/>
      <c r="V22" s="209"/>
      <c r="W22" s="202"/>
      <c r="X22" s="203"/>
      <c r="Y22" s="204"/>
      <c r="Z22" s="205"/>
      <c r="AA22" s="202"/>
      <c r="AB22" s="203"/>
      <c r="AC22" s="204"/>
      <c r="AD22" s="205"/>
      <c r="AE22" s="202"/>
      <c r="AF22" s="203"/>
      <c r="AG22" s="204"/>
      <c r="AH22" s="205"/>
      <c r="AI22" s="202"/>
      <c r="AJ22" s="203"/>
      <c r="AK22" s="204"/>
      <c r="AL22" s="205"/>
      <c r="AM22" s="202"/>
      <c r="AN22" s="203"/>
      <c r="AO22" s="204"/>
      <c r="AP22" s="205"/>
      <c r="AQ22" s="202"/>
      <c r="AR22" s="203"/>
      <c r="AS22" s="204"/>
      <c r="AT22" s="205"/>
      <c r="AU22" s="202"/>
      <c r="AV22" s="203"/>
      <c r="AW22" s="204"/>
      <c r="AX22" s="205"/>
      <c r="AY22" s="202"/>
      <c r="AZ22" s="203"/>
      <c r="BA22" s="204"/>
      <c r="BB22" s="205"/>
      <c r="BC22" s="202"/>
      <c r="BD22" s="203"/>
      <c r="BE22" s="204"/>
      <c r="BF22" s="205"/>
      <c r="BG22" s="202"/>
      <c r="BH22" s="203"/>
      <c r="BI22" s="204"/>
      <c r="BJ22" s="205"/>
      <c r="BK22" s="296"/>
      <c r="BL22" s="297"/>
      <c r="BM22" s="297"/>
      <c r="BN22" s="298"/>
      <c r="BO22" s="82" t="s">
        <v>12</v>
      </c>
      <c r="BP22" s="82"/>
      <c r="BQ22" s="82"/>
      <c r="BR22" s="82"/>
      <c r="BU22" s="1">
        <v>6</v>
      </c>
      <c r="BV22" s="75">
        <v>30</v>
      </c>
      <c r="CB22" s="1" t="s">
        <v>102</v>
      </c>
      <c r="CC22" s="94" t="b">
        <v>0</v>
      </c>
      <c r="CD22" s="94" t="b">
        <v>0</v>
      </c>
      <c r="CE22" s="94" t="b">
        <v>0</v>
      </c>
      <c r="CF22" s="94" t="b">
        <v>0</v>
      </c>
      <c r="CG22" s="94" t="b">
        <v>0</v>
      </c>
      <c r="CH22" s="1" t="str">
        <f t="shared" si="0"/>
        <v/>
      </c>
      <c r="CI22" s="76" t="str">
        <f t="shared" si="1"/>
        <v/>
      </c>
      <c r="CJ22" s="76" t="str">
        <f t="shared" si="2"/>
        <v/>
      </c>
      <c r="CK22" s="1" t="str">
        <f t="shared" si="3"/>
        <v/>
      </c>
      <c r="CL22" s="76" t="str">
        <f t="shared" si="4"/>
        <v/>
      </c>
      <c r="CM22" s="76" t="str">
        <f t="shared" si="5"/>
        <v/>
      </c>
      <c r="CN22" s="1" t="str">
        <f t="shared" si="6"/>
        <v/>
      </c>
    </row>
    <row r="23" spans="1:92" x14ac:dyDescent="0.2">
      <c r="A23" s="57"/>
      <c r="B23" s="73"/>
      <c r="C23" s="73"/>
      <c r="D23" s="182" t="s">
        <v>103</v>
      </c>
      <c r="E23" s="73"/>
      <c r="F23" s="73"/>
      <c r="G23" s="73"/>
      <c r="H23" s="73"/>
      <c r="I23" s="73"/>
      <c r="J23" s="73"/>
      <c r="K23" s="73"/>
      <c r="L23" s="73"/>
      <c r="M23" s="73"/>
      <c r="N23" s="73"/>
      <c r="O23" s="211"/>
      <c r="P23" s="212"/>
      <c r="Q23" s="213"/>
      <c r="R23" s="214"/>
      <c r="S23" s="215"/>
      <c r="T23" s="212"/>
      <c r="U23" s="213"/>
      <c r="V23" s="214"/>
      <c r="W23" s="216"/>
      <c r="X23" s="217"/>
      <c r="Y23" s="218"/>
      <c r="Z23" s="219"/>
      <c r="AA23" s="216"/>
      <c r="AB23" s="217"/>
      <c r="AC23" s="218"/>
      <c r="AD23" s="219"/>
      <c r="AE23" s="216"/>
      <c r="AF23" s="217"/>
      <c r="AG23" s="218"/>
      <c r="AH23" s="219"/>
      <c r="AI23" s="216"/>
      <c r="AJ23" s="217"/>
      <c r="AK23" s="218"/>
      <c r="AL23" s="219"/>
      <c r="AM23" s="216"/>
      <c r="AN23" s="217"/>
      <c r="AO23" s="218"/>
      <c r="AP23" s="219"/>
      <c r="AQ23" s="216"/>
      <c r="AR23" s="217"/>
      <c r="AS23" s="218"/>
      <c r="AT23" s="219"/>
      <c r="AU23" s="216"/>
      <c r="AV23" s="217"/>
      <c r="AW23" s="218"/>
      <c r="AX23" s="219"/>
      <c r="AY23" s="216"/>
      <c r="AZ23" s="217"/>
      <c r="BA23" s="218"/>
      <c r="BB23" s="219"/>
      <c r="BC23" s="216"/>
      <c r="BD23" s="217"/>
      <c r="BE23" s="218"/>
      <c r="BF23" s="219"/>
      <c r="BG23" s="216"/>
      <c r="BH23" s="217"/>
      <c r="BI23" s="218"/>
      <c r="BJ23" s="219"/>
      <c r="BK23" s="179"/>
      <c r="BL23" s="180"/>
      <c r="BM23" s="180"/>
      <c r="BN23" s="181"/>
      <c r="BO23" s="82" t="s">
        <v>12</v>
      </c>
      <c r="BP23" s="82"/>
      <c r="BQ23" s="82"/>
      <c r="BR23" s="82"/>
      <c r="BU23" s="1">
        <v>7</v>
      </c>
      <c r="BV23" s="75">
        <v>35</v>
      </c>
      <c r="CB23" s="1" t="s">
        <v>80</v>
      </c>
      <c r="CC23" s="94" t="b">
        <v>0</v>
      </c>
      <c r="CD23" s="94" t="b">
        <v>0</v>
      </c>
      <c r="CE23" s="94" t="b">
        <v>0</v>
      </c>
      <c r="CF23" s="94" t="b">
        <v>0</v>
      </c>
      <c r="CG23" s="94" t="b">
        <v>0</v>
      </c>
      <c r="CI23" s="76" t="str">
        <f t="shared" si="1"/>
        <v/>
      </c>
      <c r="CJ23" s="76" t="str">
        <f t="shared" si="2"/>
        <v/>
      </c>
      <c r="CK23" s="1" t="str">
        <f t="shared" ref="CK23" si="7">IFERROR(24*(CJ23-CI23),"")</f>
        <v/>
      </c>
      <c r="CL23" s="76" t="str">
        <f t="shared" ref="CL23" si="8">IF(CC23=TRUE,$CC$27,IF(CD23=TRUE,$CD$27,IF(CE23=TRUE,$CE$27,IF(CF23=TRUE,$CF$27,IF(CG23=TRUE,$CG$27,"")))))</f>
        <v/>
      </c>
      <c r="CM23" s="76" t="str">
        <f t="shared" ref="CM23" si="9">IF(CC23=TRUE,$CC$28,IF(CD23=TRUE,$CD$28,IF(CE23=TRUE,$CE$28,IF(CF23=TRUE,$CF$28,IF(CG23=TRUE,$CG$28,"")))))</f>
        <v/>
      </c>
      <c r="CN23" s="1" t="str">
        <f>IFERROR(24*(CM23-CL23),"")</f>
        <v/>
      </c>
    </row>
    <row r="24" spans="1:92" ht="12.5" thickBot="1" x14ac:dyDescent="0.25">
      <c r="A24" s="57"/>
      <c r="B24" s="73"/>
      <c r="C24" s="73"/>
      <c r="D24" s="73" t="s">
        <v>104</v>
      </c>
      <c r="E24" s="73"/>
      <c r="F24" s="73"/>
      <c r="G24" s="73"/>
      <c r="H24" s="73"/>
      <c r="I24" s="73"/>
      <c r="J24" s="73"/>
      <c r="K24" s="73"/>
      <c r="L24" s="73"/>
      <c r="M24" s="73"/>
      <c r="N24" s="73"/>
      <c r="O24" s="211"/>
      <c r="P24" s="212"/>
      <c r="Q24" s="213"/>
      <c r="R24" s="214"/>
      <c r="S24" s="215"/>
      <c r="T24" s="212"/>
      <c r="U24" s="213"/>
      <c r="V24" s="214"/>
      <c r="W24" s="216"/>
      <c r="X24" s="217"/>
      <c r="Y24" s="218"/>
      <c r="Z24" s="219"/>
      <c r="AA24" s="216"/>
      <c r="AB24" s="217"/>
      <c r="AC24" s="218"/>
      <c r="AD24" s="219"/>
      <c r="AE24" s="216"/>
      <c r="AF24" s="217"/>
      <c r="AG24" s="218"/>
      <c r="AH24" s="219"/>
      <c r="AI24" s="216"/>
      <c r="AJ24" s="217"/>
      <c r="AK24" s="218"/>
      <c r="AL24" s="219"/>
      <c r="AM24" s="216"/>
      <c r="AN24" s="217"/>
      <c r="AO24" s="218"/>
      <c r="AP24" s="219"/>
      <c r="AQ24" s="216"/>
      <c r="AR24" s="217"/>
      <c r="AS24" s="218"/>
      <c r="AT24" s="219"/>
      <c r="AU24" s="216"/>
      <c r="AV24" s="217"/>
      <c r="AW24" s="218"/>
      <c r="AX24" s="219"/>
      <c r="AY24" s="216"/>
      <c r="AZ24" s="217"/>
      <c r="BA24" s="218"/>
      <c r="BB24" s="219"/>
      <c r="BC24" s="216"/>
      <c r="BD24" s="217"/>
      <c r="BE24" s="218"/>
      <c r="BF24" s="219"/>
      <c r="BG24" s="216"/>
      <c r="BH24" s="217"/>
      <c r="BI24" s="218"/>
      <c r="BJ24" s="219"/>
      <c r="BK24" s="179"/>
      <c r="BL24" s="180"/>
      <c r="BM24" s="180"/>
      <c r="BN24" s="181"/>
      <c r="BO24" s="82" t="s">
        <v>12</v>
      </c>
      <c r="BP24" s="82"/>
      <c r="BQ24" s="82"/>
      <c r="BR24" s="82"/>
      <c r="BU24" s="1">
        <v>8</v>
      </c>
      <c r="BV24" s="75">
        <v>40</v>
      </c>
      <c r="CC24" s="1">
        <f>COUNTIF(CC17:CC23,TRUE)</f>
        <v>0</v>
      </c>
      <c r="CD24" s="1">
        <f>COUNTIF(CD17:CD23,TRUE)</f>
        <v>0</v>
      </c>
      <c r="CE24" s="1">
        <f>COUNTIF(CE17:CE23,TRUE)</f>
        <v>0</v>
      </c>
      <c r="CF24" s="1">
        <f>COUNTIF(CF17:CF23,TRUE)</f>
        <v>0</v>
      </c>
      <c r="CG24" s="1">
        <f>COUNTIF(CG17:CG23,TRUE)</f>
        <v>0</v>
      </c>
      <c r="CI24" s="76"/>
      <c r="CJ24" s="76"/>
      <c r="CL24" s="76"/>
      <c r="CM24" s="76"/>
      <c r="CN24" s="1">
        <f t="shared" si="6"/>
        <v>0</v>
      </c>
    </row>
    <row r="25" spans="1:92" x14ac:dyDescent="0.2">
      <c r="A25" s="57"/>
      <c r="B25" s="73"/>
      <c r="C25" s="119"/>
      <c r="D25" s="119" t="s">
        <v>86</v>
      </c>
      <c r="E25" s="119"/>
      <c r="F25" s="119"/>
      <c r="G25" s="119"/>
      <c r="H25" s="119"/>
      <c r="I25" s="119"/>
      <c r="J25" s="119"/>
      <c r="K25" s="119"/>
      <c r="L25" s="119"/>
      <c r="M25" s="119"/>
      <c r="N25" s="120"/>
      <c r="O25" s="220"/>
      <c r="P25" s="221"/>
      <c r="Q25" s="222"/>
      <c r="R25" s="223"/>
      <c r="S25" s="224"/>
      <c r="T25" s="221"/>
      <c r="U25" s="222"/>
      <c r="V25" s="223"/>
      <c r="W25" s="225"/>
      <c r="X25" s="226"/>
      <c r="Y25" s="227"/>
      <c r="Z25" s="228"/>
      <c r="AA25" s="225"/>
      <c r="AB25" s="226"/>
      <c r="AC25" s="227"/>
      <c r="AD25" s="228"/>
      <c r="AE25" s="225"/>
      <c r="AF25" s="226"/>
      <c r="AG25" s="227"/>
      <c r="AH25" s="228"/>
      <c r="AI25" s="225"/>
      <c r="AJ25" s="226"/>
      <c r="AK25" s="227"/>
      <c r="AL25" s="228"/>
      <c r="AM25" s="225"/>
      <c r="AN25" s="226"/>
      <c r="AO25" s="227"/>
      <c r="AP25" s="228"/>
      <c r="AQ25" s="225"/>
      <c r="AR25" s="226"/>
      <c r="AS25" s="227"/>
      <c r="AT25" s="228"/>
      <c r="AU25" s="225"/>
      <c r="AV25" s="226"/>
      <c r="AW25" s="227"/>
      <c r="AX25" s="228"/>
      <c r="AY25" s="225"/>
      <c r="AZ25" s="226"/>
      <c r="BA25" s="227"/>
      <c r="BB25" s="228"/>
      <c r="BC25" s="225"/>
      <c r="BD25" s="226"/>
      <c r="BE25" s="227"/>
      <c r="BF25" s="228"/>
      <c r="BG25" s="225"/>
      <c r="BH25" s="226"/>
      <c r="BI25" s="227"/>
      <c r="BJ25" s="228"/>
      <c r="BK25" s="292"/>
      <c r="BL25" s="293"/>
      <c r="BM25" s="293"/>
      <c r="BN25" s="294"/>
      <c r="BO25" s="130" t="s">
        <v>12</v>
      </c>
      <c r="BP25" s="131"/>
      <c r="BQ25" s="131"/>
      <c r="BR25" s="82"/>
      <c r="BU25" s="1">
        <v>9</v>
      </c>
      <c r="BV25" s="75">
        <v>45</v>
      </c>
      <c r="CB25" s="1" t="s">
        <v>105</v>
      </c>
      <c r="CC25" s="1" t="str">
        <f>AB7&amp;":"&amp;AF7</f>
        <v>:</v>
      </c>
      <c r="CD25" s="1" t="str">
        <f>AB8&amp;":"&amp;AF8</f>
        <v>:</v>
      </c>
      <c r="CE25" s="1" t="str">
        <f>AB9&amp;":"&amp;AF9</f>
        <v>:</v>
      </c>
      <c r="CF25" s="1" t="str">
        <f>AB10&amp;":"&amp;AF10</f>
        <v>:</v>
      </c>
      <c r="CG25" s="1" t="str">
        <f>AB11&amp;":"&amp;AF11</f>
        <v>:</v>
      </c>
      <c r="CH25" s="1" t="str">
        <f>IF(CC23=TRUE,$CC$16,IF(CD23=TRUE,$CD$16,IF(CE23=TRUE,$CE$16,IF(CF23=TRUE,$CF$16,IF(CG23=TRUE,$CG$16,"")))))</f>
        <v/>
      </c>
      <c r="CI25" s="76" t="str">
        <f>IF(CC23=TRUE,$CC$25,IF(CD23=TRUE,$CD$25,IF(CE23=TRUE,$CE$25,IF(CF23=TRUE,$CF$25,IF(CG23=TRUE,$CG$25,"")))))</f>
        <v/>
      </c>
      <c r="CJ25" s="76" t="str">
        <f>IF(CC23=TRUE,$CC$26,IF(CD23=TRUE,$CD$26,IF(CE23=TRUE,$CE$26,IF(CF23=TRUE,$CF$26,IF(CG23=TRUE,$CG$26,"")))))</f>
        <v/>
      </c>
      <c r="CK25" s="1" t="str">
        <f t="shared" si="3"/>
        <v/>
      </c>
      <c r="CL25" s="76" t="str">
        <f t="shared" si="4"/>
        <v/>
      </c>
      <c r="CM25" s="76" t="str">
        <f t="shared" si="5"/>
        <v/>
      </c>
      <c r="CN25" s="1" t="str">
        <f t="shared" ref="CN25" si="10">IFERROR(24*(CM25-CL25),"")</f>
        <v/>
      </c>
    </row>
    <row r="26" spans="1:92" x14ac:dyDescent="0.2">
      <c r="A26" s="57"/>
      <c r="B26" s="73" t="s">
        <v>27</v>
      </c>
      <c r="C26" s="73"/>
      <c r="D26" s="73" t="s">
        <v>99</v>
      </c>
      <c r="E26" s="73"/>
      <c r="F26" s="73"/>
      <c r="G26" s="73"/>
      <c r="H26" s="73"/>
      <c r="I26" s="73"/>
      <c r="J26" s="73"/>
      <c r="K26" s="73"/>
      <c r="L26" s="73"/>
      <c r="M26" s="73"/>
      <c r="N26" s="73"/>
      <c r="O26" s="206"/>
      <c r="P26" s="207"/>
      <c r="Q26" s="208"/>
      <c r="R26" s="209"/>
      <c r="S26" s="210"/>
      <c r="T26" s="207"/>
      <c r="U26" s="208"/>
      <c r="V26" s="209"/>
      <c r="W26" s="202"/>
      <c r="X26" s="203"/>
      <c r="Y26" s="204"/>
      <c r="Z26" s="205"/>
      <c r="AA26" s="202"/>
      <c r="AB26" s="203"/>
      <c r="AC26" s="204"/>
      <c r="AD26" s="205"/>
      <c r="AE26" s="202"/>
      <c r="AF26" s="203"/>
      <c r="AG26" s="204"/>
      <c r="AH26" s="205"/>
      <c r="AI26" s="202"/>
      <c r="AJ26" s="203"/>
      <c r="AK26" s="204"/>
      <c r="AL26" s="205"/>
      <c r="AM26" s="202"/>
      <c r="AN26" s="203"/>
      <c r="AO26" s="204"/>
      <c r="AP26" s="205"/>
      <c r="AQ26" s="202"/>
      <c r="AR26" s="203"/>
      <c r="AS26" s="204"/>
      <c r="AT26" s="205"/>
      <c r="AU26" s="202"/>
      <c r="AV26" s="203"/>
      <c r="AW26" s="204"/>
      <c r="AX26" s="205"/>
      <c r="AY26" s="202"/>
      <c r="AZ26" s="203"/>
      <c r="BA26" s="204"/>
      <c r="BB26" s="205"/>
      <c r="BC26" s="202"/>
      <c r="BD26" s="203"/>
      <c r="BE26" s="204"/>
      <c r="BF26" s="205"/>
      <c r="BG26" s="202"/>
      <c r="BH26" s="203"/>
      <c r="BI26" s="204"/>
      <c r="BJ26" s="205"/>
      <c r="BK26" s="296"/>
      <c r="BL26" s="297"/>
      <c r="BM26" s="297"/>
      <c r="BN26" s="298"/>
      <c r="BO26" s="82" t="s">
        <v>12</v>
      </c>
      <c r="BP26" s="82"/>
      <c r="BQ26" s="82"/>
      <c r="BR26" s="82"/>
      <c r="BU26" s="1">
        <v>10</v>
      </c>
      <c r="BV26" s="75">
        <v>50</v>
      </c>
      <c r="CC26" s="1" t="str">
        <f>AK7&amp;":"&amp;AO7</f>
        <v>:</v>
      </c>
      <c r="CD26" s="1" t="str">
        <f>AK8&amp;":"&amp;AO8</f>
        <v>:</v>
      </c>
      <c r="CE26" s="1" t="str">
        <f>AK9&amp;":"&amp;AO9</f>
        <v>:</v>
      </c>
      <c r="CF26" s="1" t="str">
        <f>AK10&amp;":"&amp;AO10</f>
        <v>:</v>
      </c>
      <c r="CG26" s="1" t="str">
        <f>AK11&amp;":"&amp;AO11</f>
        <v>:</v>
      </c>
      <c r="CK26" s="80">
        <f>SUM(CK17:CK23)</f>
        <v>0</v>
      </c>
      <c r="CL26" s="76"/>
      <c r="CM26" s="76"/>
      <c r="CN26" s="80">
        <f>SUM(CN17:CN23)</f>
        <v>0</v>
      </c>
    </row>
    <row r="27" spans="1:92" x14ac:dyDescent="0.2">
      <c r="A27" s="57"/>
      <c r="B27" s="73"/>
      <c r="C27" s="73"/>
      <c r="D27" s="73" t="s">
        <v>106</v>
      </c>
      <c r="E27" s="73"/>
      <c r="F27" s="73"/>
      <c r="G27" s="73"/>
      <c r="H27" s="73"/>
      <c r="I27" s="73"/>
      <c r="J27" s="73"/>
      <c r="K27" s="73"/>
      <c r="L27" s="73"/>
      <c r="M27" s="73"/>
      <c r="N27" s="73"/>
      <c r="O27" s="206"/>
      <c r="P27" s="207"/>
      <c r="Q27" s="208"/>
      <c r="R27" s="209"/>
      <c r="S27" s="210"/>
      <c r="T27" s="207"/>
      <c r="U27" s="208"/>
      <c r="V27" s="209"/>
      <c r="W27" s="202"/>
      <c r="X27" s="203"/>
      <c r="Y27" s="204"/>
      <c r="Z27" s="205"/>
      <c r="AA27" s="202"/>
      <c r="AB27" s="203"/>
      <c r="AC27" s="204"/>
      <c r="AD27" s="205"/>
      <c r="AE27" s="202"/>
      <c r="AF27" s="203"/>
      <c r="AG27" s="204"/>
      <c r="AH27" s="205"/>
      <c r="AI27" s="202"/>
      <c r="AJ27" s="203"/>
      <c r="AK27" s="204"/>
      <c r="AL27" s="205"/>
      <c r="AM27" s="202"/>
      <c r="AN27" s="203"/>
      <c r="AO27" s="204"/>
      <c r="AP27" s="205"/>
      <c r="AQ27" s="202"/>
      <c r="AR27" s="203"/>
      <c r="AS27" s="204"/>
      <c r="AT27" s="205"/>
      <c r="AU27" s="202"/>
      <c r="AV27" s="203"/>
      <c r="AW27" s="204"/>
      <c r="AX27" s="205"/>
      <c r="AY27" s="202"/>
      <c r="AZ27" s="203"/>
      <c r="BA27" s="204"/>
      <c r="BB27" s="205"/>
      <c r="BC27" s="202"/>
      <c r="BD27" s="203"/>
      <c r="BE27" s="204"/>
      <c r="BF27" s="205"/>
      <c r="BG27" s="202"/>
      <c r="BH27" s="203"/>
      <c r="BI27" s="204"/>
      <c r="BJ27" s="205"/>
      <c r="BK27" s="296"/>
      <c r="BL27" s="297"/>
      <c r="BM27" s="297"/>
      <c r="BN27" s="298"/>
      <c r="BO27" s="82" t="s">
        <v>12</v>
      </c>
      <c r="BP27" s="82"/>
      <c r="BQ27" s="82"/>
      <c r="BR27" s="82"/>
      <c r="BU27" s="1">
        <v>11</v>
      </c>
      <c r="BV27" s="75">
        <v>55</v>
      </c>
      <c r="CB27" s="1" t="s">
        <v>107</v>
      </c>
      <c r="CC27" s="1" t="str">
        <f>AS7&amp;":"&amp;AW7</f>
        <v>:</v>
      </c>
      <c r="CD27" s="1" t="str">
        <f>AS8&amp;":"&amp;AW8</f>
        <v>:</v>
      </c>
      <c r="CE27" s="1" t="str">
        <f>AS9&amp;":"&amp;AW9</f>
        <v>:</v>
      </c>
      <c r="CF27" s="1" t="str">
        <f>AS10&amp;":"&amp;AW10</f>
        <v>:</v>
      </c>
      <c r="CG27" s="1" t="str">
        <f>AS11&amp;":"&amp;AW11</f>
        <v>:</v>
      </c>
      <c r="CK27" s="70">
        <f>CK26-CN26</f>
        <v>0</v>
      </c>
      <c r="CL27" s="76"/>
      <c r="CM27" s="76"/>
      <c r="CN27" s="70">
        <f>CN26-CQ26</f>
        <v>0</v>
      </c>
    </row>
    <row r="28" spans="1:92" x14ac:dyDescent="0.2">
      <c r="A28" s="57"/>
      <c r="B28" s="73"/>
      <c r="C28" s="73"/>
      <c r="D28" s="182" t="s">
        <v>103</v>
      </c>
      <c r="E28" s="73"/>
      <c r="F28" s="73"/>
      <c r="G28" s="73"/>
      <c r="H28" s="73"/>
      <c r="I28" s="73"/>
      <c r="J28" s="73"/>
      <c r="K28" s="73"/>
      <c r="L28" s="73"/>
      <c r="M28" s="73"/>
      <c r="N28" s="73"/>
      <c r="O28" s="197"/>
      <c r="P28" s="198"/>
      <c r="Q28" s="199"/>
      <c r="R28" s="200"/>
      <c r="S28" s="201"/>
      <c r="T28" s="198"/>
      <c r="U28" s="199"/>
      <c r="V28" s="200"/>
      <c r="W28" s="202"/>
      <c r="X28" s="203"/>
      <c r="Y28" s="204"/>
      <c r="Z28" s="205"/>
      <c r="AA28" s="202"/>
      <c r="AB28" s="203"/>
      <c r="AC28" s="204"/>
      <c r="AD28" s="205"/>
      <c r="AE28" s="202"/>
      <c r="AF28" s="203"/>
      <c r="AG28" s="204"/>
      <c r="AH28" s="205"/>
      <c r="AI28" s="202"/>
      <c r="AJ28" s="203"/>
      <c r="AK28" s="204"/>
      <c r="AL28" s="205"/>
      <c r="AM28" s="202"/>
      <c r="AN28" s="203"/>
      <c r="AO28" s="204"/>
      <c r="AP28" s="205"/>
      <c r="AQ28" s="202"/>
      <c r="AR28" s="203"/>
      <c r="AS28" s="204"/>
      <c r="AT28" s="205"/>
      <c r="AU28" s="202"/>
      <c r="AV28" s="203"/>
      <c r="AW28" s="204"/>
      <c r="AX28" s="205"/>
      <c r="AY28" s="202"/>
      <c r="AZ28" s="203"/>
      <c r="BA28" s="204"/>
      <c r="BB28" s="205"/>
      <c r="BC28" s="202"/>
      <c r="BD28" s="203"/>
      <c r="BE28" s="204"/>
      <c r="BF28" s="205"/>
      <c r="BG28" s="202"/>
      <c r="BH28" s="203"/>
      <c r="BI28" s="204"/>
      <c r="BJ28" s="205"/>
      <c r="BK28" s="296"/>
      <c r="BL28" s="297"/>
      <c r="BM28" s="297"/>
      <c r="BN28" s="298"/>
      <c r="BO28" s="82" t="s">
        <v>12</v>
      </c>
      <c r="BP28" s="82"/>
      <c r="BQ28" s="82"/>
      <c r="BR28" s="82"/>
      <c r="BU28" s="1">
        <v>12</v>
      </c>
      <c r="BV28" s="75"/>
      <c r="CC28" s="1" t="str">
        <f>BB7&amp;":"&amp;BF7</f>
        <v>:</v>
      </c>
      <c r="CD28" s="1" t="str">
        <f>BB8&amp;":"&amp;BF8</f>
        <v>:</v>
      </c>
      <c r="CE28" s="1" t="str">
        <f>BB9&amp;":"&amp;BF9</f>
        <v>:</v>
      </c>
      <c r="CF28" s="1" t="str">
        <f>BB10&amp;":"&amp;BF10</f>
        <v>:</v>
      </c>
      <c r="CG28" s="1" t="str">
        <f>BB11&amp;":"&amp;BF11</f>
        <v>:</v>
      </c>
      <c r="CK28" s="70"/>
    </row>
    <row r="29" spans="1:92" ht="12.5" thickBot="1" x14ac:dyDescent="0.25">
      <c r="A29" s="57"/>
      <c r="B29" s="73"/>
      <c r="C29" s="73"/>
      <c r="D29" s="73" t="s">
        <v>104</v>
      </c>
      <c r="E29" s="73"/>
      <c r="F29" s="73"/>
      <c r="G29" s="73"/>
      <c r="H29" s="73"/>
      <c r="I29" s="73"/>
      <c r="J29" s="73"/>
      <c r="K29" s="73"/>
      <c r="L29" s="73"/>
      <c r="M29" s="73"/>
      <c r="N29" s="73"/>
      <c r="O29" s="206"/>
      <c r="P29" s="207"/>
      <c r="Q29" s="208"/>
      <c r="R29" s="209"/>
      <c r="S29" s="210"/>
      <c r="T29" s="207"/>
      <c r="U29" s="208"/>
      <c r="V29" s="209"/>
      <c r="W29" s="202"/>
      <c r="X29" s="203"/>
      <c r="Y29" s="204"/>
      <c r="Z29" s="205"/>
      <c r="AA29" s="202"/>
      <c r="AB29" s="203"/>
      <c r="AC29" s="204"/>
      <c r="AD29" s="205"/>
      <c r="AE29" s="202"/>
      <c r="AF29" s="203"/>
      <c r="AG29" s="204"/>
      <c r="AH29" s="205"/>
      <c r="AI29" s="202"/>
      <c r="AJ29" s="203"/>
      <c r="AK29" s="204"/>
      <c r="AL29" s="205"/>
      <c r="AM29" s="202"/>
      <c r="AN29" s="203"/>
      <c r="AO29" s="204"/>
      <c r="AP29" s="205"/>
      <c r="AQ29" s="202"/>
      <c r="AR29" s="203"/>
      <c r="AS29" s="204"/>
      <c r="AT29" s="205"/>
      <c r="AU29" s="202"/>
      <c r="AV29" s="203"/>
      <c r="AW29" s="204"/>
      <c r="AX29" s="205"/>
      <c r="AY29" s="202"/>
      <c r="AZ29" s="203"/>
      <c r="BA29" s="204"/>
      <c r="BB29" s="205"/>
      <c r="BC29" s="202"/>
      <c r="BD29" s="203"/>
      <c r="BE29" s="204"/>
      <c r="BF29" s="205"/>
      <c r="BG29" s="202"/>
      <c r="BH29" s="203"/>
      <c r="BI29" s="204"/>
      <c r="BJ29" s="205"/>
      <c r="BK29" s="296"/>
      <c r="BL29" s="297"/>
      <c r="BM29" s="297"/>
      <c r="BN29" s="298"/>
      <c r="BO29" s="82" t="s">
        <v>12</v>
      </c>
      <c r="BP29" s="82"/>
      <c r="BQ29" s="82"/>
      <c r="BR29" s="82"/>
      <c r="BU29" s="1">
        <v>13</v>
      </c>
      <c r="BV29" s="75"/>
      <c r="CK29" s="70"/>
    </row>
    <row r="30" spans="1:92" ht="12.5" x14ac:dyDescent="0.25">
      <c r="A30" s="57"/>
      <c r="B30" s="73"/>
      <c r="C30" s="119"/>
      <c r="D30" s="119" t="s">
        <v>86</v>
      </c>
      <c r="E30" s="119"/>
      <c r="F30" s="119"/>
      <c r="G30" s="119"/>
      <c r="H30" s="119"/>
      <c r="I30" s="119"/>
      <c r="J30" s="119"/>
      <c r="K30" s="119"/>
      <c r="L30" s="119"/>
      <c r="M30" s="119"/>
      <c r="N30" s="119"/>
      <c r="O30" s="229"/>
      <c r="P30" s="230"/>
      <c r="Q30" s="231"/>
      <c r="R30" s="232"/>
      <c r="S30" s="233"/>
      <c r="T30" s="230"/>
      <c r="U30" s="231"/>
      <c r="V30" s="232"/>
      <c r="W30" s="234"/>
      <c r="X30" s="235"/>
      <c r="Y30" s="236"/>
      <c r="Z30" s="237"/>
      <c r="AA30" s="234"/>
      <c r="AB30" s="235"/>
      <c r="AC30" s="236"/>
      <c r="AD30" s="237"/>
      <c r="AE30" s="234"/>
      <c r="AF30" s="235"/>
      <c r="AG30" s="236"/>
      <c r="AH30" s="237"/>
      <c r="AI30" s="234"/>
      <c r="AJ30" s="235"/>
      <c r="AK30" s="236"/>
      <c r="AL30" s="237"/>
      <c r="AM30" s="234"/>
      <c r="AN30" s="235"/>
      <c r="AO30" s="236"/>
      <c r="AP30" s="237"/>
      <c r="AQ30" s="234"/>
      <c r="AR30" s="235"/>
      <c r="AS30" s="236"/>
      <c r="AT30" s="237"/>
      <c r="AU30" s="234"/>
      <c r="AV30" s="235"/>
      <c r="AW30" s="236"/>
      <c r="AX30" s="237"/>
      <c r="AY30" s="234"/>
      <c r="AZ30" s="235"/>
      <c r="BA30" s="236"/>
      <c r="BB30" s="237"/>
      <c r="BC30" s="234"/>
      <c r="BD30" s="235"/>
      <c r="BE30" s="236"/>
      <c r="BF30" s="237"/>
      <c r="BG30" s="234"/>
      <c r="BH30" s="235"/>
      <c r="BI30" s="236"/>
      <c r="BJ30" s="237"/>
      <c r="BK30" s="292"/>
      <c r="BL30" s="299"/>
      <c r="BM30" s="299"/>
      <c r="BN30" s="300"/>
      <c r="BO30" s="131" t="s">
        <v>12</v>
      </c>
      <c r="BP30" s="131"/>
      <c r="BQ30" s="131"/>
      <c r="BR30" s="82"/>
      <c r="BU30" s="1">
        <v>14</v>
      </c>
      <c r="BV30" s="75"/>
      <c r="CI30" s="70"/>
    </row>
    <row r="31" spans="1:92" x14ac:dyDescent="0.2">
      <c r="A31" s="57"/>
      <c r="B31" s="73" t="s">
        <v>33</v>
      </c>
      <c r="C31" s="73"/>
      <c r="D31" s="73" t="s">
        <v>99</v>
      </c>
      <c r="E31" s="73"/>
      <c r="F31" s="73"/>
      <c r="G31" s="73"/>
      <c r="H31" s="73"/>
      <c r="I31" s="73"/>
      <c r="J31" s="73"/>
      <c r="K31" s="73"/>
      <c r="L31" s="73"/>
      <c r="M31" s="73"/>
      <c r="N31" s="73"/>
      <c r="O31" s="206"/>
      <c r="P31" s="207"/>
      <c r="Q31" s="208"/>
      <c r="R31" s="209"/>
      <c r="S31" s="210"/>
      <c r="T31" s="207"/>
      <c r="U31" s="208"/>
      <c r="V31" s="209"/>
      <c r="W31" s="202"/>
      <c r="X31" s="203"/>
      <c r="Y31" s="204"/>
      <c r="Z31" s="205"/>
      <c r="AA31" s="202"/>
      <c r="AB31" s="203"/>
      <c r="AC31" s="204"/>
      <c r="AD31" s="205"/>
      <c r="AE31" s="202"/>
      <c r="AF31" s="203"/>
      <c r="AG31" s="204"/>
      <c r="AH31" s="205"/>
      <c r="AI31" s="202"/>
      <c r="AJ31" s="203"/>
      <c r="AK31" s="204"/>
      <c r="AL31" s="205"/>
      <c r="AM31" s="202"/>
      <c r="AN31" s="203"/>
      <c r="AO31" s="204"/>
      <c r="AP31" s="205"/>
      <c r="AQ31" s="202"/>
      <c r="AR31" s="203"/>
      <c r="AS31" s="204"/>
      <c r="AT31" s="205"/>
      <c r="AU31" s="202"/>
      <c r="AV31" s="203"/>
      <c r="AW31" s="204"/>
      <c r="AX31" s="205"/>
      <c r="AY31" s="202"/>
      <c r="AZ31" s="203"/>
      <c r="BA31" s="204"/>
      <c r="BB31" s="205"/>
      <c r="BC31" s="202"/>
      <c r="BD31" s="203"/>
      <c r="BE31" s="204"/>
      <c r="BF31" s="205"/>
      <c r="BG31" s="202"/>
      <c r="BH31" s="203"/>
      <c r="BI31" s="204"/>
      <c r="BJ31" s="205"/>
      <c r="BK31" s="296"/>
      <c r="BL31" s="297"/>
      <c r="BM31" s="297"/>
      <c r="BN31" s="298"/>
      <c r="BO31" s="82" t="s">
        <v>12</v>
      </c>
      <c r="BP31" s="82"/>
      <c r="BQ31" s="82"/>
      <c r="BR31" s="82"/>
      <c r="BU31" s="1">
        <v>15</v>
      </c>
      <c r="BV31" s="75"/>
      <c r="CJ31" s="69"/>
      <c r="CK31" s="69"/>
    </row>
    <row r="32" spans="1:92" x14ac:dyDescent="0.2">
      <c r="A32" s="57"/>
      <c r="B32" s="73"/>
      <c r="C32" s="73"/>
      <c r="D32" s="73" t="s">
        <v>106</v>
      </c>
      <c r="E32" s="73"/>
      <c r="F32" s="73"/>
      <c r="G32" s="73"/>
      <c r="H32" s="73"/>
      <c r="I32" s="73"/>
      <c r="J32" s="73"/>
      <c r="K32" s="73"/>
      <c r="L32" s="73"/>
      <c r="M32" s="73"/>
      <c r="N32" s="73"/>
      <c r="O32" s="238"/>
      <c r="P32" s="239"/>
      <c r="Q32" s="240"/>
      <c r="R32" s="241"/>
      <c r="S32" s="242"/>
      <c r="T32" s="239"/>
      <c r="U32" s="240"/>
      <c r="V32" s="241"/>
      <c r="W32" s="243"/>
      <c r="X32" s="244"/>
      <c r="Y32" s="245"/>
      <c r="Z32" s="246"/>
      <c r="AA32" s="243"/>
      <c r="AB32" s="244"/>
      <c r="AC32" s="245"/>
      <c r="AD32" s="246"/>
      <c r="AE32" s="243"/>
      <c r="AF32" s="244"/>
      <c r="AG32" s="245"/>
      <c r="AH32" s="246"/>
      <c r="AI32" s="243"/>
      <c r="AJ32" s="244"/>
      <c r="AK32" s="245"/>
      <c r="AL32" s="246"/>
      <c r="AM32" s="243"/>
      <c r="AN32" s="244"/>
      <c r="AO32" s="245"/>
      <c r="AP32" s="246"/>
      <c r="AQ32" s="243"/>
      <c r="AR32" s="244"/>
      <c r="AS32" s="245"/>
      <c r="AT32" s="246"/>
      <c r="AU32" s="243"/>
      <c r="AV32" s="244"/>
      <c r="AW32" s="245"/>
      <c r="AX32" s="246"/>
      <c r="AY32" s="243"/>
      <c r="AZ32" s="244"/>
      <c r="BA32" s="245"/>
      <c r="BB32" s="246"/>
      <c r="BC32" s="243"/>
      <c r="BD32" s="244"/>
      <c r="BE32" s="245"/>
      <c r="BF32" s="246"/>
      <c r="BG32" s="243"/>
      <c r="BH32" s="244"/>
      <c r="BI32" s="245"/>
      <c r="BJ32" s="246"/>
      <c r="BK32" s="301"/>
      <c r="BL32" s="302"/>
      <c r="BM32" s="302"/>
      <c r="BN32" s="303"/>
      <c r="BO32" s="82" t="s">
        <v>12</v>
      </c>
      <c r="BP32" s="82"/>
      <c r="BQ32" s="82"/>
      <c r="BR32" s="82"/>
      <c r="BU32" s="1">
        <v>16</v>
      </c>
    </row>
    <row r="33" spans="1:92" x14ac:dyDescent="0.2">
      <c r="A33" s="57"/>
      <c r="B33" s="73"/>
      <c r="C33" s="73"/>
      <c r="D33" s="182" t="s">
        <v>103</v>
      </c>
      <c r="E33" s="73"/>
      <c r="F33" s="73"/>
      <c r="G33" s="73"/>
      <c r="H33" s="73"/>
      <c r="I33" s="73"/>
      <c r="J33" s="73"/>
      <c r="K33" s="73"/>
      <c r="L33" s="73"/>
      <c r="M33" s="73"/>
      <c r="N33" s="192"/>
      <c r="O33" s="197"/>
      <c r="P33" s="198"/>
      <c r="Q33" s="199"/>
      <c r="R33" s="200"/>
      <c r="S33" s="201"/>
      <c r="T33" s="198"/>
      <c r="U33" s="199"/>
      <c r="V33" s="200"/>
      <c r="W33" s="202"/>
      <c r="X33" s="203"/>
      <c r="Y33" s="204"/>
      <c r="Z33" s="205"/>
      <c r="AA33" s="202"/>
      <c r="AB33" s="203"/>
      <c r="AC33" s="204"/>
      <c r="AD33" s="205"/>
      <c r="AE33" s="202"/>
      <c r="AF33" s="203"/>
      <c r="AG33" s="204"/>
      <c r="AH33" s="205"/>
      <c r="AI33" s="202"/>
      <c r="AJ33" s="203"/>
      <c r="AK33" s="204"/>
      <c r="AL33" s="205"/>
      <c r="AM33" s="202"/>
      <c r="AN33" s="203"/>
      <c r="AO33" s="204"/>
      <c r="AP33" s="205"/>
      <c r="AQ33" s="202"/>
      <c r="AR33" s="203"/>
      <c r="AS33" s="204"/>
      <c r="AT33" s="205"/>
      <c r="AU33" s="202"/>
      <c r="AV33" s="203"/>
      <c r="AW33" s="204"/>
      <c r="AX33" s="205"/>
      <c r="AY33" s="202"/>
      <c r="AZ33" s="203"/>
      <c r="BA33" s="204"/>
      <c r="BB33" s="205"/>
      <c r="BC33" s="202"/>
      <c r="BD33" s="203"/>
      <c r="BE33" s="204"/>
      <c r="BF33" s="205"/>
      <c r="BG33" s="202"/>
      <c r="BH33" s="203"/>
      <c r="BI33" s="204"/>
      <c r="BJ33" s="205"/>
      <c r="BK33" s="296"/>
      <c r="BL33" s="297"/>
      <c r="BM33" s="297"/>
      <c r="BN33" s="298"/>
      <c r="BO33" s="82" t="s">
        <v>12</v>
      </c>
      <c r="BP33" s="82"/>
      <c r="BQ33" s="82"/>
      <c r="BR33" s="82"/>
      <c r="BU33" s="1">
        <v>17</v>
      </c>
    </row>
    <row r="34" spans="1:92" ht="12.5" thickBot="1" x14ac:dyDescent="0.25">
      <c r="A34" s="57"/>
      <c r="B34" s="73"/>
      <c r="C34" s="73"/>
      <c r="D34" s="73" t="s">
        <v>104</v>
      </c>
      <c r="E34" s="73"/>
      <c r="F34" s="73"/>
      <c r="G34" s="73"/>
      <c r="H34" s="73"/>
      <c r="I34" s="73"/>
      <c r="J34" s="73"/>
      <c r="K34" s="73"/>
      <c r="L34" s="73"/>
      <c r="M34" s="73"/>
      <c r="N34" s="73"/>
      <c r="O34" s="206"/>
      <c r="P34" s="207"/>
      <c r="Q34" s="208"/>
      <c r="R34" s="209"/>
      <c r="S34" s="210"/>
      <c r="T34" s="207"/>
      <c r="U34" s="208"/>
      <c r="V34" s="209"/>
      <c r="W34" s="202"/>
      <c r="X34" s="203"/>
      <c r="Y34" s="204"/>
      <c r="Z34" s="205"/>
      <c r="AA34" s="202"/>
      <c r="AB34" s="203"/>
      <c r="AC34" s="204"/>
      <c r="AD34" s="205"/>
      <c r="AE34" s="202"/>
      <c r="AF34" s="203"/>
      <c r="AG34" s="204"/>
      <c r="AH34" s="205"/>
      <c r="AI34" s="202"/>
      <c r="AJ34" s="203"/>
      <c r="AK34" s="204"/>
      <c r="AL34" s="205"/>
      <c r="AM34" s="202"/>
      <c r="AN34" s="203"/>
      <c r="AO34" s="204"/>
      <c r="AP34" s="205"/>
      <c r="AQ34" s="202"/>
      <c r="AR34" s="203"/>
      <c r="AS34" s="204"/>
      <c r="AT34" s="205"/>
      <c r="AU34" s="202"/>
      <c r="AV34" s="203"/>
      <c r="AW34" s="204"/>
      <c r="AX34" s="205"/>
      <c r="AY34" s="202"/>
      <c r="AZ34" s="203"/>
      <c r="BA34" s="204"/>
      <c r="BB34" s="205"/>
      <c r="BC34" s="202"/>
      <c r="BD34" s="203"/>
      <c r="BE34" s="204"/>
      <c r="BF34" s="205"/>
      <c r="BG34" s="202"/>
      <c r="BH34" s="203"/>
      <c r="BI34" s="204"/>
      <c r="BJ34" s="205"/>
      <c r="BK34" s="296"/>
      <c r="BL34" s="297"/>
      <c r="BM34" s="297"/>
      <c r="BN34" s="298"/>
      <c r="BO34" s="82" t="s">
        <v>12</v>
      </c>
      <c r="BP34" s="82"/>
      <c r="BQ34" s="82"/>
      <c r="BR34" s="82"/>
      <c r="BU34" s="1">
        <v>18</v>
      </c>
    </row>
    <row r="35" spans="1:92" ht="12.5" x14ac:dyDescent="0.25">
      <c r="A35" s="57"/>
      <c r="B35" s="73"/>
      <c r="C35" s="119"/>
      <c r="D35" s="119" t="s">
        <v>86</v>
      </c>
      <c r="E35" s="119"/>
      <c r="F35" s="119"/>
      <c r="G35" s="119"/>
      <c r="H35" s="119"/>
      <c r="I35" s="119"/>
      <c r="J35" s="119"/>
      <c r="K35" s="119"/>
      <c r="L35" s="119"/>
      <c r="M35" s="119"/>
      <c r="N35" s="119"/>
      <c r="O35" s="229"/>
      <c r="P35" s="230"/>
      <c r="Q35" s="231"/>
      <c r="R35" s="232"/>
      <c r="S35" s="233"/>
      <c r="T35" s="230"/>
      <c r="U35" s="231"/>
      <c r="V35" s="232"/>
      <c r="W35" s="234"/>
      <c r="X35" s="235"/>
      <c r="Y35" s="236"/>
      <c r="Z35" s="237"/>
      <c r="AA35" s="234"/>
      <c r="AB35" s="235"/>
      <c r="AC35" s="236"/>
      <c r="AD35" s="237"/>
      <c r="AE35" s="234"/>
      <c r="AF35" s="235"/>
      <c r="AG35" s="236"/>
      <c r="AH35" s="237"/>
      <c r="AI35" s="234"/>
      <c r="AJ35" s="235"/>
      <c r="AK35" s="236"/>
      <c r="AL35" s="237"/>
      <c r="AM35" s="234"/>
      <c r="AN35" s="235"/>
      <c r="AO35" s="236"/>
      <c r="AP35" s="237"/>
      <c r="AQ35" s="234"/>
      <c r="AR35" s="235"/>
      <c r="AS35" s="236"/>
      <c r="AT35" s="237"/>
      <c r="AU35" s="234"/>
      <c r="AV35" s="235"/>
      <c r="AW35" s="236"/>
      <c r="AX35" s="237"/>
      <c r="AY35" s="234"/>
      <c r="AZ35" s="235"/>
      <c r="BA35" s="236"/>
      <c r="BB35" s="237"/>
      <c r="BC35" s="234"/>
      <c r="BD35" s="235"/>
      <c r="BE35" s="236"/>
      <c r="BF35" s="237"/>
      <c r="BG35" s="234"/>
      <c r="BH35" s="235"/>
      <c r="BI35" s="236"/>
      <c r="BJ35" s="237"/>
      <c r="BK35" s="292"/>
      <c r="BL35" s="299"/>
      <c r="BM35" s="299"/>
      <c r="BN35" s="300"/>
      <c r="BO35" s="131" t="s">
        <v>12</v>
      </c>
      <c r="BP35" s="131"/>
      <c r="BQ35" s="131"/>
      <c r="BR35" s="82"/>
      <c r="BU35" s="1">
        <v>19</v>
      </c>
    </row>
    <row r="36" spans="1:92" x14ac:dyDescent="0.2">
      <c r="A36" s="57"/>
      <c r="B36" s="73" t="s">
        <v>66</v>
      </c>
      <c r="C36" s="73"/>
      <c r="D36" s="73" t="s">
        <v>99</v>
      </c>
      <c r="E36" s="73"/>
      <c r="F36" s="73"/>
      <c r="G36" s="73"/>
      <c r="H36" s="73"/>
      <c r="I36" s="73"/>
      <c r="J36" s="73"/>
      <c r="K36" s="73"/>
      <c r="L36" s="73"/>
      <c r="M36" s="73"/>
      <c r="N36" s="73"/>
      <c r="O36" s="206"/>
      <c r="P36" s="207"/>
      <c r="Q36" s="208"/>
      <c r="R36" s="209"/>
      <c r="S36" s="210"/>
      <c r="T36" s="207"/>
      <c r="U36" s="208"/>
      <c r="V36" s="209"/>
      <c r="W36" s="202"/>
      <c r="X36" s="203"/>
      <c r="Y36" s="204"/>
      <c r="Z36" s="205"/>
      <c r="AA36" s="202"/>
      <c r="AB36" s="203"/>
      <c r="AC36" s="204"/>
      <c r="AD36" s="205"/>
      <c r="AE36" s="202"/>
      <c r="AF36" s="203"/>
      <c r="AG36" s="204"/>
      <c r="AH36" s="205"/>
      <c r="AI36" s="202"/>
      <c r="AJ36" s="203"/>
      <c r="AK36" s="204"/>
      <c r="AL36" s="205"/>
      <c r="AM36" s="202"/>
      <c r="AN36" s="203"/>
      <c r="AO36" s="204"/>
      <c r="AP36" s="205"/>
      <c r="AQ36" s="202"/>
      <c r="AR36" s="203"/>
      <c r="AS36" s="204"/>
      <c r="AT36" s="205"/>
      <c r="AU36" s="202"/>
      <c r="AV36" s="203"/>
      <c r="AW36" s="204"/>
      <c r="AX36" s="205"/>
      <c r="AY36" s="202"/>
      <c r="AZ36" s="203"/>
      <c r="BA36" s="204"/>
      <c r="BB36" s="205"/>
      <c r="BC36" s="202"/>
      <c r="BD36" s="203"/>
      <c r="BE36" s="204"/>
      <c r="BF36" s="205"/>
      <c r="BG36" s="202"/>
      <c r="BH36" s="203"/>
      <c r="BI36" s="204"/>
      <c r="BJ36" s="205"/>
      <c r="BK36" s="296"/>
      <c r="BL36" s="297"/>
      <c r="BM36" s="297"/>
      <c r="BN36" s="298"/>
      <c r="BO36" s="82" t="s">
        <v>12</v>
      </c>
      <c r="BP36" s="82"/>
      <c r="BQ36" s="82"/>
      <c r="BR36" s="82"/>
      <c r="BU36" s="1">
        <v>20</v>
      </c>
    </row>
    <row r="37" spans="1:92" x14ac:dyDescent="0.2">
      <c r="A37" s="57"/>
      <c r="B37" s="73"/>
      <c r="C37" s="73"/>
      <c r="D37" s="73" t="s">
        <v>106</v>
      </c>
      <c r="E37" s="73"/>
      <c r="F37" s="73"/>
      <c r="G37" s="73"/>
      <c r="H37" s="73"/>
      <c r="I37" s="73"/>
      <c r="J37" s="73"/>
      <c r="K37" s="73"/>
      <c r="L37" s="73"/>
      <c r="M37" s="73"/>
      <c r="N37" s="73"/>
      <c r="O37" s="206"/>
      <c r="P37" s="207"/>
      <c r="Q37" s="208"/>
      <c r="R37" s="209"/>
      <c r="S37" s="210"/>
      <c r="T37" s="207"/>
      <c r="U37" s="208"/>
      <c r="V37" s="209"/>
      <c r="W37" s="202"/>
      <c r="X37" s="203"/>
      <c r="Y37" s="204"/>
      <c r="Z37" s="205"/>
      <c r="AA37" s="202"/>
      <c r="AB37" s="203"/>
      <c r="AC37" s="204"/>
      <c r="AD37" s="205"/>
      <c r="AE37" s="202"/>
      <c r="AF37" s="203"/>
      <c r="AG37" s="204"/>
      <c r="AH37" s="205"/>
      <c r="AI37" s="202"/>
      <c r="AJ37" s="203"/>
      <c r="AK37" s="204"/>
      <c r="AL37" s="205"/>
      <c r="AM37" s="202"/>
      <c r="AN37" s="203"/>
      <c r="AO37" s="204"/>
      <c r="AP37" s="205"/>
      <c r="AQ37" s="202"/>
      <c r="AR37" s="203"/>
      <c r="AS37" s="204"/>
      <c r="AT37" s="205"/>
      <c r="AU37" s="202"/>
      <c r="AV37" s="203"/>
      <c r="AW37" s="204"/>
      <c r="AX37" s="205"/>
      <c r="AY37" s="202"/>
      <c r="AZ37" s="203"/>
      <c r="BA37" s="204"/>
      <c r="BB37" s="205"/>
      <c r="BC37" s="202"/>
      <c r="BD37" s="203"/>
      <c r="BE37" s="204"/>
      <c r="BF37" s="205"/>
      <c r="BG37" s="202"/>
      <c r="BH37" s="203"/>
      <c r="BI37" s="204"/>
      <c r="BJ37" s="205"/>
      <c r="BK37" s="296"/>
      <c r="BL37" s="297"/>
      <c r="BM37" s="297"/>
      <c r="BN37" s="298"/>
      <c r="BO37" s="82" t="s">
        <v>12</v>
      </c>
      <c r="BP37" s="82"/>
      <c r="BQ37" s="82"/>
      <c r="BR37" s="82"/>
      <c r="BU37" s="1">
        <v>21</v>
      </c>
    </row>
    <row r="38" spans="1:92" x14ac:dyDescent="0.2">
      <c r="A38" s="57"/>
      <c r="B38" s="73"/>
      <c r="C38" s="73"/>
      <c r="D38" s="182" t="s">
        <v>103</v>
      </c>
      <c r="E38" s="73"/>
      <c r="F38" s="73"/>
      <c r="G38" s="73"/>
      <c r="H38" s="73"/>
      <c r="I38" s="73"/>
      <c r="J38" s="73"/>
      <c r="K38" s="73"/>
      <c r="L38" s="73"/>
      <c r="M38" s="73"/>
      <c r="N38" s="73"/>
      <c r="O38" s="197"/>
      <c r="P38" s="198"/>
      <c r="Q38" s="199"/>
      <c r="R38" s="200"/>
      <c r="S38" s="201"/>
      <c r="T38" s="198"/>
      <c r="U38" s="199"/>
      <c r="V38" s="200"/>
      <c r="W38" s="202"/>
      <c r="X38" s="203"/>
      <c r="Y38" s="204"/>
      <c r="Z38" s="205"/>
      <c r="AA38" s="202"/>
      <c r="AB38" s="203"/>
      <c r="AC38" s="204"/>
      <c r="AD38" s="205"/>
      <c r="AE38" s="202"/>
      <c r="AF38" s="203"/>
      <c r="AG38" s="204"/>
      <c r="AH38" s="205"/>
      <c r="AI38" s="202"/>
      <c r="AJ38" s="203"/>
      <c r="AK38" s="204"/>
      <c r="AL38" s="205"/>
      <c r="AM38" s="202"/>
      <c r="AN38" s="203"/>
      <c r="AO38" s="204"/>
      <c r="AP38" s="205"/>
      <c r="AQ38" s="202"/>
      <c r="AR38" s="203"/>
      <c r="AS38" s="204"/>
      <c r="AT38" s="205"/>
      <c r="AU38" s="202"/>
      <c r="AV38" s="203"/>
      <c r="AW38" s="204"/>
      <c r="AX38" s="205"/>
      <c r="AY38" s="202"/>
      <c r="AZ38" s="203"/>
      <c r="BA38" s="204"/>
      <c r="BB38" s="205"/>
      <c r="BC38" s="202"/>
      <c r="BD38" s="203"/>
      <c r="BE38" s="204"/>
      <c r="BF38" s="205"/>
      <c r="BG38" s="202"/>
      <c r="BH38" s="203"/>
      <c r="BI38" s="204"/>
      <c r="BJ38" s="205"/>
      <c r="BK38" s="296"/>
      <c r="BL38" s="297"/>
      <c r="BM38" s="297"/>
      <c r="BN38" s="298"/>
      <c r="BO38" s="82" t="s">
        <v>12</v>
      </c>
      <c r="BP38" s="82"/>
      <c r="BQ38" s="82"/>
      <c r="BR38" s="82"/>
      <c r="BU38" s="1">
        <v>22</v>
      </c>
    </row>
    <row r="39" spans="1:92" ht="12.5" thickBot="1" x14ac:dyDescent="0.25">
      <c r="A39" s="57"/>
      <c r="B39" s="73"/>
      <c r="C39" s="73"/>
      <c r="D39" s="73" t="s">
        <v>104</v>
      </c>
      <c r="E39" s="73"/>
      <c r="F39" s="73"/>
      <c r="G39" s="73"/>
      <c r="H39" s="73"/>
      <c r="I39" s="73"/>
      <c r="J39" s="73"/>
      <c r="K39" s="73"/>
      <c r="L39" s="73"/>
      <c r="M39" s="73"/>
      <c r="N39" s="73"/>
      <c r="O39" s="206"/>
      <c r="P39" s="207"/>
      <c r="Q39" s="208"/>
      <c r="R39" s="209"/>
      <c r="S39" s="210"/>
      <c r="T39" s="207"/>
      <c r="U39" s="208"/>
      <c r="V39" s="209"/>
      <c r="W39" s="202"/>
      <c r="X39" s="203"/>
      <c r="Y39" s="204"/>
      <c r="Z39" s="205"/>
      <c r="AA39" s="202"/>
      <c r="AB39" s="203"/>
      <c r="AC39" s="204"/>
      <c r="AD39" s="205"/>
      <c r="AE39" s="202"/>
      <c r="AF39" s="203"/>
      <c r="AG39" s="204"/>
      <c r="AH39" s="205"/>
      <c r="AI39" s="202"/>
      <c r="AJ39" s="203"/>
      <c r="AK39" s="204"/>
      <c r="AL39" s="205"/>
      <c r="AM39" s="202"/>
      <c r="AN39" s="203"/>
      <c r="AO39" s="204"/>
      <c r="AP39" s="205"/>
      <c r="AQ39" s="202"/>
      <c r="AR39" s="203"/>
      <c r="AS39" s="204"/>
      <c r="AT39" s="205"/>
      <c r="AU39" s="202"/>
      <c r="AV39" s="203"/>
      <c r="AW39" s="204"/>
      <c r="AX39" s="205"/>
      <c r="AY39" s="202"/>
      <c r="AZ39" s="203"/>
      <c r="BA39" s="204"/>
      <c r="BB39" s="205"/>
      <c r="BC39" s="202"/>
      <c r="BD39" s="203"/>
      <c r="BE39" s="204"/>
      <c r="BF39" s="205"/>
      <c r="BG39" s="202"/>
      <c r="BH39" s="203"/>
      <c r="BI39" s="204"/>
      <c r="BJ39" s="205"/>
      <c r="BK39" s="296"/>
      <c r="BL39" s="297"/>
      <c r="BM39" s="297"/>
      <c r="BN39" s="298"/>
      <c r="BO39" s="82" t="s">
        <v>12</v>
      </c>
      <c r="BP39" s="82"/>
      <c r="BQ39" s="82"/>
      <c r="BR39" s="82"/>
      <c r="BU39" s="1">
        <v>23</v>
      </c>
    </row>
    <row r="40" spans="1:92" x14ac:dyDescent="0.2">
      <c r="A40" s="57"/>
      <c r="B40" s="73"/>
      <c r="C40" s="119"/>
      <c r="D40" s="119" t="s">
        <v>86</v>
      </c>
      <c r="E40" s="119"/>
      <c r="F40" s="119"/>
      <c r="G40" s="119"/>
      <c r="H40" s="119"/>
      <c r="I40" s="119"/>
      <c r="J40" s="119"/>
      <c r="K40" s="119"/>
      <c r="L40" s="119"/>
      <c r="M40" s="119"/>
      <c r="N40" s="119"/>
      <c r="O40" s="229"/>
      <c r="P40" s="230"/>
      <c r="Q40" s="231"/>
      <c r="R40" s="232"/>
      <c r="S40" s="233"/>
      <c r="T40" s="230"/>
      <c r="U40" s="231"/>
      <c r="V40" s="232"/>
      <c r="W40" s="234"/>
      <c r="X40" s="235"/>
      <c r="Y40" s="236"/>
      <c r="Z40" s="237"/>
      <c r="AA40" s="234"/>
      <c r="AB40" s="235"/>
      <c r="AC40" s="236"/>
      <c r="AD40" s="237"/>
      <c r="AE40" s="234"/>
      <c r="AF40" s="235"/>
      <c r="AG40" s="236"/>
      <c r="AH40" s="237"/>
      <c r="AI40" s="234"/>
      <c r="AJ40" s="235"/>
      <c r="AK40" s="236"/>
      <c r="AL40" s="237"/>
      <c r="AM40" s="234"/>
      <c r="AN40" s="235"/>
      <c r="AO40" s="236"/>
      <c r="AP40" s="237"/>
      <c r="AQ40" s="234"/>
      <c r="AR40" s="235"/>
      <c r="AS40" s="236"/>
      <c r="AT40" s="237"/>
      <c r="AU40" s="234"/>
      <c r="AV40" s="235"/>
      <c r="AW40" s="236"/>
      <c r="AX40" s="237"/>
      <c r="AY40" s="234"/>
      <c r="AZ40" s="235"/>
      <c r="BA40" s="236"/>
      <c r="BB40" s="237"/>
      <c r="BC40" s="234"/>
      <c r="BD40" s="235"/>
      <c r="BE40" s="236"/>
      <c r="BF40" s="237"/>
      <c r="BG40" s="234"/>
      <c r="BH40" s="235"/>
      <c r="BI40" s="236"/>
      <c r="BJ40" s="237"/>
      <c r="BK40" s="292"/>
      <c r="BL40" s="293"/>
      <c r="BM40" s="293"/>
      <c r="BN40" s="294"/>
      <c r="BO40" s="131" t="s">
        <v>12</v>
      </c>
      <c r="BP40" s="131"/>
      <c r="BQ40" s="131"/>
      <c r="BR40" s="82"/>
      <c r="BU40" s="1">
        <v>24</v>
      </c>
      <c r="CI40" s="71"/>
    </row>
    <row r="41" spans="1:92" x14ac:dyDescent="0.2">
      <c r="A41" s="57"/>
      <c r="B41" s="73" t="s">
        <v>67</v>
      </c>
      <c r="C41" s="73"/>
      <c r="D41" s="73" t="s">
        <v>99</v>
      </c>
      <c r="E41" s="73"/>
      <c r="F41" s="73"/>
      <c r="G41" s="73"/>
      <c r="H41" s="73"/>
      <c r="I41" s="73"/>
      <c r="J41" s="73"/>
      <c r="K41" s="73"/>
      <c r="L41" s="73"/>
      <c r="M41" s="73"/>
      <c r="N41" s="73"/>
      <c r="O41" s="206"/>
      <c r="P41" s="207"/>
      <c r="Q41" s="208"/>
      <c r="R41" s="209"/>
      <c r="S41" s="210"/>
      <c r="T41" s="207"/>
      <c r="U41" s="208"/>
      <c r="V41" s="209"/>
      <c r="W41" s="202"/>
      <c r="X41" s="203"/>
      <c r="Y41" s="204"/>
      <c r="Z41" s="205"/>
      <c r="AA41" s="202"/>
      <c r="AB41" s="203"/>
      <c r="AC41" s="204"/>
      <c r="AD41" s="205"/>
      <c r="AE41" s="202"/>
      <c r="AF41" s="203"/>
      <c r="AG41" s="204"/>
      <c r="AH41" s="205"/>
      <c r="AI41" s="202"/>
      <c r="AJ41" s="203"/>
      <c r="AK41" s="204"/>
      <c r="AL41" s="205"/>
      <c r="AM41" s="202"/>
      <c r="AN41" s="203"/>
      <c r="AO41" s="204"/>
      <c r="AP41" s="205"/>
      <c r="AQ41" s="202"/>
      <c r="AR41" s="203"/>
      <c r="AS41" s="204"/>
      <c r="AT41" s="205"/>
      <c r="AU41" s="202"/>
      <c r="AV41" s="203"/>
      <c r="AW41" s="204"/>
      <c r="AX41" s="205"/>
      <c r="AY41" s="202"/>
      <c r="AZ41" s="203"/>
      <c r="BA41" s="204"/>
      <c r="BB41" s="205"/>
      <c r="BC41" s="202"/>
      <c r="BD41" s="203"/>
      <c r="BE41" s="204"/>
      <c r="BF41" s="205"/>
      <c r="BG41" s="202"/>
      <c r="BH41" s="203"/>
      <c r="BI41" s="204"/>
      <c r="BJ41" s="205"/>
      <c r="BK41" s="296"/>
      <c r="BL41" s="297"/>
      <c r="BM41" s="297"/>
      <c r="BN41" s="298"/>
      <c r="BO41" s="82" t="s">
        <v>12</v>
      </c>
      <c r="BP41" s="82"/>
      <c r="BQ41" s="82"/>
      <c r="BR41" s="82"/>
    </row>
    <row r="42" spans="1:92" x14ac:dyDescent="0.2">
      <c r="A42" s="57"/>
      <c r="B42" s="73"/>
      <c r="C42" s="73"/>
      <c r="D42" s="73" t="s">
        <v>106</v>
      </c>
      <c r="E42" s="73"/>
      <c r="F42" s="73"/>
      <c r="G42" s="73"/>
      <c r="H42" s="73"/>
      <c r="I42" s="73"/>
      <c r="J42" s="73"/>
      <c r="K42" s="73"/>
      <c r="L42" s="73"/>
      <c r="M42" s="73"/>
      <c r="N42" s="73"/>
      <c r="O42" s="238"/>
      <c r="P42" s="239"/>
      <c r="Q42" s="240"/>
      <c r="R42" s="241"/>
      <c r="S42" s="242"/>
      <c r="T42" s="239"/>
      <c r="U42" s="240"/>
      <c r="V42" s="241"/>
      <c r="W42" s="243"/>
      <c r="X42" s="244"/>
      <c r="Y42" s="245"/>
      <c r="Z42" s="246"/>
      <c r="AA42" s="243"/>
      <c r="AB42" s="244"/>
      <c r="AC42" s="245"/>
      <c r="AD42" s="246"/>
      <c r="AE42" s="243"/>
      <c r="AF42" s="244"/>
      <c r="AG42" s="245"/>
      <c r="AH42" s="246"/>
      <c r="AI42" s="243"/>
      <c r="AJ42" s="244"/>
      <c r="AK42" s="245"/>
      <c r="AL42" s="246"/>
      <c r="AM42" s="243"/>
      <c r="AN42" s="244"/>
      <c r="AO42" s="245"/>
      <c r="AP42" s="246"/>
      <c r="AQ42" s="243"/>
      <c r="AR42" s="244"/>
      <c r="AS42" s="245"/>
      <c r="AT42" s="246"/>
      <c r="AU42" s="243"/>
      <c r="AV42" s="244"/>
      <c r="AW42" s="245"/>
      <c r="AX42" s="246"/>
      <c r="AY42" s="243"/>
      <c r="AZ42" s="244"/>
      <c r="BA42" s="245"/>
      <c r="BB42" s="246"/>
      <c r="BC42" s="243"/>
      <c r="BD42" s="244"/>
      <c r="BE42" s="245"/>
      <c r="BF42" s="246"/>
      <c r="BG42" s="243"/>
      <c r="BH42" s="244"/>
      <c r="BI42" s="245"/>
      <c r="BJ42" s="246"/>
      <c r="BK42" s="301"/>
      <c r="BL42" s="302"/>
      <c r="BM42" s="302"/>
      <c r="BN42" s="303"/>
      <c r="BO42" s="82" t="s">
        <v>12</v>
      </c>
      <c r="BP42" s="82"/>
      <c r="BQ42" s="82"/>
      <c r="BR42" s="82"/>
      <c r="CN42" s="1" t="s">
        <v>108</v>
      </c>
    </row>
    <row r="43" spans="1:92" x14ac:dyDescent="0.2">
      <c r="A43" s="57"/>
      <c r="B43" s="73"/>
      <c r="C43" s="73"/>
      <c r="D43" s="182" t="s">
        <v>103</v>
      </c>
      <c r="E43" s="73"/>
      <c r="F43" s="73"/>
      <c r="G43" s="73"/>
      <c r="H43" s="73"/>
      <c r="I43" s="73"/>
      <c r="J43" s="73"/>
      <c r="K43" s="73"/>
      <c r="L43" s="73"/>
      <c r="M43" s="73"/>
      <c r="N43" s="73"/>
      <c r="O43" s="206"/>
      <c r="P43" s="207"/>
      <c r="Q43" s="208"/>
      <c r="R43" s="209"/>
      <c r="S43" s="210"/>
      <c r="T43" s="207"/>
      <c r="U43" s="208"/>
      <c r="V43" s="209"/>
      <c r="W43" s="202"/>
      <c r="X43" s="203"/>
      <c r="Y43" s="204"/>
      <c r="Z43" s="205"/>
      <c r="AA43" s="202"/>
      <c r="AB43" s="203"/>
      <c r="AC43" s="204"/>
      <c r="AD43" s="205"/>
      <c r="AE43" s="202"/>
      <c r="AF43" s="203"/>
      <c r="AG43" s="204"/>
      <c r="AH43" s="205"/>
      <c r="AI43" s="202"/>
      <c r="AJ43" s="203"/>
      <c r="AK43" s="204"/>
      <c r="AL43" s="205"/>
      <c r="AM43" s="202"/>
      <c r="AN43" s="203"/>
      <c r="AO43" s="204"/>
      <c r="AP43" s="205"/>
      <c r="AQ43" s="202"/>
      <c r="AR43" s="203"/>
      <c r="AS43" s="204"/>
      <c r="AT43" s="205"/>
      <c r="AU43" s="202"/>
      <c r="AV43" s="203"/>
      <c r="AW43" s="204"/>
      <c r="AX43" s="205"/>
      <c r="AY43" s="202"/>
      <c r="AZ43" s="203"/>
      <c r="BA43" s="204"/>
      <c r="BB43" s="205"/>
      <c r="BC43" s="202"/>
      <c r="BD43" s="203"/>
      <c r="BE43" s="204"/>
      <c r="BF43" s="205"/>
      <c r="BG43" s="202"/>
      <c r="BH43" s="203"/>
      <c r="BI43" s="204"/>
      <c r="BJ43" s="205"/>
      <c r="BK43" s="296"/>
      <c r="BL43" s="297"/>
      <c r="BM43" s="297"/>
      <c r="BN43" s="298"/>
      <c r="BO43" s="82" t="s">
        <v>12</v>
      </c>
      <c r="BP43" s="82"/>
      <c r="BQ43" s="82"/>
      <c r="BR43" s="82"/>
    </row>
    <row r="44" spans="1:92" x14ac:dyDescent="0.2">
      <c r="A44" s="57"/>
      <c r="B44" s="73"/>
      <c r="C44" s="73"/>
      <c r="D44" s="73" t="s">
        <v>104</v>
      </c>
      <c r="E44" s="73"/>
      <c r="F44" s="73"/>
      <c r="G44" s="73"/>
      <c r="H44" s="73"/>
      <c r="I44" s="73"/>
      <c r="J44" s="73"/>
      <c r="K44" s="73"/>
      <c r="L44" s="73"/>
      <c r="M44" s="73"/>
      <c r="N44" s="73"/>
      <c r="O44" s="206"/>
      <c r="P44" s="207"/>
      <c r="Q44" s="208"/>
      <c r="R44" s="209"/>
      <c r="S44" s="210"/>
      <c r="T44" s="207"/>
      <c r="U44" s="208"/>
      <c r="V44" s="209"/>
      <c r="W44" s="202"/>
      <c r="X44" s="203"/>
      <c r="Y44" s="204"/>
      <c r="Z44" s="205"/>
      <c r="AA44" s="202"/>
      <c r="AB44" s="203"/>
      <c r="AC44" s="204"/>
      <c r="AD44" s="205"/>
      <c r="AE44" s="202"/>
      <c r="AF44" s="203"/>
      <c r="AG44" s="204"/>
      <c r="AH44" s="205"/>
      <c r="AI44" s="202"/>
      <c r="AJ44" s="203"/>
      <c r="AK44" s="204"/>
      <c r="AL44" s="205"/>
      <c r="AM44" s="202"/>
      <c r="AN44" s="203"/>
      <c r="AO44" s="204"/>
      <c r="AP44" s="205"/>
      <c r="AQ44" s="202"/>
      <c r="AR44" s="203"/>
      <c r="AS44" s="204"/>
      <c r="AT44" s="205"/>
      <c r="AU44" s="202"/>
      <c r="AV44" s="203"/>
      <c r="AW44" s="204"/>
      <c r="AX44" s="205"/>
      <c r="AY44" s="202"/>
      <c r="AZ44" s="203"/>
      <c r="BA44" s="204"/>
      <c r="BB44" s="205"/>
      <c r="BC44" s="202"/>
      <c r="BD44" s="203"/>
      <c r="BE44" s="204"/>
      <c r="BF44" s="205"/>
      <c r="BG44" s="202"/>
      <c r="BH44" s="203"/>
      <c r="BI44" s="204"/>
      <c r="BJ44" s="205"/>
      <c r="BK44" s="296"/>
      <c r="BL44" s="297"/>
      <c r="BM44" s="297"/>
      <c r="BN44" s="298"/>
      <c r="BO44" s="82" t="s">
        <v>12</v>
      </c>
      <c r="BP44" s="82"/>
      <c r="BQ44" s="82"/>
      <c r="BR44" s="82"/>
    </row>
    <row r="45" spans="1:92" x14ac:dyDescent="0.2">
      <c r="A45" s="57" t="s">
        <v>109</v>
      </c>
      <c r="B45" s="82"/>
      <c r="C45" s="82"/>
      <c r="D45" s="82"/>
      <c r="E45" s="82"/>
      <c r="F45" s="82"/>
      <c r="G45" s="82"/>
      <c r="H45" s="82"/>
      <c r="I45" s="82"/>
      <c r="J45" s="82"/>
      <c r="K45" s="82"/>
      <c r="L45" s="82"/>
      <c r="M45" s="82"/>
      <c r="N45" s="82"/>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82"/>
      <c r="BP45" s="82"/>
      <c r="BQ45" s="82"/>
      <c r="BR45" s="82"/>
    </row>
    <row r="46" spans="1:92" x14ac:dyDescent="0.2">
      <c r="A46" s="57"/>
      <c r="B46" s="82"/>
      <c r="C46" s="82"/>
      <c r="D46" s="82" t="s">
        <v>86</v>
      </c>
      <c r="E46" s="82"/>
      <c r="F46" s="82"/>
      <c r="G46" s="82"/>
      <c r="H46" s="82"/>
      <c r="I46" s="82"/>
      <c r="J46" s="82"/>
      <c r="K46" s="82"/>
      <c r="L46" s="82"/>
      <c r="M46" s="82"/>
      <c r="N46" s="82"/>
      <c r="O46" s="197"/>
      <c r="P46" s="198"/>
      <c r="Q46" s="199"/>
      <c r="R46" s="200"/>
      <c r="S46" s="201"/>
      <c r="T46" s="198"/>
      <c r="U46" s="199"/>
      <c r="V46" s="200"/>
      <c r="W46" s="202"/>
      <c r="X46" s="203"/>
      <c r="Y46" s="204"/>
      <c r="Z46" s="205"/>
      <c r="AA46" s="202"/>
      <c r="AB46" s="203"/>
      <c r="AC46" s="204"/>
      <c r="AD46" s="205"/>
      <c r="AE46" s="202"/>
      <c r="AF46" s="203"/>
      <c r="AG46" s="204"/>
      <c r="AH46" s="205"/>
      <c r="AI46" s="202"/>
      <c r="AJ46" s="203"/>
      <c r="AK46" s="204"/>
      <c r="AL46" s="205"/>
      <c r="AM46" s="202"/>
      <c r="AN46" s="203"/>
      <c r="AO46" s="204"/>
      <c r="AP46" s="205"/>
      <c r="AQ46" s="202"/>
      <c r="AR46" s="203"/>
      <c r="AS46" s="204"/>
      <c r="AT46" s="205"/>
      <c r="AU46" s="202"/>
      <c r="AV46" s="203"/>
      <c r="AW46" s="204"/>
      <c r="AX46" s="205"/>
      <c r="AY46" s="202"/>
      <c r="AZ46" s="203"/>
      <c r="BA46" s="204"/>
      <c r="BB46" s="205"/>
      <c r="BC46" s="202"/>
      <c r="BD46" s="203"/>
      <c r="BE46" s="204"/>
      <c r="BF46" s="205"/>
      <c r="BG46" s="202"/>
      <c r="BH46" s="203"/>
      <c r="BI46" s="204"/>
      <c r="BJ46" s="205"/>
      <c r="BK46" s="296"/>
      <c r="BL46" s="297"/>
      <c r="BM46" s="297"/>
      <c r="BN46" s="298"/>
      <c r="BO46" s="82" t="s">
        <v>12</v>
      </c>
      <c r="BP46" s="82"/>
      <c r="BQ46" s="82"/>
      <c r="BR46" s="82"/>
    </row>
    <row r="47" spans="1:92" x14ac:dyDescent="0.2">
      <c r="A47" s="57"/>
      <c r="B47" s="73"/>
      <c r="C47" s="73"/>
      <c r="D47" s="73" t="s">
        <v>99</v>
      </c>
      <c r="E47" s="73"/>
      <c r="F47" s="73"/>
      <c r="G47" s="73"/>
      <c r="H47" s="73"/>
      <c r="I47" s="73"/>
      <c r="J47" s="73"/>
      <c r="K47" s="73"/>
      <c r="L47" s="73"/>
      <c r="M47" s="73"/>
      <c r="N47" s="73"/>
      <c r="O47" s="206"/>
      <c r="P47" s="207"/>
      <c r="Q47" s="208"/>
      <c r="R47" s="209"/>
      <c r="S47" s="210"/>
      <c r="T47" s="207"/>
      <c r="U47" s="208"/>
      <c r="V47" s="209"/>
      <c r="W47" s="202"/>
      <c r="X47" s="203"/>
      <c r="Y47" s="204"/>
      <c r="Z47" s="205"/>
      <c r="AA47" s="202"/>
      <c r="AB47" s="203"/>
      <c r="AC47" s="204"/>
      <c r="AD47" s="205"/>
      <c r="AE47" s="202"/>
      <c r="AF47" s="203"/>
      <c r="AG47" s="204"/>
      <c r="AH47" s="205"/>
      <c r="AI47" s="202"/>
      <c r="AJ47" s="203"/>
      <c r="AK47" s="204"/>
      <c r="AL47" s="205"/>
      <c r="AM47" s="202"/>
      <c r="AN47" s="203"/>
      <c r="AO47" s="204"/>
      <c r="AP47" s="205"/>
      <c r="AQ47" s="202"/>
      <c r="AR47" s="203"/>
      <c r="AS47" s="204"/>
      <c r="AT47" s="205"/>
      <c r="AU47" s="202"/>
      <c r="AV47" s="203"/>
      <c r="AW47" s="204"/>
      <c r="AX47" s="205"/>
      <c r="AY47" s="202"/>
      <c r="AZ47" s="203"/>
      <c r="BA47" s="204"/>
      <c r="BB47" s="205"/>
      <c r="BC47" s="202"/>
      <c r="BD47" s="203"/>
      <c r="BE47" s="204"/>
      <c r="BF47" s="205"/>
      <c r="BG47" s="202"/>
      <c r="BH47" s="203"/>
      <c r="BI47" s="204"/>
      <c r="BJ47" s="205"/>
      <c r="BK47" s="296"/>
      <c r="BL47" s="297"/>
      <c r="BM47" s="297"/>
      <c r="BN47" s="298"/>
      <c r="BO47" s="82" t="s">
        <v>12</v>
      </c>
      <c r="BP47" s="82"/>
      <c r="BQ47" s="82"/>
      <c r="BR47" s="82"/>
    </row>
    <row r="48" spans="1:92" x14ac:dyDescent="0.2">
      <c r="A48" s="57"/>
      <c r="B48" s="73"/>
      <c r="C48" s="73"/>
      <c r="D48" s="73" t="s">
        <v>106</v>
      </c>
      <c r="E48" s="73"/>
      <c r="F48" s="73"/>
      <c r="G48" s="73"/>
      <c r="H48" s="73"/>
      <c r="I48" s="73"/>
      <c r="J48" s="73"/>
      <c r="K48" s="73"/>
      <c r="L48" s="73"/>
      <c r="M48" s="73"/>
      <c r="N48" s="73"/>
      <c r="O48" s="206"/>
      <c r="P48" s="207"/>
      <c r="Q48" s="208"/>
      <c r="R48" s="209"/>
      <c r="S48" s="210"/>
      <c r="T48" s="207"/>
      <c r="U48" s="208"/>
      <c r="V48" s="209"/>
      <c r="W48" s="202"/>
      <c r="X48" s="203"/>
      <c r="Y48" s="204"/>
      <c r="Z48" s="205"/>
      <c r="AA48" s="202"/>
      <c r="AB48" s="203"/>
      <c r="AC48" s="204"/>
      <c r="AD48" s="205"/>
      <c r="AE48" s="202"/>
      <c r="AF48" s="203"/>
      <c r="AG48" s="204"/>
      <c r="AH48" s="205"/>
      <c r="AI48" s="202"/>
      <c r="AJ48" s="203"/>
      <c r="AK48" s="204"/>
      <c r="AL48" s="205"/>
      <c r="AM48" s="202"/>
      <c r="AN48" s="203"/>
      <c r="AO48" s="204"/>
      <c r="AP48" s="205"/>
      <c r="AQ48" s="202"/>
      <c r="AR48" s="203"/>
      <c r="AS48" s="204"/>
      <c r="AT48" s="205"/>
      <c r="AU48" s="202"/>
      <c r="AV48" s="203"/>
      <c r="AW48" s="204"/>
      <c r="AX48" s="205"/>
      <c r="AY48" s="202"/>
      <c r="AZ48" s="203"/>
      <c r="BA48" s="204"/>
      <c r="BB48" s="205"/>
      <c r="BC48" s="202"/>
      <c r="BD48" s="203"/>
      <c r="BE48" s="204"/>
      <c r="BF48" s="205"/>
      <c r="BG48" s="202"/>
      <c r="BH48" s="203"/>
      <c r="BI48" s="204"/>
      <c r="BJ48" s="205"/>
      <c r="BK48" s="296"/>
      <c r="BL48" s="297"/>
      <c r="BM48" s="297"/>
      <c r="BN48" s="298"/>
      <c r="BO48" s="82" t="s">
        <v>12</v>
      </c>
      <c r="BP48" s="82"/>
      <c r="BQ48" s="82"/>
      <c r="BR48" s="82"/>
    </row>
    <row r="49" spans="1:70" x14ac:dyDescent="0.2">
      <c r="A49" s="55"/>
      <c r="B49" s="55"/>
      <c r="C49" s="55"/>
      <c r="D49" s="182" t="s">
        <v>103</v>
      </c>
      <c r="E49" s="55"/>
      <c r="F49" s="55"/>
      <c r="G49" s="55"/>
      <c r="H49" s="55"/>
      <c r="I49" s="55"/>
      <c r="J49" s="55"/>
      <c r="K49" s="55"/>
      <c r="L49" s="55"/>
      <c r="M49" s="55"/>
      <c r="N49" s="55"/>
      <c r="O49" s="197"/>
      <c r="P49" s="198"/>
      <c r="Q49" s="199"/>
      <c r="R49" s="200"/>
      <c r="S49" s="201"/>
      <c r="T49" s="198"/>
      <c r="U49" s="199"/>
      <c r="V49" s="200"/>
      <c r="W49" s="202"/>
      <c r="X49" s="203"/>
      <c r="Y49" s="204"/>
      <c r="Z49" s="205"/>
      <c r="AA49" s="202"/>
      <c r="AB49" s="203"/>
      <c r="AC49" s="204"/>
      <c r="AD49" s="205"/>
      <c r="AE49" s="202"/>
      <c r="AF49" s="203"/>
      <c r="AG49" s="204"/>
      <c r="AH49" s="205"/>
      <c r="AI49" s="202"/>
      <c r="AJ49" s="203"/>
      <c r="AK49" s="204"/>
      <c r="AL49" s="205"/>
      <c r="AM49" s="202"/>
      <c r="AN49" s="203"/>
      <c r="AO49" s="204"/>
      <c r="AP49" s="205"/>
      <c r="AQ49" s="202"/>
      <c r="AR49" s="203"/>
      <c r="AS49" s="204"/>
      <c r="AT49" s="205"/>
      <c r="AU49" s="202"/>
      <c r="AV49" s="203"/>
      <c r="AW49" s="204"/>
      <c r="AX49" s="205"/>
      <c r="AY49" s="202"/>
      <c r="AZ49" s="203"/>
      <c r="BA49" s="204"/>
      <c r="BB49" s="205"/>
      <c r="BC49" s="202"/>
      <c r="BD49" s="203"/>
      <c r="BE49" s="204"/>
      <c r="BF49" s="205"/>
      <c r="BG49" s="202"/>
      <c r="BH49" s="203"/>
      <c r="BI49" s="204"/>
      <c r="BJ49" s="205"/>
      <c r="BK49" s="296"/>
      <c r="BL49" s="297"/>
      <c r="BM49" s="297"/>
      <c r="BN49" s="298"/>
      <c r="BO49" s="82" t="s">
        <v>12</v>
      </c>
      <c r="BP49" s="54"/>
      <c r="BQ49" s="54"/>
      <c r="BR49" s="54"/>
    </row>
    <row r="50" spans="1:70" x14ac:dyDescent="0.2">
      <c r="A50" s="55"/>
      <c r="B50" s="55"/>
      <c r="C50" s="55"/>
      <c r="D50" s="73" t="s">
        <v>104</v>
      </c>
      <c r="E50" s="55"/>
      <c r="F50" s="55"/>
      <c r="G50" s="55"/>
      <c r="H50" s="55"/>
      <c r="I50" s="55"/>
      <c r="J50" s="55"/>
      <c r="K50" s="55"/>
      <c r="L50" s="55"/>
      <c r="M50" s="55"/>
      <c r="N50" s="55"/>
      <c r="O50" s="206"/>
      <c r="P50" s="207"/>
      <c r="Q50" s="208"/>
      <c r="R50" s="209"/>
      <c r="S50" s="210"/>
      <c r="T50" s="207"/>
      <c r="U50" s="208"/>
      <c r="V50" s="209"/>
      <c r="W50" s="202"/>
      <c r="X50" s="203"/>
      <c r="Y50" s="204"/>
      <c r="Z50" s="205"/>
      <c r="AA50" s="202"/>
      <c r="AB50" s="203"/>
      <c r="AC50" s="204"/>
      <c r="AD50" s="205"/>
      <c r="AE50" s="202"/>
      <c r="AF50" s="203"/>
      <c r="AG50" s="204"/>
      <c r="AH50" s="205"/>
      <c r="AI50" s="202"/>
      <c r="AJ50" s="203"/>
      <c r="AK50" s="204"/>
      <c r="AL50" s="205"/>
      <c r="AM50" s="202"/>
      <c r="AN50" s="203"/>
      <c r="AO50" s="204"/>
      <c r="AP50" s="205"/>
      <c r="AQ50" s="202"/>
      <c r="AR50" s="203"/>
      <c r="AS50" s="204"/>
      <c r="AT50" s="205"/>
      <c r="AU50" s="202"/>
      <c r="AV50" s="203"/>
      <c r="AW50" s="204"/>
      <c r="AX50" s="205"/>
      <c r="AY50" s="202"/>
      <c r="AZ50" s="203"/>
      <c r="BA50" s="204"/>
      <c r="BB50" s="205"/>
      <c r="BC50" s="202"/>
      <c r="BD50" s="203"/>
      <c r="BE50" s="204"/>
      <c r="BF50" s="205"/>
      <c r="BG50" s="202"/>
      <c r="BH50" s="203"/>
      <c r="BI50" s="204"/>
      <c r="BJ50" s="205"/>
      <c r="BK50" s="296"/>
      <c r="BL50" s="297"/>
      <c r="BM50" s="297"/>
      <c r="BN50" s="298"/>
      <c r="BO50" s="82" t="s">
        <v>12</v>
      </c>
      <c r="BP50" s="54"/>
      <c r="BQ50" s="54"/>
      <c r="BR50" s="54"/>
    </row>
    <row r="51" spans="1:70" x14ac:dyDescent="0.2">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row>
    <row r="52" spans="1:70" x14ac:dyDescent="0.2">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row>
    <row r="53" spans="1:70" x14ac:dyDescent="0.2">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row>
    <row r="54" spans="1:70" x14ac:dyDescent="0.2">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row>
    <row r="55" spans="1:70" x14ac:dyDescent="0.2">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row>
    <row r="56" spans="1:70" x14ac:dyDescent="0.2">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row>
    <row r="57" spans="1:70" x14ac:dyDescent="0.2">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row>
    <row r="58" spans="1:70" x14ac:dyDescent="0.2">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row>
    <row r="59" spans="1:70" x14ac:dyDescent="0.2">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row>
    <row r="60" spans="1:70" x14ac:dyDescent="0.2">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row>
    <row r="61" spans="1:70" x14ac:dyDescent="0.2">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row>
    <row r="62" spans="1:70" x14ac:dyDescent="0.2">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row>
    <row r="63" spans="1:70" x14ac:dyDescent="0.2">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row>
    <row r="64" spans="1:70" x14ac:dyDescent="0.2">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row>
    <row r="65" spans="1:60" x14ac:dyDescent="0.2">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row>
    <row r="66" spans="1:60" x14ac:dyDescent="0.2">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row>
    <row r="67" spans="1:60" x14ac:dyDescent="0.2">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row>
    <row r="68" spans="1:60" x14ac:dyDescent="0.2">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row>
    <row r="69" spans="1:60" x14ac:dyDescent="0.2">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row>
    <row r="70" spans="1:60" x14ac:dyDescent="0.2">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row>
    <row r="71" spans="1:60" x14ac:dyDescent="0.2">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row>
    <row r="72" spans="1:60" x14ac:dyDescent="0.2">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row>
    <row r="73" spans="1:60" x14ac:dyDescent="0.2">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row>
    <row r="74" spans="1:60" x14ac:dyDescent="0.2">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row>
    <row r="75" spans="1:60" x14ac:dyDescent="0.2">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row>
    <row r="76" spans="1:60" x14ac:dyDescent="0.2">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row>
    <row r="77" spans="1:60" x14ac:dyDescent="0.2">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row>
    <row r="78" spans="1:60" x14ac:dyDescent="0.2">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row>
    <row r="79" spans="1:60" x14ac:dyDescent="0.2">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row>
    <row r="80" spans="1:60" x14ac:dyDescent="0.2">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row>
    <row r="81" spans="1:60" x14ac:dyDescent="0.2">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row>
    <row r="82" spans="1:60" x14ac:dyDescent="0.2">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row>
    <row r="83" spans="1:60" x14ac:dyDescent="0.2">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row>
    <row r="84" spans="1:60" x14ac:dyDescent="0.2">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row>
    <row r="85" spans="1:60" x14ac:dyDescent="0.2">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row>
    <row r="86" spans="1:60" x14ac:dyDescent="0.2">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row>
    <row r="87" spans="1:60" x14ac:dyDescent="0.2">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row>
    <row r="88" spans="1:60" x14ac:dyDescent="0.2">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row>
    <row r="89" spans="1:60" x14ac:dyDescent="0.2">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row>
    <row r="90" spans="1:60" x14ac:dyDescent="0.2">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row>
    <row r="91" spans="1:60" x14ac:dyDescent="0.2">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row>
    <row r="92" spans="1:60" x14ac:dyDescent="0.2">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row>
    <row r="93" spans="1:60" x14ac:dyDescent="0.2">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row>
    <row r="94" spans="1:60" x14ac:dyDescent="0.2">
      <c r="A94" s="54"/>
      <c r="B94" s="54"/>
      <c r="C94" s="54"/>
      <c r="D94" s="54"/>
      <c r="E94" s="54"/>
      <c r="F94" s="54"/>
      <c r="G94" s="54"/>
      <c r="H94" s="54"/>
      <c r="I94" s="54"/>
      <c r="J94" s="54"/>
      <c r="K94" s="54"/>
      <c r="L94" s="54"/>
      <c r="M94" s="54"/>
      <c r="N94" s="54"/>
      <c r="O94" s="54"/>
      <c r="P94" s="54"/>
      <c r="Q94" s="54"/>
      <c r="R94" s="54"/>
      <c r="S94" s="54"/>
      <c r="T94" s="54"/>
      <c r="U94" s="54"/>
      <c r="V94" s="54"/>
      <c r="W94" s="54"/>
    </row>
    <row r="95" spans="1:60" x14ac:dyDescent="0.2">
      <c r="A95" s="54"/>
      <c r="B95" s="54"/>
      <c r="C95" s="54"/>
      <c r="D95" s="54"/>
      <c r="E95" s="54"/>
      <c r="F95" s="54"/>
      <c r="G95" s="54"/>
      <c r="H95" s="54"/>
      <c r="I95" s="54"/>
      <c r="J95" s="54"/>
      <c r="K95" s="54"/>
      <c r="L95" s="54"/>
      <c r="M95" s="54"/>
      <c r="N95" s="54"/>
      <c r="O95" s="54"/>
      <c r="P95" s="54"/>
      <c r="Q95" s="54"/>
      <c r="R95" s="54"/>
      <c r="S95" s="54"/>
      <c r="T95" s="54"/>
      <c r="U95" s="54"/>
      <c r="V95" s="54"/>
      <c r="W95" s="54"/>
    </row>
    <row r="96" spans="1:60" x14ac:dyDescent="0.2">
      <c r="A96" s="54"/>
      <c r="B96" s="54"/>
      <c r="C96" s="54"/>
      <c r="D96" s="54"/>
      <c r="E96" s="54"/>
      <c r="F96" s="54"/>
      <c r="G96" s="54"/>
      <c r="H96" s="54"/>
      <c r="I96" s="54"/>
      <c r="J96" s="54"/>
      <c r="K96" s="54"/>
      <c r="L96" s="54"/>
      <c r="M96" s="54"/>
      <c r="N96" s="54"/>
      <c r="O96" s="54"/>
      <c r="P96" s="54"/>
      <c r="Q96" s="54"/>
      <c r="R96" s="54"/>
      <c r="S96" s="54"/>
      <c r="T96" s="54"/>
      <c r="U96" s="54"/>
      <c r="V96" s="54"/>
      <c r="W96" s="54"/>
    </row>
    <row r="97" spans="1:23" x14ac:dyDescent="0.2">
      <c r="A97" s="54"/>
      <c r="B97" s="54"/>
      <c r="C97" s="54"/>
      <c r="D97" s="54"/>
      <c r="E97" s="54"/>
      <c r="F97" s="54"/>
      <c r="G97" s="54"/>
      <c r="H97" s="54"/>
      <c r="I97" s="54"/>
      <c r="J97" s="54"/>
      <c r="K97" s="54"/>
      <c r="L97" s="54"/>
      <c r="M97" s="54"/>
      <c r="N97" s="54"/>
      <c r="O97" s="54"/>
      <c r="P97" s="54"/>
      <c r="Q97" s="54"/>
      <c r="R97" s="54"/>
      <c r="S97" s="54"/>
      <c r="T97" s="54"/>
      <c r="U97" s="54"/>
      <c r="V97" s="54"/>
      <c r="W97" s="54"/>
    </row>
    <row r="98" spans="1:23" x14ac:dyDescent="0.2">
      <c r="A98" s="54"/>
      <c r="B98" s="54"/>
      <c r="C98" s="54"/>
      <c r="D98" s="54"/>
      <c r="E98" s="54"/>
      <c r="F98" s="54"/>
      <c r="G98" s="54"/>
      <c r="H98" s="54"/>
      <c r="I98" s="54"/>
      <c r="J98" s="54"/>
      <c r="K98" s="54"/>
      <c r="L98" s="54"/>
      <c r="M98" s="54"/>
      <c r="N98" s="54"/>
      <c r="O98" s="54"/>
      <c r="P98" s="54"/>
      <c r="Q98" s="54"/>
      <c r="R98" s="54"/>
      <c r="S98" s="54"/>
      <c r="T98" s="54"/>
      <c r="U98" s="54"/>
      <c r="V98" s="54"/>
      <c r="W98" s="54"/>
    </row>
    <row r="99" spans="1:23" x14ac:dyDescent="0.2">
      <c r="A99" s="54"/>
      <c r="B99" s="54"/>
      <c r="C99" s="54"/>
      <c r="D99" s="54"/>
      <c r="E99" s="54"/>
      <c r="F99" s="54"/>
      <c r="G99" s="54"/>
      <c r="H99" s="54"/>
      <c r="I99" s="54"/>
      <c r="J99" s="54"/>
      <c r="K99" s="54"/>
      <c r="L99" s="54"/>
      <c r="M99" s="54"/>
      <c r="N99" s="54"/>
      <c r="O99" s="54"/>
      <c r="P99" s="54"/>
      <c r="Q99" s="54"/>
      <c r="R99" s="54"/>
      <c r="S99" s="54"/>
      <c r="T99" s="54"/>
      <c r="U99" s="54"/>
      <c r="V99" s="54"/>
      <c r="W99" s="54"/>
    </row>
    <row r="100" spans="1:23" x14ac:dyDescent="0.2">
      <c r="A100" s="54"/>
      <c r="B100" s="54"/>
      <c r="C100" s="54"/>
      <c r="D100" s="54"/>
      <c r="E100" s="54"/>
      <c r="F100" s="54"/>
      <c r="G100" s="54"/>
      <c r="H100" s="54"/>
      <c r="I100" s="54"/>
      <c r="J100" s="54"/>
      <c r="K100" s="54"/>
      <c r="L100" s="54"/>
      <c r="M100" s="54"/>
      <c r="N100" s="54"/>
      <c r="O100" s="54"/>
      <c r="P100" s="54"/>
      <c r="Q100" s="54"/>
      <c r="R100" s="54"/>
      <c r="S100" s="54"/>
      <c r="T100" s="54"/>
      <c r="U100" s="54"/>
      <c r="V100" s="54"/>
      <c r="W100" s="54"/>
    </row>
    <row r="101" spans="1:23" x14ac:dyDescent="0.2">
      <c r="A101" s="54"/>
      <c r="B101" s="54"/>
      <c r="C101" s="54"/>
      <c r="D101" s="54"/>
      <c r="E101" s="54"/>
      <c r="F101" s="54"/>
      <c r="G101" s="54"/>
      <c r="H101" s="54"/>
      <c r="I101" s="54"/>
      <c r="J101" s="54"/>
      <c r="K101" s="54"/>
      <c r="L101" s="54"/>
      <c r="M101" s="54"/>
      <c r="N101" s="54"/>
      <c r="O101" s="54"/>
      <c r="P101" s="54"/>
      <c r="Q101" s="54"/>
      <c r="R101" s="54"/>
      <c r="S101" s="54"/>
      <c r="T101" s="54"/>
      <c r="U101" s="54"/>
      <c r="V101" s="54"/>
      <c r="W101" s="54"/>
    </row>
    <row r="102" spans="1:23" x14ac:dyDescent="0.2">
      <c r="A102" s="54"/>
      <c r="B102" s="54"/>
      <c r="C102" s="54"/>
      <c r="D102" s="54"/>
      <c r="E102" s="54"/>
      <c r="F102" s="54"/>
      <c r="G102" s="54"/>
      <c r="H102" s="54"/>
      <c r="I102" s="54"/>
      <c r="J102" s="54"/>
      <c r="K102" s="54"/>
      <c r="L102" s="54"/>
      <c r="M102" s="54"/>
      <c r="N102" s="54"/>
      <c r="O102" s="54"/>
      <c r="P102" s="54"/>
      <c r="Q102" s="54"/>
      <c r="R102" s="54"/>
      <c r="S102" s="54"/>
      <c r="T102" s="54"/>
      <c r="U102" s="54"/>
      <c r="V102" s="54"/>
      <c r="W102" s="54"/>
    </row>
    <row r="103" spans="1:23" x14ac:dyDescent="0.2">
      <c r="A103" s="54"/>
      <c r="B103" s="54"/>
      <c r="C103" s="54"/>
      <c r="D103" s="54"/>
      <c r="E103" s="54"/>
      <c r="F103" s="54"/>
      <c r="G103" s="54"/>
      <c r="H103" s="54"/>
      <c r="I103" s="54"/>
      <c r="J103" s="54"/>
      <c r="K103" s="54"/>
      <c r="L103" s="54"/>
      <c r="M103" s="54"/>
      <c r="N103" s="54"/>
      <c r="O103" s="54"/>
      <c r="P103" s="54"/>
      <c r="Q103" s="54"/>
      <c r="R103" s="54"/>
      <c r="S103" s="54"/>
      <c r="T103" s="54"/>
      <c r="U103" s="54"/>
      <c r="V103" s="54"/>
      <c r="W103" s="54"/>
    </row>
    <row r="104" spans="1:23" x14ac:dyDescent="0.2">
      <c r="A104" s="54"/>
      <c r="B104" s="54"/>
      <c r="C104" s="54"/>
      <c r="D104" s="54"/>
      <c r="E104" s="54"/>
      <c r="F104" s="54"/>
      <c r="G104" s="54"/>
      <c r="H104" s="54"/>
      <c r="I104" s="54"/>
      <c r="J104" s="54"/>
      <c r="K104" s="54"/>
      <c r="L104" s="54"/>
      <c r="M104" s="54"/>
      <c r="N104" s="54"/>
      <c r="O104" s="54"/>
      <c r="P104" s="54"/>
      <c r="Q104" s="54"/>
      <c r="R104" s="54"/>
      <c r="S104" s="54"/>
      <c r="T104" s="54"/>
      <c r="U104" s="54"/>
      <c r="V104" s="54"/>
      <c r="W104" s="54"/>
    </row>
    <row r="105" spans="1:23" x14ac:dyDescent="0.2">
      <c r="A105" s="54"/>
      <c r="B105" s="54"/>
      <c r="C105" s="54"/>
      <c r="D105" s="54"/>
      <c r="E105" s="54"/>
      <c r="F105" s="54"/>
      <c r="G105" s="54"/>
      <c r="H105" s="54"/>
      <c r="I105" s="54"/>
      <c r="J105" s="54"/>
      <c r="K105" s="54"/>
      <c r="L105" s="54"/>
      <c r="M105" s="54"/>
      <c r="N105" s="54"/>
      <c r="O105" s="54"/>
      <c r="P105" s="54"/>
      <c r="Q105" s="54"/>
      <c r="R105" s="54"/>
      <c r="S105" s="54"/>
      <c r="T105" s="54"/>
      <c r="U105" s="54"/>
      <c r="V105" s="54"/>
      <c r="W105" s="54"/>
    </row>
    <row r="106" spans="1:23" x14ac:dyDescent="0.2">
      <c r="A106" s="54"/>
      <c r="B106" s="54"/>
      <c r="C106" s="54"/>
      <c r="D106" s="54"/>
      <c r="E106" s="54"/>
      <c r="F106" s="54"/>
      <c r="G106" s="54"/>
      <c r="H106" s="54"/>
      <c r="I106" s="54"/>
      <c r="J106" s="54"/>
      <c r="K106" s="54"/>
      <c r="L106" s="54"/>
      <c r="M106" s="54"/>
      <c r="N106" s="54"/>
      <c r="O106" s="54"/>
      <c r="P106" s="54"/>
      <c r="Q106" s="54"/>
      <c r="R106" s="54"/>
      <c r="S106" s="54"/>
      <c r="T106" s="54"/>
      <c r="U106" s="54"/>
      <c r="V106" s="54"/>
      <c r="W106" s="54"/>
    </row>
    <row r="107" spans="1:23" x14ac:dyDescent="0.2">
      <c r="A107" s="54"/>
      <c r="B107" s="54"/>
      <c r="C107" s="54"/>
      <c r="D107" s="54"/>
      <c r="E107" s="54"/>
      <c r="F107" s="54"/>
      <c r="G107" s="54"/>
      <c r="H107" s="54"/>
      <c r="I107" s="54"/>
      <c r="J107" s="54"/>
      <c r="K107" s="54"/>
      <c r="L107" s="54"/>
      <c r="M107" s="54"/>
      <c r="N107" s="54"/>
      <c r="O107" s="54"/>
      <c r="P107" s="54"/>
      <c r="Q107" s="54"/>
      <c r="R107" s="54"/>
      <c r="S107" s="54"/>
      <c r="T107" s="54"/>
      <c r="U107" s="54"/>
      <c r="V107" s="54"/>
      <c r="W107" s="54"/>
    </row>
  </sheetData>
  <sheetProtection algorithmName="SHA-512" hashValue="xXhA4EqgUCLM60ZTRUlS1wSN5+xWD3ELVL75pVwC3kNake28RKltbfRk7p4nhs5nm+7A5vwkkEuJ1tgwnBvi/g==" saltValue="UL+KkmgGcPLqZOJskNDDsA==" spinCount="100000" sheet="1" objects="1" scenarios="1" formatCells="0"/>
  <mergeCells count="97">
    <mergeCell ref="BK49:BN49"/>
    <mergeCell ref="BK50:BN50"/>
    <mergeCell ref="BK43:BN43"/>
    <mergeCell ref="BK44:BN44"/>
    <mergeCell ref="BK28:BN28"/>
    <mergeCell ref="BK29:BN29"/>
    <mergeCell ref="BK33:BN33"/>
    <mergeCell ref="BK34:BN34"/>
    <mergeCell ref="BK38:BN38"/>
    <mergeCell ref="BK39:BN39"/>
    <mergeCell ref="BK47:BN47"/>
    <mergeCell ref="BK48:BN48"/>
    <mergeCell ref="BK46:BN46"/>
    <mergeCell ref="BK41:BN41"/>
    <mergeCell ref="BK42:BN42"/>
    <mergeCell ref="BK40:BN40"/>
    <mergeCell ref="AO7:AQ7"/>
    <mergeCell ref="AB10:AD10"/>
    <mergeCell ref="AF10:AH10"/>
    <mergeCell ref="AK10:AM10"/>
    <mergeCell ref="AO10:AQ10"/>
    <mergeCell ref="AO8:AQ8"/>
    <mergeCell ref="AO9:AQ9"/>
    <mergeCell ref="AO11:AQ11"/>
    <mergeCell ref="Z19:AA19"/>
    <mergeCell ref="AB19:AC19"/>
    <mergeCell ref="AD19:AE19"/>
    <mergeCell ref="AF19:AG19"/>
    <mergeCell ref="AH19:AI19"/>
    <mergeCell ref="N19:O19"/>
    <mergeCell ref="P19:Q19"/>
    <mergeCell ref="R19:S19"/>
    <mergeCell ref="T19:U19"/>
    <mergeCell ref="V19:W19"/>
    <mergeCell ref="X19:Y19"/>
    <mergeCell ref="AB7:AD7"/>
    <mergeCell ref="AF7:AH7"/>
    <mergeCell ref="AK7:AM7"/>
    <mergeCell ref="AB9:AD9"/>
    <mergeCell ref="AF9:AH9"/>
    <mergeCell ref="AK9:AM9"/>
    <mergeCell ref="AF11:AH11"/>
    <mergeCell ref="AK11:AM11"/>
    <mergeCell ref="AF14:AI14"/>
    <mergeCell ref="AF15:AI15"/>
    <mergeCell ref="AB11:AD11"/>
    <mergeCell ref="AB8:AD8"/>
    <mergeCell ref="AF8:AH8"/>
    <mergeCell ref="AK8:AM8"/>
    <mergeCell ref="BB19:BC19"/>
    <mergeCell ref="AV19:AW19"/>
    <mergeCell ref="AJ19:AK19"/>
    <mergeCell ref="AL19:AM19"/>
    <mergeCell ref="AN19:AO19"/>
    <mergeCell ref="AP19:AQ19"/>
    <mergeCell ref="AR19:AS19"/>
    <mergeCell ref="AT19:AU19"/>
    <mergeCell ref="BK26:BN26"/>
    <mergeCell ref="BK27:BN27"/>
    <mergeCell ref="BK36:BN36"/>
    <mergeCell ref="BK37:BN37"/>
    <mergeCell ref="BK35:BN35"/>
    <mergeCell ref="BK31:BN31"/>
    <mergeCell ref="BK32:BN32"/>
    <mergeCell ref="BK30:BN30"/>
    <mergeCell ref="BK25:BN25"/>
    <mergeCell ref="BJ19:BK19"/>
    <mergeCell ref="BK21:BN21"/>
    <mergeCell ref="BF9:BH9"/>
    <mergeCell ref="AS10:AU10"/>
    <mergeCell ref="AW10:AY10"/>
    <mergeCell ref="BB10:BD10"/>
    <mergeCell ref="BF10:BH10"/>
    <mergeCell ref="BK22:BN22"/>
    <mergeCell ref="BD19:BE19"/>
    <mergeCell ref="BF19:BG19"/>
    <mergeCell ref="AS11:AU11"/>
    <mergeCell ref="AW11:AY11"/>
    <mergeCell ref="BB11:BD11"/>
    <mergeCell ref="BF11:BH11"/>
    <mergeCell ref="BK20:BN20"/>
    <mergeCell ref="BK14:BM14"/>
    <mergeCell ref="BK15:BM15"/>
    <mergeCell ref="BH19:BI19"/>
    <mergeCell ref="AS9:AU9"/>
    <mergeCell ref="AS7:AU7"/>
    <mergeCell ref="AW7:AY7"/>
    <mergeCell ref="BB7:BD7"/>
    <mergeCell ref="BF7:BH7"/>
    <mergeCell ref="AS8:AU8"/>
    <mergeCell ref="AW8:AY8"/>
    <mergeCell ref="BB8:BD8"/>
    <mergeCell ref="BF8:BH8"/>
    <mergeCell ref="AW9:AY9"/>
    <mergeCell ref="BB9:BD9"/>
    <mergeCell ref="AX19:AY19"/>
    <mergeCell ref="AZ19:BA19"/>
  </mergeCells>
  <phoneticPr fontId="6"/>
  <dataValidations count="2">
    <dataValidation type="list" allowBlank="1" showInputMessage="1" showErrorMessage="1" sqref="AF7:AH11 AO7:AQ11 AW7:AY11 BF7:BH11" xr:uid="{00000000-0002-0000-0200-000000000000}">
      <formula1>$BV$16:$BV$27</formula1>
    </dataValidation>
    <dataValidation type="list" allowBlank="1" showInputMessage="1" showErrorMessage="1" sqref="AB7:AD11 AK7:AM11 AS7:AU11 BB7:BD11" xr:uid="{00000000-0002-0000-0200-000001000000}">
      <formula1>$BU$16:$BU$40</formula1>
    </dataValidation>
  </dataValidations>
  <printOptions horizontalCentered="1" verticalCentered="1"/>
  <pageMargins left="0.23622047244094491" right="0.23622047244094491" top="0.74803149606299213" bottom="0.74803149606299213" header="0.31496062992125984" footer="0.31496062992125984"/>
  <pageSetup paperSize="9" scale="91" orientation="portrait" r:id="rId1"/>
  <headerFooter differentFirst="1"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31750</xdr:colOff>
                    <xdr:row>6</xdr:row>
                    <xdr:rowOff>19050</xdr:rowOff>
                  </from>
                  <to>
                    <xdr:col>7</xdr:col>
                    <xdr:colOff>38100</xdr:colOff>
                    <xdr:row>7</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31750</xdr:colOff>
                    <xdr:row>9</xdr:row>
                    <xdr:rowOff>19050</xdr:rowOff>
                  </from>
                  <to>
                    <xdr:col>7</xdr:col>
                    <xdr:colOff>38100</xdr:colOff>
                    <xdr:row>9</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31750</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8</xdr:row>
                    <xdr:rowOff>19050</xdr:rowOff>
                  </from>
                  <to>
                    <xdr:col>7</xdr:col>
                    <xdr:colOff>50800</xdr:colOff>
                    <xdr:row>8</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31750</xdr:colOff>
                    <xdr:row>7</xdr:row>
                    <xdr:rowOff>19050</xdr:rowOff>
                  </from>
                  <to>
                    <xdr:col>7</xdr:col>
                    <xdr:colOff>38100</xdr:colOff>
                    <xdr:row>7</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31750</xdr:colOff>
                    <xdr:row>6</xdr:row>
                    <xdr:rowOff>31750</xdr:rowOff>
                  </from>
                  <to>
                    <xdr:col>10</xdr:col>
                    <xdr:colOff>38100</xdr:colOff>
                    <xdr:row>7</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31750</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31750</xdr:colOff>
                    <xdr:row>7</xdr:row>
                    <xdr:rowOff>19050</xdr:rowOff>
                  </from>
                  <to>
                    <xdr:col>10</xdr:col>
                    <xdr:colOff>38100</xdr:colOff>
                    <xdr:row>7</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31750</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31750</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31750</xdr:colOff>
                    <xdr:row>6</xdr:row>
                    <xdr:rowOff>31750</xdr:rowOff>
                  </from>
                  <to>
                    <xdr:col>13</xdr:col>
                    <xdr:colOff>38100</xdr:colOff>
                    <xdr:row>7</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31750</xdr:colOff>
                    <xdr:row>9</xdr:row>
                    <xdr:rowOff>31750</xdr:rowOff>
                  </from>
                  <to>
                    <xdr:col>13</xdr:col>
                    <xdr:colOff>38100</xdr:colOff>
                    <xdr:row>10</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31750</xdr:colOff>
                    <xdr:row>8</xdr:row>
                    <xdr:rowOff>31750</xdr:rowOff>
                  </from>
                  <to>
                    <xdr:col>13</xdr:col>
                    <xdr:colOff>38100</xdr:colOff>
                    <xdr:row>9</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31750</xdr:colOff>
                    <xdr:row>7</xdr:row>
                    <xdr:rowOff>19050</xdr:rowOff>
                  </from>
                  <to>
                    <xdr:col>13</xdr:col>
                    <xdr:colOff>38100</xdr:colOff>
                    <xdr:row>7</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31750</xdr:colOff>
                    <xdr:row>10</xdr:row>
                    <xdr:rowOff>19050</xdr:rowOff>
                  </from>
                  <to>
                    <xdr:col>13</xdr:col>
                    <xdr:colOff>38100</xdr:colOff>
                    <xdr:row>10</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31750</xdr:colOff>
                    <xdr:row>6</xdr:row>
                    <xdr:rowOff>19050</xdr:rowOff>
                  </from>
                  <to>
                    <xdr:col>16</xdr:col>
                    <xdr:colOff>38100</xdr:colOff>
                    <xdr:row>6</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31750</xdr:colOff>
                    <xdr:row>8</xdr:row>
                    <xdr:rowOff>31750</xdr:rowOff>
                  </from>
                  <to>
                    <xdr:col>16</xdr:col>
                    <xdr:colOff>38100</xdr:colOff>
                    <xdr:row>9</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31750</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31750</xdr:colOff>
                    <xdr:row>6</xdr:row>
                    <xdr:rowOff>19050</xdr:rowOff>
                  </from>
                  <to>
                    <xdr:col>19</xdr:col>
                    <xdr:colOff>38100</xdr:colOff>
                    <xdr:row>6</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9</xdr:row>
                    <xdr:rowOff>31750</xdr:rowOff>
                  </from>
                  <to>
                    <xdr:col>16</xdr:col>
                    <xdr:colOff>50800</xdr:colOff>
                    <xdr:row>10</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31750</xdr:colOff>
                    <xdr:row>6</xdr:row>
                    <xdr:rowOff>12700</xdr:rowOff>
                  </from>
                  <to>
                    <xdr:col>25</xdr:col>
                    <xdr:colOff>38100</xdr:colOff>
                    <xdr:row>6</xdr:row>
                    <xdr:rowOff>146050</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6</xdr:row>
                    <xdr:rowOff>19050</xdr:rowOff>
                  </from>
                  <to>
                    <xdr:col>22</xdr:col>
                    <xdr:colOff>50800</xdr:colOff>
                    <xdr:row>6</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31750</xdr:colOff>
                    <xdr:row>10</xdr:row>
                    <xdr:rowOff>19050</xdr:rowOff>
                  </from>
                  <to>
                    <xdr:col>16</xdr:col>
                    <xdr:colOff>38100</xdr:colOff>
                    <xdr:row>10</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31750</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31750</xdr:colOff>
                    <xdr:row>8</xdr:row>
                    <xdr:rowOff>31750</xdr:rowOff>
                  </from>
                  <to>
                    <xdr:col>19</xdr:col>
                    <xdr:colOff>38100</xdr:colOff>
                    <xdr:row>9</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31750</xdr:colOff>
                    <xdr:row>9</xdr:row>
                    <xdr:rowOff>19050</xdr:rowOff>
                  </from>
                  <to>
                    <xdr:col>19</xdr:col>
                    <xdr:colOff>38100</xdr:colOff>
                    <xdr:row>9</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31750</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7</xdr:row>
                    <xdr:rowOff>19050</xdr:rowOff>
                  </from>
                  <to>
                    <xdr:col>22</xdr:col>
                    <xdr:colOff>50800</xdr:colOff>
                    <xdr:row>7</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31750</xdr:colOff>
                    <xdr:row>8</xdr:row>
                    <xdr:rowOff>19050</xdr:rowOff>
                  </from>
                  <to>
                    <xdr:col>22</xdr:col>
                    <xdr:colOff>38100</xdr:colOff>
                    <xdr:row>8</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31750</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31750</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7</xdr:row>
                    <xdr:rowOff>19050</xdr:rowOff>
                  </from>
                  <to>
                    <xdr:col>25</xdr:col>
                    <xdr:colOff>50800</xdr:colOff>
                    <xdr:row>7</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31750</xdr:colOff>
                    <xdr:row>8</xdr:row>
                    <xdr:rowOff>31750</xdr:rowOff>
                  </from>
                  <to>
                    <xdr:col>25</xdr:col>
                    <xdr:colOff>38100</xdr:colOff>
                    <xdr:row>9</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31750</xdr:colOff>
                    <xdr:row>9</xdr:row>
                    <xdr:rowOff>19050</xdr:rowOff>
                  </from>
                  <to>
                    <xdr:col>25</xdr:col>
                    <xdr:colOff>38100</xdr:colOff>
                    <xdr:row>9</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31750</xdr:colOff>
                    <xdr:row>10</xdr:row>
                    <xdr:rowOff>19050</xdr:rowOff>
                  </from>
                  <to>
                    <xdr:col>25</xdr:col>
                    <xdr:colOff>38100</xdr:colOff>
                    <xdr:row>10</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Z154"/>
  <sheetViews>
    <sheetView showGridLines="0" view="pageBreakPreview" zoomScaleNormal="100" zoomScaleSheetLayoutView="100" workbookViewId="0"/>
  </sheetViews>
  <sheetFormatPr defaultColWidth="9.1796875" defaultRowHeight="12" x14ac:dyDescent="0.2"/>
  <cols>
    <col min="1" max="1" width="2.7265625" style="1" customWidth="1"/>
    <col min="2" max="9" width="4.7265625" style="1" customWidth="1"/>
    <col min="10" max="10" width="16.7265625" style="1" customWidth="1"/>
    <col min="11" max="12" width="4.7265625" style="1" customWidth="1"/>
    <col min="13" max="13" width="12.54296875" style="1" customWidth="1"/>
    <col min="14" max="17" width="4.7265625" style="1" customWidth="1"/>
    <col min="18" max="18" width="3" style="1" customWidth="1"/>
    <col min="19" max="25" width="9.1796875" style="1" hidden="1" customWidth="1"/>
    <col min="26" max="26" width="11" style="1" hidden="1" customWidth="1"/>
    <col min="27" max="48" width="9.1796875" style="1" customWidth="1"/>
    <col min="49" max="16384" width="9.1796875" style="1"/>
  </cols>
  <sheetData>
    <row r="1" spans="1:26" ht="16.5" customHeight="1" x14ac:dyDescent="0.2">
      <c r="A1" s="2"/>
      <c r="B1" s="16" t="s">
        <v>0</v>
      </c>
      <c r="C1" s="16"/>
      <c r="D1" s="16"/>
      <c r="E1" s="16"/>
      <c r="F1" s="16"/>
      <c r="G1" s="16"/>
      <c r="H1" s="16"/>
      <c r="I1" s="16"/>
      <c r="J1" s="16"/>
      <c r="K1" s="16"/>
      <c r="L1" s="16"/>
      <c r="M1" s="16"/>
      <c r="N1" s="16"/>
      <c r="O1" s="16"/>
      <c r="P1" s="16"/>
      <c r="Q1" s="16"/>
      <c r="R1" s="2"/>
    </row>
    <row r="2" spans="1:26" x14ac:dyDescent="0.2">
      <c r="A2" s="2"/>
      <c r="B2" s="17"/>
      <c r="C2" s="17"/>
      <c r="D2" s="17"/>
      <c r="E2" s="17"/>
      <c r="F2" s="17"/>
      <c r="G2" s="17"/>
      <c r="H2" s="17"/>
      <c r="I2" s="17"/>
      <c r="J2" s="17"/>
      <c r="K2" s="17"/>
      <c r="L2" s="17"/>
      <c r="M2" s="17"/>
      <c r="N2" s="17"/>
      <c r="O2" s="17"/>
      <c r="P2" s="17"/>
      <c r="Q2" s="17"/>
      <c r="R2" s="3"/>
    </row>
    <row r="3" spans="1:26" ht="12.5" x14ac:dyDescent="0.25">
      <c r="A3" s="2"/>
      <c r="B3" s="27"/>
      <c r="C3" s="2"/>
      <c r="D3" s="2"/>
      <c r="E3" s="25"/>
      <c r="F3" s="25"/>
      <c r="G3" s="25"/>
      <c r="H3" s="25"/>
      <c r="I3" s="25" t="s">
        <v>1</v>
      </c>
      <c r="J3" s="256"/>
      <c r="K3" s="257"/>
      <c r="L3" s="257"/>
      <c r="M3" s="257"/>
      <c r="N3" s="257"/>
      <c r="O3" s="257"/>
      <c r="P3" s="2"/>
      <c r="Q3" s="2"/>
      <c r="R3" s="2"/>
    </row>
    <row r="4" spans="1:26" ht="8.25" customHeight="1" x14ac:dyDescent="0.2">
      <c r="A4" s="2"/>
      <c r="B4" s="27"/>
      <c r="C4" s="2"/>
      <c r="D4" s="2"/>
      <c r="E4" s="2"/>
      <c r="F4" s="2"/>
      <c r="G4" s="2"/>
      <c r="H4" s="2"/>
      <c r="I4" s="2"/>
      <c r="J4" s="2"/>
      <c r="K4" s="2"/>
      <c r="L4" s="2"/>
      <c r="M4" s="2"/>
      <c r="N4" s="2"/>
      <c r="O4" s="2"/>
      <c r="P4" s="2"/>
      <c r="Q4" s="2"/>
      <c r="R4" s="2"/>
    </row>
    <row r="5" spans="1:26" ht="13" customHeight="1" x14ac:dyDescent="0.2">
      <c r="A5" s="2"/>
      <c r="B5" s="4" t="s">
        <v>2</v>
      </c>
      <c r="C5" s="4"/>
      <c r="D5" s="4"/>
      <c r="E5" s="4"/>
      <c r="F5" s="4"/>
      <c r="G5" s="4"/>
      <c r="H5" s="4"/>
      <c r="I5" s="4"/>
      <c r="J5" s="4"/>
      <c r="K5" s="4"/>
      <c r="L5" s="4"/>
      <c r="M5" s="4"/>
      <c r="N5" s="4"/>
      <c r="O5" s="4"/>
      <c r="P5" s="4"/>
      <c r="Q5" s="4"/>
      <c r="R5" s="2"/>
    </row>
    <row r="6" spans="1:26" ht="6.75" customHeight="1" x14ac:dyDescent="0.2">
      <c r="A6" s="2"/>
      <c r="B6" s="14"/>
      <c r="C6" s="12"/>
      <c r="D6" s="12"/>
      <c r="E6" s="12"/>
      <c r="F6" s="12"/>
      <c r="G6" s="12"/>
      <c r="H6" s="12"/>
      <c r="I6" s="12"/>
      <c r="J6" s="14"/>
      <c r="K6" s="12"/>
      <c r="L6" s="12"/>
      <c r="M6" s="12"/>
      <c r="N6" s="12"/>
      <c r="O6" s="95"/>
      <c r="P6" s="4"/>
      <c r="Q6" s="4"/>
      <c r="R6" s="2"/>
    </row>
    <row r="7" spans="1:26" ht="12" customHeight="1" x14ac:dyDescent="0.2">
      <c r="A7" s="2"/>
      <c r="B7" s="31"/>
      <c r="C7" s="29"/>
      <c r="D7" s="4"/>
      <c r="E7" s="4"/>
      <c r="F7" s="4"/>
      <c r="G7" s="4"/>
      <c r="H7" s="18"/>
      <c r="I7" s="18"/>
      <c r="J7" s="39" t="s">
        <v>3</v>
      </c>
      <c r="K7" s="90" t="s">
        <v>110</v>
      </c>
      <c r="L7" s="4"/>
      <c r="M7" s="5"/>
      <c r="N7" s="4"/>
      <c r="O7" s="10"/>
      <c r="P7" s="4"/>
      <c r="Q7" s="4"/>
      <c r="R7" s="2"/>
      <c r="Z7" s="1" t="s">
        <v>4</v>
      </c>
    </row>
    <row r="8" spans="1:26" ht="12" customHeight="1" x14ac:dyDescent="0.2">
      <c r="A8" s="2"/>
      <c r="B8" s="32"/>
      <c r="C8" s="30"/>
      <c r="D8" s="4"/>
      <c r="E8" s="4"/>
      <c r="F8" s="4"/>
      <c r="G8" s="4"/>
      <c r="H8" s="28"/>
      <c r="I8" s="18" t="s">
        <v>5</v>
      </c>
      <c r="J8" s="39" t="s">
        <v>6</v>
      </c>
      <c r="K8" s="90" t="s">
        <v>110</v>
      </c>
      <c r="L8" s="4"/>
      <c r="M8" s="5"/>
      <c r="N8" s="4"/>
      <c r="O8" s="10"/>
      <c r="P8" s="4"/>
      <c r="Q8" s="4"/>
      <c r="R8" s="2"/>
    </row>
    <row r="9" spans="1:26" ht="12" customHeight="1" x14ac:dyDescent="0.2">
      <c r="A9" s="2"/>
      <c r="B9" s="9"/>
      <c r="C9" s="4"/>
      <c r="D9" s="4"/>
      <c r="E9" s="4"/>
      <c r="F9" s="4"/>
      <c r="G9" s="4"/>
      <c r="H9" s="4"/>
      <c r="I9" s="4"/>
      <c r="J9" s="39" t="s">
        <v>7</v>
      </c>
      <c r="K9" s="90" t="s">
        <v>110</v>
      </c>
      <c r="L9" s="4"/>
      <c r="M9" s="5"/>
      <c r="N9" s="4"/>
      <c r="O9" s="10"/>
      <c r="P9" s="4"/>
      <c r="Q9" s="4"/>
      <c r="R9" s="2"/>
    </row>
    <row r="10" spans="1:26" ht="12" customHeight="1" x14ac:dyDescent="0.2">
      <c r="A10" s="2"/>
      <c r="B10" s="9"/>
      <c r="C10" s="4"/>
      <c r="D10" s="4"/>
      <c r="E10" s="4"/>
      <c r="F10" s="4"/>
      <c r="G10" s="4"/>
      <c r="H10" s="4"/>
      <c r="I10" s="4"/>
      <c r="J10" s="39" t="s">
        <v>8</v>
      </c>
      <c r="K10" s="90" t="s">
        <v>110</v>
      </c>
      <c r="L10" s="4"/>
      <c r="M10" s="5"/>
      <c r="N10" s="4"/>
      <c r="O10" s="10"/>
      <c r="P10" s="4"/>
      <c r="Q10" s="4"/>
      <c r="R10" s="2"/>
    </row>
    <row r="11" spans="1:26" ht="12" customHeight="1" x14ac:dyDescent="0.2">
      <c r="A11" s="2"/>
      <c r="B11" s="9"/>
      <c r="C11" s="4"/>
      <c r="D11" s="4"/>
      <c r="E11" s="4"/>
      <c r="F11" s="4"/>
      <c r="G11" s="4"/>
      <c r="H11" s="4"/>
      <c r="I11" s="4"/>
      <c r="J11" s="249" t="s">
        <v>116</v>
      </c>
      <c r="K11" s="90" t="s">
        <v>110</v>
      </c>
      <c r="L11" s="4" t="s">
        <v>115</v>
      </c>
      <c r="M11" s="5"/>
      <c r="N11" s="4"/>
      <c r="O11" s="10"/>
      <c r="P11" s="4"/>
      <c r="Q11" s="4"/>
      <c r="R11" s="2"/>
    </row>
    <row r="12" spans="1:26" ht="6" customHeight="1" x14ac:dyDescent="0.2">
      <c r="A12" s="2"/>
      <c r="B12" s="9"/>
      <c r="C12" s="4"/>
      <c r="D12" s="4"/>
      <c r="E12" s="4"/>
      <c r="F12" s="4"/>
      <c r="G12" s="4"/>
      <c r="H12" s="4"/>
      <c r="I12" s="4"/>
      <c r="J12" s="9"/>
      <c r="K12" s="4"/>
      <c r="L12" s="4"/>
      <c r="M12" s="4"/>
      <c r="N12" s="4"/>
      <c r="O12" s="10"/>
      <c r="P12" s="4"/>
      <c r="Q12" s="4"/>
      <c r="R12" s="2"/>
    </row>
    <row r="13" spans="1:26" ht="13" customHeight="1" x14ac:dyDescent="0.25">
      <c r="A13" s="2"/>
      <c r="B13" s="6"/>
      <c r="C13" s="7"/>
      <c r="D13" s="7"/>
      <c r="E13" s="7"/>
      <c r="F13" s="7"/>
      <c r="G13" s="7"/>
      <c r="H13" s="19"/>
      <c r="I13" s="19" t="s">
        <v>9</v>
      </c>
      <c r="J13" s="258" t="s">
        <v>111</v>
      </c>
      <c r="K13" s="259"/>
      <c r="L13" s="259"/>
      <c r="M13" s="259"/>
      <c r="N13" s="259"/>
      <c r="O13" s="260"/>
      <c r="P13" s="4"/>
      <c r="Q13" s="4"/>
      <c r="R13" s="2"/>
    </row>
    <row r="14" spans="1:26" ht="13" customHeight="1" x14ac:dyDescent="0.25">
      <c r="A14" s="2"/>
      <c r="B14" s="100"/>
      <c r="C14" s="104"/>
      <c r="D14" s="100"/>
      <c r="E14" s="100"/>
      <c r="F14" s="100"/>
      <c r="G14" s="100"/>
      <c r="H14" s="101"/>
      <c r="I14" s="101"/>
      <c r="J14" s="102"/>
      <c r="K14" s="103"/>
      <c r="L14" s="103"/>
      <c r="M14" s="103"/>
      <c r="N14" s="103"/>
      <c r="O14" s="103"/>
      <c r="P14" s="4"/>
      <c r="Q14" s="4"/>
      <c r="R14" s="2"/>
    </row>
    <row r="15" spans="1:26" ht="13" customHeight="1" x14ac:dyDescent="0.2">
      <c r="A15" s="2"/>
      <c r="B15" s="4"/>
      <c r="C15" s="4"/>
      <c r="D15" s="4"/>
      <c r="E15" s="4"/>
      <c r="F15" s="4"/>
      <c r="G15" s="4"/>
      <c r="H15" s="4"/>
      <c r="I15" s="4"/>
      <c r="J15" s="4"/>
      <c r="K15" s="4"/>
      <c r="L15" s="4"/>
      <c r="M15" s="4"/>
      <c r="N15" s="4"/>
      <c r="O15" s="4"/>
      <c r="P15" s="4"/>
      <c r="Q15" s="4"/>
      <c r="R15" s="2"/>
    </row>
    <row r="16" spans="1:26" ht="13" customHeight="1" x14ac:dyDescent="0.2">
      <c r="A16" s="2"/>
      <c r="B16" s="4" t="s">
        <v>10</v>
      </c>
      <c r="C16" s="4"/>
      <c r="D16" s="4"/>
      <c r="E16" s="4"/>
      <c r="F16" s="4"/>
      <c r="G16" s="4"/>
      <c r="H16" s="4"/>
      <c r="I16" s="4"/>
      <c r="J16" s="4"/>
      <c r="K16" s="4"/>
      <c r="L16" s="4"/>
      <c r="M16" s="4"/>
      <c r="N16" s="4"/>
      <c r="O16" s="4"/>
      <c r="P16" s="4"/>
      <c r="Q16" s="4"/>
      <c r="R16" s="2"/>
    </row>
    <row r="17" spans="1:18" ht="13" customHeight="1" x14ac:dyDescent="0.2">
      <c r="A17" s="2"/>
      <c r="B17" s="6"/>
      <c r="C17" s="7"/>
      <c r="D17" s="7"/>
      <c r="E17" s="7"/>
      <c r="F17" s="7"/>
      <c r="G17" s="7"/>
      <c r="H17" s="7"/>
      <c r="I17" s="7"/>
      <c r="J17" s="26"/>
      <c r="K17" s="26"/>
      <c r="L17" s="26" t="s">
        <v>11</v>
      </c>
      <c r="M17" s="91">
        <v>72</v>
      </c>
      <c r="N17" s="26" t="s">
        <v>12</v>
      </c>
      <c r="O17" s="26" t="s">
        <v>13</v>
      </c>
      <c r="P17" s="40"/>
      <c r="Q17" s="18"/>
      <c r="R17" s="2"/>
    </row>
    <row r="18" spans="1:18" ht="13" customHeight="1" x14ac:dyDescent="0.2">
      <c r="A18" s="2"/>
      <c r="B18" s="4"/>
      <c r="C18" s="4"/>
      <c r="D18" s="4"/>
      <c r="E18" s="4"/>
      <c r="F18" s="4"/>
      <c r="G18" s="4"/>
      <c r="H18" s="4"/>
      <c r="I18" s="4"/>
      <c r="J18" s="4"/>
      <c r="K18" s="4"/>
      <c r="L18" s="4"/>
      <c r="M18" s="4"/>
      <c r="N18" s="4"/>
      <c r="O18" s="4"/>
      <c r="P18" s="4"/>
      <c r="Q18" s="4"/>
      <c r="R18" s="2"/>
    </row>
    <row r="19" spans="1:18" ht="13" customHeight="1" x14ac:dyDescent="0.2">
      <c r="A19" s="2"/>
      <c r="B19" s="4" t="s">
        <v>14</v>
      </c>
      <c r="C19" s="4"/>
      <c r="D19" s="4"/>
      <c r="E19" s="4"/>
      <c r="F19" s="4"/>
      <c r="G19" s="4"/>
      <c r="H19" s="4"/>
      <c r="I19" s="4"/>
      <c r="J19" s="4"/>
      <c r="K19" s="4"/>
      <c r="L19" s="4"/>
      <c r="M19" s="4"/>
      <c r="N19" s="4"/>
      <c r="O19" s="4"/>
      <c r="P19" s="4"/>
      <c r="Q19" s="4"/>
      <c r="R19" s="2"/>
    </row>
    <row r="20" spans="1:18" ht="11.25" customHeight="1" x14ac:dyDescent="0.2">
      <c r="A20" s="2"/>
      <c r="B20" s="4"/>
      <c r="C20" s="5" t="s">
        <v>15</v>
      </c>
      <c r="D20" s="4"/>
      <c r="E20" s="4"/>
      <c r="F20" s="4"/>
      <c r="G20" s="4"/>
      <c r="H20" s="4"/>
      <c r="I20" s="4"/>
      <c r="J20" s="4"/>
      <c r="K20" s="4"/>
      <c r="L20" s="4"/>
      <c r="M20" s="4"/>
      <c r="N20" s="4"/>
      <c r="O20" s="4"/>
      <c r="P20" s="4"/>
      <c r="Q20" s="4"/>
      <c r="R20" s="2"/>
    </row>
    <row r="21" spans="1:18" ht="9.75" customHeight="1" x14ac:dyDescent="0.2">
      <c r="A21" s="2"/>
      <c r="B21" s="4"/>
      <c r="C21" s="5" t="s">
        <v>16</v>
      </c>
      <c r="D21" s="4"/>
      <c r="E21" s="4"/>
      <c r="F21" s="4"/>
      <c r="G21" s="4"/>
      <c r="H21" s="4"/>
      <c r="I21" s="4"/>
      <c r="J21" s="4"/>
      <c r="K21" s="4"/>
      <c r="L21" s="4"/>
      <c r="M21" s="4"/>
      <c r="N21" s="4"/>
      <c r="O21" s="4"/>
      <c r="P21" s="4"/>
      <c r="Q21" s="4"/>
      <c r="R21" s="2"/>
    </row>
    <row r="22" spans="1:18" ht="13" customHeight="1" x14ac:dyDescent="0.2">
      <c r="A22" s="2"/>
      <c r="B22" s="14"/>
      <c r="C22" s="12"/>
      <c r="D22" s="12"/>
      <c r="E22" s="12"/>
      <c r="F22" s="22"/>
      <c r="G22" s="36" t="s">
        <v>17</v>
      </c>
      <c r="H22" s="14"/>
      <c r="I22" s="21" t="s">
        <v>18</v>
      </c>
      <c r="J22" s="141">
        <v>40</v>
      </c>
      <c r="K22" s="12" t="s">
        <v>12</v>
      </c>
      <c r="L22" s="12"/>
      <c r="M22" s="12"/>
      <c r="N22" s="12"/>
      <c r="O22" s="95"/>
      <c r="P22" s="4"/>
      <c r="Q22" s="4"/>
      <c r="R22" s="2"/>
    </row>
    <row r="23" spans="1:18" ht="13" customHeight="1" x14ac:dyDescent="0.2">
      <c r="A23" s="2"/>
      <c r="B23" s="15"/>
      <c r="C23" s="11"/>
      <c r="D23" s="11"/>
      <c r="E23" s="11"/>
      <c r="F23" s="34"/>
      <c r="G23" s="35"/>
      <c r="H23" s="15"/>
      <c r="I23" s="34" t="s">
        <v>19</v>
      </c>
      <c r="J23" s="142">
        <v>32</v>
      </c>
      <c r="K23" s="11" t="s">
        <v>12</v>
      </c>
      <c r="L23" s="23" t="s">
        <v>20</v>
      </c>
      <c r="M23" s="74">
        <f>IF(ISNUMBER(J22),J22+J23,"")</f>
        <v>72</v>
      </c>
      <c r="N23" s="23" t="s">
        <v>12</v>
      </c>
      <c r="O23" s="10" t="s">
        <v>21</v>
      </c>
      <c r="P23" s="4"/>
      <c r="Q23" s="4"/>
      <c r="R23" s="2"/>
    </row>
    <row r="24" spans="1:18" ht="13" customHeight="1" x14ac:dyDescent="0.2">
      <c r="A24" s="2"/>
      <c r="B24" s="15"/>
      <c r="C24" s="11"/>
      <c r="D24" s="11"/>
      <c r="E24" s="11"/>
      <c r="F24" s="34"/>
      <c r="G24" s="35" t="s">
        <v>22</v>
      </c>
      <c r="H24" s="11"/>
      <c r="I24" s="38" t="s">
        <v>18</v>
      </c>
      <c r="J24" s="91">
        <v>40</v>
      </c>
      <c r="K24" s="11" t="s">
        <v>12</v>
      </c>
      <c r="L24" s="11" t="s">
        <v>23</v>
      </c>
      <c r="M24" s="11"/>
      <c r="N24" s="11"/>
      <c r="O24" s="8"/>
      <c r="P24" s="9"/>
      <c r="Q24" s="4"/>
      <c r="R24" s="2"/>
    </row>
    <row r="25" spans="1:18" ht="13" customHeight="1" x14ac:dyDescent="0.2">
      <c r="A25" s="2"/>
      <c r="B25" s="4"/>
      <c r="C25" s="4"/>
      <c r="D25" s="4"/>
      <c r="E25" s="4"/>
      <c r="F25" s="4"/>
      <c r="G25" s="4"/>
      <c r="H25" s="4"/>
      <c r="I25" s="33"/>
      <c r="J25" s="4"/>
      <c r="K25" s="4"/>
      <c r="L25" s="4"/>
      <c r="M25" s="4"/>
      <c r="N25" s="4"/>
      <c r="O25" s="4"/>
      <c r="P25" s="4"/>
      <c r="Q25" s="4"/>
      <c r="R25" s="2"/>
    </row>
    <row r="26" spans="1:18" ht="13" customHeight="1" x14ac:dyDescent="0.2">
      <c r="A26" s="2"/>
      <c r="B26" s="4"/>
      <c r="C26" s="4"/>
      <c r="D26" s="4"/>
      <c r="E26" s="4"/>
      <c r="F26" s="4"/>
      <c r="G26" s="4"/>
      <c r="H26" s="4"/>
      <c r="I26" s="33"/>
      <c r="J26" s="4"/>
      <c r="K26" s="4"/>
      <c r="L26" s="4"/>
      <c r="M26" s="4"/>
      <c r="N26" s="4"/>
      <c r="O26" s="4"/>
      <c r="P26" s="4"/>
      <c r="Q26" s="4"/>
      <c r="R26" s="2"/>
    </row>
    <row r="27" spans="1:18" ht="13" customHeight="1" x14ac:dyDescent="0.2">
      <c r="A27" s="2"/>
      <c r="B27" s="4" t="s">
        <v>24</v>
      </c>
      <c r="C27" s="4"/>
      <c r="D27" s="4"/>
      <c r="E27" s="4"/>
      <c r="F27" s="4"/>
      <c r="G27" s="99" t="s">
        <v>25</v>
      </c>
      <c r="H27" s="4"/>
      <c r="I27" s="4"/>
      <c r="J27" s="4"/>
      <c r="K27" s="4"/>
      <c r="L27" s="4"/>
      <c r="M27" s="4"/>
      <c r="N27" s="4"/>
      <c r="O27" s="4"/>
      <c r="P27" s="4"/>
      <c r="Q27" s="4"/>
      <c r="R27" s="2"/>
    </row>
    <row r="28" spans="1:18" ht="13" customHeight="1" x14ac:dyDescent="0.2">
      <c r="A28" s="2"/>
      <c r="B28" s="24" t="s">
        <v>26</v>
      </c>
      <c r="C28" s="13"/>
      <c r="D28" s="45"/>
      <c r="E28" s="45"/>
      <c r="F28" s="45"/>
      <c r="G28" s="45"/>
      <c r="H28" s="22"/>
      <c r="I28" s="22"/>
      <c r="J28" s="45"/>
      <c r="K28" s="48"/>
      <c r="L28" s="21"/>
      <c r="M28" s="12"/>
      <c r="N28" s="48"/>
      <c r="O28" s="12"/>
      <c r="P28" s="49"/>
      <c r="Q28" s="18"/>
      <c r="R28" s="2"/>
    </row>
    <row r="29" spans="1:18" ht="8.25" customHeight="1" x14ac:dyDescent="0.2">
      <c r="A29" s="2"/>
      <c r="B29" s="43"/>
      <c r="C29" s="42"/>
      <c r="D29" s="42"/>
      <c r="E29" s="42"/>
      <c r="F29" s="42"/>
      <c r="G29" s="42"/>
      <c r="H29" s="33"/>
      <c r="I29" s="33"/>
      <c r="J29" s="42"/>
      <c r="K29" s="37"/>
      <c r="L29" s="18"/>
      <c r="M29" s="4"/>
      <c r="N29" s="37"/>
      <c r="O29" s="4"/>
      <c r="P29" s="50"/>
      <c r="Q29" s="18"/>
      <c r="R29" s="2"/>
    </row>
    <row r="30" spans="1:18" ht="13" customHeight="1" x14ac:dyDescent="0.2">
      <c r="A30" s="2"/>
      <c r="B30" s="41" t="s">
        <v>27</v>
      </c>
      <c r="C30" s="52">
        <f>IF(ISNUMBER(M23),M23,"")</f>
        <v>72</v>
      </c>
      <c r="D30" s="44" t="s">
        <v>28</v>
      </c>
      <c r="E30" s="52">
        <f>IF(ISNUMBER(G30),G30/2,"")</f>
        <v>36</v>
      </c>
      <c r="F30" s="163" t="s">
        <v>29</v>
      </c>
      <c r="G30" s="52">
        <f>IF(ISNUMBER(M17),M17,"")</f>
        <v>72</v>
      </c>
      <c r="H30" s="164" t="s">
        <v>30</v>
      </c>
      <c r="J30" s="165" t="str">
        <f>IF(ISNUMBER(M15),M15,"")</f>
        <v/>
      </c>
      <c r="K30" s="4"/>
      <c r="L30" s="18"/>
      <c r="M30" s="4"/>
      <c r="N30" s="4"/>
      <c r="O30" s="4"/>
      <c r="P30" s="53" t="str">
        <f>IF(COUNT(C30,G30)=2,IF(C30&gt;=E30,"○",""),"")</f>
        <v>○</v>
      </c>
      <c r="Q30" s="4"/>
      <c r="R30" s="2"/>
    </row>
    <row r="31" spans="1:18" ht="9" customHeight="1" x14ac:dyDescent="0.2">
      <c r="A31" s="2"/>
      <c r="B31" s="96"/>
      <c r="C31" s="46"/>
      <c r="D31" s="46"/>
      <c r="E31" s="46"/>
      <c r="F31" s="46"/>
      <c r="G31" s="46"/>
      <c r="H31" s="34"/>
      <c r="I31" s="34"/>
      <c r="J31" s="20" t="s">
        <v>31</v>
      </c>
      <c r="K31" s="47"/>
      <c r="L31" s="23"/>
      <c r="M31" s="11"/>
      <c r="N31" s="11"/>
      <c r="O31" s="11"/>
      <c r="P31" s="51"/>
      <c r="Q31" s="18"/>
      <c r="R31" s="2"/>
    </row>
    <row r="32" spans="1:18" ht="13" customHeight="1" x14ac:dyDescent="0.2">
      <c r="A32" s="2"/>
      <c r="B32" s="24" t="s">
        <v>32</v>
      </c>
      <c r="C32" s="13"/>
      <c r="D32" s="45"/>
      <c r="E32" s="45"/>
      <c r="F32" s="45"/>
      <c r="G32" s="45"/>
      <c r="H32" s="22"/>
      <c r="I32" s="22"/>
      <c r="J32" s="45"/>
      <c r="K32" s="48"/>
      <c r="L32" s="21"/>
      <c r="M32" s="12"/>
      <c r="N32" s="12"/>
      <c r="O32" s="12"/>
      <c r="P32" s="49"/>
      <c r="Q32" s="18"/>
      <c r="R32" s="2"/>
    </row>
    <row r="33" spans="1:18" ht="8.25" customHeight="1" x14ac:dyDescent="0.2">
      <c r="A33" s="2"/>
      <c r="B33" s="41"/>
      <c r="C33" s="42"/>
      <c r="D33" s="42"/>
      <c r="E33" s="42"/>
      <c r="F33" s="42"/>
      <c r="G33" s="42"/>
      <c r="H33" s="42"/>
      <c r="I33" s="42"/>
      <c r="J33" s="42"/>
      <c r="K33" s="4"/>
      <c r="L33" s="4"/>
      <c r="M33" s="4"/>
      <c r="N33" s="4"/>
      <c r="O33" s="4"/>
      <c r="P33" s="50"/>
      <c r="Q33" s="4"/>
      <c r="R33" s="2"/>
    </row>
    <row r="34" spans="1:18" ht="13" customHeight="1" x14ac:dyDescent="0.2">
      <c r="A34" s="2"/>
      <c r="B34" s="41" t="s">
        <v>33</v>
      </c>
      <c r="C34" s="52">
        <f>IF(ISNUMBER(J24),J24,"")</f>
        <v>40</v>
      </c>
      <c r="D34" s="44" t="s">
        <v>28</v>
      </c>
      <c r="E34" s="52">
        <f>IF(ISNUMBER(G34),G34/2,"")</f>
        <v>36</v>
      </c>
      <c r="F34" s="163" t="s">
        <v>34</v>
      </c>
      <c r="G34" s="52">
        <f>IF(ISNUMBER(M23),M23,"")</f>
        <v>72</v>
      </c>
      <c r="H34" s="164" t="s">
        <v>30</v>
      </c>
      <c r="I34" s="165"/>
      <c r="J34" s="42"/>
      <c r="K34" s="4"/>
      <c r="L34" s="4"/>
      <c r="M34" s="4"/>
      <c r="N34" s="4"/>
      <c r="O34" s="4"/>
      <c r="P34" s="53" t="str">
        <f>IF(COUNT(C34,G34)=2,IF(C34&gt;=E34,"○",""),"")</f>
        <v>○</v>
      </c>
      <c r="Q34" s="4"/>
      <c r="R34" s="2"/>
    </row>
    <row r="35" spans="1:18" ht="9" customHeight="1" x14ac:dyDescent="0.2">
      <c r="A35" s="2"/>
      <c r="B35" s="15"/>
      <c r="C35" s="11"/>
      <c r="D35" s="11"/>
      <c r="E35" s="11"/>
      <c r="F35" s="11"/>
      <c r="G35" s="11"/>
      <c r="H35" s="11"/>
      <c r="I35" s="11"/>
      <c r="J35" s="20" t="s">
        <v>35</v>
      </c>
      <c r="K35" s="11"/>
      <c r="L35" s="11"/>
      <c r="M35" s="11"/>
      <c r="N35" s="11"/>
      <c r="O35" s="11"/>
      <c r="P35" s="51"/>
      <c r="Q35" s="4"/>
      <c r="R35" s="2"/>
    </row>
    <row r="36" spans="1:18" ht="13" customHeight="1" x14ac:dyDescent="0.2">
      <c r="A36" s="2"/>
      <c r="B36" s="4"/>
      <c r="C36" s="4"/>
      <c r="D36" s="4"/>
      <c r="E36" s="4"/>
      <c r="F36" s="4"/>
      <c r="G36" s="4"/>
      <c r="H36" s="4"/>
      <c r="I36" s="4"/>
      <c r="J36" s="4"/>
      <c r="K36" s="4"/>
      <c r="L36" s="4"/>
      <c r="M36" s="4"/>
      <c r="N36" s="4"/>
      <c r="O36" s="4"/>
      <c r="P36" s="4"/>
      <c r="Q36" s="4"/>
      <c r="R36" s="2"/>
    </row>
    <row r="37" spans="1:18" ht="13" customHeight="1" x14ac:dyDescent="0.2">
      <c r="A37" s="2"/>
      <c r="B37" s="4"/>
      <c r="C37" s="4"/>
      <c r="D37" s="4"/>
      <c r="E37" s="4"/>
      <c r="F37" s="4"/>
      <c r="G37" s="4"/>
      <c r="H37" s="4"/>
      <c r="I37" s="4"/>
      <c r="J37" s="4"/>
      <c r="K37" s="4"/>
      <c r="L37" s="4"/>
      <c r="M37" s="4"/>
      <c r="N37" s="4"/>
      <c r="O37" s="4"/>
      <c r="P37" s="4"/>
      <c r="Q37" s="4"/>
      <c r="R37" s="2"/>
    </row>
    <row r="38" spans="1:18" ht="13" customHeight="1" x14ac:dyDescent="0.2">
      <c r="A38" s="2"/>
      <c r="B38" s="4" t="s">
        <v>36</v>
      </c>
      <c r="C38" s="4"/>
      <c r="D38" s="4"/>
      <c r="E38" s="4"/>
      <c r="F38" s="4"/>
      <c r="G38" s="4"/>
      <c r="H38" s="4"/>
      <c r="I38" s="4"/>
      <c r="J38" s="4"/>
      <c r="K38" s="4"/>
      <c r="L38" s="4"/>
      <c r="M38" s="4"/>
      <c r="N38" s="4"/>
      <c r="O38" s="4"/>
      <c r="P38" s="4"/>
      <c r="Q38" s="4"/>
      <c r="R38" s="2"/>
    </row>
    <row r="39" spans="1:18" ht="13" customHeight="1" x14ac:dyDescent="0.2">
      <c r="A39" s="2"/>
      <c r="B39" s="4"/>
      <c r="C39" s="4"/>
      <c r="D39" s="4"/>
      <c r="E39" s="4"/>
      <c r="F39" s="4"/>
      <c r="G39" s="4"/>
      <c r="H39" s="4"/>
      <c r="I39" s="4"/>
      <c r="J39" s="4"/>
      <c r="K39" s="4"/>
      <c r="L39" s="4"/>
      <c r="M39" s="4"/>
      <c r="N39" s="4"/>
      <c r="O39" s="4"/>
      <c r="P39" s="4"/>
      <c r="Q39" s="81" t="s">
        <v>37</v>
      </c>
      <c r="R39" s="2"/>
    </row>
    <row r="40" spans="1:18" ht="24" customHeight="1" x14ac:dyDescent="0.2">
      <c r="A40" s="82"/>
      <c r="B40" s="83">
        <v>1</v>
      </c>
      <c r="C40" s="261" t="s">
        <v>38</v>
      </c>
      <c r="D40" s="262"/>
      <c r="E40" s="262"/>
      <c r="F40" s="262"/>
      <c r="G40" s="262"/>
      <c r="H40" s="262"/>
      <c r="I40" s="262"/>
      <c r="J40" s="262"/>
      <c r="K40" s="262"/>
      <c r="L40" s="262"/>
      <c r="M40" s="262"/>
      <c r="N40" s="262"/>
      <c r="O40" s="262"/>
      <c r="P40" s="262"/>
      <c r="Q40" s="84"/>
      <c r="R40" s="57"/>
    </row>
    <row r="41" spans="1:18" ht="12.5" x14ac:dyDescent="0.25">
      <c r="A41" s="82"/>
      <c r="B41" s="85" t="s">
        <v>39</v>
      </c>
      <c r="C41" s="263" t="s">
        <v>40</v>
      </c>
      <c r="D41" s="264"/>
      <c r="E41" s="264"/>
      <c r="F41" s="264"/>
      <c r="G41" s="264"/>
      <c r="H41" s="264"/>
      <c r="I41" s="264"/>
      <c r="J41" s="264"/>
      <c r="K41" s="264"/>
      <c r="L41" s="264"/>
      <c r="M41" s="264"/>
      <c r="N41" s="264"/>
      <c r="O41" s="264"/>
      <c r="P41" s="264"/>
      <c r="Q41" s="92" t="s">
        <v>110</v>
      </c>
      <c r="R41" s="57"/>
    </row>
    <row r="42" spans="1:18" x14ac:dyDescent="0.2">
      <c r="A42" s="82"/>
      <c r="B42" s="85" t="s">
        <v>27</v>
      </c>
      <c r="C42" s="263" t="s">
        <v>41</v>
      </c>
      <c r="D42" s="265"/>
      <c r="E42" s="265"/>
      <c r="F42" s="265"/>
      <c r="G42" s="265"/>
      <c r="H42" s="265"/>
      <c r="I42" s="265"/>
      <c r="J42" s="265"/>
      <c r="K42" s="265"/>
      <c r="L42" s="265"/>
      <c r="M42" s="265"/>
      <c r="N42" s="265"/>
      <c r="O42" s="265"/>
      <c r="P42" s="265"/>
      <c r="Q42" s="92" t="s">
        <v>110</v>
      </c>
      <c r="R42" s="57"/>
    </row>
    <row r="43" spans="1:18" ht="12" customHeight="1" x14ac:dyDescent="0.2">
      <c r="A43" s="82"/>
      <c r="B43" s="86" t="s">
        <v>33</v>
      </c>
      <c r="C43" s="266" t="s">
        <v>42</v>
      </c>
      <c r="D43" s="267"/>
      <c r="E43" s="267"/>
      <c r="F43" s="267"/>
      <c r="G43" s="267"/>
      <c r="H43" s="267"/>
      <c r="I43" s="267"/>
      <c r="J43" s="267"/>
      <c r="K43" s="267"/>
      <c r="L43" s="267"/>
      <c r="M43" s="267"/>
      <c r="N43" s="267"/>
      <c r="O43" s="267"/>
      <c r="P43" s="267"/>
      <c r="Q43" s="93" t="s">
        <v>110</v>
      </c>
      <c r="R43" s="57"/>
    </row>
    <row r="44" spans="1:18" x14ac:dyDescent="0.2">
      <c r="A44" s="82"/>
      <c r="B44" s="83">
        <v>2</v>
      </c>
      <c r="C44" s="268" t="s">
        <v>43</v>
      </c>
      <c r="D44" s="269"/>
      <c r="E44" s="269"/>
      <c r="F44" s="269"/>
      <c r="G44" s="269"/>
      <c r="H44" s="269"/>
      <c r="I44" s="269"/>
      <c r="J44" s="269"/>
      <c r="K44" s="269"/>
      <c r="L44" s="269"/>
      <c r="M44" s="269"/>
      <c r="N44" s="269"/>
      <c r="O44" s="269"/>
      <c r="P44" s="269"/>
      <c r="Q44" s="87"/>
      <c r="R44" s="57"/>
    </row>
    <row r="45" spans="1:18" x14ac:dyDescent="0.2">
      <c r="A45" s="82"/>
      <c r="B45" s="85" t="s">
        <v>39</v>
      </c>
      <c r="C45" s="254" t="s">
        <v>44</v>
      </c>
      <c r="D45" s="255"/>
      <c r="E45" s="255"/>
      <c r="F45" s="255"/>
      <c r="G45" s="255"/>
      <c r="H45" s="255"/>
      <c r="I45" s="255"/>
      <c r="J45" s="255"/>
      <c r="K45" s="255"/>
      <c r="L45" s="255"/>
      <c r="M45" s="255"/>
      <c r="N45" s="255"/>
      <c r="O45" s="255"/>
      <c r="P45" s="255"/>
      <c r="Q45" s="92" t="s">
        <v>110</v>
      </c>
      <c r="R45" s="57"/>
    </row>
    <row r="46" spans="1:18" x14ac:dyDescent="0.2">
      <c r="A46" s="82"/>
      <c r="B46" s="85" t="s">
        <v>27</v>
      </c>
      <c r="C46" s="254" t="s">
        <v>45</v>
      </c>
      <c r="D46" s="255"/>
      <c r="E46" s="255"/>
      <c r="F46" s="255"/>
      <c r="G46" s="255"/>
      <c r="H46" s="255"/>
      <c r="I46" s="255"/>
      <c r="J46" s="255"/>
      <c r="K46" s="255"/>
      <c r="L46" s="255"/>
      <c r="M46" s="255"/>
      <c r="N46" s="255"/>
      <c r="O46" s="255"/>
      <c r="P46" s="255"/>
      <c r="Q46" s="92" t="s">
        <v>110</v>
      </c>
      <c r="R46" s="57"/>
    </row>
    <row r="47" spans="1:18" ht="24" customHeight="1" x14ac:dyDescent="0.2">
      <c r="A47" s="82"/>
      <c r="B47" s="85" t="s">
        <v>33</v>
      </c>
      <c r="C47" s="254" t="s">
        <v>46</v>
      </c>
      <c r="D47" s="255"/>
      <c r="E47" s="255"/>
      <c r="F47" s="255"/>
      <c r="G47" s="255"/>
      <c r="H47" s="255"/>
      <c r="I47" s="255"/>
      <c r="J47" s="255"/>
      <c r="K47" s="255"/>
      <c r="L47" s="255"/>
      <c r="M47" s="255"/>
      <c r="N47" s="255"/>
      <c r="O47" s="255"/>
      <c r="P47" s="255"/>
      <c r="Q47" s="92" t="s">
        <v>110</v>
      </c>
      <c r="R47" s="57"/>
    </row>
    <row r="48" spans="1:18" x14ac:dyDescent="0.2">
      <c r="A48" s="82"/>
      <c r="B48" s="85" t="s">
        <v>47</v>
      </c>
      <c r="C48" s="254" t="s">
        <v>48</v>
      </c>
      <c r="D48" s="255"/>
      <c r="E48" s="255"/>
      <c r="F48" s="255"/>
      <c r="G48" s="255"/>
      <c r="H48" s="255"/>
      <c r="I48" s="255"/>
      <c r="J48" s="255"/>
      <c r="K48" s="255"/>
      <c r="L48" s="255"/>
      <c r="M48" s="255"/>
      <c r="N48" s="255"/>
      <c r="O48" s="255"/>
      <c r="P48" s="255"/>
      <c r="Q48" s="92" t="s">
        <v>110</v>
      </c>
      <c r="R48" s="57"/>
    </row>
    <row r="49" spans="1:24" ht="12" customHeight="1" x14ac:dyDescent="0.2">
      <c r="A49" s="82"/>
      <c r="B49" s="85" t="s">
        <v>49</v>
      </c>
      <c r="C49" s="254" t="s">
        <v>50</v>
      </c>
      <c r="D49" s="255"/>
      <c r="E49" s="255"/>
      <c r="F49" s="255"/>
      <c r="G49" s="255"/>
      <c r="H49" s="255"/>
      <c r="I49" s="255"/>
      <c r="J49" s="255"/>
      <c r="K49" s="255"/>
      <c r="L49" s="255"/>
      <c r="M49" s="255"/>
      <c r="N49" s="255"/>
      <c r="O49" s="255"/>
      <c r="P49" s="255"/>
      <c r="Q49" s="92" t="s">
        <v>110</v>
      </c>
      <c r="R49" s="57"/>
    </row>
    <row r="50" spans="1:24" x14ac:dyDescent="0.2">
      <c r="A50" s="82"/>
      <c r="B50" s="85" t="s">
        <v>51</v>
      </c>
      <c r="C50" s="254" t="s">
        <v>52</v>
      </c>
      <c r="D50" s="255"/>
      <c r="E50" s="255"/>
      <c r="F50" s="255"/>
      <c r="G50" s="255"/>
      <c r="H50" s="255"/>
      <c r="I50" s="255"/>
      <c r="J50" s="255"/>
      <c r="K50" s="255"/>
      <c r="L50" s="255"/>
      <c r="M50" s="255"/>
      <c r="N50" s="255"/>
      <c r="O50" s="255"/>
      <c r="P50" s="255"/>
      <c r="Q50" s="92" t="s">
        <v>110</v>
      </c>
      <c r="R50" s="57"/>
    </row>
    <row r="51" spans="1:24" x14ac:dyDescent="0.2">
      <c r="A51" s="82"/>
      <c r="B51" s="97" t="s">
        <v>53</v>
      </c>
      <c r="C51" s="272" t="s">
        <v>54</v>
      </c>
      <c r="D51" s="273"/>
      <c r="E51" s="273"/>
      <c r="F51" s="273"/>
      <c r="G51" s="273"/>
      <c r="H51" s="273"/>
      <c r="I51" s="273"/>
      <c r="J51" s="273"/>
      <c r="K51" s="273"/>
      <c r="L51" s="273"/>
      <c r="M51" s="273"/>
      <c r="N51" s="273"/>
      <c r="O51" s="273"/>
      <c r="P51" s="273"/>
      <c r="Q51" s="98" t="s">
        <v>110</v>
      </c>
      <c r="R51" s="57"/>
    </row>
    <row r="52" spans="1:24" x14ac:dyDescent="0.2">
      <c r="A52" s="82"/>
      <c r="B52" s="85" t="s">
        <v>55</v>
      </c>
      <c r="C52" s="254" t="s">
        <v>56</v>
      </c>
      <c r="D52" s="255"/>
      <c r="E52" s="255"/>
      <c r="F52" s="255"/>
      <c r="G52" s="255"/>
      <c r="H52" s="255"/>
      <c r="I52" s="255"/>
      <c r="J52" s="255"/>
      <c r="K52" s="255"/>
      <c r="L52" s="255"/>
      <c r="M52" s="255"/>
      <c r="N52" s="255"/>
      <c r="O52" s="255"/>
      <c r="P52" s="255"/>
      <c r="Q52" s="92" t="s">
        <v>110</v>
      </c>
      <c r="R52" s="57"/>
    </row>
    <row r="53" spans="1:24" x14ac:dyDescent="0.2">
      <c r="A53" s="82"/>
      <c r="B53" s="85" t="s">
        <v>57</v>
      </c>
      <c r="C53" s="254" t="s">
        <v>58</v>
      </c>
      <c r="D53" s="255"/>
      <c r="E53" s="255"/>
      <c r="F53" s="255"/>
      <c r="G53" s="255"/>
      <c r="H53" s="255"/>
      <c r="I53" s="255"/>
      <c r="J53" s="255"/>
      <c r="K53" s="255"/>
      <c r="L53" s="255"/>
      <c r="M53" s="255"/>
      <c r="N53" s="255"/>
      <c r="O53" s="255"/>
      <c r="P53" s="255"/>
      <c r="Q53" s="92" t="s">
        <v>110</v>
      </c>
      <c r="R53" s="57"/>
    </row>
    <row r="54" spans="1:24" x14ac:dyDescent="0.2">
      <c r="A54" s="82"/>
      <c r="B54" s="85" t="s">
        <v>59</v>
      </c>
      <c r="C54" s="254" t="s">
        <v>60</v>
      </c>
      <c r="D54" s="255"/>
      <c r="E54" s="255"/>
      <c r="F54" s="255"/>
      <c r="G54" s="255"/>
      <c r="H54" s="255"/>
      <c r="I54" s="255"/>
      <c r="J54" s="255"/>
      <c r="K54" s="255"/>
      <c r="L54" s="255"/>
      <c r="M54" s="255"/>
      <c r="N54" s="255"/>
      <c r="O54" s="255"/>
      <c r="P54" s="255"/>
      <c r="Q54" s="92" t="s">
        <v>110</v>
      </c>
      <c r="R54" s="57"/>
    </row>
    <row r="55" spans="1:24" ht="22.5" customHeight="1" x14ac:dyDescent="0.2">
      <c r="A55" s="82"/>
      <c r="B55" s="86" t="s">
        <v>61</v>
      </c>
      <c r="C55" s="270" t="s">
        <v>62</v>
      </c>
      <c r="D55" s="271"/>
      <c r="E55" s="271"/>
      <c r="F55" s="271"/>
      <c r="G55" s="271"/>
      <c r="H55" s="271"/>
      <c r="I55" s="271"/>
      <c r="J55" s="271"/>
      <c r="K55" s="271"/>
      <c r="L55" s="271"/>
      <c r="M55" s="271"/>
      <c r="N55" s="271"/>
      <c r="O55" s="271"/>
      <c r="P55" s="271"/>
      <c r="Q55" s="93" t="s">
        <v>110</v>
      </c>
      <c r="R55" s="57"/>
    </row>
    <row r="56" spans="1:24" x14ac:dyDescent="0.2">
      <c r="A56" s="57"/>
      <c r="B56" s="83">
        <v>3</v>
      </c>
      <c r="C56" s="268" t="s">
        <v>63</v>
      </c>
      <c r="D56" s="269"/>
      <c r="E56" s="269"/>
      <c r="F56" s="269"/>
      <c r="G56" s="269"/>
      <c r="H56" s="269"/>
      <c r="I56" s="269"/>
      <c r="J56" s="269"/>
      <c r="K56" s="269"/>
      <c r="L56" s="269"/>
      <c r="M56" s="269"/>
      <c r="N56" s="269"/>
      <c r="O56" s="269"/>
      <c r="P56" s="269"/>
      <c r="Q56" s="87"/>
      <c r="R56" s="57"/>
    </row>
    <row r="57" spans="1:24" x14ac:dyDescent="0.2">
      <c r="A57" s="57"/>
      <c r="B57" s="85" t="s">
        <v>39</v>
      </c>
      <c r="C57" s="254" t="s">
        <v>64</v>
      </c>
      <c r="D57" s="255"/>
      <c r="E57" s="255"/>
      <c r="F57" s="255"/>
      <c r="G57" s="255"/>
      <c r="H57" s="255"/>
      <c r="I57" s="255"/>
      <c r="J57" s="255"/>
      <c r="K57" s="255"/>
      <c r="L57" s="255"/>
      <c r="M57" s="255"/>
      <c r="N57" s="255"/>
      <c r="O57" s="255"/>
      <c r="P57" s="255"/>
      <c r="Q57" s="92" t="s">
        <v>110</v>
      </c>
      <c r="R57" s="57"/>
    </row>
    <row r="58" spans="1:24" ht="24" customHeight="1" x14ac:dyDescent="0.2">
      <c r="A58" s="57"/>
      <c r="B58" s="85" t="s">
        <v>27</v>
      </c>
      <c r="C58" s="254" t="s">
        <v>113</v>
      </c>
      <c r="D58" s="255"/>
      <c r="E58" s="255"/>
      <c r="F58" s="255"/>
      <c r="G58" s="255"/>
      <c r="H58" s="255"/>
      <c r="I58" s="255"/>
      <c r="J58" s="255"/>
      <c r="K58" s="255"/>
      <c r="L58" s="255"/>
      <c r="M58" s="255"/>
      <c r="N58" s="255"/>
      <c r="O58" s="255"/>
      <c r="P58" s="255"/>
      <c r="Q58" s="92" t="s">
        <v>110</v>
      </c>
      <c r="R58" s="57"/>
    </row>
    <row r="59" spans="1:24" x14ac:dyDescent="0.2">
      <c r="A59" s="57"/>
      <c r="B59" s="85" t="s">
        <v>33</v>
      </c>
      <c r="C59" s="254" t="s">
        <v>65</v>
      </c>
      <c r="D59" s="255"/>
      <c r="E59" s="255"/>
      <c r="F59" s="255"/>
      <c r="G59" s="255"/>
      <c r="H59" s="255"/>
      <c r="I59" s="255"/>
      <c r="J59" s="255"/>
      <c r="K59" s="255"/>
      <c r="L59" s="255"/>
      <c r="M59" s="255"/>
      <c r="N59" s="255"/>
      <c r="O59" s="255"/>
      <c r="P59" s="255"/>
      <c r="Q59" s="92" t="s">
        <v>110</v>
      </c>
      <c r="R59" s="57"/>
      <c r="X59" s="56"/>
    </row>
    <row r="60" spans="1:24" ht="36" customHeight="1" x14ac:dyDescent="0.2">
      <c r="A60" s="57"/>
      <c r="B60" s="85" t="s">
        <v>66</v>
      </c>
      <c r="C60" s="254" t="s">
        <v>117</v>
      </c>
      <c r="D60" s="254"/>
      <c r="E60" s="254"/>
      <c r="F60" s="254"/>
      <c r="G60" s="254"/>
      <c r="H60" s="254"/>
      <c r="I60" s="254"/>
      <c r="J60" s="254"/>
      <c r="K60" s="254"/>
      <c r="L60" s="254"/>
      <c r="M60" s="254"/>
      <c r="N60" s="254"/>
      <c r="O60" s="254"/>
      <c r="P60" s="254"/>
      <c r="Q60" s="92" t="s">
        <v>110</v>
      </c>
      <c r="R60" s="57"/>
      <c r="X60" s="56"/>
    </row>
    <row r="61" spans="1:24" x14ac:dyDescent="0.2">
      <c r="A61" s="57"/>
      <c r="B61" s="86" t="s">
        <v>67</v>
      </c>
      <c r="C61" s="274" t="s">
        <v>68</v>
      </c>
      <c r="D61" s="274"/>
      <c r="E61" s="274"/>
      <c r="F61" s="274"/>
      <c r="G61" s="274"/>
      <c r="H61" s="274"/>
      <c r="I61" s="274"/>
      <c r="J61" s="274"/>
      <c r="K61" s="274"/>
      <c r="L61" s="274"/>
      <c r="M61" s="274"/>
      <c r="N61" s="274"/>
      <c r="O61" s="274"/>
      <c r="P61" s="274"/>
      <c r="Q61" s="92" t="s">
        <v>110</v>
      </c>
      <c r="R61" s="57"/>
      <c r="X61" s="56"/>
    </row>
    <row r="62" spans="1:24" x14ac:dyDescent="0.2">
      <c r="A62" s="57"/>
      <c r="B62" s="62"/>
      <c r="C62" s="63"/>
      <c r="D62" s="62"/>
      <c r="E62" s="88"/>
      <c r="F62" s="89"/>
      <c r="G62" s="62"/>
      <c r="H62" s="62"/>
      <c r="I62" s="62"/>
      <c r="J62" s="62"/>
      <c r="K62" s="62"/>
      <c r="L62" s="62"/>
      <c r="M62" s="62"/>
      <c r="N62" s="62"/>
      <c r="O62" s="62"/>
      <c r="P62" s="62"/>
      <c r="Q62" s="62"/>
      <c r="R62" s="57"/>
      <c r="X62" s="56"/>
    </row>
    <row r="63" spans="1:24" x14ac:dyDescent="0.2">
      <c r="A63" s="57"/>
      <c r="B63" s="62"/>
      <c r="C63" s="63"/>
      <c r="D63" s="62"/>
      <c r="E63" s="62"/>
      <c r="F63" s="62"/>
      <c r="G63" s="62"/>
      <c r="H63" s="62"/>
      <c r="I63" s="62"/>
      <c r="J63" s="62"/>
      <c r="K63" s="62"/>
      <c r="L63" s="62"/>
      <c r="M63" s="62"/>
      <c r="N63" s="62"/>
      <c r="O63" s="62"/>
      <c r="P63" s="62"/>
      <c r="Q63" s="62"/>
      <c r="R63" s="57"/>
      <c r="X63" s="56"/>
    </row>
    <row r="64" spans="1:24" x14ac:dyDescent="0.2">
      <c r="A64" s="57"/>
      <c r="B64" s="62"/>
      <c r="C64" s="63"/>
      <c r="D64" s="62"/>
      <c r="E64" s="62"/>
      <c r="F64" s="62"/>
      <c r="G64" s="62"/>
      <c r="H64" s="62"/>
      <c r="I64" s="62"/>
      <c r="J64" s="62"/>
      <c r="K64" s="62"/>
      <c r="L64" s="62"/>
      <c r="M64" s="62"/>
      <c r="N64" s="62"/>
      <c r="O64" s="62"/>
      <c r="P64" s="62"/>
      <c r="Q64" s="62"/>
      <c r="R64" s="57"/>
      <c r="X64" s="56"/>
    </row>
    <row r="65" spans="1:24" x14ac:dyDescent="0.2">
      <c r="A65" s="57"/>
      <c r="B65" s="62"/>
      <c r="C65" s="63"/>
      <c r="D65" s="62"/>
      <c r="E65" s="62"/>
      <c r="F65" s="62"/>
      <c r="G65" s="62"/>
      <c r="H65" s="62"/>
      <c r="I65" s="62"/>
      <c r="J65" s="62"/>
      <c r="K65" s="62"/>
      <c r="L65" s="62"/>
      <c r="M65" s="62"/>
      <c r="N65" s="62"/>
      <c r="O65" s="62"/>
      <c r="P65" s="62"/>
      <c r="Q65" s="62"/>
      <c r="R65" s="57"/>
      <c r="X65" s="56"/>
    </row>
    <row r="66" spans="1:24" x14ac:dyDescent="0.2">
      <c r="A66" s="57"/>
      <c r="B66" s="62"/>
      <c r="C66" s="63"/>
      <c r="D66" s="62"/>
      <c r="E66" s="62"/>
      <c r="F66" s="62"/>
      <c r="G66" s="62"/>
      <c r="H66" s="62"/>
      <c r="I66" s="62"/>
      <c r="J66" s="62"/>
      <c r="K66" s="62"/>
      <c r="L66" s="62"/>
      <c r="M66" s="62"/>
      <c r="N66" s="62"/>
      <c r="O66" s="62"/>
      <c r="P66" s="62"/>
      <c r="Q66" s="62"/>
      <c r="R66" s="57"/>
      <c r="X66" s="56"/>
    </row>
    <row r="67" spans="1:24" x14ac:dyDescent="0.2">
      <c r="A67" s="57"/>
      <c r="B67" s="62"/>
      <c r="C67" s="63"/>
      <c r="D67" s="62"/>
      <c r="E67" s="62"/>
      <c r="F67" s="62"/>
      <c r="G67" s="62"/>
      <c r="H67" s="62"/>
      <c r="I67" s="62"/>
      <c r="J67" s="62"/>
      <c r="K67" s="62"/>
      <c r="L67" s="62"/>
      <c r="M67" s="62"/>
      <c r="N67" s="62"/>
      <c r="O67" s="62"/>
      <c r="P67" s="62"/>
      <c r="Q67" s="62"/>
      <c r="R67" s="57"/>
      <c r="X67" s="56"/>
    </row>
    <row r="68" spans="1:24" x14ac:dyDescent="0.2">
      <c r="A68" s="57"/>
      <c r="B68" s="62"/>
      <c r="C68" s="63"/>
      <c r="D68" s="62"/>
      <c r="E68" s="62"/>
      <c r="F68" s="62"/>
      <c r="G68" s="62"/>
      <c r="H68" s="62"/>
      <c r="I68" s="62"/>
      <c r="J68" s="62"/>
      <c r="K68" s="62"/>
      <c r="L68" s="62"/>
      <c r="M68" s="62"/>
      <c r="N68" s="62"/>
      <c r="O68" s="62"/>
      <c r="P68" s="62"/>
      <c r="Q68" s="62"/>
      <c r="R68" s="57"/>
      <c r="X68" s="56"/>
    </row>
    <row r="69" spans="1:24" x14ac:dyDescent="0.2">
      <c r="A69" s="57"/>
      <c r="B69" s="62"/>
      <c r="C69" s="63"/>
      <c r="D69" s="62"/>
      <c r="E69" s="62"/>
      <c r="F69" s="62"/>
      <c r="G69" s="62"/>
      <c r="H69" s="62"/>
      <c r="I69" s="62"/>
      <c r="J69" s="62"/>
      <c r="K69" s="62"/>
      <c r="L69" s="62"/>
      <c r="M69" s="62"/>
      <c r="N69" s="62"/>
      <c r="O69" s="62"/>
      <c r="P69" s="62"/>
      <c r="Q69" s="62"/>
      <c r="R69" s="57"/>
      <c r="X69" s="56"/>
    </row>
    <row r="70" spans="1:24" x14ac:dyDescent="0.2">
      <c r="A70" s="57"/>
      <c r="B70" s="62"/>
      <c r="C70" s="63"/>
      <c r="D70" s="62"/>
      <c r="E70" s="62"/>
      <c r="F70" s="62"/>
      <c r="G70" s="62"/>
      <c r="H70" s="62"/>
      <c r="I70" s="62"/>
      <c r="J70" s="62"/>
      <c r="K70" s="62"/>
      <c r="L70" s="62"/>
      <c r="M70" s="62"/>
      <c r="N70" s="62"/>
      <c r="O70" s="62"/>
      <c r="P70" s="62"/>
      <c r="Q70" s="62"/>
      <c r="R70" s="57"/>
      <c r="X70" s="56"/>
    </row>
    <row r="71" spans="1:24" x14ac:dyDescent="0.2">
      <c r="A71" s="57"/>
      <c r="B71" s="62"/>
      <c r="C71" s="63"/>
      <c r="D71" s="62"/>
      <c r="E71" s="62"/>
      <c r="F71" s="62"/>
      <c r="G71" s="62"/>
      <c r="H71" s="62"/>
      <c r="I71" s="62"/>
      <c r="J71" s="62"/>
      <c r="K71" s="62"/>
      <c r="L71" s="62"/>
      <c r="M71" s="62"/>
      <c r="N71" s="62"/>
      <c r="O71" s="62"/>
      <c r="P71" s="62"/>
      <c r="Q71" s="62"/>
      <c r="R71" s="57"/>
      <c r="X71" s="56"/>
    </row>
    <row r="72" spans="1:24" x14ac:dyDescent="0.2">
      <c r="A72" s="57"/>
      <c r="B72" s="62"/>
      <c r="C72" s="63"/>
      <c r="D72" s="62"/>
      <c r="E72" s="62"/>
      <c r="F72" s="62"/>
      <c r="G72" s="62"/>
      <c r="H72" s="62"/>
      <c r="I72" s="62"/>
      <c r="J72" s="62"/>
      <c r="K72" s="62"/>
      <c r="L72" s="62"/>
      <c r="M72" s="62"/>
      <c r="N72" s="62"/>
      <c r="O72" s="62"/>
      <c r="P72" s="62"/>
      <c r="Q72" s="62"/>
      <c r="R72" s="57"/>
      <c r="X72" s="56"/>
    </row>
    <row r="73" spans="1:24" x14ac:dyDescent="0.2">
      <c r="A73" s="57"/>
      <c r="B73" s="62"/>
      <c r="C73" s="63"/>
      <c r="D73" s="62"/>
      <c r="E73" s="62"/>
      <c r="F73" s="62"/>
      <c r="G73" s="62"/>
      <c r="H73" s="62"/>
      <c r="I73" s="62"/>
      <c r="J73" s="62"/>
      <c r="K73" s="62"/>
      <c r="L73" s="62"/>
      <c r="M73" s="62"/>
      <c r="N73" s="62"/>
      <c r="O73" s="62"/>
      <c r="P73" s="62"/>
      <c r="Q73" s="62"/>
      <c r="R73" s="57"/>
      <c r="X73" s="56"/>
    </row>
    <row r="74" spans="1:24" x14ac:dyDescent="0.2">
      <c r="A74" s="57"/>
      <c r="B74" s="62"/>
      <c r="C74" s="63"/>
      <c r="D74" s="62"/>
      <c r="E74" s="62"/>
      <c r="F74" s="62"/>
      <c r="G74" s="62"/>
      <c r="H74" s="62"/>
      <c r="I74" s="62"/>
      <c r="J74" s="62"/>
      <c r="K74" s="62"/>
      <c r="L74" s="62"/>
      <c r="M74" s="62"/>
      <c r="N74" s="62"/>
      <c r="O74" s="62"/>
      <c r="P74" s="62"/>
      <c r="Q74" s="62"/>
      <c r="R74" s="57"/>
    </row>
    <row r="75" spans="1:24" x14ac:dyDescent="0.2">
      <c r="A75" s="57"/>
      <c r="B75" s="62"/>
      <c r="C75" s="62"/>
      <c r="D75" s="62"/>
      <c r="E75" s="62"/>
      <c r="F75" s="62"/>
      <c r="G75" s="62"/>
      <c r="H75" s="62"/>
      <c r="I75" s="62"/>
      <c r="J75" s="62"/>
      <c r="K75" s="62"/>
      <c r="L75" s="62"/>
      <c r="M75" s="62"/>
      <c r="N75" s="62"/>
      <c r="O75" s="62"/>
      <c r="P75" s="62"/>
      <c r="Q75" s="62"/>
      <c r="R75" s="57"/>
    </row>
    <row r="76" spans="1:24" x14ac:dyDescent="0.2">
      <c r="A76" s="57"/>
      <c r="B76" s="62"/>
      <c r="C76" s="62"/>
      <c r="D76" s="62"/>
      <c r="E76" s="62"/>
      <c r="F76" s="62"/>
      <c r="G76" s="62"/>
      <c r="H76" s="62"/>
      <c r="I76" s="62"/>
      <c r="J76" s="62"/>
      <c r="K76" s="62"/>
      <c r="L76" s="62"/>
      <c r="M76" s="62"/>
      <c r="N76" s="62"/>
      <c r="O76" s="62"/>
      <c r="P76" s="62"/>
      <c r="Q76" s="62"/>
      <c r="R76" s="57"/>
    </row>
    <row r="77" spans="1:24" x14ac:dyDescent="0.2">
      <c r="A77" s="57"/>
      <c r="B77" s="62"/>
      <c r="C77" s="62"/>
      <c r="D77" s="62"/>
      <c r="E77" s="62"/>
      <c r="F77" s="62"/>
      <c r="G77" s="62"/>
      <c r="H77" s="62"/>
      <c r="I77" s="62"/>
      <c r="J77" s="62"/>
      <c r="K77" s="62"/>
      <c r="L77" s="62"/>
      <c r="M77" s="62"/>
      <c r="N77" s="62"/>
      <c r="O77" s="62"/>
      <c r="P77" s="62"/>
      <c r="Q77" s="62"/>
      <c r="R77" s="57"/>
    </row>
    <row r="78" spans="1:24" x14ac:dyDescent="0.2">
      <c r="A78" s="57"/>
      <c r="B78" s="62"/>
      <c r="C78" s="62"/>
      <c r="D78" s="62"/>
      <c r="E78" s="62"/>
      <c r="F78" s="62"/>
      <c r="G78" s="62"/>
      <c r="H78" s="62"/>
      <c r="I78" s="62"/>
      <c r="J78" s="62"/>
      <c r="K78" s="62"/>
      <c r="L78" s="62"/>
      <c r="M78" s="62"/>
      <c r="N78" s="62"/>
      <c r="O78" s="62"/>
      <c r="P78" s="62"/>
      <c r="Q78" s="62"/>
      <c r="R78" s="57"/>
    </row>
    <row r="79" spans="1:24" x14ac:dyDescent="0.2">
      <c r="A79" s="57"/>
      <c r="B79" s="62"/>
      <c r="C79" s="62"/>
      <c r="D79" s="62"/>
      <c r="E79" s="62"/>
      <c r="F79" s="62"/>
      <c r="G79" s="62"/>
      <c r="H79" s="62"/>
      <c r="I79" s="62"/>
      <c r="J79" s="62"/>
      <c r="K79" s="62"/>
      <c r="L79" s="62"/>
      <c r="M79" s="62"/>
      <c r="N79" s="62"/>
      <c r="O79" s="62"/>
      <c r="P79" s="62"/>
      <c r="Q79" s="62"/>
      <c r="R79" s="57"/>
    </row>
    <row r="80" spans="1:24" x14ac:dyDescent="0.2">
      <c r="A80" s="57"/>
      <c r="B80" s="57"/>
      <c r="C80" s="57"/>
      <c r="D80" s="57"/>
      <c r="E80" s="57"/>
      <c r="F80" s="57"/>
      <c r="G80" s="57"/>
      <c r="H80" s="57"/>
      <c r="I80" s="57"/>
      <c r="J80" s="57"/>
      <c r="K80" s="57"/>
      <c r="L80" s="57"/>
      <c r="M80" s="57"/>
      <c r="N80" s="57"/>
      <c r="O80" s="57"/>
      <c r="P80" s="57"/>
      <c r="Q80" s="57"/>
      <c r="R80" s="57"/>
    </row>
    <row r="81" spans="1:18" x14ac:dyDescent="0.2">
      <c r="A81" s="57"/>
      <c r="B81" s="57"/>
      <c r="C81" s="57"/>
      <c r="D81" s="57"/>
      <c r="E81" s="57"/>
      <c r="F81" s="57"/>
      <c r="G81" s="57"/>
      <c r="H81" s="57"/>
      <c r="I81" s="57"/>
      <c r="J81" s="57"/>
      <c r="K81" s="57"/>
      <c r="L81" s="57"/>
      <c r="M81" s="57"/>
      <c r="N81" s="57"/>
      <c r="O81" s="57"/>
      <c r="P81" s="57"/>
      <c r="Q81" s="57"/>
      <c r="R81" s="57"/>
    </row>
    <row r="82" spans="1:18" x14ac:dyDescent="0.2">
      <c r="A82" s="57"/>
      <c r="B82" s="57"/>
      <c r="C82" s="57"/>
      <c r="D82" s="57"/>
      <c r="E82" s="57"/>
      <c r="F82" s="57"/>
      <c r="G82" s="57"/>
      <c r="H82" s="57"/>
      <c r="I82" s="57"/>
      <c r="J82" s="57"/>
      <c r="K82" s="57"/>
      <c r="L82" s="57"/>
      <c r="M82" s="57"/>
      <c r="N82" s="57"/>
      <c r="O82" s="57"/>
      <c r="P82" s="57"/>
      <c r="Q82" s="57"/>
      <c r="R82" s="57"/>
    </row>
    <row r="83" spans="1:18" x14ac:dyDescent="0.2">
      <c r="A83" s="57"/>
      <c r="B83" s="57"/>
      <c r="C83" s="57"/>
      <c r="D83" s="57"/>
      <c r="E83" s="57"/>
      <c r="F83" s="57"/>
      <c r="G83" s="57"/>
      <c r="H83" s="57"/>
      <c r="I83" s="57"/>
      <c r="J83" s="57"/>
      <c r="K83" s="57"/>
      <c r="L83" s="57"/>
      <c r="M83" s="57"/>
      <c r="N83" s="57"/>
      <c r="O83" s="57"/>
      <c r="P83" s="57"/>
      <c r="Q83" s="57"/>
      <c r="R83" s="57"/>
    </row>
    <row r="84" spans="1:18" x14ac:dyDescent="0.2">
      <c r="A84" s="54"/>
      <c r="B84" s="54"/>
      <c r="C84" s="54"/>
      <c r="D84" s="54"/>
      <c r="E84" s="54"/>
      <c r="F84" s="54"/>
      <c r="G84" s="54"/>
      <c r="H84" s="54"/>
      <c r="I84" s="54"/>
      <c r="J84" s="54"/>
      <c r="K84" s="54"/>
      <c r="L84" s="54"/>
      <c r="M84" s="54"/>
      <c r="N84" s="54"/>
      <c r="O84" s="54"/>
      <c r="P84" s="54"/>
      <c r="Q84" s="54"/>
      <c r="R84" s="54"/>
    </row>
    <row r="85" spans="1:18" x14ac:dyDescent="0.2">
      <c r="A85" s="54"/>
      <c r="B85" s="54"/>
      <c r="C85" s="54"/>
      <c r="D85" s="54"/>
      <c r="E85" s="54"/>
      <c r="F85" s="54"/>
      <c r="G85" s="54"/>
      <c r="H85" s="54"/>
      <c r="I85" s="54"/>
      <c r="J85" s="54"/>
      <c r="K85" s="54"/>
      <c r="L85" s="54"/>
      <c r="M85" s="54"/>
      <c r="N85" s="54"/>
      <c r="O85" s="54"/>
      <c r="P85" s="54"/>
      <c r="Q85" s="54"/>
      <c r="R85" s="54"/>
    </row>
    <row r="86" spans="1:18" x14ac:dyDescent="0.2">
      <c r="A86" s="54"/>
      <c r="B86" s="54"/>
      <c r="C86" s="54"/>
      <c r="D86" s="54"/>
      <c r="E86" s="54"/>
      <c r="F86" s="54"/>
      <c r="G86" s="54"/>
      <c r="H86" s="54"/>
      <c r="I86" s="54"/>
      <c r="J86" s="54"/>
      <c r="K86" s="54"/>
      <c r="L86" s="54"/>
      <c r="M86" s="54"/>
      <c r="N86" s="54"/>
      <c r="O86" s="54"/>
      <c r="P86" s="54"/>
      <c r="Q86" s="54"/>
      <c r="R86" s="54"/>
    </row>
    <row r="87" spans="1:18" x14ac:dyDescent="0.2">
      <c r="A87" s="54"/>
      <c r="B87" s="54"/>
      <c r="C87" s="54"/>
      <c r="D87" s="54"/>
      <c r="E87" s="54"/>
      <c r="F87" s="54"/>
      <c r="G87" s="54"/>
      <c r="H87" s="54"/>
      <c r="I87" s="54"/>
      <c r="J87" s="54"/>
      <c r="K87" s="54"/>
      <c r="L87" s="54"/>
      <c r="M87" s="54"/>
      <c r="N87" s="54"/>
      <c r="O87" s="54"/>
      <c r="P87" s="54"/>
      <c r="Q87" s="54"/>
      <c r="R87" s="54"/>
    </row>
    <row r="88" spans="1:18" x14ac:dyDescent="0.2">
      <c r="A88" s="54"/>
      <c r="B88" s="54"/>
      <c r="C88" s="54"/>
      <c r="D88" s="54"/>
      <c r="E88" s="54"/>
      <c r="F88" s="54"/>
      <c r="G88" s="54"/>
      <c r="H88" s="54"/>
      <c r="I88" s="54"/>
      <c r="J88" s="54"/>
      <c r="K88" s="54"/>
      <c r="L88" s="54"/>
      <c r="M88" s="54"/>
      <c r="N88" s="54"/>
      <c r="O88" s="54"/>
      <c r="P88" s="54"/>
      <c r="Q88" s="54"/>
      <c r="R88" s="54"/>
    </row>
    <row r="89" spans="1:18" x14ac:dyDescent="0.2">
      <c r="A89" s="54"/>
      <c r="B89" s="54"/>
      <c r="C89" s="54"/>
      <c r="D89" s="54"/>
      <c r="E89" s="54"/>
      <c r="F89" s="54"/>
      <c r="G89" s="54"/>
      <c r="H89" s="54"/>
      <c r="I89" s="54"/>
      <c r="J89" s="54"/>
      <c r="K89" s="54"/>
      <c r="L89" s="54"/>
      <c r="M89" s="54"/>
      <c r="N89" s="54"/>
      <c r="O89" s="54"/>
      <c r="P89" s="54"/>
      <c r="Q89" s="54"/>
      <c r="R89" s="54"/>
    </row>
    <row r="90" spans="1:18" x14ac:dyDescent="0.2">
      <c r="A90" s="54"/>
      <c r="B90" s="54"/>
      <c r="C90" s="54"/>
      <c r="D90" s="54"/>
      <c r="E90" s="54"/>
      <c r="F90" s="54"/>
      <c r="G90" s="54"/>
      <c r="H90" s="54"/>
      <c r="I90" s="54"/>
      <c r="J90" s="54"/>
      <c r="K90" s="54"/>
      <c r="L90" s="54"/>
      <c r="M90" s="54"/>
      <c r="N90" s="54"/>
      <c r="O90" s="54"/>
      <c r="P90" s="54"/>
      <c r="Q90" s="54"/>
      <c r="R90" s="54"/>
    </row>
    <row r="91" spans="1:18" x14ac:dyDescent="0.2">
      <c r="A91" s="54"/>
      <c r="B91" s="54"/>
      <c r="C91" s="54"/>
      <c r="D91" s="54"/>
      <c r="E91" s="54"/>
      <c r="F91" s="54"/>
      <c r="G91" s="54"/>
      <c r="H91" s="54"/>
      <c r="I91" s="54"/>
      <c r="J91" s="54"/>
      <c r="K91" s="54"/>
      <c r="L91" s="54"/>
      <c r="M91" s="54"/>
      <c r="N91" s="54"/>
      <c r="O91" s="54"/>
      <c r="P91" s="54"/>
      <c r="Q91" s="54"/>
    </row>
    <row r="92" spans="1:18" x14ac:dyDescent="0.2">
      <c r="A92" s="55"/>
      <c r="B92" s="55"/>
      <c r="C92" s="55"/>
      <c r="D92" s="55"/>
      <c r="E92" s="55"/>
      <c r="F92" s="55"/>
      <c r="G92" s="55"/>
      <c r="H92" s="55"/>
      <c r="I92" s="55"/>
      <c r="J92" s="55"/>
      <c r="K92" s="55"/>
      <c r="L92" s="55"/>
      <c r="M92" s="55"/>
      <c r="N92" s="55"/>
      <c r="O92" s="55"/>
      <c r="P92" s="55"/>
      <c r="Q92" s="55"/>
      <c r="R92" s="54"/>
    </row>
    <row r="93" spans="1:18" x14ac:dyDescent="0.2">
      <c r="A93" s="55"/>
      <c r="B93" s="55"/>
      <c r="C93" s="55"/>
      <c r="D93" s="55"/>
      <c r="E93" s="55"/>
      <c r="F93" s="55"/>
      <c r="G93" s="55"/>
      <c r="H93" s="55"/>
      <c r="I93" s="55"/>
      <c r="J93" s="55"/>
      <c r="K93" s="55"/>
      <c r="L93" s="55"/>
      <c r="M93" s="55"/>
      <c r="N93" s="55"/>
      <c r="O93" s="55"/>
      <c r="P93" s="55"/>
      <c r="Q93" s="55"/>
      <c r="R93" s="54"/>
    </row>
    <row r="94" spans="1:18" x14ac:dyDescent="0.2">
      <c r="A94" s="55"/>
      <c r="B94" s="55"/>
      <c r="C94" s="55"/>
      <c r="D94" s="55"/>
      <c r="E94" s="55"/>
      <c r="F94" s="55"/>
      <c r="G94" s="55"/>
      <c r="H94" s="55"/>
      <c r="I94" s="55"/>
      <c r="J94" s="55"/>
      <c r="K94" s="55"/>
      <c r="L94" s="55"/>
      <c r="M94" s="55"/>
      <c r="N94" s="55"/>
      <c r="O94" s="55"/>
      <c r="P94" s="55"/>
      <c r="Q94" s="55"/>
      <c r="R94" s="54"/>
    </row>
    <row r="95" spans="1:18" x14ac:dyDescent="0.2">
      <c r="A95" s="55"/>
      <c r="B95" s="55"/>
      <c r="C95" s="55"/>
      <c r="D95" s="55"/>
      <c r="E95" s="55"/>
      <c r="F95" s="55"/>
      <c r="G95" s="55"/>
      <c r="H95" s="55"/>
      <c r="I95" s="55"/>
      <c r="J95" s="55"/>
      <c r="K95" s="55"/>
      <c r="L95" s="55"/>
      <c r="M95" s="55"/>
      <c r="N95" s="55"/>
      <c r="O95" s="55"/>
      <c r="P95" s="55"/>
      <c r="Q95" s="55"/>
      <c r="R95" s="54"/>
    </row>
    <row r="96" spans="1:18" x14ac:dyDescent="0.2">
      <c r="A96" s="55"/>
      <c r="B96" s="55"/>
      <c r="C96" s="55"/>
      <c r="D96" s="55"/>
      <c r="E96" s="55"/>
      <c r="F96" s="55"/>
      <c r="G96" s="55"/>
      <c r="H96" s="55"/>
      <c r="I96" s="55"/>
      <c r="J96" s="55"/>
      <c r="K96" s="55"/>
      <c r="L96" s="55"/>
      <c r="M96" s="55"/>
      <c r="N96" s="55"/>
      <c r="O96" s="55"/>
      <c r="P96" s="55"/>
      <c r="Q96" s="55"/>
      <c r="R96" s="54"/>
    </row>
    <row r="97" spans="1:18" x14ac:dyDescent="0.2">
      <c r="A97" s="55"/>
      <c r="B97" s="55"/>
      <c r="C97" s="55"/>
      <c r="D97" s="55"/>
      <c r="E97" s="55"/>
      <c r="F97" s="55"/>
      <c r="G97" s="55"/>
      <c r="H97" s="55"/>
      <c r="I97" s="55"/>
      <c r="J97" s="55"/>
      <c r="K97" s="55"/>
      <c r="L97" s="55"/>
      <c r="M97" s="55"/>
      <c r="N97" s="55"/>
      <c r="O97" s="55"/>
      <c r="P97" s="55"/>
      <c r="Q97" s="55"/>
      <c r="R97" s="54"/>
    </row>
    <row r="98" spans="1:18" x14ac:dyDescent="0.2">
      <c r="A98" s="54"/>
      <c r="B98" s="54"/>
      <c r="C98" s="54"/>
      <c r="D98" s="54"/>
      <c r="E98" s="54"/>
      <c r="F98" s="54"/>
      <c r="G98" s="54"/>
      <c r="H98" s="54"/>
      <c r="I98" s="54"/>
      <c r="J98" s="54"/>
      <c r="K98" s="54"/>
      <c r="L98" s="54"/>
      <c r="M98" s="54"/>
      <c r="N98" s="54"/>
      <c r="O98" s="54"/>
      <c r="P98" s="54"/>
      <c r="Q98" s="54"/>
      <c r="R98" s="54"/>
    </row>
    <row r="99" spans="1:18" x14ac:dyDescent="0.2">
      <c r="A99" s="54"/>
      <c r="B99" s="54"/>
      <c r="C99" s="54"/>
      <c r="D99" s="54"/>
      <c r="E99" s="54"/>
      <c r="F99" s="54"/>
      <c r="G99" s="54"/>
      <c r="H99" s="54"/>
      <c r="I99" s="54"/>
      <c r="J99" s="54"/>
      <c r="K99" s="54"/>
      <c r="L99" s="54"/>
      <c r="M99" s="54"/>
      <c r="N99" s="54"/>
      <c r="O99" s="54"/>
      <c r="P99" s="54"/>
      <c r="Q99" s="54"/>
      <c r="R99" s="54"/>
    </row>
    <row r="100" spans="1:18" x14ac:dyDescent="0.2">
      <c r="A100" s="54"/>
      <c r="B100" s="54"/>
      <c r="C100" s="54"/>
      <c r="D100" s="54"/>
      <c r="E100" s="54"/>
      <c r="F100" s="54"/>
      <c r="G100" s="54"/>
      <c r="H100" s="54"/>
      <c r="I100" s="54"/>
      <c r="J100" s="54"/>
      <c r="K100" s="54"/>
      <c r="L100" s="54"/>
      <c r="M100" s="54"/>
      <c r="N100" s="54"/>
      <c r="O100" s="54"/>
      <c r="P100" s="54"/>
      <c r="Q100" s="54"/>
      <c r="R100" s="54"/>
    </row>
    <row r="101" spans="1:18" x14ac:dyDescent="0.2">
      <c r="A101" s="54"/>
      <c r="B101" s="54"/>
      <c r="C101" s="54"/>
      <c r="D101" s="54"/>
      <c r="E101" s="54"/>
      <c r="F101" s="54"/>
      <c r="G101" s="54"/>
      <c r="H101" s="54"/>
      <c r="I101" s="54"/>
      <c r="J101" s="54"/>
      <c r="K101" s="54"/>
      <c r="L101" s="54"/>
      <c r="M101" s="54"/>
      <c r="N101" s="54"/>
      <c r="O101" s="54"/>
      <c r="P101" s="54"/>
      <c r="Q101" s="54"/>
      <c r="R101" s="54"/>
    </row>
    <row r="102" spans="1:18" x14ac:dyDescent="0.2">
      <c r="A102" s="54"/>
      <c r="B102" s="54"/>
      <c r="C102" s="54"/>
      <c r="D102" s="54"/>
      <c r="E102" s="54"/>
      <c r="F102" s="54"/>
      <c r="G102" s="54"/>
      <c r="H102" s="54"/>
      <c r="I102" s="54"/>
      <c r="J102" s="54"/>
      <c r="K102" s="54"/>
      <c r="L102" s="54"/>
      <c r="M102" s="54"/>
      <c r="N102" s="54"/>
      <c r="O102" s="54"/>
      <c r="P102" s="54"/>
      <c r="Q102" s="54"/>
      <c r="R102" s="54"/>
    </row>
    <row r="103" spans="1:18" x14ac:dyDescent="0.2">
      <c r="A103" s="54"/>
      <c r="B103" s="54"/>
      <c r="C103" s="54"/>
      <c r="D103" s="54"/>
      <c r="E103" s="54"/>
      <c r="F103" s="54"/>
      <c r="G103" s="54"/>
      <c r="H103" s="54"/>
      <c r="I103" s="54"/>
      <c r="J103" s="54"/>
      <c r="K103" s="54"/>
      <c r="L103" s="54"/>
      <c r="M103" s="54"/>
      <c r="N103" s="54"/>
      <c r="O103" s="54"/>
      <c r="P103" s="54"/>
      <c r="Q103" s="54"/>
      <c r="R103" s="54"/>
    </row>
    <row r="104" spans="1:18" x14ac:dyDescent="0.2">
      <c r="A104" s="54"/>
      <c r="B104" s="54"/>
      <c r="C104" s="54"/>
      <c r="D104" s="54"/>
      <c r="E104" s="54"/>
      <c r="F104" s="54"/>
      <c r="G104" s="54"/>
      <c r="H104" s="54"/>
      <c r="I104" s="54"/>
      <c r="J104" s="54"/>
      <c r="K104" s="54"/>
      <c r="L104" s="54"/>
      <c r="M104" s="54"/>
      <c r="N104" s="54"/>
      <c r="O104" s="54"/>
      <c r="P104" s="54"/>
      <c r="Q104" s="54"/>
      <c r="R104" s="54"/>
    </row>
    <row r="105" spans="1:18" x14ac:dyDescent="0.2">
      <c r="A105" s="54"/>
      <c r="B105" s="54"/>
      <c r="C105" s="54"/>
      <c r="D105" s="54"/>
      <c r="E105" s="54"/>
      <c r="F105" s="54"/>
      <c r="G105" s="54"/>
      <c r="H105" s="54"/>
      <c r="I105" s="54"/>
      <c r="J105" s="54"/>
      <c r="K105" s="54"/>
      <c r="L105" s="54"/>
      <c r="M105" s="54"/>
      <c r="N105" s="54"/>
      <c r="O105" s="54"/>
      <c r="P105" s="54"/>
      <c r="Q105" s="54"/>
      <c r="R105" s="54"/>
    </row>
    <row r="106" spans="1:18" x14ac:dyDescent="0.2">
      <c r="A106" s="54"/>
      <c r="B106" s="54"/>
      <c r="C106" s="54"/>
      <c r="D106" s="54"/>
      <c r="E106" s="54"/>
      <c r="F106" s="54"/>
      <c r="G106" s="54"/>
      <c r="H106" s="54"/>
      <c r="I106" s="54"/>
      <c r="J106" s="54"/>
      <c r="K106" s="54"/>
      <c r="L106" s="54"/>
      <c r="M106" s="54"/>
      <c r="N106" s="54"/>
      <c r="O106" s="54"/>
      <c r="P106" s="54"/>
      <c r="Q106" s="54"/>
      <c r="R106" s="54"/>
    </row>
    <row r="107" spans="1:18" x14ac:dyDescent="0.2">
      <c r="A107" s="54"/>
      <c r="B107" s="54"/>
      <c r="C107" s="54"/>
      <c r="D107" s="54"/>
      <c r="E107" s="54"/>
      <c r="F107" s="54"/>
      <c r="G107" s="54"/>
      <c r="H107" s="54"/>
      <c r="I107" s="54"/>
      <c r="J107" s="54"/>
      <c r="K107" s="54"/>
      <c r="L107" s="54"/>
      <c r="M107" s="54"/>
      <c r="N107" s="54"/>
      <c r="O107" s="54"/>
      <c r="P107" s="54"/>
      <c r="Q107" s="54"/>
      <c r="R107" s="54"/>
    </row>
    <row r="108" spans="1:18" x14ac:dyDescent="0.2">
      <c r="A108" s="54"/>
      <c r="B108" s="54"/>
      <c r="C108" s="54"/>
      <c r="D108" s="54"/>
      <c r="E108" s="54"/>
      <c r="F108" s="54"/>
      <c r="G108" s="54"/>
      <c r="H108" s="54"/>
      <c r="I108" s="54"/>
      <c r="J108" s="54"/>
      <c r="K108" s="54"/>
      <c r="L108" s="54"/>
      <c r="M108" s="54"/>
      <c r="N108" s="54"/>
      <c r="O108" s="54"/>
      <c r="P108" s="54"/>
      <c r="Q108" s="54"/>
      <c r="R108" s="54"/>
    </row>
    <row r="109" spans="1:18" x14ac:dyDescent="0.2">
      <c r="A109" s="54"/>
      <c r="B109" s="54"/>
      <c r="C109" s="54"/>
      <c r="D109" s="54"/>
      <c r="E109" s="54"/>
      <c r="F109" s="54"/>
      <c r="G109" s="54"/>
      <c r="H109" s="54"/>
      <c r="I109" s="54"/>
      <c r="J109" s="54"/>
      <c r="K109" s="54"/>
      <c r="L109" s="54"/>
      <c r="M109" s="54"/>
      <c r="N109" s="54"/>
      <c r="O109" s="54"/>
      <c r="P109" s="54"/>
      <c r="Q109" s="54"/>
      <c r="R109" s="54"/>
    </row>
    <row r="110" spans="1:18" x14ac:dyDescent="0.2">
      <c r="A110" s="54"/>
      <c r="B110" s="54"/>
      <c r="C110" s="54"/>
      <c r="D110" s="54"/>
      <c r="E110" s="54"/>
      <c r="F110" s="54"/>
      <c r="G110" s="54"/>
      <c r="H110" s="54"/>
      <c r="I110" s="54"/>
      <c r="J110" s="54"/>
      <c r="K110" s="54"/>
      <c r="L110" s="54"/>
      <c r="M110" s="54"/>
      <c r="N110" s="54"/>
      <c r="O110" s="54"/>
      <c r="P110" s="54"/>
      <c r="Q110" s="54"/>
      <c r="R110" s="54"/>
    </row>
    <row r="111" spans="1:18" x14ac:dyDescent="0.2">
      <c r="A111" s="54"/>
      <c r="B111" s="54"/>
      <c r="C111" s="54"/>
      <c r="D111" s="54"/>
      <c r="E111" s="54"/>
      <c r="F111" s="54"/>
      <c r="G111" s="54"/>
      <c r="H111" s="54"/>
      <c r="I111" s="54"/>
      <c r="J111" s="54"/>
      <c r="K111" s="54"/>
      <c r="L111" s="54"/>
      <c r="M111" s="54"/>
      <c r="N111" s="54"/>
      <c r="O111" s="54"/>
      <c r="P111" s="54"/>
      <c r="Q111" s="54"/>
      <c r="R111" s="54"/>
    </row>
    <row r="112" spans="1:18" x14ac:dyDescent="0.2">
      <c r="A112" s="54"/>
      <c r="B112" s="54"/>
      <c r="C112" s="54"/>
      <c r="D112" s="54"/>
      <c r="E112" s="54"/>
      <c r="F112" s="54"/>
      <c r="G112" s="54"/>
      <c r="H112" s="54"/>
      <c r="I112" s="54"/>
      <c r="J112" s="54"/>
      <c r="K112" s="54"/>
      <c r="L112" s="54"/>
      <c r="M112" s="54"/>
      <c r="N112" s="54"/>
      <c r="O112" s="54"/>
      <c r="P112" s="54"/>
      <c r="Q112" s="54"/>
      <c r="R112" s="54"/>
    </row>
    <row r="113" spans="1:18" x14ac:dyDescent="0.2">
      <c r="A113" s="54"/>
      <c r="B113" s="54"/>
      <c r="C113" s="54"/>
      <c r="D113" s="54"/>
      <c r="E113" s="54"/>
      <c r="F113" s="54"/>
      <c r="G113" s="54"/>
      <c r="H113" s="54"/>
      <c r="I113" s="54"/>
      <c r="J113" s="54"/>
      <c r="K113" s="54"/>
      <c r="L113" s="54"/>
      <c r="M113" s="54"/>
      <c r="N113" s="54"/>
      <c r="O113" s="54"/>
      <c r="P113" s="54"/>
      <c r="Q113" s="54"/>
      <c r="R113" s="54"/>
    </row>
    <row r="114" spans="1:18" x14ac:dyDescent="0.2">
      <c r="A114" s="54"/>
      <c r="B114" s="54"/>
      <c r="C114" s="54"/>
      <c r="D114" s="54"/>
      <c r="E114" s="54"/>
      <c r="F114" s="54"/>
      <c r="G114" s="54"/>
      <c r="H114" s="54"/>
      <c r="I114" s="54"/>
      <c r="J114" s="54"/>
      <c r="K114" s="54"/>
      <c r="L114" s="54"/>
      <c r="M114" s="54"/>
      <c r="N114" s="54"/>
      <c r="O114" s="54"/>
      <c r="P114" s="54"/>
      <c r="Q114" s="54"/>
      <c r="R114" s="54"/>
    </row>
    <row r="115" spans="1:18" x14ac:dyDescent="0.2">
      <c r="A115" s="54"/>
      <c r="B115" s="54"/>
      <c r="C115" s="54"/>
      <c r="D115" s="54"/>
      <c r="E115" s="54"/>
      <c r="F115" s="54"/>
      <c r="G115" s="54"/>
      <c r="H115" s="54"/>
      <c r="I115" s="54"/>
      <c r="J115" s="54"/>
      <c r="K115" s="54"/>
      <c r="L115" s="54"/>
      <c r="M115" s="54"/>
      <c r="N115" s="54"/>
      <c r="O115" s="54"/>
      <c r="P115" s="54"/>
      <c r="Q115" s="54"/>
      <c r="R115" s="54"/>
    </row>
    <row r="116" spans="1:18" x14ac:dyDescent="0.2">
      <c r="A116" s="54"/>
      <c r="B116" s="54"/>
      <c r="C116" s="54"/>
      <c r="D116" s="54"/>
      <c r="E116" s="54"/>
      <c r="F116" s="54"/>
      <c r="G116" s="54"/>
      <c r="H116" s="54"/>
      <c r="I116" s="54"/>
      <c r="J116" s="54"/>
      <c r="K116" s="54"/>
      <c r="L116" s="54"/>
      <c r="M116" s="54"/>
      <c r="N116" s="54"/>
      <c r="O116" s="54"/>
      <c r="P116" s="54"/>
      <c r="Q116" s="54"/>
      <c r="R116" s="54"/>
    </row>
    <row r="117" spans="1:18" x14ac:dyDescent="0.2">
      <c r="A117" s="54"/>
      <c r="B117" s="54"/>
      <c r="C117" s="54"/>
      <c r="D117" s="54"/>
      <c r="E117" s="54"/>
      <c r="F117" s="54"/>
      <c r="G117" s="54"/>
      <c r="H117" s="54"/>
      <c r="I117" s="54"/>
      <c r="J117" s="54"/>
      <c r="K117" s="54"/>
      <c r="L117" s="54"/>
      <c r="M117" s="54"/>
      <c r="N117" s="54"/>
      <c r="O117" s="54"/>
      <c r="P117" s="54"/>
      <c r="Q117" s="54"/>
      <c r="R117" s="54"/>
    </row>
    <row r="118" spans="1:18" x14ac:dyDescent="0.2">
      <c r="A118" s="54"/>
      <c r="B118" s="54"/>
      <c r="C118" s="54"/>
      <c r="D118" s="54"/>
      <c r="E118" s="54"/>
      <c r="F118" s="54"/>
      <c r="G118" s="54"/>
      <c r="H118" s="54"/>
      <c r="I118" s="54"/>
      <c r="J118" s="54"/>
      <c r="K118" s="54"/>
      <c r="L118" s="54"/>
      <c r="M118" s="54"/>
      <c r="N118" s="54"/>
      <c r="O118" s="54"/>
      <c r="P118" s="54"/>
      <c r="Q118" s="54"/>
      <c r="R118" s="54"/>
    </row>
    <row r="119" spans="1:18" x14ac:dyDescent="0.2">
      <c r="A119" s="54"/>
      <c r="B119" s="54"/>
      <c r="C119" s="54"/>
      <c r="D119" s="54"/>
      <c r="E119" s="54"/>
      <c r="F119" s="54"/>
      <c r="G119" s="54"/>
      <c r="H119" s="54"/>
      <c r="I119" s="54"/>
      <c r="J119" s="54"/>
      <c r="K119" s="54"/>
      <c r="L119" s="54"/>
      <c r="M119" s="54"/>
      <c r="N119" s="54"/>
      <c r="O119" s="54"/>
      <c r="P119" s="54"/>
      <c r="Q119" s="54"/>
      <c r="R119" s="54"/>
    </row>
    <row r="120" spans="1:18" x14ac:dyDescent="0.2">
      <c r="A120" s="54"/>
      <c r="B120" s="54"/>
      <c r="C120" s="54"/>
      <c r="D120" s="54"/>
      <c r="E120" s="54"/>
      <c r="F120" s="54"/>
      <c r="G120" s="54"/>
      <c r="H120" s="54"/>
      <c r="I120" s="54"/>
      <c r="J120" s="54"/>
      <c r="K120" s="54"/>
      <c r="L120" s="54"/>
      <c r="M120" s="54"/>
      <c r="N120" s="54"/>
      <c r="O120" s="54"/>
      <c r="P120" s="54"/>
      <c r="Q120" s="54"/>
      <c r="R120" s="54"/>
    </row>
    <row r="121" spans="1:18" x14ac:dyDescent="0.2">
      <c r="A121" s="54"/>
      <c r="B121" s="54"/>
      <c r="C121" s="54"/>
      <c r="D121" s="54"/>
      <c r="E121" s="54"/>
      <c r="F121" s="54"/>
      <c r="G121" s="54"/>
      <c r="H121" s="54"/>
      <c r="I121" s="54"/>
      <c r="J121" s="54"/>
      <c r="K121" s="54"/>
      <c r="L121" s="54"/>
      <c r="M121" s="54"/>
      <c r="N121" s="54"/>
      <c r="O121" s="54"/>
      <c r="P121" s="54"/>
      <c r="Q121" s="54"/>
      <c r="R121" s="54"/>
    </row>
    <row r="122" spans="1:18" x14ac:dyDescent="0.2">
      <c r="A122" s="54"/>
      <c r="B122" s="54"/>
      <c r="C122" s="54"/>
      <c r="D122" s="54"/>
      <c r="E122" s="54"/>
      <c r="F122" s="54"/>
      <c r="G122" s="54"/>
      <c r="H122" s="54"/>
      <c r="I122" s="54"/>
      <c r="J122" s="54"/>
      <c r="K122" s="54"/>
      <c r="L122" s="54"/>
      <c r="M122" s="54"/>
      <c r="N122" s="54"/>
      <c r="O122" s="54"/>
      <c r="P122" s="54"/>
      <c r="Q122" s="54"/>
      <c r="R122" s="54"/>
    </row>
    <row r="123" spans="1:18" x14ac:dyDescent="0.2">
      <c r="A123" s="54"/>
      <c r="B123" s="54"/>
      <c r="C123" s="54"/>
      <c r="D123" s="54"/>
      <c r="E123" s="54"/>
      <c r="F123" s="54"/>
      <c r="G123" s="54"/>
      <c r="H123" s="54"/>
      <c r="I123" s="54"/>
      <c r="J123" s="54"/>
      <c r="K123" s="54"/>
      <c r="L123" s="54"/>
      <c r="M123" s="54"/>
      <c r="N123" s="54"/>
      <c r="O123" s="54"/>
      <c r="P123" s="54"/>
      <c r="Q123" s="54"/>
      <c r="R123" s="54"/>
    </row>
    <row r="124" spans="1:18" x14ac:dyDescent="0.2">
      <c r="A124" s="54"/>
      <c r="B124" s="54"/>
      <c r="C124" s="54"/>
      <c r="D124" s="54"/>
      <c r="E124" s="54"/>
      <c r="F124" s="54"/>
      <c r="G124" s="54"/>
      <c r="H124" s="54"/>
      <c r="I124" s="54"/>
      <c r="J124" s="54"/>
      <c r="K124" s="54"/>
      <c r="L124" s="54"/>
      <c r="M124" s="54"/>
      <c r="N124" s="54"/>
      <c r="O124" s="54"/>
      <c r="P124" s="54"/>
      <c r="Q124" s="54"/>
      <c r="R124" s="54"/>
    </row>
    <row r="125" spans="1:18" x14ac:dyDescent="0.2">
      <c r="A125" s="54"/>
      <c r="B125" s="54"/>
      <c r="C125" s="54"/>
      <c r="D125" s="54"/>
      <c r="E125" s="54"/>
      <c r="F125" s="54"/>
      <c r="G125" s="54"/>
      <c r="H125" s="54"/>
      <c r="I125" s="54"/>
      <c r="J125" s="54"/>
      <c r="K125" s="54"/>
      <c r="L125" s="54"/>
      <c r="M125" s="54"/>
      <c r="N125" s="54"/>
      <c r="O125" s="54"/>
      <c r="P125" s="54"/>
      <c r="Q125" s="54"/>
      <c r="R125" s="54"/>
    </row>
    <row r="126" spans="1:18" x14ac:dyDescent="0.2">
      <c r="A126" s="54"/>
      <c r="B126" s="54"/>
      <c r="C126" s="54"/>
      <c r="D126" s="54"/>
      <c r="E126" s="54"/>
      <c r="F126" s="54"/>
      <c r="G126" s="54"/>
      <c r="H126" s="54"/>
      <c r="I126" s="54"/>
      <c r="J126" s="54"/>
      <c r="K126" s="54"/>
      <c r="L126" s="54"/>
      <c r="M126" s="54"/>
      <c r="N126" s="54"/>
      <c r="O126" s="54"/>
      <c r="P126" s="54"/>
      <c r="Q126" s="54"/>
      <c r="R126" s="54"/>
    </row>
    <row r="127" spans="1:18" x14ac:dyDescent="0.2">
      <c r="A127" s="54"/>
      <c r="B127" s="54"/>
      <c r="C127" s="54"/>
      <c r="D127" s="54"/>
      <c r="E127" s="54"/>
      <c r="F127" s="54"/>
      <c r="G127" s="54"/>
      <c r="H127" s="54"/>
      <c r="I127" s="54"/>
      <c r="J127" s="54"/>
      <c r="K127" s="54"/>
      <c r="L127" s="54"/>
      <c r="M127" s="54"/>
      <c r="N127" s="54"/>
      <c r="O127" s="54"/>
      <c r="P127" s="54"/>
      <c r="Q127" s="54"/>
      <c r="R127" s="54"/>
    </row>
    <row r="128" spans="1:18" x14ac:dyDescent="0.2">
      <c r="A128" s="54"/>
      <c r="B128" s="54"/>
      <c r="C128" s="54"/>
      <c r="D128" s="54"/>
      <c r="E128" s="54"/>
      <c r="F128" s="54"/>
      <c r="G128" s="54"/>
      <c r="H128" s="54"/>
      <c r="I128" s="54"/>
      <c r="J128" s="54"/>
      <c r="K128" s="54"/>
      <c r="L128" s="54"/>
      <c r="M128" s="54"/>
      <c r="N128" s="54"/>
      <c r="O128" s="54"/>
      <c r="P128" s="54"/>
      <c r="Q128" s="54"/>
      <c r="R128" s="54"/>
    </row>
    <row r="129" spans="1:18" x14ac:dyDescent="0.2">
      <c r="A129" s="54"/>
      <c r="B129" s="54"/>
      <c r="C129" s="54"/>
      <c r="D129" s="54"/>
      <c r="E129" s="54"/>
      <c r="F129" s="54"/>
      <c r="G129" s="54"/>
      <c r="H129" s="54"/>
      <c r="I129" s="54"/>
      <c r="J129" s="54"/>
      <c r="K129" s="54"/>
      <c r="L129" s="54"/>
      <c r="M129" s="54"/>
      <c r="N129" s="54"/>
      <c r="O129" s="54"/>
      <c r="P129" s="54"/>
      <c r="Q129" s="54"/>
      <c r="R129" s="54"/>
    </row>
    <row r="130" spans="1:18" x14ac:dyDescent="0.2">
      <c r="A130" s="54"/>
      <c r="B130" s="54"/>
      <c r="C130" s="54"/>
      <c r="D130" s="54"/>
      <c r="E130" s="54"/>
      <c r="F130" s="54"/>
      <c r="G130" s="54"/>
      <c r="H130" s="54"/>
      <c r="I130" s="54"/>
      <c r="J130" s="54"/>
      <c r="K130" s="54"/>
      <c r="L130" s="54"/>
      <c r="M130" s="54"/>
      <c r="N130" s="54"/>
      <c r="O130" s="54"/>
      <c r="P130" s="54"/>
      <c r="Q130" s="54"/>
      <c r="R130" s="54"/>
    </row>
    <row r="131" spans="1:18" x14ac:dyDescent="0.2">
      <c r="A131" s="54"/>
      <c r="B131" s="54"/>
      <c r="C131" s="54"/>
      <c r="D131" s="54"/>
      <c r="E131" s="54"/>
      <c r="F131" s="54"/>
      <c r="G131" s="54"/>
      <c r="H131" s="54"/>
      <c r="I131" s="54"/>
      <c r="J131" s="54"/>
      <c r="K131" s="54"/>
      <c r="L131" s="54"/>
      <c r="M131" s="54"/>
      <c r="N131" s="54"/>
      <c r="O131" s="54"/>
      <c r="P131" s="54"/>
      <c r="Q131" s="54"/>
      <c r="R131" s="54"/>
    </row>
    <row r="132" spans="1:18" x14ac:dyDescent="0.2">
      <c r="A132" s="54"/>
      <c r="B132" s="54"/>
      <c r="C132" s="54"/>
      <c r="D132" s="54"/>
      <c r="E132" s="54"/>
      <c r="F132" s="54"/>
      <c r="G132" s="54"/>
      <c r="H132" s="54"/>
      <c r="I132" s="54"/>
      <c r="J132" s="54"/>
      <c r="K132" s="54"/>
      <c r="L132" s="54"/>
      <c r="M132" s="54"/>
      <c r="N132" s="54"/>
      <c r="O132" s="54"/>
      <c r="P132" s="54"/>
      <c r="Q132" s="54"/>
      <c r="R132" s="54"/>
    </row>
    <row r="133" spans="1:18" x14ac:dyDescent="0.2">
      <c r="A133" s="54"/>
      <c r="B133" s="54"/>
      <c r="C133" s="54"/>
      <c r="D133" s="54"/>
      <c r="E133" s="54"/>
      <c r="F133" s="54"/>
      <c r="G133" s="54"/>
      <c r="H133" s="54"/>
      <c r="I133" s="54"/>
      <c r="J133" s="54"/>
      <c r="K133" s="54"/>
      <c r="L133" s="54"/>
      <c r="M133" s="54"/>
      <c r="N133" s="54"/>
      <c r="O133" s="54"/>
      <c r="P133" s="54"/>
      <c r="Q133" s="54"/>
      <c r="R133" s="54"/>
    </row>
    <row r="134" spans="1:18" x14ac:dyDescent="0.2">
      <c r="A134" s="54"/>
      <c r="B134" s="54"/>
      <c r="C134" s="54"/>
      <c r="D134" s="54"/>
      <c r="E134" s="54"/>
      <c r="F134" s="54"/>
      <c r="G134" s="54"/>
      <c r="H134" s="54"/>
      <c r="I134" s="54"/>
      <c r="J134" s="54"/>
      <c r="K134" s="54"/>
      <c r="L134" s="54"/>
      <c r="M134" s="54"/>
      <c r="N134" s="54"/>
      <c r="O134" s="54"/>
      <c r="P134" s="54"/>
      <c r="Q134" s="54"/>
      <c r="R134" s="54"/>
    </row>
    <row r="135" spans="1:18" x14ac:dyDescent="0.2">
      <c r="A135" s="54"/>
      <c r="B135" s="54"/>
      <c r="C135" s="54"/>
      <c r="D135" s="54"/>
      <c r="E135" s="54"/>
      <c r="F135" s="54"/>
      <c r="G135" s="54"/>
      <c r="H135" s="54"/>
      <c r="I135" s="54"/>
      <c r="J135" s="54"/>
      <c r="K135" s="54"/>
      <c r="L135" s="54"/>
      <c r="M135" s="54"/>
      <c r="N135" s="54"/>
      <c r="O135" s="54"/>
      <c r="P135" s="54"/>
      <c r="Q135" s="54"/>
      <c r="R135" s="54"/>
    </row>
    <row r="136" spans="1:18" x14ac:dyDescent="0.2">
      <c r="A136" s="54"/>
      <c r="B136" s="54"/>
      <c r="C136" s="54"/>
      <c r="D136" s="54"/>
      <c r="E136" s="54"/>
      <c r="F136" s="54"/>
      <c r="G136" s="54"/>
      <c r="H136" s="54"/>
      <c r="I136" s="54"/>
      <c r="J136" s="54"/>
      <c r="K136" s="54"/>
      <c r="L136" s="54"/>
      <c r="M136" s="54"/>
      <c r="N136" s="54"/>
      <c r="O136" s="54"/>
      <c r="P136" s="54"/>
      <c r="Q136" s="54"/>
      <c r="R136" s="54"/>
    </row>
    <row r="137" spans="1:18" x14ac:dyDescent="0.2">
      <c r="A137" s="54"/>
      <c r="B137" s="54"/>
      <c r="C137" s="54"/>
      <c r="D137" s="54"/>
      <c r="E137" s="54"/>
      <c r="F137" s="54"/>
      <c r="G137" s="54"/>
      <c r="H137" s="54"/>
      <c r="I137" s="54"/>
      <c r="J137" s="54"/>
      <c r="K137" s="54"/>
      <c r="L137" s="54"/>
      <c r="M137" s="54"/>
      <c r="N137" s="54"/>
      <c r="O137" s="54"/>
      <c r="P137" s="54"/>
      <c r="Q137" s="54"/>
      <c r="R137" s="54"/>
    </row>
    <row r="138" spans="1:18" x14ac:dyDescent="0.2">
      <c r="A138" s="54"/>
      <c r="B138" s="54"/>
      <c r="C138" s="54"/>
      <c r="D138" s="54"/>
      <c r="E138" s="54"/>
      <c r="F138" s="54"/>
      <c r="G138" s="54"/>
      <c r="H138" s="54"/>
      <c r="I138" s="54"/>
      <c r="J138" s="54"/>
      <c r="K138" s="54"/>
      <c r="L138" s="54"/>
      <c r="M138" s="54"/>
      <c r="N138" s="54"/>
      <c r="O138" s="54"/>
      <c r="P138" s="54"/>
      <c r="Q138" s="54"/>
      <c r="R138" s="54"/>
    </row>
    <row r="139" spans="1:18" x14ac:dyDescent="0.2">
      <c r="A139" s="54"/>
      <c r="B139" s="54"/>
      <c r="C139" s="54"/>
      <c r="D139" s="54"/>
      <c r="E139" s="54"/>
      <c r="F139" s="54"/>
      <c r="G139" s="54"/>
      <c r="H139" s="54"/>
      <c r="I139" s="54"/>
      <c r="J139" s="54"/>
      <c r="K139" s="54"/>
      <c r="L139" s="54"/>
      <c r="M139" s="54"/>
      <c r="N139" s="54"/>
      <c r="O139" s="54"/>
      <c r="P139" s="54"/>
      <c r="Q139" s="54"/>
      <c r="R139" s="54"/>
    </row>
    <row r="140" spans="1:18" x14ac:dyDescent="0.2">
      <c r="A140" s="54"/>
      <c r="B140" s="54"/>
      <c r="C140" s="54"/>
      <c r="D140" s="54"/>
      <c r="E140" s="54"/>
      <c r="F140" s="54"/>
      <c r="G140" s="54"/>
      <c r="H140" s="54"/>
      <c r="I140" s="54"/>
      <c r="J140" s="54"/>
      <c r="K140" s="54"/>
      <c r="L140" s="54"/>
      <c r="M140" s="54"/>
      <c r="N140" s="54"/>
      <c r="O140" s="54"/>
      <c r="P140" s="54"/>
      <c r="Q140" s="54"/>
      <c r="R140" s="54"/>
    </row>
    <row r="141" spans="1:18" x14ac:dyDescent="0.2">
      <c r="A141" s="54"/>
      <c r="B141" s="54"/>
      <c r="C141" s="54"/>
      <c r="D141" s="54"/>
      <c r="E141" s="54"/>
      <c r="F141" s="54"/>
      <c r="G141" s="54"/>
      <c r="H141" s="54"/>
      <c r="I141" s="54"/>
      <c r="J141" s="54"/>
      <c r="K141" s="54"/>
      <c r="L141" s="54"/>
      <c r="M141" s="54"/>
      <c r="N141" s="54"/>
      <c r="O141" s="54"/>
      <c r="P141" s="54"/>
      <c r="Q141" s="54"/>
      <c r="R141" s="54"/>
    </row>
    <row r="142" spans="1:18" x14ac:dyDescent="0.2">
      <c r="A142" s="54"/>
      <c r="B142" s="54"/>
      <c r="C142" s="54"/>
      <c r="D142" s="54"/>
      <c r="E142" s="54"/>
      <c r="F142" s="54"/>
      <c r="G142" s="54"/>
      <c r="H142" s="54"/>
      <c r="I142" s="54"/>
      <c r="J142" s="54"/>
      <c r="K142" s="54"/>
      <c r="L142" s="54"/>
      <c r="M142" s="54"/>
      <c r="N142" s="54"/>
      <c r="O142" s="54"/>
      <c r="P142" s="54"/>
      <c r="Q142" s="54"/>
      <c r="R142" s="54"/>
    </row>
    <row r="143" spans="1:18" x14ac:dyDescent="0.2">
      <c r="A143" s="54"/>
      <c r="B143" s="54"/>
      <c r="C143" s="54"/>
      <c r="D143" s="54"/>
      <c r="E143" s="54"/>
      <c r="F143" s="54"/>
      <c r="G143" s="54"/>
      <c r="H143" s="54"/>
      <c r="I143" s="54"/>
      <c r="J143" s="54"/>
      <c r="K143" s="54"/>
      <c r="L143" s="54"/>
      <c r="M143" s="54"/>
      <c r="N143" s="54"/>
      <c r="O143" s="54"/>
      <c r="P143" s="54"/>
      <c r="Q143" s="54"/>
      <c r="R143" s="54"/>
    </row>
    <row r="144" spans="1:18" x14ac:dyDescent="0.2">
      <c r="A144" s="54"/>
      <c r="B144" s="54"/>
      <c r="C144" s="54"/>
      <c r="D144" s="54"/>
      <c r="E144" s="54"/>
      <c r="F144" s="54"/>
      <c r="G144" s="54"/>
      <c r="H144" s="54"/>
      <c r="I144" s="54"/>
      <c r="J144" s="54"/>
      <c r="K144" s="54"/>
      <c r="L144" s="54"/>
      <c r="M144" s="54"/>
      <c r="N144" s="54"/>
      <c r="O144" s="54"/>
      <c r="P144" s="54"/>
      <c r="Q144" s="54"/>
      <c r="R144" s="54"/>
    </row>
    <row r="145" spans="1:18" x14ac:dyDescent="0.2">
      <c r="A145" s="54"/>
      <c r="B145" s="54"/>
      <c r="C145" s="54"/>
      <c r="D145" s="54"/>
      <c r="E145" s="54"/>
      <c r="F145" s="54"/>
      <c r="G145" s="54"/>
      <c r="H145" s="54"/>
      <c r="I145" s="54"/>
      <c r="J145" s="54"/>
      <c r="K145" s="54"/>
      <c r="L145" s="54"/>
      <c r="M145" s="54"/>
      <c r="N145" s="54"/>
      <c r="O145" s="54"/>
      <c r="P145" s="54"/>
      <c r="Q145" s="54"/>
      <c r="R145" s="54"/>
    </row>
    <row r="146" spans="1:18" x14ac:dyDescent="0.2">
      <c r="A146" s="54"/>
      <c r="B146" s="54"/>
      <c r="C146" s="54"/>
      <c r="D146" s="54"/>
      <c r="E146" s="54"/>
      <c r="F146" s="54"/>
      <c r="G146" s="54"/>
      <c r="H146" s="54"/>
      <c r="I146" s="54"/>
      <c r="J146" s="54"/>
      <c r="K146" s="54"/>
      <c r="L146" s="54"/>
      <c r="M146" s="54"/>
      <c r="N146" s="54"/>
      <c r="O146" s="54"/>
      <c r="P146" s="54"/>
      <c r="Q146" s="54"/>
      <c r="R146" s="54"/>
    </row>
    <row r="147" spans="1:18" x14ac:dyDescent="0.2">
      <c r="A147" s="54"/>
      <c r="B147" s="54"/>
      <c r="C147" s="54"/>
      <c r="D147" s="54"/>
      <c r="E147" s="54"/>
      <c r="F147" s="54"/>
      <c r="G147" s="54"/>
      <c r="H147" s="54"/>
      <c r="I147" s="54"/>
      <c r="J147" s="54"/>
      <c r="K147" s="54"/>
      <c r="L147" s="54"/>
      <c r="M147" s="54"/>
      <c r="N147" s="54"/>
      <c r="O147" s="54"/>
      <c r="P147" s="54"/>
      <c r="Q147" s="54"/>
      <c r="R147" s="54"/>
    </row>
    <row r="148" spans="1:18" x14ac:dyDescent="0.2">
      <c r="A148" s="54"/>
      <c r="B148" s="54"/>
      <c r="C148" s="54"/>
      <c r="D148" s="54"/>
      <c r="E148" s="54"/>
      <c r="F148" s="54"/>
      <c r="G148" s="54"/>
      <c r="H148" s="54"/>
      <c r="I148" s="54"/>
      <c r="J148" s="54"/>
      <c r="K148" s="54"/>
      <c r="L148" s="54"/>
      <c r="M148" s="54"/>
      <c r="N148" s="54"/>
      <c r="O148" s="54"/>
      <c r="P148" s="54"/>
      <c r="Q148" s="54"/>
      <c r="R148" s="54"/>
    </row>
    <row r="149" spans="1:18" x14ac:dyDescent="0.2">
      <c r="A149" s="54"/>
      <c r="B149" s="54"/>
      <c r="C149" s="54"/>
      <c r="D149" s="54"/>
      <c r="E149" s="54"/>
      <c r="F149" s="54"/>
      <c r="G149" s="54"/>
      <c r="H149" s="54"/>
      <c r="I149" s="54"/>
      <c r="J149" s="54"/>
      <c r="K149" s="54"/>
      <c r="L149" s="54"/>
      <c r="M149" s="54"/>
      <c r="N149" s="54"/>
      <c r="O149" s="54"/>
      <c r="P149" s="54"/>
      <c r="Q149" s="54"/>
      <c r="R149" s="54"/>
    </row>
    <row r="150" spans="1:18" x14ac:dyDescent="0.2">
      <c r="A150" s="54"/>
      <c r="B150" s="54"/>
      <c r="C150" s="54"/>
      <c r="D150" s="54"/>
      <c r="E150" s="54"/>
      <c r="F150" s="54"/>
      <c r="G150" s="54"/>
      <c r="H150" s="54"/>
      <c r="I150" s="54"/>
      <c r="J150" s="54"/>
      <c r="K150" s="54"/>
      <c r="L150" s="54"/>
      <c r="M150" s="54"/>
      <c r="N150" s="54"/>
      <c r="O150" s="54"/>
      <c r="P150" s="54"/>
      <c r="Q150" s="54"/>
      <c r="R150" s="54"/>
    </row>
    <row r="151" spans="1:18" x14ac:dyDescent="0.2">
      <c r="A151" s="54"/>
      <c r="B151" s="54"/>
      <c r="C151" s="54"/>
      <c r="D151" s="54"/>
      <c r="E151" s="54"/>
      <c r="F151" s="54"/>
      <c r="G151" s="54"/>
      <c r="H151" s="54"/>
      <c r="I151" s="54"/>
      <c r="J151" s="54"/>
      <c r="K151" s="54"/>
      <c r="L151" s="54"/>
      <c r="M151" s="54"/>
      <c r="N151" s="54"/>
      <c r="O151" s="54"/>
      <c r="P151" s="54"/>
      <c r="Q151" s="54"/>
      <c r="R151" s="54"/>
    </row>
    <row r="152" spans="1:18" x14ac:dyDescent="0.2">
      <c r="A152" s="54"/>
      <c r="B152" s="54"/>
      <c r="C152" s="54"/>
      <c r="D152" s="54"/>
      <c r="E152" s="54"/>
      <c r="F152" s="54"/>
      <c r="G152" s="54"/>
      <c r="H152" s="54"/>
      <c r="I152" s="54"/>
      <c r="J152" s="54"/>
      <c r="K152" s="54"/>
      <c r="L152" s="54"/>
      <c r="M152" s="54"/>
      <c r="N152" s="54"/>
      <c r="O152" s="54"/>
      <c r="P152" s="54"/>
      <c r="Q152" s="54"/>
      <c r="R152" s="54"/>
    </row>
    <row r="153" spans="1:18" x14ac:dyDescent="0.2">
      <c r="A153" s="54"/>
      <c r="B153" s="54"/>
      <c r="C153" s="54"/>
      <c r="D153" s="54"/>
      <c r="E153" s="54"/>
      <c r="F153" s="54"/>
      <c r="G153" s="54"/>
      <c r="H153" s="54"/>
      <c r="I153" s="54"/>
      <c r="J153" s="54"/>
      <c r="K153" s="54"/>
      <c r="L153" s="54"/>
      <c r="M153" s="54"/>
      <c r="N153" s="54"/>
      <c r="O153" s="54"/>
      <c r="P153" s="54"/>
      <c r="Q153" s="54"/>
      <c r="R153" s="54"/>
    </row>
    <row r="154" spans="1:18" x14ac:dyDescent="0.2">
      <c r="A154" s="54"/>
      <c r="B154" s="54"/>
      <c r="C154" s="54"/>
      <c r="D154" s="54"/>
      <c r="E154" s="54"/>
      <c r="F154" s="54"/>
      <c r="G154" s="54"/>
      <c r="H154" s="54"/>
      <c r="I154" s="54"/>
      <c r="J154" s="54"/>
      <c r="K154" s="54"/>
      <c r="L154" s="54"/>
      <c r="M154" s="54"/>
      <c r="N154" s="54"/>
      <c r="O154" s="54"/>
      <c r="P154" s="54"/>
      <c r="Q154" s="54"/>
      <c r="R154" s="54"/>
    </row>
  </sheetData>
  <sheetProtection algorithmName="SHA-512" hashValue="dpnNiWq7qYaSldaOtawlJ9Qxn9TP4XmkCeYy7nG41O79AfdvfGRgoHRPSPALyAh2LXNBocFWytskG8NAthwssQ==" saltValue="1dPYiVGiTNMOtQ47kywHcA==" spinCount="100000" sheet="1" objects="1" scenarios="1"/>
  <mergeCells count="24">
    <mergeCell ref="C61:P61"/>
    <mergeCell ref="C56:P56"/>
    <mergeCell ref="C57:P57"/>
    <mergeCell ref="C58:P58"/>
    <mergeCell ref="C59:P59"/>
    <mergeCell ref="C60:P60"/>
    <mergeCell ref="C55:P55"/>
    <mergeCell ref="C50:P50"/>
    <mergeCell ref="C51:P51"/>
    <mergeCell ref="C52:P52"/>
    <mergeCell ref="C53:P53"/>
    <mergeCell ref="C54:P54"/>
    <mergeCell ref="C49:P49"/>
    <mergeCell ref="J3:O3"/>
    <mergeCell ref="J13:O13"/>
    <mergeCell ref="C40:P40"/>
    <mergeCell ref="C41:P41"/>
    <mergeCell ref="C42:P42"/>
    <mergeCell ref="C43:P43"/>
    <mergeCell ref="C44:P44"/>
    <mergeCell ref="C45:P45"/>
    <mergeCell ref="C46:P46"/>
    <mergeCell ref="C47:P47"/>
    <mergeCell ref="C48:P48"/>
  </mergeCells>
  <phoneticPr fontId="6"/>
  <dataValidations count="2">
    <dataValidation type="list" allowBlank="1" showInputMessage="1" showErrorMessage="1" sqref="Q41:Q43 Q45:Q55 Q57:Q61" xr:uid="{00000000-0002-0000-0100-000000000000}">
      <formula1>$Z$7:$Z$8</formula1>
    </dataValidation>
    <dataValidation type="list" allowBlank="1" showErrorMessage="1" sqref="K7:K11" xr:uid="{00000000-0002-0000-0100-000001000000}">
      <formula1>$Z$7:$Z$8</formula1>
    </dataValidation>
  </dataValidations>
  <printOptions horizontalCentered="1" verticalCentered="1"/>
  <pageMargins left="0.23622047244094491" right="0.23622047244094491" top="0.74803149606299213" bottom="0.74803149606299213" header="0.31496062992125984" footer="0.31496062992125984"/>
  <pageSetup paperSize="9" scale="90" orientation="portrait" r:id="rId1"/>
  <headerFooter differentFirst="1"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DB34E-D3A1-48A3-B88C-A6CF09526267}">
  <sheetPr>
    <pageSetUpPr autoPageBreaks="0"/>
  </sheetPr>
  <dimension ref="A1:CO107"/>
  <sheetViews>
    <sheetView showGridLines="0" view="pageBreakPreview" zoomScaleNormal="100" zoomScaleSheetLayoutView="100" workbookViewId="0"/>
  </sheetViews>
  <sheetFormatPr defaultColWidth="9.1796875" defaultRowHeight="12" x14ac:dyDescent="0.2"/>
  <cols>
    <col min="1" max="69" width="1.453125" style="1" customWidth="1"/>
    <col min="70" max="70" width="1.26953125" style="1" customWidth="1"/>
    <col min="71" max="71" width="0.26953125" style="1" hidden="1" customWidth="1"/>
    <col min="72" max="72" width="1.453125" style="1" hidden="1" customWidth="1"/>
    <col min="73" max="73" width="4" style="1" hidden="1" customWidth="1"/>
    <col min="74" max="74" width="3.54296875" style="1" hidden="1" customWidth="1"/>
    <col min="75" max="79" width="1.453125" style="1" hidden="1" customWidth="1"/>
    <col min="80" max="81" width="9.1796875" style="1" hidden="1" customWidth="1"/>
    <col min="82" max="82" width="7.1796875" style="1" hidden="1" customWidth="1"/>
    <col min="83" max="90" width="9.1796875" style="1" hidden="1" customWidth="1"/>
    <col min="91" max="91" width="13.26953125" style="1" hidden="1" customWidth="1"/>
    <col min="92" max="92" width="9.1796875" style="1" hidden="1" customWidth="1"/>
    <col min="93" max="93" width="4.26953125" style="1" hidden="1" customWidth="1"/>
    <col min="94" max="104" width="9.1796875" style="1" customWidth="1"/>
    <col min="105" max="16384" width="9.1796875" style="1"/>
  </cols>
  <sheetData>
    <row r="1" spans="1:91" ht="16.5" customHeight="1" x14ac:dyDescent="0.2">
      <c r="A1" s="57"/>
      <c r="B1" s="58" t="s">
        <v>69</v>
      </c>
      <c r="C1" s="58"/>
      <c r="D1" s="58"/>
      <c r="E1" s="58"/>
      <c r="F1" s="58"/>
      <c r="G1" s="58"/>
      <c r="H1" s="58"/>
      <c r="I1" s="58"/>
      <c r="J1" s="58"/>
      <c r="K1" s="58"/>
      <c r="L1" s="58"/>
      <c r="M1" s="58"/>
      <c r="N1" s="58"/>
      <c r="O1" s="58"/>
      <c r="P1" s="58"/>
      <c r="Q1" s="58"/>
      <c r="R1" s="58"/>
      <c r="S1" s="58"/>
      <c r="T1" s="58"/>
      <c r="U1" s="58"/>
      <c r="V1" s="58"/>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row>
    <row r="2" spans="1:91" ht="6.75" customHeight="1" x14ac:dyDescent="0.2">
      <c r="A2" s="57"/>
      <c r="B2" s="59"/>
      <c r="C2" s="59"/>
      <c r="D2" s="59"/>
      <c r="E2" s="59"/>
      <c r="F2" s="59"/>
      <c r="G2" s="59"/>
      <c r="H2" s="59"/>
      <c r="I2" s="59"/>
      <c r="J2" s="59"/>
      <c r="K2" s="59"/>
      <c r="L2" s="59"/>
      <c r="M2" s="59"/>
      <c r="N2" s="59"/>
      <c r="O2" s="59"/>
      <c r="P2" s="59"/>
      <c r="Q2" s="59"/>
      <c r="R2" s="59"/>
      <c r="S2" s="59"/>
      <c r="T2" s="59"/>
      <c r="U2" s="59"/>
      <c r="V2" s="59"/>
      <c r="W2" s="60"/>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row>
    <row r="3" spans="1:91" x14ac:dyDescent="0.2">
      <c r="A3" s="57"/>
      <c r="B3" s="62"/>
      <c r="C3" s="57"/>
      <c r="D3" s="57"/>
      <c r="E3" s="63"/>
      <c r="F3" s="63"/>
      <c r="G3" s="63"/>
      <c r="H3" s="63"/>
      <c r="I3" s="63"/>
      <c r="J3" s="77"/>
      <c r="K3" s="77"/>
      <c r="L3" s="77"/>
      <c r="M3" s="77"/>
      <c r="N3" s="77"/>
      <c r="O3" s="61"/>
      <c r="P3" s="77"/>
      <c r="Q3" s="77"/>
      <c r="R3" s="77"/>
      <c r="S3" s="77"/>
      <c r="T3" s="77"/>
      <c r="U3" s="57"/>
      <c r="V3" s="57"/>
      <c r="W3" s="57"/>
      <c r="X3" s="57"/>
      <c r="Y3" s="57"/>
      <c r="Z3" s="57"/>
      <c r="AA3" s="57"/>
      <c r="AB3" s="57"/>
      <c r="AC3" s="57"/>
      <c r="AD3" s="57"/>
      <c r="AE3" s="57"/>
      <c r="AF3" s="57"/>
      <c r="AG3" s="63"/>
      <c r="AH3" s="63" t="s">
        <v>1</v>
      </c>
      <c r="AI3" s="168">
        <f>業務体制①!J3</f>
        <v>0</v>
      </c>
      <c r="AJ3" s="168"/>
      <c r="AK3" s="168"/>
      <c r="AL3" s="168"/>
      <c r="AM3" s="168"/>
      <c r="AN3" s="168"/>
      <c r="AO3" s="168"/>
      <c r="AP3" s="168"/>
      <c r="AQ3" s="168"/>
      <c r="AR3" s="168"/>
      <c r="AS3" s="168"/>
      <c r="AT3" s="169"/>
      <c r="AU3" s="169"/>
      <c r="AV3" s="169"/>
      <c r="AW3" s="169"/>
      <c r="AX3" s="169"/>
      <c r="AY3" s="169"/>
      <c r="AZ3" s="169"/>
      <c r="BA3" s="169"/>
      <c r="BB3" s="169"/>
      <c r="BC3" s="169"/>
      <c r="BD3" s="169"/>
      <c r="BE3" s="169"/>
      <c r="BF3" s="169"/>
      <c r="BG3" s="169"/>
      <c r="BH3" s="169"/>
      <c r="BI3" s="169"/>
      <c r="BJ3" s="169"/>
      <c r="BK3" s="169"/>
      <c r="BL3" s="169"/>
      <c r="BM3" s="169"/>
      <c r="BN3" s="169"/>
      <c r="BO3" s="169"/>
      <c r="BP3" s="57"/>
      <c r="BQ3" s="57"/>
      <c r="BR3" s="57"/>
    </row>
    <row r="4" spans="1:91" ht="6" customHeight="1" x14ac:dyDescent="0.2">
      <c r="A4" s="57"/>
      <c r="B4" s="62"/>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row>
    <row r="5" spans="1:91" ht="12.75" customHeight="1" x14ac:dyDescent="0.2">
      <c r="A5" s="57"/>
      <c r="B5" s="64" t="s">
        <v>70</v>
      </c>
      <c r="C5" s="64"/>
      <c r="D5" s="64"/>
      <c r="E5" s="64"/>
      <c r="F5" s="64"/>
      <c r="G5" s="64"/>
      <c r="H5" s="64"/>
      <c r="I5" s="64"/>
      <c r="J5" s="64"/>
      <c r="K5" s="64"/>
      <c r="L5" s="64"/>
      <c r="M5" s="64"/>
      <c r="N5" s="64"/>
      <c r="O5" s="64"/>
      <c r="P5" s="64"/>
      <c r="Q5" s="64"/>
      <c r="R5" s="64"/>
      <c r="S5" s="64"/>
      <c r="T5" s="64"/>
      <c r="U5" s="64"/>
      <c r="V5" s="64"/>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row>
    <row r="6" spans="1:91" ht="12.75" customHeight="1" x14ac:dyDescent="0.2">
      <c r="A6" s="57"/>
      <c r="B6" s="64"/>
      <c r="C6" s="64" t="s">
        <v>71</v>
      </c>
      <c r="D6" s="64"/>
      <c r="E6" s="64"/>
      <c r="F6" s="64"/>
      <c r="G6" s="64"/>
      <c r="H6" s="64"/>
      <c r="I6" s="64"/>
      <c r="J6" s="64"/>
      <c r="K6" s="64"/>
      <c r="L6" s="64"/>
      <c r="M6" s="64"/>
      <c r="N6" s="64"/>
      <c r="O6" s="64"/>
      <c r="P6" s="64"/>
      <c r="Q6" s="64"/>
      <c r="R6" s="64"/>
      <c r="S6" s="64"/>
      <c r="T6" s="64"/>
      <c r="U6" s="64"/>
      <c r="V6" s="64"/>
      <c r="W6" s="57"/>
      <c r="X6" s="57"/>
      <c r="Y6" s="57"/>
      <c r="Z6" s="57"/>
      <c r="AA6" s="57"/>
      <c r="AB6" s="57" t="s">
        <v>72</v>
      </c>
      <c r="AC6" s="57"/>
      <c r="AD6" s="57"/>
      <c r="AE6" s="57"/>
      <c r="AF6" s="57"/>
      <c r="AG6" s="57"/>
      <c r="AH6" s="57"/>
      <c r="AI6" s="57"/>
      <c r="AJ6" s="57"/>
      <c r="AK6" s="57"/>
      <c r="AL6" s="57"/>
      <c r="AM6" s="57"/>
      <c r="AN6" s="57"/>
      <c r="AO6" s="57"/>
      <c r="AP6" s="57"/>
      <c r="AQ6" s="57"/>
      <c r="AR6" s="57" t="s">
        <v>73</v>
      </c>
      <c r="AS6" s="57"/>
      <c r="AT6" s="57"/>
      <c r="AU6" s="57"/>
      <c r="AV6" s="57"/>
      <c r="AW6" s="57"/>
      <c r="AX6" s="57"/>
      <c r="AY6" s="57"/>
      <c r="AZ6" s="57"/>
      <c r="BA6" s="57"/>
      <c r="BB6" s="57"/>
      <c r="BC6" s="57"/>
      <c r="BD6" s="57"/>
      <c r="BE6" s="57"/>
      <c r="BF6" s="57"/>
      <c r="BG6" s="57"/>
      <c r="BH6" s="57"/>
      <c r="BI6" s="57"/>
      <c r="BJ6" s="57"/>
      <c r="BK6" s="166"/>
      <c r="BL6" s="166"/>
      <c r="BM6" s="166"/>
      <c r="BN6" s="166"/>
      <c r="BO6" s="166"/>
      <c r="BP6" s="166"/>
      <c r="BQ6" s="166"/>
      <c r="BR6" s="166"/>
    </row>
    <row r="7" spans="1:91" ht="13" customHeight="1" x14ac:dyDescent="0.25">
      <c r="A7" s="57"/>
      <c r="B7" s="64"/>
      <c r="C7" s="64" t="s">
        <v>39</v>
      </c>
      <c r="D7" s="65"/>
      <c r="E7" s="65"/>
      <c r="F7" s="72"/>
      <c r="G7" s="72" t="s">
        <v>74</v>
      </c>
      <c r="H7" s="72"/>
      <c r="I7" s="72"/>
      <c r="J7" s="72" t="s">
        <v>75</v>
      </c>
      <c r="K7" s="72"/>
      <c r="L7" s="72"/>
      <c r="M7" s="72" t="s">
        <v>76</v>
      </c>
      <c r="N7" s="72"/>
      <c r="O7" s="72"/>
      <c r="P7" s="72" t="s">
        <v>77</v>
      </c>
      <c r="Q7" s="72"/>
      <c r="R7" s="72"/>
      <c r="S7" s="72" t="s">
        <v>78</v>
      </c>
      <c r="T7" s="72"/>
      <c r="U7" s="72"/>
      <c r="V7" s="72" t="s">
        <v>79</v>
      </c>
      <c r="W7" s="72"/>
      <c r="X7" s="72"/>
      <c r="Y7" s="72" t="s">
        <v>80</v>
      </c>
      <c r="Z7" s="72"/>
      <c r="AA7" s="65"/>
      <c r="AB7" s="304">
        <v>10</v>
      </c>
      <c r="AC7" s="305"/>
      <c r="AD7" s="306"/>
      <c r="AE7" s="65" t="s">
        <v>81</v>
      </c>
      <c r="AF7" s="307">
        <v>0</v>
      </c>
      <c r="AG7" s="308"/>
      <c r="AH7" s="309"/>
      <c r="AI7" s="64" t="s">
        <v>82</v>
      </c>
      <c r="AJ7" s="64"/>
      <c r="AK7" s="304">
        <v>18</v>
      </c>
      <c r="AL7" s="306"/>
      <c r="AM7" s="306"/>
      <c r="AN7" s="65" t="s">
        <v>81</v>
      </c>
      <c r="AO7" s="307">
        <v>0</v>
      </c>
      <c r="AP7" s="309"/>
      <c r="AQ7" s="309"/>
      <c r="AR7" s="64" t="s">
        <v>83</v>
      </c>
      <c r="AS7" s="320"/>
      <c r="AT7" s="321"/>
      <c r="AU7" s="321"/>
      <c r="AV7" s="57" t="s">
        <v>81</v>
      </c>
      <c r="AW7" s="316"/>
      <c r="AX7" s="317"/>
      <c r="AY7" s="317"/>
      <c r="AZ7" s="57" t="s">
        <v>82</v>
      </c>
      <c r="BA7" s="57"/>
      <c r="BB7" s="314"/>
      <c r="BC7" s="315"/>
      <c r="BD7" s="315"/>
      <c r="BE7" s="57" t="s">
        <v>81</v>
      </c>
      <c r="BF7" s="316"/>
      <c r="BG7" s="317"/>
      <c r="BH7" s="317"/>
      <c r="BI7" s="57" t="s">
        <v>84</v>
      </c>
      <c r="BJ7" s="57"/>
      <c r="BK7" s="166"/>
      <c r="BL7" s="166"/>
      <c r="BM7" s="166"/>
      <c r="BN7" s="166"/>
      <c r="BO7" s="166"/>
      <c r="BP7" s="166"/>
      <c r="BQ7" s="166"/>
      <c r="BR7" s="166"/>
    </row>
    <row r="8" spans="1:91" ht="13" customHeight="1" x14ac:dyDescent="0.25">
      <c r="A8" s="57"/>
      <c r="B8" s="64"/>
      <c r="C8" s="64" t="s">
        <v>27</v>
      </c>
      <c r="D8" s="64"/>
      <c r="E8" s="64"/>
      <c r="F8" s="72"/>
      <c r="G8" s="72" t="s">
        <v>74</v>
      </c>
      <c r="H8" s="72"/>
      <c r="I8" s="72"/>
      <c r="J8" s="72" t="s">
        <v>75</v>
      </c>
      <c r="K8" s="72"/>
      <c r="L8" s="72"/>
      <c r="M8" s="72" t="s">
        <v>76</v>
      </c>
      <c r="N8" s="72"/>
      <c r="O8" s="72"/>
      <c r="P8" s="72" t="s">
        <v>77</v>
      </c>
      <c r="Q8" s="72"/>
      <c r="R8" s="72"/>
      <c r="S8" s="72" t="s">
        <v>78</v>
      </c>
      <c r="T8" s="72"/>
      <c r="U8" s="72"/>
      <c r="V8" s="72" t="s">
        <v>79</v>
      </c>
      <c r="W8" s="72"/>
      <c r="X8" s="72"/>
      <c r="Y8" s="72" t="s">
        <v>80</v>
      </c>
      <c r="Z8" s="72"/>
      <c r="AA8" s="65"/>
      <c r="AB8" s="304">
        <v>10</v>
      </c>
      <c r="AC8" s="305"/>
      <c r="AD8" s="306"/>
      <c r="AE8" s="65" t="s">
        <v>81</v>
      </c>
      <c r="AF8" s="307">
        <v>0</v>
      </c>
      <c r="AG8" s="308"/>
      <c r="AH8" s="309"/>
      <c r="AI8" s="64" t="s">
        <v>82</v>
      </c>
      <c r="AJ8" s="64"/>
      <c r="AK8" s="304">
        <v>18</v>
      </c>
      <c r="AL8" s="306"/>
      <c r="AM8" s="306"/>
      <c r="AN8" s="65" t="s">
        <v>81</v>
      </c>
      <c r="AO8" s="307">
        <v>0</v>
      </c>
      <c r="AP8" s="309"/>
      <c r="AQ8" s="309"/>
      <c r="AR8" s="64" t="s">
        <v>83</v>
      </c>
      <c r="AS8" s="318">
        <v>13</v>
      </c>
      <c r="AT8" s="315"/>
      <c r="AU8" s="315"/>
      <c r="AV8" s="64" t="s">
        <v>81</v>
      </c>
      <c r="AW8" s="319">
        <v>0</v>
      </c>
      <c r="AX8" s="317"/>
      <c r="AY8" s="317"/>
      <c r="AZ8" s="64" t="s">
        <v>82</v>
      </c>
      <c r="BA8" s="64"/>
      <c r="BB8" s="318">
        <v>14</v>
      </c>
      <c r="BC8" s="315"/>
      <c r="BD8" s="315"/>
      <c r="BE8" s="64" t="s">
        <v>81</v>
      </c>
      <c r="BF8" s="316">
        <v>0</v>
      </c>
      <c r="BG8" s="317"/>
      <c r="BH8" s="317"/>
      <c r="BI8" s="57" t="s">
        <v>84</v>
      </c>
      <c r="BJ8" s="57"/>
      <c r="BK8" s="166"/>
      <c r="BL8" s="166"/>
      <c r="BM8" s="166"/>
      <c r="BN8" s="166"/>
      <c r="BO8" s="166"/>
      <c r="BP8" s="166"/>
      <c r="BQ8" s="166"/>
      <c r="BR8" s="166"/>
    </row>
    <row r="9" spans="1:91" ht="13" customHeight="1" x14ac:dyDescent="0.25">
      <c r="A9" s="57"/>
      <c r="B9" s="64"/>
      <c r="C9" s="64" t="s">
        <v>33</v>
      </c>
      <c r="D9" s="64"/>
      <c r="E9" s="64"/>
      <c r="F9" s="72"/>
      <c r="G9" s="72" t="s">
        <v>74</v>
      </c>
      <c r="H9" s="72"/>
      <c r="I9" s="72"/>
      <c r="J9" s="72" t="s">
        <v>75</v>
      </c>
      <c r="K9" s="72"/>
      <c r="L9" s="72"/>
      <c r="M9" s="72" t="s">
        <v>76</v>
      </c>
      <c r="N9" s="72"/>
      <c r="O9" s="72"/>
      <c r="P9" s="72" t="s">
        <v>77</v>
      </c>
      <c r="Q9" s="72"/>
      <c r="R9" s="72"/>
      <c r="S9" s="72" t="s">
        <v>78</v>
      </c>
      <c r="T9" s="72"/>
      <c r="U9" s="72"/>
      <c r="V9" s="72" t="s">
        <v>79</v>
      </c>
      <c r="W9" s="72"/>
      <c r="X9" s="72"/>
      <c r="Y9" s="72" t="s">
        <v>80</v>
      </c>
      <c r="Z9" s="72"/>
      <c r="AA9" s="65"/>
      <c r="AB9" s="304">
        <v>10</v>
      </c>
      <c r="AC9" s="305"/>
      <c r="AD9" s="306"/>
      <c r="AE9" s="65" t="s">
        <v>81</v>
      </c>
      <c r="AF9" s="307">
        <v>0</v>
      </c>
      <c r="AG9" s="308"/>
      <c r="AH9" s="309"/>
      <c r="AI9" s="64" t="s">
        <v>82</v>
      </c>
      <c r="AJ9" s="64"/>
      <c r="AK9" s="304">
        <v>14</v>
      </c>
      <c r="AL9" s="306"/>
      <c r="AM9" s="306"/>
      <c r="AN9" s="64" t="s">
        <v>81</v>
      </c>
      <c r="AO9" s="307">
        <v>0</v>
      </c>
      <c r="AP9" s="309"/>
      <c r="AQ9" s="309"/>
      <c r="AR9" s="64" t="s">
        <v>83</v>
      </c>
      <c r="AS9" s="318"/>
      <c r="AT9" s="315"/>
      <c r="AU9" s="315"/>
      <c r="AV9" s="64" t="s">
        <v>81</v>
      </c>
      <c r="AW9" s="319"/>
      <c r="AX9" s="317"/>
      <c r="AY9" s="317"/>
      <c r="AZ9" s="64" t="s">
        <v>82</v>
      </c>
      <c r="BA9" s="64"/>
      <c r="BB9" s="318"/>
      <c r="BC9" s="315"/>
      <c r="BD9" s="315"/>
      <c r="BE9" s="64" t="s">
        <v>81</v>
      </c>
      <c r="BF9" s="316"/>
      <c r="BG9" s="317"/>
      <c r="BH9" s="317"/>
      <c r="BI9" s="57" t="s">
        <v>84</v>
      </c>
      <c r="BJ9" s="57"/>
      <c r="BK9" s="166"/>
      <c r="BL9" s="166"/>
      <c r="BM9" s="166"/>
      <c r="BN9" s="166"/>
      <c r="BO9" s="166"/>
      <c r="BP9" s="166"/>
      <c r="BQ9" s="166"/>
      <c r="BR9" s="166"/>
    </row>
    <row r="10" spans="1:91" ht="13" customHeight="1" x14ac:dyDescent="0.25">
      <c r="A10" s="57"/>
      <c r="B10" s="64"/>
      <c r="C10" s="64" t="s">
        <v>66</v>
      </c>
      <c r="D10" s="64"/>
      <c r="E10" s="64"/>
      <c r="F10" s="72"/>
      <c r="G10" s="72" t="s">
        <v>74</v>
      </c>
      <c r="H10" s="72"/>
      <c r="I10" s="72"/>
      <c r="J10" s="72" t="s">
        <v>75</v>
      </c>
      <c r="K10" s="72"/>
      <c r="L10" s="72"/>
      <c r="M10" s="72" t="s">
        <v>76</v>
      </c>
      <c r="N10" s="72"/>
      <c r="O10" s="72"/>
      <c r="P10" s="72" t="s">
        <v>77</v>
      </c>
      <c r="Q10" s="72"/>
      <c r="R10" s="72"/>
      <c r="S10" s="72" t="s">
        <v>78</v>
      </c>
      <c r="T10" s="72"/>
      <c r="U10" s="72"/>
      <c r="V10" s="72" t="s">
        <v>79</v>
      </c>
      <c r="W10" s="72"/>
      <c r="X10" s="72"/>
      <c r="Y10" s="72" t="s">
        <v>80</v>
      </c>
      <c r="Z10" s="72"/>
      <c r="AA10" s="65"/>
      <c r="AB10" s="304"/>
      <c r="AC10" s="305"/>
      <c r="AD10" s="306"/>
      <c r="AE10" s="65" t="s">
        <v>81</v>
      </c>
      <c r="AF10" s="307"/>
      <c r="AG10" s="308"/>
      <c r="AH10" s="309"/>
      <c r="AI10" s="64" t="s">
        <v>82</v>
      </c>
      <c r="AJ10" s="64"/>
      <c r="AK10" s="304"/>
      <c r="AL10" s="306"/>
      <c r="AM10" s="306"/>
      <c r="AN10" s="64" t="s">
        <v>81</v>
      </c>
      <c r="AO10" s="307"/>
      <c r="AP10" s="309"/>
      <c r="AQ10" s="309"/>
      <c r="AR10" s="64" t="s">
        <v>83</v>
      </c>
      <c r="AS10" s="318"/>
      <c r="AT10" s="315"/>
      <c r="AU10" s="315"/>
      <c r="AV10" s="66" t="s">
        <v>81</v>
      </c>
      <c r="AW10" s="319"/>
      <c r="AX10" s="317"/>
      <c r="AY10" s="317"/>
      <c r="AZ10" s="64" t="s">
        <v>82</v>
      </c>
      <c r="BA10" s="64"/>
      <c r="BB10" s="318"/>
      <c r="BC10" s="315"/>
      <c r="BD10" s="315"/>
      <c r="BE10" s="66" t="s">
        <v>81</v>
      </c>
      <c r="BF10" s="316"/>
      <c r="BG10" s="317"/>
      <c r="BH10" s="317"/>
      <c r="BI10" s="57" t="s">
        <v>84</v>
      </c>
      <c r="BJ10" s="57"/>
      <c r="BK10" s="166"/>
      <c r="BL10" s="166"/>
      <c r="BM10" s="166"/>
      <c r="BN10" s="166"/>
      <c r="BO10" s="166"/>
      <c r="BP10" s="166"/>
      <c r="BQ10" s="166"/>
      <c r="BR10" s="166"/>
    </row>
    <row r="11" spans="1:91" ht="13" customHeight="1" x14ac:dyDescent="0.25">
      <c r="A11" s="57"/>
      <c r="B11" s="64"/>
      <c r="C11" s="64" t="s">
        <v>67</v>
      </c>
      <c r="D11" s="64"/>
      <c r="E11" s="64"/>
      <c r="F11" s="72"/>
      <c r="G11" s="72" t="s">
        <v>74</v>
      </c>
      <c r="H11" s="72"/>
      <c r="I11" s="72"/>
      <c r="J11" s="72" t="s">
        <v>75</v>
      </c>
      <c r="K11" s="72"/>
      <c r="L11" s="72"/>
      <c r="M11" s="72" t="s">
        <v>76</v>
      </c>
      <c r="N11" s="72"/>
      <c r="O11" s="72"/>
      <c r="P11" s="72" t="s">
        <v>77</v>
      </c>
      <c r="Q11" s="72"/>
      <c r="R11" s="72"/>
      <c r="S11" s="72" t="s">
        <v>78</v>
      </c>
      <c r="T11" s="72"/>
      <c r="U11" s="72"/>
      <c r="V11" s="72" t="s">
        <v>79</v>
      </c>
      <c r="W11" s="72"/>
      <c r="X11" s="72"/>
      <c r="Y11" s="72" t="s">
        <v>80</v>
      </c>
      <c r="Z11" s="72"/>
      <c r="AA11" s="65"/>
      <c r="AB11" s="304"/>
      <c r="AC11" s="305"/>
      <c r="AD11" s="306"/>
      <c r="AE11" s="65" t="s">
        <v>81</v>
      </c>
      <c r="AF11" s="307"/>
      <c r="AG11" s="308"/>
      <c r="AH11" s="309"/>
      <c r="AI11" s="64" t="s">
        <v>82</v>
      </c>
      <c r="AJ11" s="64"/>
      <c r="AK11" s="304"/>
      <c r="AL11" s="306"/>
      <c r="AM11" s="306"/>
      <c r="AN11" s="64" t="s">
        <v>81</v>
      </c>
      <c r="AO11" s="307"/>
      <c r="AP11" s="309"/>
      <c r="AQ11" s="309"/>
      <c r="AR11" s="64" t="s">
        <v>83</v>
      </c>
      <c r="AS11" s="318"/>
      <c r="AT11" s="315"/>
      <c r="AU11" s="315"/>
      <c r="AV11" s="66" t="s">
        <v>81</v>
      </c>
      <c r="AW11" s="319"/>
      <c r="AX11" s="317"/>
      <c r="AY11" s="317"/>
      <c r="AZ11" s="64" t="s">
        <v>82</v>
      </c>
      <c r="BA11" s="64"/>
      <c r="BB11" s="318"/>
      <c r="BC11" s="315"/>
      <c r="BD11" s="315"/>
      <c r="BE11" s="66" t="s">
        <v>81</v>
      </c>
      <c r="BF11" s="316"/>
      <c r="BG11" s="317"/>
      <c r="BH11" s="317"/>
      <c r="BI11" s="57" t="s">
        <v>84</v>
      </c>
      <c r="BJ11" s="57"/>
      <c r="BK11" s="166"/>
      <c r="BL11" s="166"/>
      <c r="BM11" s="166"/>
      <c r="BN11" s="166"/>
      <c r="BO11" s="166"/>
      <c r="BP11" s="166"/>
      <c r="BQ11" s="166"/>
      <c r="BR11" s="166"/>
    </row>
    <row r="12" spans="1:91" ht="3" customHeight="1" x14ac:dyDescent="0.2">
      <c r="A12" s="57"/>
      <c r="B12" s="64"/>
      <c r="C12" s="64"/>
      <c r="D12" s="64"/>
      <c r="E12" s="64"/>
      <c r="F12" s="65"/>
      <c r="G12" s="65"/>
      <c r="H12" s="65"/>
      <c r="I12" s="65"/>
      <c r="J12" s="65"/>
      <c r="K12" s="65"/>
      <c r="L12" s="65"/>
      <c r="M12" s="65"/>
      <c r="N12" s="65"/>
      <c r="O12" s="65"/>
      <c r="P12" s="65"/>
      <c r="Q12" s="65"/>
      <c r="R12" s="65"/>
      <c r="S12" s="65"/>
      <c r="T12" s="65"/>
      <c r="U12" s="65"/>
      <c r="V12" s="65"/>
      <c r="W12" s="65"/>
      <c r="X12" s="65"/>
      <c r="Y12" s="65"/>
      <c r="Z12" s="65"/>
      <c r="AA12" s="65"/>
      <c r="AB12" s="65"/>
      <c r="AC12" s="62"/>
      <c r="AD12" s="62"/>
      <c r="AE12" s="65"/>
      <c r="AF12" s="65"/>
      <c r="AG12" s="57"/>
      <c r="AH12" s="57"/>
      <c r="AI12" s="64"/>
      <c r="AJ12" s="64"/>
      <c r="AK12" s="64"/>
      <c r="AL12" s="57"/>
      <c r="AM12" s="57"/>
      <c r="AN12" s="64"/>
      <c r="AO12" s="64"/>
      <c r="AP12" s="57"/>
      <c r="AQ12" s="57"/>
      <c r="AR12" s="64"/>
      <c r="AS12" s="64"/>
      <c r="AT12" s="64"/>
      <c r="AU12" s="64"/>
      <c r="AV12" s="64"/>
      <c r="AW12" s="64"/>
      <c r="AX12" s="64"/>
      <c r="AY12" s="64"/>
      <c r="AZ12" s="64"/>
      <c r="BA12" s="64"/>
      <c r="BB12" s="64"/>
      <c r="BC12" s="64"/>
      <c r="BD12" s="57"/>
      <c r="BE12" s="57"/>
      <c r="BF12" s="57"/>
      <c r="BG12" s="57"/>
      <c r="BH12" s="57"/>
      <c r="BI12" s="57"/>
      <c r="BJ12" s="57"/>
      <c r="BK12" s="57"/>
      <c r="BL12" s="57"/>
      <c r="BM12" s="57"/>
      <c r="BN12" s="57"/>
      <c r="BO12" s="57"/>
      <c r="BP12" s="57"/>
      <c r="BQ12" s="57"/>
      <c r="BR12" s="57"/>
    </row>
    <row r="13" spans="1:91" ht="12" customHeight="1" x14ac:dyDescent="0.2">
      <c r="A13" s="57"/>
      <c r="B13" s="64"/>
      <c r="C13" s="64"/>
      <c r="D13" s="64"/>
      <c r="E13" s="64"/>
      <c r="F13" s="65"/>
      <c r="G13" s="65"/>
      <c r="H13" s="65"/>
      <c r="I13" s="65"/>
      <c r="J13" s="65"/>
      <c r="K13" s="65"/>
      <c r="L13" s="65"/>
      <c r="M13" s="65"/>
      <c r="N13" s="65"/>
      <c r="O13" s="65"/>
      <c r="P13" s="65"/>
      <c r="Q13" s="65"/>
      <c r="R13" s="65"/>
      <c r="S13" s="65"/>
      <c r="T13" s="65"/>
      <c r="U13" s="65"/>
      <c r="V13" s="65"/>
      <c r="W13" s="65"/>
      <c r="X13" s="155" t="s">
        <v>85</v>
      </c>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8"/>
      <c r="BQ13" s="57"/>
      <c r="BR13" s="57"/>
    </row>
    <row r="14" spans="1:91" ht="12" customHeight="1" x14ac:dyDescent="0.25">
      <c r="A14" s="57"/>
      <c r="B14" s="64"/>
      <c r="C14" s="64"/>
      <c r="D14" s="64"/>
      <c r="E14" s="64"/>
      <c r="F14" s="65"/>
      <c r="G14" s="65"/>
      <c r="H14" s="65"/>
      <c r="I14" s="65"/>
      <c r="J14" s="65"/>
      <c r="K14" s="65"/>
      <c r="L14" s="65"/>
      <c r="M14" s="65"/>
      <c r="N14" s="65"/>
      <c r="O14" s="65"/>
      <c r="P14" s="65"/>
      <c r="Q14" s="65"/>
      <c r="R14" s="65"/>
      <c r="S14" s="65"/>
      <c r="T14" s="65"/>
      <c r="U14" s="65"/>
      <c r="V14" s="65"/>
      <c r="W14" s="65"/>
      <c r="X14" s="157"/>
      <c r="Y14" s="55" t="s">
        <v>86</v>
      </c>
      <c r="Z14" s="55"/>
      <c r="AA14" s="55"/>
      <c r="AB14" s="55"/>
      <c r="AC14" s="55"/>
      <c r="AD14" s="55"/>
      <c r="AE14" s="55"/>
      <c r="AF14" s="310">
        <f>CK27</f>
        <v>51</v>
      </c>
      <c r="AG14" s="311"/>
      <c r="AH14" s="311"/>
      <c r="AI14" s="311"/>
      <c r="AJ14" s="55" t="s">
        <v>12</v>
      </c>
      <c r="AK14" s="55"/>
      <c r="AL14" s="55"/>
      <c r="AM14" s="55"/>
      <c r="AN14" s="55"/>
      <c r="AO14" s="55"/>
      <c r="AP14" s="55"/>
      <c r="AQ14" s="55"/>
      <c r="AR14" s="55" t="s">
        <v>87</v>
      </c>
      <c r="AS14" s="55"/>
      <c r="AT14" s="55"/>
      <c r="AU14" s="55"/>
      <c r="AV14" s="55"/>
      <c r="AW14" s="55"/>
      <c r="AX14" s="55"/>
      <c r="AY14" s="55"/>
      <c r="AZ14" s="55"/>
      <c r="BA14" s="55"/>
      <c r="BB14" s="55"/>
      <c r="BC14" s="55"/>
      <c r="BD14" s="55"/>
      <c r="BE14" s="55"/>
      <c r="BF14" s="55"/>
      <c r="BG14" s="55"/>
      <c r="BH14" s="55"/>
      <c r="BI14" s="55"/>
      <c r="BJ14" s="55"/>
      <c r="BK14" s="275">
        <f>BK21*CC24+BK26*CD24+BK31*CE24+BK36*CF24+BK41*CG24</f>
        <v>51</v>
      </c>
      <c r="BL14" s="276"/>
      <c r="BM14" s="276"/>
      <c r="BN14" s="55" t="s">
        <v>12</v>
      </c>
      <c r="BO14" s="55"/>
      <c r="BP14" s="159"/>
      <c r="BQ14" s="57"/>
      <c r="BR14" s="57"/>
    </row>
    <row r="15" spans="1:91" ht="12" customHeight="1" x14ac:dyDescent="0.25">
      <c r="A15" s="57"/>
      <c r="B15" s="64"/>
      <c r="C15" s="64"/>
      <c r="D15" s="64"/>
      <c r="E15" s="64"/>
      <c r="F15" s="65"/>
      <c r="G15" s="65"/>
      <c r="H15" s="65"/>
      <c r="I15" s="65"/>
      <c r="J15" s="65"/>
      <c r="K15" s="65"/>
      <c r="L15" s="65"/>
      <c r="M15" s="65"/>
      <c r="N15" s="65"/>
      <c r="O15" s="65"/>
      <c r="P15" s="65"/>
      <c r="Q15" s="65"/>
      <c r="R15" s="65"/>
      <c r="S15" s="65"/>
      <c r="T15" s="65"/>
      <c r="U15" s="65"/>
      <c r="V15" s="65"/>
      <c r="W15" s="65"/>
      <c r="X15" s="160"/>
      <c r="Y15" s="167"/>
      <c r="Z15" s="167"/>
      <c r="AA15" s="167"/>
      <c r="AB15" s="167"/>
      <c r="AC15" s="167"/>
      <c r="AD15" s="167"/>
      <c r="AE15" s="167"/>
      <c r="AF15" s="312"/>
      <c r="AG15" s="313"/>
      <c r="AH15" s="313"/>
      <c r="AI15" s="313"/>
      <c r="AJ15" s="167"/>
      <c r="AK15" s="167"/>
      <c r="AL15" s="167"/>
      <c r="AM15" s="167"/>
      <c r="AN15" s="161"/>
      <c r="AO15" s="161"/>
      <c r="AP15" s="161"/>
      <c r="AQ15" s="161"/>
      <c r="AR15" s="161"/>
      <c r="AS15" s="161" t="s">
        <v>88</v>
      </c>
      <c r="AT15" s="161"/>
      <c r="AU15" s="161"/>
      <c r="AV15" s="161"/>
      <c r="AW15" s="161"/>
      <c r="AX15" s="161"/>
      <c r="AY15" s="161"/>
      <c r="AZ15" s="161"/>
      <c r="BA15" s="161"/>
      <c r="BB15" s="161"/>
      <c r="BC15" s="161"/>
      <c r="BD15" s="161"/>
      <c r="BE15" s="161"/>
      <c r="BF15" s="161"/>
      <c r="BG15" s="161"/>
      <c r="BH15" s="161"/>
      <c r="BI15" s="161"/>
      <c r="BJ15" s="161"/>
      <c r="BK15" s="277">
        <f>BK22*CC24+BK27*CD24+BK32*CE24+BK37*CF24+BK42*CG24</f>
        <v>47</v>
      </c>
      <c r="BL15" s="278"/>
      <c r="BM15" s="278"/>
      <c r="BN15" s="161" t="s">
        <v>12</v>
      </c>
      <c r="BO15" s="161"/>
      <c r="BP15" s="162"/>
      <c r="BQ15" s="57"/>
      <c r="BR15" s="57"/>
    </row>
    <row r="16" spans="1:91" ht="13" customHeight="1" x14ac:dyDescent="0.2">
      <c r="A16" s="57"/>
      <c r="B16" s="64"/>
      <c r="C16" s="64" t="s">
        <v>89</v>
      </c>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57"/>
      <c r="BE16" s="57"/>
      <c r="BF16" s="57"/>
      <c r="BG16" s="57"/>
      <c r="BH16" s="57"/>
      <c r="BI16" s="57"/>
      <c r="BJ16" s="57"/>
      <c r="BK16" s="57"/>
      <c r="BL16" s="57"/>
      <c r="BM16" s="57"/>
      <c r="BN16" s="57"/>
      <c r="BO16" s="57"/>
      <c r="BP16" s="57"/>
      <c r="BQ16" s="57"/>
      <c r="BR16" s="57"/>
      <c r="BU16" s="1">
        <v>0</v>
      </c>
      <c r="BV16" s="75">
        <v>0</v>
      </c>
      <c r="CC16" s="1" t="s">
        <v>39</v>
      </c>
      <c r="CD16" s="1" t="s">
        <v>27</v>
      </c>
      <c r="CE16" s="1" t="s">
        <v>33</v>
      </c>
      <c r="CF16" s="1" t="s">
        <v>66</v>
      </c>
      <c r="CG16" s="1" t="s">
        <v>67</v>
      </c>
      <c r="CI16" s="1" t="s">
        <v>90</v>
      </c>
      <c r="CJ16" s="1" t="s">
        <v>91</v>
      </c>
      <c r="CL16" s="1" t="s">
        <v>92</v>
      </c>
      <c r="CM16" s="1" t="s">
        <v>93</v>
      </c>
    </row>
    <row r="17" spans="1:92" ht="9.75" customHeight="1" x14ac:dyDescent="0.2">
      <c r="A17" s="57"/>
      <c r="B17" s="64"/>
      <c r="C17" s="64"/>
      <c r="D17" s="67" t="s">
        <v>94</v>
      </c>
      <c r="E17" s="67"/>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57"/>
      <c r="BE17" s="57"/>
      <c r="BF17" s="57"/>
      <c r="BG17" s="57"/>
      <c r="BH17" s="57"/>
      <c r="BI17" s="57"/>
      <c r="BJ17" s="57"/>
      <c r="BK17" s="57"/>
      <c r="BL17" s="57"/>
      <c r="BM17" s="57"/>
      <c r="BN17" s="57"/>
      <c r="BO17" s="57"/>
      <c r="BP17" s="57"/>
      <c r="BQ17" s="57"/>
      <c r="BR17" s="57"/>
      <c r="BU17" s="1">
        <v>1</v>
      </c>
      <c r="BV17" s="75">
        <v>5</v>
      </c>
      <c r="CB17" s="1" t="s">
        <v>74</v>
      </c>
      <c r="CC17" s="94" t="b">
        <v>1</v>
      </c>
      <c r="CD17" s="94" t="b">
        <v>0</v>
      </c>
      <c r="CE17" s="94" t="b">
        <v>0</v>
      </c>
      <c r="CF17" s="94" t="b">
        <v>0</v>
      </c>
      <c r="CG17" s="94" t="b">
        <v>0</v>
      </c>
      <c r="CH17" s="1" t="str">
        <f t="shared" ref="CH17:CH23" si="0">IF(CC17=TRUE,$CC$16,IF(CD17=TRUE,$CD$16,IF(CE17=TRUE,$CE$16,IF(CF17=TRUE,$CF$16,IF(CG17=TRUE,$CG$16,"")))))</f>
        <v>①</v>
      </c>
      <c r="CI17" s="76" t="str">
        <f t="shared" ref="CI17:CI23" si="1">IF(CC17=TRUE,$CC$25,IF(CD17=TRUE,$CD$25,IF(CE17=TRUE,$CE$25,IF(CF17=TRUE,$CF$25,IF(CG17=TRUE,$CG$25,"")))))</f>
        <v>10:0</v>
      </c>
      <c r="CJ17" s="76" t="str">
        <f t="shared" ref="CJ17:CJ23" si="2">IF(CC17=TRUE,$CC$26,IF(CD17=TRUE,$CD$26,IF(CE17=TRUE,$CE$26,IF(CF17=TRUE,$CF$26,IF(CG17=TRUE,$CG$26,"")))))</f>
        <v>18:0</v>
      </c>
      <c r="CK17" s="1">
        <f>IFERROR(24*(CJ17-CI17),"")</f>
        <v>8</v>
      </c>
      <c r="CL17" s="76" t="str">
        <f>IF(CC17=TRUE,$CC$27,IF(CD17=TRUE,$CD$27,IF(CE17=TRUE,$CE$27,IF(CF17=TRUE,$CF$27,IF(CG17=TRUE,$CG$27,"")))))</f>
        <v>:</v>
      </c>
      <c r="CM17" s="76" t="str">
        <f>IF(CC17=TRUE,$CC$28,IF(CD17=TRUE,$CD$28,IF(CE17=TRUE,$CE$28,IF(CF17=TRUE,$CF$28,IF(CG17=TRUE,$CG$28,"")))))</f>
        <v>:</v>
      </c>
      <c r="CN17" s="1" t="str">
        <f>IFERROR(24*(CM17-CL17),"")</f>
        <v/>
      </c>
    </row>
    <row r="18" spans="1:92" ht="9" customHeight="1" x14ac:dyDescent="0.2">
      <c r="A18" s="57"/>
      <c r="B18" s="64"/>
      <c r="C18" s="64"/>
      <c r="D18" s="64"/>
      <c r="E18" s="68" t="s">
        <v>95</v>
      </c>
      <c r="F18" s="68"/>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57"/>
      <c r="BE18" s="57"/>
      <c r="BF18" s="57"/>
      <c r="BG18" s="57"/>
      <c r="BH18" s="57"/>
      <c r="BI18" s="57"/>
      <c r="BJ18" s="57"/>
      <c r="BK18" s="57"/>
      <c r="BL18" s="57"/>
      <c r="BM18" s="57"/>
      <c r="BN18" s="57"/>
      <c r="BO18" s="57"/>
      <c r="BP18" s="57"/>
      <c r="BQ18" s="57"/>
      <c r="BR18" s="57"/>
      <c r="BU18" s="1">
        <v>2</v>
      </c>
      <c r="BV18" s="75">
        <v>10</v>
      </c>
      <c r="CB18" s="1" t="s">
        <v>96</v>
      </c>
      <c r="CC18" s="94" t="b">
        <v>1</v>
      </c>
      <c r="CD18" s="94" t="b">
        <v>0</v>
      </c>
      <c r="CE18" s="94" t="b">
        <v>0</v>
      </c>
      <c r="CF18" s="94" t="b">
        <v>0</v>
      </c>
      <c r="CG18" s="94" t="b">
        <v>0</v>
      </c>
      <c r="CH18" s="1" t="str">
        <f t="shared" si="0"/>
        <v>①</v>
      </c>
      <c r="CI18" s="76" t="str">
        <f t="shared" si="1"/>
        <v>10:0</v>
      </c>
      <c r="CJ18" s="76" t="str">
        <f t="shared" si="2"/>
        <v>18:0</v>
      </c>
      <c r="CK18" s="1">
        <f t="shared" ref="CK18:CK22" si="3">IFERROR(24*(CJ18-CI18),"")</f>
        <v>8</v>
      </c>
      <c r="CL18" s="76" t="str">
        <f t="shared" ref="CL18:CL23" si="4">IF(CC18=TRUE,$CC$27,IF(CD18=TRUE,$CD$27,IF(CE18=TRUE,$CE$27,IF(CF18=TRUE,$CF$27,IF(CG18=TRUE,$CG$27,"")))))</f>
        <v>:</v>
      </c>
      <c r="CM18" s="76" t="str">
        <f t="shared" ref="CM18:CM23" si="5">IF(CC18=TRUE,$CC$28,IF(CD18=TRUE,$CD$28,IF(CE18=TRUE,$CE$28,IF(CF18=TRUE,$CF$28,IF(CG18=TRUE,$CG$28,"")))))</f>
        <v>:</v>
      </c>
      <c r="CN18" s="1" t="str">
        <f t="shared" ref="CN18:CN22" si="6">IFERROR(24*(CM18-CL18),"")</f>
        <v/>
      </c>
    </row>
    <row r="19" spans="1:92" ht="12" customHeight="1" x14ac:dyDescent="0.2">
      <c r="A19" s="57"/>
      <c r="B19" s="66"/>
      <c r="C19" s="66"/>
      <c r="D19" s="66"/>
      <c r="E19" s="66"/>
      <c r="F19" s="66"/>
      <c r="G19" s="66"/>
      <c r="H19" s="66"/>
      <c r="I19" s="66"/>
      <c r="J19" s="66"/>
      <c r="K19" s="66" t="s">
        <v>97</v>
      </c>
      <c r="M19" s="66"/>
      <c r="N19" s="289">
        <v>0</v>
      </c>
      <c r="O19" s="290"/>
      <c r="P19" s="279">
        <v>1</v>
      </c>
      <c r="Q19" s="291"/>
      <c r="R19" s="289">
        <v>2</v>
      </c>
      <c r="S19" s="290"/>
      <c r="T19" s="279">
        <v>3</v>
      </c>
      <c r="U19" s="291"/>
      <c r="V19" s="289">
        <v>4</v>
      </c>
      <c r="W19" s="290"/>
      <c r="X19" s="279">
        <v>5</v>
      </c>
      <c r="Y19" s="291"/>
      <c r="Z19" s="289">
        <v>6</v>
      </c>
      <c r="AA19" s="290"/>
      <c r="AB19" s="279">
        <v>7</v>
      </c>
      <c r="AC19" s="291"/>
      <c r="AD19" s="289">
        <v>8</v>
      </c>
      <c r="AE19" s="290"/>
      <c r="AF19" s="279">
        <v>9</v>
      </c>
      <c r="AG19" s="291"/>
      <c r="AH19" s="289">
        <v>10</v>
      </c>
      <c r="AI19" s="290"/>
      <c r="AJ19" s="279">
        <v>11</v>
      </c>
      <c r="AK19" s="291"/>
      <c r="AL19" s="289">
        <v>12</v>
      </c>
      <c r="AM19" s="290"/>
      <c r="AN19" s="279">
        <v>13</v>
      </c>
      <c r="AO19" s="291"/>
      <c r="AP19" s="289">
        <v>14</v>
      </c>
      <c r="AQ19" s="290"/>
      <c r="AR19" s="279">
        <v>15</v>
      </c>
      <c r="AS19" s="291"/>
      <c r="AT19" s="289">
        <v>16</v>
      </c>
      <c r="AU19" s="290"/>
      <c r="AV19" s="279">
        <v>17</v>
      </c>
      <c r="AW19" s="291"/>
      <c r="AX19" s="289">
        <v>18</v>
      </c>
      <c r="AY19" s="290"/>
      <c r="AZ19" s="279">
        <v>19</v>
      </c>
      <c r="BA19" s="291"/>
      <c r="BB19" s="289">
        <v>20</v>
      </c>
      <c r="BC19" s="290"/>
      <c r="BD19" s="279">
        <v>21</v>
      </c>
      <c r="BE19" s="291"/>
      <c r="BF19" s="289">
        <v>22</v>
      </c>
      <c r="BG19" s="290"/>
      <c r="BH19" s="279">
        <v>23</v>
      </c>
      <c r="BI19" s="280"/>
      <c r="BJ19" s="289">
        <v>24</v>
      </c>
      <c r="BK19" s="295"/>
      <c r="BL19" s="82"/>
      <c r="BM19" s="82"/>
      <c r="BN19" s="82"/>
      <c r="BO19" s="82"/>
      <c r="BP19" s="82"/>
      <c r="BQ19" s="82"/>
      <c r="BR19" s="82"/>
      <c r="BU19" s="1">
        <v>3</v>
      </c>
      <c r="BV19" s="75">
        <v>15</v>
      </c>
      <c r="CB19" s="1" t="s">
        <v>98</v>
      </c>
      <c r="CC19" s="94" t="b">
        <v>1</v>
      </c>
      <c r="CD19" s="94" t="b">
        <v>0</v>
      </c>
      <c r="CE19" s="94" t="b">
        <v>0</v>
      </c>
      <c r="CF19" s="94" t="b">
        <v>0</v>
      </c>
      <c r="CG19" s="94" t="b">
        <v>0</v>
      </c>
      <c r="CH19" s="1" t="str">
        <f t="shared" si="0"/>
        <v>①</v>
      </c>
      <c r="CI19" s="76" t="str">
        <f t="shared" si="1"/>
        <v>10:0</v>
      </c>
      <c r="CJ19" s="76" t="str">
        <f t="shared" si="2"/>
        <v>18:0</v>
      </c>
      <c r="CK19" s="1">
        <f t="shared" si="3"/>
        <v>8</v>
      </c>
      <c r="CL19" s="76" t="str">
        <f t="shared" si="4"/>
        <v>:</v>
      </c>
      <c r="CM19" s="76" t="str">
        <f t="shared" si="5"/>
        <v>:</v>
      </c>
      <c r="CN19" s="1" t="str">
        <f t="shared" si="6"/>
        <v/>
      </c>
    </row>
    <row r="20" spans="1:92" ht="13" customHeight="1" x14ac:dyDescent="0.2">
      <c r="A20" s="57"/>
      <c r="B20" s="66"/>
      <c r="C20" s="66"/>
      <c r="D20" s="66" t="s">
        <v>86</v>
      </c>
      <c r="E20" s="66"/>
      <c r="F20" s="66"/>
      <c r="G20" s="66"/>
      <c r="H20" s="66"/>
      <c r="I20" s="66"/>
      <c r="J20" s="66"/>
      <c r="K20" s="66"/>
      <c r="L20" s="66"/>
      <c r="M20" s="66"/>
      <c r="N20" s="66"/>
      <c r="O20" s="105"/>
      <c r="P20" s="106"/>
      <c r="Q20" s="107"/>
      <c r="R20" s="108"/>
      <c r="S20" s="109"/>
      <c r="T20" s="106"/>
      <c r="U20" s="107"/>
      <c r="V20" s="108"/>
      <c r="W20" s="110"/>
      <c r="X20" s="111"/>
      <c r="Y20" s="112"/>
      <c r="Z20" s="113"/>
      <c r="AA20" s="110"/>
      <c r="AB20" s="111"/>
      <c r="AC20" s="112"/>
      <c r="AD20" s="113"/>
      <c r="AE20" s="110"/>
      <c r="AF20" s="111"/>
      <c r="AG20" s="112"/>
      <c r="AH20" s="113"/>
      <c r="AI20" s="145"/>
      <c r="AJ20" s="146"/>
      <c r="AK20" s="143"/>
      <c r="AL20" s="144"/>
      <c r="AM20" s="145"/>
      <c r="AN20" s="146"/>
      <c r="AO20" s="143"/>
      <c r="AP20" s="144"/>
      <c r="AQ20" s="145"/>
      <c r="AR20" s="146"/>
      <c r="AS20" s="143"/>
      <c r="AT20" s="144"/>
      <c r="AU20" s="145"/>
      <c r="AV20" s="146"/>
      <c r="AW20" s="143"/>
      <c r="AX20" s="144"/>
      <c r="AY20" s="110"/>
      <c r="AZ20" s="111"/>
      <c r="BA20" s="112"/>
      <c r="BB20" s="113"/>
      <c r="BC20" s="110"/>
      <c r="BD20" s="111"/>
      <c r="BE20" s="112"/>
      <c r="BF20" s="113"/>
      <c r="BG20" s="110"/>
      <c r="BH20" s="111"/>
      <c r="BI20" s="112"/>
      <c r="BJ20" s="113"/>
      <c r="BK20" s="296">
        <v>8</v>
      </c>
      <c r="BL20" s="297"/>
      <c r="BM20" s="297"/>
      <c r="BN20" s="298"/>
      <c r="BO20" s="82" t="s">
        <v>12</v>
      </c>
      <c r="BP20" s="82"/>
      <c r="BQ20" s="82"/>
      <c r="BR20" s="82"/>
      <c r="BU20" s="1">
        <v>4</v>
      </c>
      <c r="BV20" s="75">
        <v>20</v>
      </c>
      <c r="CB20" s="1" t="s">
        <v>77</v>
      </c>
      <c r="CC20" s="94" t="b">
        <v>1</v>
      </c>
      <c r="CD20" s="94" t="b">
        <v>0</v>
      </c>
      <c r="CE20" s="94" t="b">
        <v>0</v>
      </c>
      <c r="CF20" s="94" t="b">
        <v>0</v>
      </c>
      <c r="CG20" s="94" t="b">
        <v>0</v>
      </c>
      <c r="CH20" s="1" t="str">
        <f t="shared" si="0"/>
        <v>①</v>
      </c>
      <c r="CI20" s="76" t="str">
        <f t="shared" si="1"/>
        <v>10:0</v>
      </c>
      <c r="CJ20" s="76" t="str">
        <f t="shared" si="2"/>
        <v>18:0</v>
      </c>
      <c r="CK20" s="1">
        <f t="shared" si="3"/>
        <v>8</v>
      </c>
      <c r="CL20" s="76" t="str">
        <f t="shared" si="4"/>
        <v>:</v>
      </c>
      <c r="CM20" s="76" t="str">
        <f t="shared" si="5"/>
        <v>:</v>
      </c>
      <c r="CN20" s="1" t="str">
        <f t="shared" si="6"/>
        <v/>
      </c>
    </row>
    <row r="21" spans="1:92" x14ac:dyDescent="0.2">
      <c r="A21" s="57"/>
      <c r="B21" s="73" t="s">
        <v>39</v>
      </c>
      <c r="C21" s="73"/>
      <c r="D21" s="73" t="s">
        <v>99</v>
      </c>
      <c r="E21" s="73"/>
      <c r="F21" s="73"/>
      <c r="G21" s="73"/>
      <c r="H21" s="73"/>
      <c r="I21" s="73"/>
      <c r="J21" s="73"/>
      <c r="K21" s="73"/>
      <c r="L21" s="73"/>
      <c r="M21" s="73"/>
      <c r="N21" s="73"/>
      <c r="O21" s="114"/>
      <c r="P21" s="115"/>
      <c r="Q21" s="116"/>
      <c r="R21" s="117"/>
      <c r="S21" s="118"/>
      <c r="T21" s="115"/>
      <c r="U21" s="116"/>
      <c r="V21" s="117"/>
      <c r="W21" s="110"/>
      <c r="X21" s="111"/>
      <c r="Y21" s="112"/>
      <c r="Z21" s="113"/>
      <c r="AA21" s="110"/>
      <c r="AB21" s="111"/>
      <c r="AC21" s="112"/>
      <c r="AD21" s="113"/>
      <c r="AE21" s="110"/>
      <c r="AF21" s="111"/>
      <c r="AG21" s="112"/>
      <c r="AH21" s="113"/>
      <c r="AI21" s="145"/>
      <c r="AJ21" s="146"/>
      <c r="AK21" s="143"/>
      <c r="AL21" s="144"/>
      <c r="AM21" s="145"/>
      <c r="AN21" s="146"/>
      <c r="AO21" s="143"/>
      <c r="AP21" s="144"/>
      <c r="AQ21" s="145"/>
      <c r="AR21" s="146"/>
      <c r="AS21" s="143"/>
      <c r="AT21" s="144"/>
      <c r="AU21" s="145"/>
      <c r="AV21" s="146"/>
      <c r="AW21" s="143"/>
      <c r="AX21" s="144"/>
      <c r="AY21" s="110"/>
      <c r="AZ21" s="111"/>
      <c r="BA21" s="112"/>
      <c r="BB21" s="113"/>
      <c r="BC21" s="110"/>
      <c r="BD21" s="111"/>
      <c r="BE21" s="112"/>
      <c r="BF21" s="113"/>
      <c r="BG21" s="110"/>
      <c r="BH21" s="111"/>
      <c r="BI21" s="112"/>
      <c r="BJ21" s="113"/>
      <c r="BK21" s="296">
        <v>8</v>
      </c>
      <c r="BL21" s="297"/>
      <c r="BM21" s="297"/>
      <c r="BN21" s="298"/>
      <c r="BO21" s="82" t="s">
        <v>12</v>
      </c>
      <c r="BP21" s="82"/>
      <c r="BQ21" s="82"/>
      <c r="BR21" s="82"/>
      <c r="BU21" s="1">
        <v>5</v>
      </c>
      <c r="BV21" s="75">
        <v>25</v>
      </c>
      <c r="CB21" s="1" t="s">
        <v>100</v>
      </c>
      <c r="CC21" s="94" t="b">
        <v>1</v>
      </c>
      <c r="CD21" s="94" t="b">
        <v>0</v>
      </c>
      <c r="CE21" s="94" t="b">
        <v>0</v>
      </c>
      <c r="CF21" s="94" t="b">
        <v>0</v>
      </c>
      <c r="CG21" s="94" t="b">
        <v>0</v>
      </c>
      <c r="CH21" s="1" t="str">
        <f t="shared" si="0"/>
        <v>①</v>
      </c>
      <c r="CI21" s="76" t="str">
        <f t="shared" si="1"/>
        <v>10:0</v>
      </c>
      <c r="CJ21" s="76" t="str">
        <f t="shared" si="2"/>
        <v>18:0</v>
      </c>
      <c r="CK21" s="1">
        <f t="shared" si="3"/>
        <v>8</v>
      </c>
      <c r="CL21" s="76" t="str">
        <f t="shared" si="4"/>
        <v>:</v>
      </c>
      <c r="CM21" s="76" t="str">
        <f t="shared" si="5"/>
        <v>:</v>
      </c>
      <c r="CN21" s="1" t="str">
        <f t="shared" si="6"/>
        <v/>
      </c>
    </row>
    <row r="22" spans="1:92" x14ac:dyDescent="0.2">
      <c r="A22" s="57"/>
      <c r="B22" s="73"/>
      <c r="C22" s="73"/>
      <c r="D22" s="73" t="s">
        <v>101</v>
      </c>
      <c r="E22" s="73"/>
      <c r="F22" s="73"/>
      <c r="G22" s="73"/>
      <c r="H22" s="73"/>
      <c r="I22" s="73"/>
      <c r="J22" s="73"/>
      <c r="K22" s="73"/>
      <c r="L22" s="73"/>
      <c r="M22" s="73"/>
      <c r="N22" s="73"/>
      <c r="O22" s="114"/>
      <c r="P22" s="115"/>
      <c r="Q22" s="116"/>
      <c r="R22" s="117"/>
      <c r="S22" s="118"/>
      <c r="T22" s="115"/>
      <c r="U22" s="116"/>
      <c r="V22" s="117"/>
      <c r="W22" s="110"/>
      <c r="X22" s="111"/>
      <c r="Y22" s="112"/>
      <c r="Z22" s="113"/>
      <c r="AA22" s="110"/>
      <c r="AB22" s="111"/>
      <c r="AC22" s="112"/>
      <c r="AD22" s="113"/>
      <c r="AE22" s="110"/>
      <c r="AF22" s="111"/>
      <c r="AG22" s="112"/>
      <c r="AH22" s="113"/>
      <c r="AI22" s="145"/>
      <c r="AJ22" s="146"/>
      <c r="AK22" s="143"/>
      <c r="AL22" s="144"/>
      <c r="AM22" s="145"/>
      <c r="AN22" s="146"/>
      <c r="AO22" s="143"/>
      <c r="AP22" s="144"/>
      <c r="AQ22" s="145"/>
      <c r="AR22" s="146"/>
      <c r="AS22" s="143"/>
      <c r="AT22" s="144"/>
      <c r="AU22" s="145"/>
      <c r="AV22" s="146"/>
      <c r="AW22" s="143"/>
      <c r="AX22" s="144"/>
      <c r="AY22" s="110"/>
      <c r="AZ22" s="111"/>
      <c r="BA22" s="112"/>
      <c r="BB22" s="113"/>
      <c r="BC22" s="110"/>
      <c r="BD22" s="111"/>
      <c r="BE22" s="112"/>
      <c r="BF22" s="113"/>
      <c r="BG22" s="110"/>
      <c r="BH22" s="111"/>
      <c r="BI22" s="112"/>
      <c r="BJ22" s="113"/>
      <c r="BK22" s="296">
        <v>8</v>
      </c>
      <c r="BL22" s="297"/>
      <c r="BM22" s="297"/>
      <c r="BN22" s="298"/>
      <c r="BO22" s="82" t="s">
        <v>12</v>
      </c>
      <c r="BP22" s="82"/>
      <c r="BQ22" s="82"/>
      <c r="BR22" s="82"/>
      <c r="BU22" s="1">
        <v>6</v>
      </c>
      <c r="BV22" s="75">
        <v>30</v>
      </c>
      <c r="CB22" s="1" t="s">
        <v>102</v>
      </c>
      <c r="CC22" s="94" t="b">
        <v>0</v>
      </c>
      <c r="CD22" s="94" t="b">
        <v>1</v>
      </c>
      <c r="CE22" s="94" t="b">
        <v>0</v>
      </c>
      <c r="CF22" s="94" t="b">
        <v>0</v>
      </c>
      <c r="CG22" s="94" t="b">
        <v>0</v>
      </c>
      <c r="CH22" s="1" t="str">
        <f t="shared" si="0"/>
        <v>②</v>
      </c>
      <c r="CI22" s="76" t="str">
        <f t="shared" si="1"/>
        <v>10:0</v>
      </c>
      <c r="CJ22" s="76" t="str">
        <f t="shared" si="2"/>
        <v>18:0</v>
      </c>
      <c r="CK22" s="1">
        <f t="shared" si="3"/>
        <v>8</v>
      </c>
      <c r="CL22" s="76" t="str">
        <f t="shared" si="4"/>
        <v>13:0</v>
      </c>
      <c r="CM22" s="76" t="str">
        <f t="shared" si="5"/>
        <v>14:0</v>
      </c>
      <c r="CN22" s="1">
        <f t="shared" si="6"/>
        <v>1.0000000000000018</v>
      </c>
    </row>
    <row r="23" spans="1:92" ht="12.5" x14ac:dyDescent="0.25">
      <c r="A23" s="57"/>
      <c r="B23" s="73"/>
      <c r="C23" s="73"/>
      <c r="D23" s="182" t="s">
        <v>103</v>
      </c>
      <c r="E23" s="73"/>
      <c r="F23" s="73"/>
      <c r="G23" s="73"/>
      <c r="H23" s="73"/>
      <c r="I23" s="73"/>
      <c r="J23" s="73"/>
      <c r="K23" s="73"/>
      <c r="L23" s="73"/>
      <c r="M23" s="73"/>
      <c r="N23" s="73"/>
      <c r="O23" s="170"/>
      <c r="P23" s="171"/>
      <c r="Q23" s="172"/>
      <c r="R23" s="173"/>
      <c r="S23" s="174"/>
      <c r="T23" s="171"/>
      <c r="U23" s="172"/>
      <c r="V23" s="173"/>
      <c r="W23" s="175"/>
      <c r="X23" s="176"/>
      <c r="Y23" s="177"/>
      <c r="Z23" s="178"/>
      <c r="AA23" s="175"/>
      <c r="AB23" s="176"/>
      <c r="AC23" s="177"/>
      <c r="AD23" s="178"/>
      <c r="AE23" s="175"/>
      <c r="AF23" s="176"/>
      <c r="AG23" s="177"/>
      <c r="AH23" s="178"/>
      <c r="AI23" s="193"/>
      <c r="AJ23" s="194"/>
      <c r="AK23" s="195"/>
      <c r="AL23" s="196"/>
      <c r="AM23" s="193"/>
      <c r="AN23" s="194"/>
      <c r="AO23" s="195"/>
      <c r="AP23" s="196"/>
      <c r="AQ23" s="193"/>
      <c r="AR23" s="194"/>
      <c r="AS23" s="195"/>
      <c r="AT23" s="196"/>
      <c r="AU23" s="193"/>
      <c r="AV23" s="194"/>
      <c r="AW23" s="195"/>
      <c r="AX23" s="196"/>
      <c r="AY23" s="175"/>
      <c r="AZ23" s="176"/>
      <c r="BA23" s="177"/>
      <c r="BB23" s="178"/>
      <c r="BC23" s="175"/>
      <c r="BD23" s="176"/>
      <c r="BE23" s="177"/>
      <c r="BF23" s="178"/>
      <c r="BG23" s="175"/>
      <c r="BH23" s="176"/>
      <c r="BI23" s="177"/>
      <c r="BJ23" s="178"/>
      <c r="BK23" s="296">
        <v>8</v>
      </c>
      <c r="BL23" s="322"/>
      <c r="BM23" s="322"/>
      <c r="BN23" s="323"/>
      <c r="BO23" s="82" t="s">
        <v>12</v>
      </c>
      <c r="BP23" s="82"/>
      <c r="BQ23" s="82"/>
      <c r="BR23" s="82"/>
      <c r="BU23" s="1">
        <v>7</v>
      </c>
      <c r="BV23" s="75">
        <v>35</v>
      </c>
      <c r="CB23" s="1" t="s">
        <v>80</v>
      </c>
      <c r="CC23" s="94" t="b">
        <v>0</v>
      </c>
      <c r="CD23" s="94" t="b">
        <v>0</v>
      </c>
      <c r="CE23" s="94" t="b">
        <v>1</v>
      </c>
      <c r="CF23" s="94" t="b">
        <v>0</v>
      </c>
      <c r="CG23" s="94" t="b">
        <v>0</v>
      </c>
      <c r="CH23" s="1" t="str">
        <f t="shared" si="0"/>
        <v>③</v>
      </c>
      <c r="CI23" s="76" t="str">
        <f t="shared" si="1"/>
        <v>10:0</v>
      </c>
      <c r="CJ23" s="76" t="str">
        <f t="shared" si="2"/>
        <v>14:0</v>
      </c>
      <c r="CK23" s="1">
        <f t="shared" ref="CK23" si="7">IFERROR(24*(CJ23-CI23),"")</f>
        <v>4</v>
      </c>
      <c r="CL23" s="76" t="str">
        <f t="shared" si="4"/>
        <v>:</v>
      </c>
      <c r="CM23" s="76" t="str">
        <f t="shared" si="5"/>
        <v>:</v>
      </c>
      <c r="CN23" s="1" t="str">
        <f>IFERROR(24*(CM23-CL23),"")</f>
        <v/>
      </c>
    </row>
    <row r="24" spans="1:92" ht="13" thickBot="1" x14ac:dyDescent="0.3">
      <c r="A24" s="57"/>
      <c r="B24" s="73"/>
      <c r="C24" s="73"/>
      <c r="D24" s="73" t="s">
        <v>104</v>
      </c>
      <c r="E24" s="73"/>
      <c r="F24" s="73"/>
      <c r="G24" s="73"/>
      <c r="H24" s="73"/>
      <c r="I24" s="73"/>
      <c r="J24" s="73"/>
      <c r="K24" s="73"/>
      <c r="L24" s="73"/>
      <c r="M24" s="73"/>
      <c r="N24" s="73"/>
      <c r="O24" s="170"/>
      <c r="P24" s="171"/>
      <c r="Q24" s="172"/>
      <c r="R24" s="173"/>
      <c r="S24" s="174"/>
      <c r="T24" s="171"/>
      <c r="U24" s="172"/>
      <c r="V24" s="173"/>
      <c r="W24" s="175"/>
      <c r="X24" s="176"/>
      <c r="Y24" s="177"/>
      <c r="Z24" s="178"/>
      <c r="AA24" s="175"/>
      <c r="AB24" s="176"/>
      <c r="AC24" s="177"/>
      <c r="AD24" s="178"/>
      <c r="AE24" s="175"/>
      <c r="AF24" s="176"/>
      <c r="AG24" s="177"/>
      <c r="AH24" s="178"/>
      <c r="AI24" s="193"/>
      <c r="AJ24" s="194"/>
      <c r="AK24" s="195"/>
      <c r="AL24" s="196"/>
      <c r="AM24" s="193"/>
      <c r="AN24" s="194"/>
      <c r="AO24" s="195"/>
      <c r="AP24" s="196"/>
      <c r="AQ24" s="193"/>
      <c r="AR24" s="194"/>
      <c r="AS24" s="195"/>
      <c r="AT24" s="196"/>
      <c r="AU24" s="193"/>
      <c r="AV24" s="194"/>
      <c r="AW24" s="195"/>
      <c r="AX24" s="196"/>
      <c r="AY24" s="175"/>
      <c r="AZ24" s="176"/>
      <c r="BA24" s="177"/>
      <c r="BB24" s="178"/>
      <c r="BC24" s="175"/>
      <c r="BD24" s="176"/>
      <c r="BE24" s="177"/>
      <c r="BF24" s="178"/>
      <c r="BG24" s="175"/>
      <c r="BH24" s="176"/>
      <c r="BI24" s="177"/>
      <c r="BJ24" s="178"/>
      <c r="BK24" s="324">
        <v>8</v>
      </c>
      <c r="BL24" s="325"/>
      <c r="BM24" s="325"/>
      <c r="BN24" s="326"/>
      <c r="BO24" s="82" t="s">
        <v>12</v>
      </c>
      <c r="BP24" s="82"/>
      <c r="BQ24" s="82"/>
      <c r="BR24" s="82"/>
      <c r="BU24" s="1">
        <v>8</v>
      </c>
      <c r="BV24" s="75">
        <v>40</v>
      </c>
      <c r="CC24" s="1">
        <f>COUNTIF(CC17:CC23,TRUE)</f>
        <v>5</v>
      </c>
      <c r="CD24" s="1">
        <f>COUNTIF(CD17:CD23,TRUE)</f>
        <v>1</v>
      </c>
      <c r="CE24" s="1">
        <f>COUNTIF(CE17:CE23,TRUE)</f>
        <v>1</v>
      </c>
      <c r="CF24" s="1">
        <f>COUNTIF(CF17:CF23,TRUE)</f>
        <v>0</v>
      </c>
      <c r="CG24" s="1">
        <f>COUNTIF(CG17:CG23,TRUE)</f>
        <v>0</v>
      </c>
      <c r="CI24" s="76"/>
      <c r="CJ24" s="76"/>
      <c r="CL24" s="76"/>
      <c r="CM24" s="76"/>
    </row>
    <row r="25" spans="1:92" x14ac:dyDescent="0.2">
      <c r="A25" s="57"/>
      <c r="B25" s="73"/>
      <c r="C25" s="119"/>
      <c r="D25" s="119" t="s">
        <v>86</v>
      </c>
      <c r="E25" s="119"/>
      <c r="F25" s="119"/>
      <c r="G25" s="119"/>
      <c r="H25" s="119"/>
      <c r="I25" s="119"/>
      <c r="J25" s="119"/>
      <c r="K25" s="119"/>
      <c r="L25" s="119"/>
      <c r="M25" s="119"/>
      <c r="N25" s="120"/>
      <c r="O25" s="121"/>
      <c r="P25" s="122"/>
      <c r="Q25" s="123"/>
      <c r="R25" s="124"/>
      <c r="S25" s="125"/>
      <c r="T25" s="122"/>
      <c r="U25" s="123"/>
      <c r="V25" s="124"/>
      <c r="W25" s="126"/>
      <c r="X25" s="127"/>
      <c r="Y25" s="128"/>
      <c r="Z25" s="129"/>
      <c r="AA25" s="126"/>
      <c r="AB25" s="127"/>
      <c r="AC25" s="128"/>
      <c r="AD25" s="129"/>
      <c r="AE25" s="126"/>
      <c r="AF25" s="127"/>
      <c r="AG25" s="128"/>
      <c r="AH25" s="129"/>
      <c r="AI25" s="149"/>
      <c r="AJ25" s="150"/>
      <c r="AK25" s="147"/>
      <c r="AL25" s="148"/>
      <c r="AM25" s="149"/>
      <c r="AN25" s="150"/>
      <c r="AO25" s="128"/>
      <c r="AP25" s="129"/>
      <c r="AQ25" s="149"/>
      <c r="AR25" s="150"/>
      <c r="AS25" s="147"/>
      <c r="AT25" s="148"/>
      <c r="AU25" s="149"/>
      <c r="AV25" s="150"/>
      <c r="AW25" s="147"/>
      <c r="AX25" s="148"/>
      <c r="AY25" s="126"/>
      <c r="AZ25" s="127"/>
      <c r="BA25" s="128"/>
      <c r="BB25" s="129"/>
      <c r="BC25" s="126"/>
      <c r="BD25" s="127"/>
      <c r="BE25" s="128"/>
      <c r="BF25" s="129"/>
      <c r="BG25" s="126"/>
      <c r="BH25" s="127"/>
      <c r="BI25" s="128"/>
      <c r="BJ25" s="129"/>
      <c r="BK25" s="292">
        <v>7</v>
      </c>
      <c r="BL25" s="293"/>
      <c r="BM25" s="293"/>
      <c r="BN25" s="294"/>
      <c r="BO25" s="130" t="s">
        <v>12</v>
      </c>
      <c r="BP25" s="131"/>
      <c r="BQ25" s="131"/>
      <c r="BR25" s="82"/>
      <c r="BU25" s="1">
        <v>9</v>
      </c>
      <c r="BV25" s="75">
        <v>45</v>
      </c>
      <c r="CB25" s="1" t="s">
        <v>105</v>
      </c>
      <c r="CC25" s="1" t="str">
        <f>AB7&amp;":"&amp;AF7</f>
        <v>10:0</v>
      </c>
      <c r="CD25" s="1" t="str">
        <f>AB8&amp;":"&amp;AF8</f>
        <v>10:0</v>
      </c>
      <c r="CE25" s="1" t="str">
        <f>AB9&amp;":"&amp;AF9</f>
        <v>10:0</v>
      </c>
      <c r="CF25" s="1" t="str">
        <f>AB10&amp;":"&amp;AF10</f>
        <v>:</v>
      </c>
      <c r="CG25" s="1" t="str">
        <f>AB11&amp;":"&amp;AF11</f>
        <v>:</v>
      </c>
      <c r="CI25" s="76"/>
      <c r="CJ25" s="76"/>
      <c r="CL25" s="76"/>
      <c r="CM25" s="76"/>
    </row>
    <row r="26" spans="1:92" x14ac:dyDescent="0.2">
      <c r="A26" s="57"/>
      <c r="B26" s="73" t="s">
        <v>27</v>
      </c>
      <c r="C26" s="73"/>
      <c r="D26" s="73" t="s">
        <v>99</v>
      </c>
      <c r="E26" s="73"/>
      <c r="F26" s="73"/>
      <c r="G26" s="73"/>
      <c r="H26" s="73"/>
      <c r="I26" s="73"/>
      <c r="J26" s="73"/>
      <c r="K26" s="73"/>
      <c r="L26" s="73"/>
      <c r="M26" s="73"/>
      <c r="N26" s="73"/>
      <c r="O26" s="114"/>
      <c r="P26" s="115"/>
      <c r="Q26" s="116"/>
      <c r="R26" s="117"/>
      <c r="S26" s="118"/>
      <c r="T26" s="115"/>
      <c r="U26" s="116"/>
      <c r="V26" s="117"/>
      <c r="W26" s="110"/>
      <c r="X26" s="111"/>
      <c r="Y26" s="112"/>
      <c r="Z26" s="113"/>
      <c r="AA26" s="110"/>
      <c r="AB26" s="111"/>
      <c r="AC26" s="112"/>
      <c r="AD26" s="113"/>
      <c r="AE26" s="110"/>
      <c r="AF26" s="111"/>
      <c r="AG26" s="112"/>
      <c r="AH26" s="113"/>
      <c r="AI26" s="145"/>
      <c r="AJ26" s="146"/>
      <c r="AK26" s="143"/>
      <c r="AL26" s="144"/>
      <c r="AM26" s="145"/>
      <c r="AN26" s="146"/>
      <c r="AO26" s="112"/>
      <c r="AP26" s="113"/>
      <c r="AQ26" s="145"/>
      <c r="AR26" s="146"/>
      <c r="AS26" s="143"/>
      <c r="AT26" s="144"/>
      <c r="AU26" s="145"/>
      <c r="AV26" s="146"/>
      <c r="AW26" s="143"/>
      <c r="AX26" s="144"/>
      <c r="AY26" s="110"/>
      <c r="AZ26" s="111"/>
      <c r="BA26" s="112"/>
      <c r="BB26" s="113"/>
      <c r="BC26" s="110"/>
      <c r="BD26" s="111"/>
      <c r="BE26" s="112"/>
      <c r="BF26" s="113"/>
      <c r="BG26" s="110"/>
      <c r="BH26" s="111"/>
      <c r="BI26" s="112"/>
      <c r="BJ26" s="113"/>
      <c r="BK26" s="296">
        <v>7</v>
      </c>
      <c r="BL26" s="297"/>
      <c r="BM26" s="297"/>
      <c r="BN26" s="298"/>
      <c r="BO26" s="82" t="s">
        <v>12</v>
      </c>
      <c r="BP26" s="82"/>
      <c r="BQ26" s="82"/>
      <c r="BR26" s="82"/>
      <c r="BU26" s="1">
        <v>10</v>
      </c>
      <c r="BV26" s="75">
        <v>50</v>
      </c>
      <c r="CC26" s="1" t="str">
        <f>AK7&amp;":"&amp;AO7</f>
        <v>18:0</v>
      </c>
      <c r="CD26" s="1" t="str">
        <f>AK8&amp;":"&amp;AO8</f>
        <v>18:0</v>
      </c>
      <c r="CE26" s="1" t="str">
        <f>AK9&amp;":"&amp;AO9</f>
        <v>14:0</v>
      </c>
      <c r="CF26" s="1" t="str">
        <f>AK10&amp;":"&amp;AO10</f>
        <v>:</v>
      </c>
      <c r="CG26" s="1" t="str">
        <f>AK11&amp;":"&amp;AO11</f>
        <v>:</v>
      </c>
      <c r="CK26" s="80">
        <f>SUM(CK17:CK23)</f>
        <v>52</v>
      </c>
      <c r="CL26" s="76"/>
      <c r="CM26" s="76"/>
      <c r="CN26" s="80">
        <f>SUM(CN17:CN23)</f>
        <v>1.0000000000000018</v>
      </c>
    </row>
    <row r="27" spans="1:92" x14ac:dyDescent="0.2">
      <c r="A27" s="57"/>
      <c r="B27" s="73"/>
      <c r="C27" s="73"/>
      <c r="D27" s="73" t="s">
        <v>106</v>
      </c>
      <c r="E27" s="73"/>
      <c r="F27" s="73"/>
      <c r="G27" s="73"/>
      <c r="H27" s="73"/>
      <c r="I27" s="73"/>
      <c r="J27" s="73"/>
      <c r="K27" s="73"/>
      <c r="L27" s="73"/>
      <c r="M27" s="73"/>
      <c r="N27" s="73"/>
      <c r="O27" s="114"/>
      <c r="P27" s="115"/>
      <c r="Q27" s="116"/>
      <c r="R27" s="117"/>
      <c r="S27" s="118"/>
      <c r="T27" s="115"/>
      <c r="U27" s="116"/>
      <c r="V27" s="117"/>
      <c r="W27" s="110"/>
      <c r="X27" s="111"/>
      <c r="Y27" s="112"/>
      <c r="Z27" s="113"/>
      <c r="AA27" s="110"/>
      <c r="AB27" s="111"/>
      <c r="AC27" s="112"/>
      <c r="AD27" s="113"/>
      <c r="AE27" s="110"/>
      <c r="AF27" s="111"/>
      <c r="AG27" s="112"/>
      <c r="AH27" s="113"/>
      <c r="AI27" s="145"/>
      <c r="AJ27" s="146"/>
      <c r="AK27" s="143"/>
      <c r="AL27" s="144"/>
      <c r="AM27" s="145"/>
      <c r="AN27" s="146"/>
      <c r="AO27" s="112"/>
      <c r="AP27" s="113"/>
      <c r="AQ27" s="145"/>
      <c r="AR27" s="146"/>
      <c r="AS27" s="143"/>
      <c r="AT27" s="144"/>
      <c r="AU27" s="145"/>
      <c r="AV27" s="146"/>
      <c r="AW27" s="143"/>
      <c r="AX27" s="144"/>
      <c r="AY27" s="110"/>
      <c r="AZ27" s="111"/>
      <c r="BA27" s="112"/>
      <c r="BB27" s="113"/>
      <c r="BC27" s="110"/>
      <c r="BD27" s="111"/>
      <c r="BE27" s="112"/>
      <c r="BF27" s="113"/>
      <c r="BG27" s="110"/>
      <c r="BH27" s="111"/>
      <c r="BI27" s="112"/>
      <c r="BJ27" s="113"/>
      <c r="BK27" s="296">
        <v>7</v>
      </c>
      <c r="BL27" s="297"/>
      <c r="BM27" s="297"/>
      <c r="BN27" s="298"/>
      <c r="BO27" s="82" t="s">
        <v>12</v>
      </c>
      <c r="BP27" s="82"/>
      <c r="BQ27" s="82"/>
      <c r="BR27" s="82"/>
      <c r="BU27" s="1">
        <v>11</v>
      </c>
      <c r="BV27" s="75">
        <v>55</v>
      </c>
      <c r="CB27" s="1" t="s">
        <v>107</v>
      </c>
      <c r="CC27" s="1" t="str">
        <f>AS7&amp;":"&amp;AW7</f>
        <v>:</v>
      </c>
      <c r="CD27" s="1" t="str">
        <f>AS8&amp;":"&amp;AW8</f>
        <v>13:0</v>
      </c>
      <c r="CE27" s="1" t="str">
        <f>AS9&amp;":"&amp;AW9</f>
        <v>:</v>
      </c>
      <c r="CF27" s="1" t="str">
        <f>AS10&amp;":"&amp;AW10</f>
        <v>:</v>
      </c>
      <c r="CG27" s="1" t="str">
        <f>AS11&amp;":"&amp;AW11</f>
        <v>:</v>
      </c>
      <c r="CK27" s="70">
        <f>CK26-CN26</f>
        <v>51</v>
      </c>
      <c r="CL27" s="76"/>
      <c r="CM27" s="76"/>
      <c r="CN27" s="70">
        <f>CN26-CQ26</f>
        <v>1.0000000000000018</v>
      </c>
    </row>
    <row r="28" spans="1:92" x14ac:dyDescent="0.2">
      <c r="A28" s="57"/>
      <c r="B28" s="73"/>
      <c r="C28" s="73"/>
      <c r="D28" s="182" t="s">
        <v>103</v>
      </c>
      <c r="E28" s="73"/>
      <c r="F28" s="73"/>
      <c r="G28" s="73"/>
      <c r="H28" s="73"/>
      <c r="I28" s="73"/>
      <c r="J28" s="73"/>
      <c r="K28" s="73"/>
      <c r="L28" s="73"/>
      <c r="M28" s="73"/>
      <c r="N28" s="73"/>
      <c r="O28" s="105"/>
      <c r="P28" s="106"/>
      <c r="Q28" s="107"/>
      <c r="R28" s="108"/>
      <c r="S28" s="109"/>
      <c r="T28" s="106"/>
      <c r="U28" s="107"/>
      <c r="V28" s="108"/>
      <c r="W28" s="110"/>
      <c r="X28" s="111"/>
      <c r="Y28" s="112"/>
      <c r="Z28" s="113"/>
      <c r="AA28" s="110"/>
      <c r="AB28" s="111"/>
      <c r="AC28" s="112"/>
      <c r="AD28" s="113"/>
      <c r="AE28" s="110"/>
      <c r="AF28" s="111"/>
      <c r="AG28" s="112"/>
      <c r="AH28" s="113"/>
      <c r="AI28" s="145"/>
      <c r="AJ28" s="146"/>
      <c r="AK28" s="143"/>
      <c r="AL28" s="144"/>
      <c r="AM28" s="145"/>
      <c r="AN28" s="146"/>
      <c r="AO28" s="112"/>
      <c r="AP28" s="113"/>
      <c r="AQ28" s="145"/>
      <c r="AR28" s="146"/>
      <c r="AS28" s="143"/>
      <c r="AT28" s="144"/>
      <c r="AU28" s="145"/>
      <c r="AV28" s="146"/>
      <c r="AW28" s="143"/>
      <c r="AX28" s="144"/>
      <c r="AY28" s="110"/>
      <c r="AZ28" s="111"/>
      <c r="BA28" s="112"/>
      <c r="BB28" s="113"/>
      <c r="BC28" s="110"/>
      <c r="BD28" s="111"/>
      <c r="BE28" s="112"/>
      <c r="BF28" s="113"/>
      <c r="BG28" s="110"/>
      <c r="BH28" s="111"/>
      <c r="BI28" s="112"/>
      <c r="BJ28" s="113"/>
      <c r="BK28" s="296">
        <v>7</v>
      </c>
      <c r="BL28" s="297"/>
      <c r="BM28" s="297"/>
      <c r="BN28" s="298"/>
      <c r="BO28" s="82" t="s">
        <v>12</v>
      </c>
      <c r="BP28" s="82"/>
      <c r="BQ28" s="82"/>
      <c r="BR28" s="82"/>
      <c r="BU28" s="1">
        <v>12</v>
      </c>
      <c r="BV28" s="75"/>
      <c r="CC28" s="1" t="str">
        <f>BB7&amp;":"&amp;BF7</f>
        <v>:</v>
      </c>
      <c r="CD28" s="1" t="str">
        <f>BB8&amp;":"&amp;BF8</f>
        <v>14:0</v>
      </c>
      <c r="CE28" s="1" t="str">
        <f>BB9&amp;":"&amp;BF9</f>
        <v>:</v>
      </c>
      <c r="CF28" s="1" t="str">
        <f>BB10&amp;":"&amp;BF10</f>
        <v>:</v>
      </c>
      <c r="CG28" s="1" t="str">
        <f>BB11&amp;":"&amp;BF11</f>
        <v>:</v>
      </c>
      <c r="CK28" s="70"/>
    </row>
    <row r="29" spans="1:92" ht="12.5" thickBot="1" x14ac:dyDescent="0.25">
      <c r="A29" s="57"/>
      <c r="B29" s="73"/>
      <c r="C29" s="73"/>
      <c r="D29" s="73" t="s">
        <v>104</v>
      </c>
      <c r="E29" s="73"/>
      <c r="F29" s="73"/>
      <c r="G29" s="73"/>
      <c r="H29" s="73"/>
      <c r="I29" s="73"/>
      <c r="J29" s="73"/>
      <c r="K29" s="73"/>
      <c r="L29" s="73"/>
      <c r="M29" s="73"/>
      <c r="N29" s="73"/>
      <c r="O29" s="114"/>
      <c r="P29" s="115"/>
      <c r="Q29" s="116"/>
      <c r="R29" s="117"/>
      <c r="S29" s="118"/>
      <c r="T29" s="115"/>
      <c r="U29" s="116"/>
      <c r="V29" s="117"/>
      <c r="W29" s="110"/>
      <c r="X29" s="111"/>
      <c r="Y29" s="112"/>
      <c r="Z29" s="113"/>
      <c r="AA29" s="110"/>
      <c r="AB29" s="111"/>
      <c r="AC29" s="112"/>
      <c r="AD29" s="113"/>
      <c r="AE29" s="110"/>
      <c r="AF29" s="111"/>
      <c r="AG29" s="112"/>
      <c r="AH29" s="113"/>
      <c r="AI29" s="145"/>
      <c r="AJ29" s="146"/>
      <c r="AK29" s="143"/>
      <c r="AL29" s="144"/>
      <c r="AM29" s="145"/>
      <c r="AN29" s="146"/>
      <c r="AO29" s="112"/>
      <c r="AP29" s="113"/>
      <c r="AQ29" s="145"/>
      <c r="AR29" s="146"/>
      <c r="AS29" s="143"/>
      <c r="AT29" s="144"/>
      <c r="AU29" s="145"/>
      <c r="AV29" s="146"/>
      <c r="AW29" s="143"/>
      <c r="AX29" s="144"/>
      <c r="AY29" s="110"/>
      <c r="AZ29" s="111"/>
      <c r="BA29" s="112"/>
      <c r="BB29" s="113"/>
      <c r="BC29" s="110"/>
      <c r="BD29" s="111"/>
      <c r="BE29" s="112"/>
      <c r="BF29" s="113"/>
      <c r="BG29" s="110"/>
      <c r="BH29" s="111"/>
      <c r="BI29" s="112"/>
      <c r="BJ29" s="113"/>
      <c r="BK29" s="296">
        <v>7</v>
      </c>
      <c r="BL29" s="297"/>
      <c r="BM29" s="297"/>
      <c r="BN29" s="298"/>
      <c r="BO29" s="82" t="s">
        <v>12</v>
      </c>
      <c r="BP29" s="82"/>
      <c r="BQ29" s="82"/>
      <c r="BR29" s="82"/>
      <c r="BU29" s="1">
        <v>13</v>
      </c>
      <c r="BV29" s="75"/>
      <c r="CK29" s="70"/>
    </row>
    <row r="30" spans="1:92" ht="12.5" x14ac:dyDescent="0.25">
      <c r="A30" s="57"/>
      <c r="B30" s="73"/>
      <c r="C30" s="119"/>
      <c r="D30" s="119" t="s">
        <v>86</v>
      </c>
      <c r="E30" s="119"/>
      <c r="F30" s="119"/>
      <c r="G30" s="119"/>
      <c r="H30" s="119"/>
      <c r="I30" s="119"/>
      <c r="J30" s="119"/>
      <c r="K30" s="119"/>
      <c r="L30" s="119"/>
      <c r="M30" s="119"/>
      <c r="N30" s="119"/>
      <c r="O30" s="132"/>
      <c r="P30" s="133"/>
      <c r="Q30" s="134"/>
      <c r="R30" s="135"/>
      <c r="S30" s="136"/>
      <c r="T30" s="133"/>
      <c r="U30" s="134"/>
      <c r="V30" s="135"/>
      <c r="W30" s="137"/>
      <c r="X30" s="130"/>
      <c r="Y30" s="138"/>
      <c r="Z30" s="139"/>
      <c r="AA30" s="137"/>
      <c r="AB30" s="130"/>
      <c r="AC30" s="138"/>
      <c r="AD30" s="139"/>
      <c r="AE30" s="137"/>
      <c r="AF30" s="130"/>
      <c r="AG30" s="138"/>
      <c r="AH30" s="139"/>
      <c r="AI30" s="153"/>
      <c r="AJ30" s="154"/>
      <c r="AK30" s="151"/>
      <c r="AL30" s="152"/>
      <c r="AM30" s="153"/>
      <c r="AN30" s="154"/>
      <c r="AO30" s="151"/>
      <c r="AP30" s="152"/>
      <c r="AQ30" s="137"/>
      <c r="AR30" s="130"/>
      <c r="AS30" s="138"/>
      <c r="AT30" s="139"/>
      <c r="AU30" s="137"/>
      <c r="AV30" s="130"/>
      <c r="AW30" s="138"/>
      <c r="AX30" s="139"/>
      <c r="AY30" s="137"/>
      <c r="AZ30" s="130"/>
      <c r="BA30" s="138"/>
      <c r="BB30" s="139"/>
      <c r="BC30" s="137"/>
      <c r="BD30" s="130"/>
      <c r="BE30" s="138"/>
      <c r="BF30" s="139"/>
      <c r="BG30" s="137"/>
      <c r="BH30" s="130"/>
      <c r="BI30" s="138"/>
      <c r="BJ30" s="139"/>
      <c r="BK30" s="292">
        <v>4</v>
      </c>
      <c r="BL30" s="299"/>
      <c r="BM30" s="299"/>
      <c r="BN30" s="300"/>
      <c r="BO30" s="131" t="s">
        <v>12</v>
      </c>
      <c r="BP30" s="131"/>
      <c r="BQ30" s="131"/>
      <c r="BR30" s="82"/>
      <c r="BU30" s="1">
        <v>14</v>
      </c>
      <c r="BV30" s="75"/>
      <c r="CI30" s="70"/>
    </row>
    <row r="31" spans="1:92" x14ac:dyDescent="0.2">
      <c r="A31" s="57"/>
      <c r="B31" s="73" t="s">
        <v>33</v>
      </c>
      <c r="C31" s="73"/>
      <c r="D31" s="73" t="s">
        <v>99</v>
      </c>
      <c r="E31" s="73"/>
      <c r="F31" s="73"/>
      <c r="G31" s="73"/>
      <c r="H31" s="73"/>
      <c r="I31" s="73"/>
      <c r="J31" s="73"/>
      <c r="K31" s="73"/>
      <c r="L31" s="73"/>
      <c r="M31" s="73"/>
      <c r="N31" s="73"/>
      <c r="O31" s="114"/>
      <c r="P31" s="115"/>
      <c r="Q31" s="116"/>
      <c r="R31" s="117"/>
      <c r="S31" s="118"/>
      <c r="T31" s="115"/>
      <c r="U31" s="116"/>
      <c r="V31" s="117"/>
      <c r="W31" s="110"/>
      <c r="X31" s="111"/>
      <c r="Y31" s="112"/>
      <c r="Z31" s="113"/>
      <c r="AA31" s="110"/>
      <c r="AB31" s="111"/>
      <c r="AC31" s="112"/>
      <c r="AD31" s="113"/>
      <c r="AE31" s="110"/>
      <c r="AF31" s="111"/>
      <c r="AG31" s="112"/>
      <c r="AH31" s="113"/>
      <c r="AI31" s="145"/>
      <c r="AJ31" s="146"/>
      <c r="AK31" s="143"/>
      <c r="AL31" s="144"/>
      <c r="AM31" s="145"/>
      <c r="AN31" s="146"/>
      <c r="AO31" s="143"/>
      <c r="AP31" s="144"/>
      <c r="AQ31" s="110"/>
      <c r="AR31" s="111"/>
      <c r="AS31" s="112"/>
      <c r="AT31" s="113"/>
      <c r="AU31" s="110"/>
      <c r="AV31" s="111"/>
      <c r="AW31" s="112"/>
      <c r="AX31" s="113"/>
      <c r="AY31" s="110"/>
      <c r="AZ31" s="111"/>
      <c r="BA31" s="112"/>
      <c r="BB31" s="113"/>
      <c r="BC31" s="110"/>
      <c r="BD31" s="111"/>
      <c r="BE31" s="112"/>
      <c r="BF31" s="113"/>
      <c r="BG31" s="110"/>
      <c r="BH31" s="111"/>
      <c r="BI31" s="112"/>
      <c r="BJ31" s="113"/>
      <c r="BK31" s="296">
        <v>4</v>
      </c>
      <c r="BL31" s="297"/>
      <c r="BM31" s="297"/>
      <c r="BN31" s="298"/>
      <c r="BO31" s="82" t="s">
        <v>12</v>
      </c>
      <c r="BP31" s="82"/>
      <c r="BQ31" s="82"/>
      <c r="BR31" s="82"/>
      <c r="BU31" s="1">
        <v>15</v>
      </c>
      <c r="BV31" s="75"/>
      <c r="CJ31" s="69"/>
      <c r="CK31" s="69"/>
    </row>
    <row r="32" spans="1:92" x14ac:dyDescent="0.2">
      <c r="A32" s="57"/>
      <c r="B32" s="73"/>
      <c r="C32" s="73"/>
      <c r="D32" s="73" t="s">
        <v>106</v>
      </c>
      <c r="E32" s="73"/>
      <c r="F32" s="73"/>
      <c r="G32" s="73"/>
      <c r="H32" s="73"/>
      <c r="I32" s="73"/>
      <c r="J32" s="73"/>
      <c r="K32" s="73"/>
      <c r="L32" s="73"/>
      <c r="M32" s="73"/>
      <c r="N32" s="73"/>
      <c r="O32" s="183"/>
      <c r="P32" s="184"/>
      <c r="Q32" s="185"/>
      <c r="R32" s="186"/>
      <c r="S32" s="187"/>
      <c r="T32" s="184"/>
      <c r="U32" s="185"/>
      <c r="V32" s="186"/>
      <c r="W32" s="188"/>
      <c r="X32" s="189"/>
      <c r="Y32" s="190"/>
      <c r="Z32" s="191"/>
      <c r="AA32" s="188"/>
      <c r="AB32" s="189"/>
      <c r="AC32" s="190"/>
      <c r="AD32" s="191"/>
      <c r="AE32" s="188"/>
      <c r="AF32" s="189"/>
      <c r="AG32" s="190"/>
      <c r="AH32" s="191"/>
      <c r="AI32" s="188"/>
      <c r="AJ32" s="189"/>
      <c r="AK32" s="190"/>
      <c r="AL32" s="191"/>
      <c r="AM32" s="188"/>
      <c r="AN32" s="189"/>
      <c r="AO32" s="190"/>
      <c r="AP32" s="191"/>
      <c r="AQ32" s="188"/>
      <c r="AR32" s="189"/>
      <c r="AS32" s="190"/>
      <c r="AT32" s="191"/>
      <c r="AU32" s="188"/>
      <c r="AV32" s="189"/>
      <c r="AW32" s="190"/>
      <c r="AX32" s="191"/>
      <c r="AY32" s="188"/>
      <c r="AZ32" s="189"/>
      <c r="BA32" s="190"/>
      <c r="BB32" s="191"/>
      <c r="BC32" s="188"/>
      <c r="BD32" s="189"/>
      <c r="BE32" s="190"/>
      <c r="BF32" s="191"/>
      <c r="BG32" s="188"/>
      <c r="BH32" s="189"/>
      <c r="BI32" s="190"/>
      <c r="BJ32" s="191"/>
      <c r="BK32" s="301"/>
      <c r="BL32" s="302"/>
      <c r="BM32" s="302"/>
      <c r="BN32" s="303"/>
      <c r="BO32" s="82" t="s">
        <v>12</v>
      </c>
      <c r="BP32" s="82"/>
      <c r="BQ32" s="82"/>
      <c r="BR32" s="82"/>
      <c r="BU32" s="1">
        <v>16</v>
      </c>
    </row>
    <row r="33" spans="1:92" x14ac:dyDescent="0.2">
      <c r="A33" s="57"/>
      <c r="B33" s="73"/>
      <c r="C33" s="73"/>
      <c r="D33" s="182" t="s">
        <v>103</v>
      </c>
      <c r="E33" s="73"/>
      <c r="F33" s="73"/>
      <c r="G33" s="73"/>
      <c r="H33" s="73"/>
      <c r="I33" s="73"/>
      <c r="J33" s="73"/>
      <c r="K33" s="73"/>
      <c r="L33" s="73"/>
      <c r="M33" s="73"/>
      <c r="N33" s="192"/>
      <c r="O33" s="105"/>
      <c r="P33" s="106"/>
      <c r="Q33" s="107"/>
      <c r="R33" s="108"/>
      <c r="S33" s="109"/>
      <c r="T33" s="106"/>
      <c r="U33" s="107"/>
      <c r="V33" s="108"/>
      <c r="W33" s="110"/>
      <c r="X33" s="111"/>
      <c r="Y33" s="112"/>
      <c r="Z33" s="113"/>
      <c r="AA33" s="110"/>
      <c r="AB33" s="111"/>
      <c r="AC33" s="112"/>
      <c r="AD33" s="113"/>
      <c r="AE33" s="110"/>
      <c r="AF33" s="111"/>
      <c r="AG33" s="112"/>
      <c r="AH33" s="113"/>
      <c r="AI33" s="145"/>
      <c r="AJ33" s="146"/>
      <c r="AK33" s="143"/>
      <c r="AL33" s="144"/>
      <c r="AM33" s="145"/>
      <c r="AN33" s="146"/>
      <c r="AO33" s="143"/>
      <c r="AP33" s="144"/>
      <c r="AQ33" s="110"/>
      <c r="AR33" s="111"/>
      <c r="AS33" s="112"/>
      <c r="AT33" s="113"/>
      <c r="AU33" s="110"/>
      <c r="AV33" s="111"/>
      <c r="AW33" s="112"/>
      <c r="AX33" s="113"/>
      <c r="AY33" s="110"/>
      <c r="AZ33" s="111"/>
      <c r="BA33" s="112"/>
      <c r="BB33" s="113"/>
      <c r="BC33" s="110"/>
      <c r="BD33" s="111"/>
      <c r="BE33" s="112"/>
      <c r="BF33" s="113"/>
      <c r="BG33" s="110"/>
      <c r="BH33" s="111"/>
      <c r="BI33" s="112"/>
      <c r="BJ33" s="113"/>
      <c r="BK33" s="296">
        <v>4</v>
      </c>
      <c r="BL33" s="297"/>
      <c r="BM33" s="297"/>
      <c r="BN33" s="298"/>
      <c r="BO33" s="82" t="s">
        <v>12</v>
      </c>
      <c r="BP33" s="82"/>
      <c r="BQ33" s="82"/>
      <c r="BR33" s="82"/>
      <c r="BU33" s="1">
        <v>17</v>
      </c>
    </row>
    <row r="34" spans="1:92" ht="12.5" thickBot="1" x14ac:dyDescent="0.25">
      <c r="A34" s="57"/>
      <c r="B34" s="73"/>
      <c r="C34" s="73"/>
      <c r="D34" s="73" t="s">
        <v>104</v>
      </c>
      <c r="E34" s="73"/>
      <c r="F34" s="73"/>
      <c r="G34" s="73"/>
      <c r="H34" s="73"/>
      <c r="I34" s="73"/>
      <c r="J34" s="73"/>
      <c r="K34" s="73"/>
      <c r="L34" s="73"/>
      <c r="M34" s="73"/>
      <c r="N34" s="73"/>
      <c r="O34" s="114"/>
      <c r="P34" s="115"/>
      <c r="Q34" s="116"/>
      <c r="R34" s="117"/>
      <c r="S34" s="118"/>
      <c r="T34" s="115"/>
      <c r="U34" s="116"/>
      <c r="V34" s="117"/>
      <c r="W34" s="110"/>
      <c r="X34" s="111"/>
      <c r="Y34" s="112"/>
      <c r="Z34" s="113"/>
      <c r="AA34" s="110"/>
      <c r="AB34" s="111"/>
      <c r="AC34" s="112"/>
      <c r="AD34" s="113"/>
      <c r="AE34" s="110"/>
      <c r="AF34" s="111"/>
      <c r="AG34" s="112"/>
      <c r="AH34" s="113"/>
      <c r="AI34" s="110"/>
      <c r="AJ34" s="111"/>
      <c r="AK34" s="112"/>
      <c r="AL34" s="113"/>
      <c r="AM34" s="110"/>
      <c r="AN34" s="111"/>
      <c r="AO34" s="112"/>
      <c r="AP34" s="113"/>
      <c r="AQ34" s="110"/>
      <c r="AR34" s="111"/>
      <c r="AS34" s="112"/>
      <c r="AT34" s="113"/>
      <c r="AU34" s="110"/>
      <c r="AV34" s="111"/>
      <c r="AW34" s="112"/>
      <c r="AX34" s="113"/>
      <c r="AY34" s="110"/>
      <c r="AZ34" s="111"/>
      <c r="BA34" s="112"/>
      <c r="BB34" s="113"/>
      <c r="BC34" s="110"/>
      <c r="BD34" s="111"/>
      <c r="BE34" s="112"/>
      <c r="BF34" s="113"/>
      <c r="BG34" s="110"/>
      <c r="BH34" s="111"/>
      <c r="BI34" s="112"/>
      <c r="BJ34" s="113"/>
      <c r="BK34" s="296"/>
      <c r="BL34" s="297"/>
      <c r="BM34" s="297"/>
      <c r="BN34" s="298"/>
      <c r="BO34" s="82" t="s">
        <v>12</v>
      </c>
      <c r="BP34" s="82"/>
      <c r="BQ34" s="82"/>
      <c r="BR34" s="82"/>
      <c r="BU34" s="1">
        <v>18</v>
      </c>
    </row>
    <row r="35" spans="1:92" ht="12.5" x14ac:dyDescent="0.25">
      <c r="A35" s="57"/>
      <c r="B35" s="73"/>
      <c r="C35" s="119"/>
      <c r="D35" s="119" t="s">
        <v>86</v>
      </c>
      <c r="E35" s="119"/>
      <c r="F35" s="119"/>
      <c r="G35" s="119"/>
      <c r="H35" s="119"/>
      <c r="I35" s="119"/>
      <c r="J35" s="119"/>
      <c r="K35" s="119"/>
      <c r="L35" s="119"/>
      <c r="M35" s="119"/>
      <c r="N35" s="119"/>
      <c r="O35" s="132"/>
      <c r="P35" s="133"/>
      <c r="Q35" s="134"/>
      <c r="R35" s="135"/>
      <c r="S35" s="136"/>
      <c r="T35" s="133"/>
      <c r="U35" s="134"/>
      <c r="V35" s="135"/>
      <c r="W35" s="137"/>
      <c r="X35" s="130"/>
      <c r="Y35" s="138"/>
      <c r="Z35" s="139"/>
      <c r="AA35" s="137"/>
      <c r="AB35" s="130"/>
      <c r="AC35" s="138"/>
      <c r="AD35" s="139"/>
      <c r="AE35" s="137"/>
      <c r="AF35" s="130"/>
      <c r="AG35" s="138"/>
      <c r="AH35" s="139"/>
      <c r="AI35" s="137"/>
      <c r="AJ35" s="130"/>
      <c r="AK35" s="138"/>
      <c r="AL35" s="139"/>
      <c r="AM35" s="137"/>
      <c r="AN35" s="130"/>
      <c r="AO35" s="138"/>
      <c r="AP35" s="139"/>
      <c r="AQ35" s="137"/>
      <c r="AR35" s="130"/>
      <c r="AS35" s="138"/>
      <c r="AT35" s="139"/>
      <c r="AU35" s="137"/>
      <c r="AV35" s="130"/>
      <c r="AW35" s="138"/>
      <c r="AX35" s="139"/>
      <c r="AY35" s="137"/>
      <c r="AZ35" s="130"/>
      <c r="BA35" s="138"/>
      <c r="BB35" s="139"/>
      <c r="BC35" s="137"/>
      <c r="BD35" s="130"/>
      <c r="BE35" s="138"/>
      <c r="BF35" s="139"/>
      <c r="BG35" s="137"/>
      <c r="BH35" s="130"/>
      <c r="BI35" s="138"/>
      <c r="BJ35" s="139"/>
      <c r="BK35" s="292"/>
      <c r="BL35" s="299"/>
      <c r="BM35" s="299"/>
      <c r="BN35" s="300"/>
      <c r="BO35" s="131" t="s">
        <v>12</v>
      </c>
      <c r="BP35" s="131"/>
      <c r="BQ35" s="131"/>
      <c r="BR35" s="82"/>
      <c r="BU35" s="1">
        <v>19</v>
      </c>
    </row>
    <row r="36" spans="1:92" x14ac:dyDescent="0.2">
      <c r="A36" s="57"/>
      <c r="B36" s="73" t="s">
        <v>66</v>
      </c>
      <c r="C36" s="73"/>
      <c r="D36" s="73" t="s">
        <v>99</v>
      </c>
      <c r="E36" s="73"/>
      <c r="F36" s="73"/>
      <c r="G36" s="73"/>
      <c r="H36" s="73"/>
      <c r="I36" s="73"/>
      <c r="J36" s="73"/>
      <c r="K36" s="73"/>
      <c r="L36" s="73"/>
      <c r="M36" s="73"/>
      <c r="N36" s="73"/>
      <c r="O36" s="114"/>
      <c r="P36" s="115"/>
      <c r="Q36" s="116"/>
      <c r="R36" s="117"/>
      <c r="S36" s="118"/>
      <c r="T36" s="115"/>
      <c r="U36" s="116"/>
      <c r="V36" s="117"/>
      <c r="W36" s="110"/>
      <c r="X36" s="111"/>
      <c r="Y36" s="112"/>
      <c r="Z36" s="113"/>
      <c r="AA36" s="110"/>
      <c r="AB36" s="111"/>
      <c r="AC36" s="112"/>
      <c r="AD36" s="113"/>
      <c r="AE36" s="110"/>
      <c r="AF36" s="111"/>
      <c r="AG36" s="112"/>
      <c r="AH36" s="113"/>
      <c r="AI36" s="110"/>
      <c r="AJ36" s="111"/>
      <c r="AK36" s="112"/>
      <c r="AL36" s="113"/>
      <c r="AM36" s="110"/>
      <c r="AN36" s="111"/>
      <c r="AO36" s="112"/>
      <c r="AP36" s="113"/>
      <c r="AQ36" s="110"/>
      <c r="AR36" s="111"/>
      <c r="AS36" s="112"/>
      <c r="AT36" s="113"/>
      <c r="AU36" s="110"/>
      <c r="AV36" s="111"/>
      <c r="AW36" s="112"/>
      <c r="AX36" s="113"/>
      <c r="AY36" s="110"/>
      <c r="AZ36" s="111"/>
      <c r="BA36" s="112"/>
      <c r="BB36" s="113"/>
      <c r="BC36" s="110"/>
      <c r="BD36" s="111"/>
      <c r="BE36" s="112"/>
      <c r="BF36" s="113"/>
      <c r="BG36" s="110"/>
      <c r="BH36" s="111"/>
      <c r="BI36" s="112"/>
      <c r="BJ36" s="113"/>
      <c r="BK36" s="296"/>
      <c r="BL36" s="297"/>
      <c r="BM36" s="297"/>
      <c r="BN36" s="298"/>
      <c r="BO36" s="82" t="s">
        <v>12</v>
      </c>
      <c r="BP36" s="82"/>
      <c r="BQ36" s="82"/>
      <c r="BR36" s="82"/>
      <c r="BU36" s="1">
        <v>20</v>
      </c>
    </row>
    <row r="37" spans="1:92" x14ac:dyDescent="0.2">
      <c r="A37" s="57"/>
      <c r="B37" s="73"/>
      <c r="C37" s="73"/>
      <c r="D37" s="73" t="s">
        <v>106</v>
      </c>
      <c r="E37" s="73"/>
      <c r="F37" s="73"/>
      <c r="G37" s="73"/>
      <c r="H37" s="73"/>
      <c r="I37" s="73"/>
      <c r="J37" s="73"/>
      <c r="K37" s="73"/>
      <c r="L37" s="73"/>
      <c r="M37" s="73"/>
      <c r="N37" s="73"/>
      <c r="O37" s="114"/>
      <c r="P37" s="115"/>
      <c r="Q37" s="116"/>
      <c r="R37" s="117"/>
      <c r="S37" s="118"/>
      <c r="T37" s="115"/>
      <c r="U37" s="116"/>
      <c r="V37" s="117"/>
      <c r="W37" s="110"/>
      <c r="X37" s="111"/>
      <c r="Y37" s="112"/>
      <c r="Z37" s="113"/>
      <c r="AA37" s="110"/>
      <c r="AB37" s="111"/>
      <c r="AC37" s="112"/>
      <c r="AD37" s="113"/>
      <c r="AE37" s="110"/>
      <c r="AF37" s="111"/>
      <c r="AG37" s="112"/>
      <c r="AH37" s="113"/>
      <c r="AI37" s="110"/>
      <c r="AJ37" s="111"/>
      <c r="AK37" s="112"/>
      <c r="AL37" s="113"/>
      <c r="AM37" s="110"/>
      <c r="AN37" s="111"/>
      <c r="AO37" s="112"/>
      <c r="AP37" s="113"/>
      <c r="AQ37" s="110"/>
      <c r="AR37" s="111"/>
      <c r="AS37" s="112"/>
      <c r="AT37" s="113"/>
      <c r="AU37" s="110"/>
      <c r="AV37" s="111"/>
      <c r="AW37" s="112"/>
      <c r="AX37" s="113"/>
      <c r="AY37" s="110"/>
      <c r="AZ37" s="111"/>
      <c r="BA37" s="112"/>
      <c r="BB37" s="113"/>
      <c r="BC37" s="110"/>
      <c r="BD37" s="111"/>
      <c r="BE37" s="112"/>
      <c r="BF37" s="113"/>
      <c r="BG37" s="110"/>
      <c r="BH37" s="111"/>
      <c r="BI37" s="112"/>
      <c r="BJ37" s="113"/>
      <c r="BK37" s="296"/>
      <c r="BL37" s="297"/>
      <c r="BM37" s="297"/>
      <c r="BN37" s="298"/>
      <c r="BO37" s="82" t="s">
        <v>12</v>
      </c>
      <c r="BP37" s="82"/>
      <c r="BQ37" s="82"/>
      <c r="BR37" s="82"/>
      <c r="BU37" s="1">
        <v>21</v>
      </c>
    </row>
    <row r="38" spans="1:92" x14ac:dyDescent="0.2">
      <c r="A38" s="57"/>
      <c r="B38" s="73"/>
      <c r="C38" s="73"/>
      <c r="D38" s="182" t="s">
        <v>103</v>
      </c>
      <c r="E38" s="73"/>
      <c r="F38" s="73"/>
      <c r="G38" s="73"/>
      <c r="H38" s="73"/>
      <c r="I38" s="73"/>
      <c r="J38" s="73"/>
      <c r="K38" s="73"/>
      <c r="L38" s="73"/>
      <c r="M38" s="73"/>
      <c r="N38" s="73"/>
      <c r="O38" s="105"/>
      <c r="P38" s="106"/>
      <c r="Q38" s="107"/>
      <c r="R38" s="108"/>
      <c r="S38" s="109"/>
      <c r="T38" s="106"/>
      <c r="U38" s="107"/>
      <c r="V38" s="108"/>
      <c r="W38" s="110"/>
      <c r="X38" s="111"/>
      <c r="Y38" s="112"/>
      <c r="Z38" s="113"/>
      <c r="AA38" s="110"/>
      <c r="AB38" s="111"/>
      <c r="AC38" s="112"/>
      <c r="AD38" s="113"/>
      <c r="AE38" s="110"/>
      <c r="AF38" s="111"/>
      <c r="AG38" s="112"/>
      <c r="AH38" s="113"/>
      <c r="AI38" s="110"/>
      <c r="AJ38" s="111"/>
      <c r="AK38" s="112"/>
      <c r="AL38" s="113"/>
      <c r="AM38" s="110"/>
      <c r="AN38" s="111"/>
      <c r="AO38" s="112"/>
      <c r="AP38" s="113"/>
      <c r="AQ38" s="110"/>
      <c r="AR38" s="111"/>
      <c r="AS38" s="112"/>
      <c r="AT38" s="113"/>
      <c r="AU38" s="110"/>
      <c r="AV38" s="111"/>
      <c r="AW38" s="112"/>
      <c r="AX38" s="113"/>
      <c r="AY38" s="110"/>
      <c r="AZ38" s="111"/>
      <c r="BA38" s="112"/>
      <c r="BB38" s="113"/>
      <c r="BC38" s="110"/>
      <c r="BD38" s="111"/>
      <c r="BE38" s="112"/>
      <c r="BF38" s="113"/>
      <c r="BG38" s="110"/>
      <c r="BH38" s="111"/>
      <c r="BI38" s="112"/>
      <c r="BJ38" s="113"/>
      <c r="BK38" s="296"/>
      <c r="BL38" s="297"/>
      <c r="BM38" s="297"/>
      <c r="BN38" s="298"/>
      <c r="BO38" s="82" t="s">
        <v>12</v>
      </c>
      <c r="BP38" s="82"/>
      <c r="BQ38" s="82"/>
      <c r="BR38" s="82"/>
      <c r="BU38" s="1">
        <v>22</v>
      </c>
    </row>
    <row r="39" spans="1:92" ht="12.5" thickBot="1" x14ac:dyDescent="0.25">
      <c r="A39" s="57"/>
      <c r="B39" s="73"/>
      <c r="C39" s="73"/>
      <c r="D39" s="73" t="s">
        <v>104</v>
      </c>
      <c r="E39" s="73"/>
      <c r="F39" s="73"/>
      <c r="G39" s="73"/>
      <c r="H39" s="73"/>
      <c r="I39" s="73"/>
      <c r="J39" s="73"/>
      <c r="K39" s="73"/>
      <c r="L39" s="73"/>
      <c r="M39" s="73"/>
      <c r="N39" s="73"/>
      <c r="O39" s="114"/>
      <c r="P39" s="115"/>
      <c r="Q39" s="116"/>
      <c r="R39" s="117"/>
      <c r="S39" s="118"/>
      <c r="T39" s="115"/>
      <c r="U39" s="116"/>
      <c r="V39" s="117"/>
      <c r="W39" s="110"/>
      <c r="X39" s="111"/>
      <c r="Y39" s="112"/>
      <c r="Z39" s="113"/>
      <c r="AA39" s="110"/>
      <c r="AB39" s="111"/>
      <c r="AC39" s="112"/>
      <c r="AD39" s="113"/>
      <c r="AE39" s="110"/>
      <c r="AF39" s="111"/>
      <c r="AG39" s="112"/>
      <c r="AH39" s="113"/>
      <c r="AI39" s="110"/>
      <c r="AJ39" s="111"/>
      <c r="AK39" s="112"/>
      <c r="AL39" s="113"/>
      <c r="AM39" s="110"/>
      <c r="AN39" s="111"/>
      <c r="AO39" s="112"/>
      <c r="AP39" s="113"/>
      <c r="AQ39" s="110"/>
      <c r="AR39" s="111"/>
      <c r="AS39" s="112"/>
      <c r="AT39" s="113"/>
      <c r="AU39" s="110"/>
      <c r="AV39" s="111"/>
      <c r="AW39" s="112"/>
      <c r="AX39" s="113"/>
      <c r="AY39" s="110"/>
      <c r="AZ39" s="111"/>
      <c r="BA39" s="112"/>
      <c r="BB39" s="113"/>
      <c r="BC39" s="110"/>
      <c r="BD39" s="111"/>
      <c r="BE39" s="112"/>
      <c r="BF39" s="113"/>
      <c r="BG39" s="110"/>
      <c r="BH39" s="111"/>
      <c r="BI39" s="112"/>
      <c r="BJ39" s="113"/>
      <c r="BK39" s="296"/>
      <c r="BL39" s="297"/>
      <c r="BM39" s="297"/>
      <c r="BN39" s="298"/>
      <c r="BO39" s="82" t="s">
        <v>12</v>
      </c>
      <c r="BP39" s="82"/>
      <c r="BQ39" s="82"/>
      <c r="BR39" s="82"/>
      <c r="BU39" s="1">
        <v>23</v>
      </c>
    </row>
    <row r="40" spans="1:92" x14ac:dyDescent="0.2">
      <c r="A40" s="57"/>
      <c r="B40" s="73"/>
      <c r="C40" s="119"/>
      <c r="D40" s="119" t="s">
        <v>86</v>
      </c>
      <c r="E40" s="119"/>
      <c r="F40" s="119"/>
      <c r="G40" s="119"/>
      <c r="H40" s="119"/>
      <c r="I40" s="119"/>
      <c r="J40" s="119"/>
      <c r="K40" s="119"/>
      <c r="L40" s="119"/>
      <c r="M40" s="119"/>
      <c r="N40" s="119"/>
      <c r="O40" s="132"/>
      <c r="P40" s="133"/>
      <c r="Q40" s="134"/>
      <c r="R40" s="135"/>
      <c r="S40" s="136"/>
      <c r="T40" s="133"/>
      <c r="U40" s="134"/>
      <c r="V40" s="135"/>
      <c r="W40" s="137"/>
      <c r="X40" s="130"/>
      <c r="Y40" s="138"/>
      <c r="Z40" s="139"/>
      <c r="AA40" s="137"/>
      <c r="AB40" s="130"/>
      <c r="AC40" s="138"/>
      <c r="AD40" s="139"/>
      <c r="AE40" s="137"/>
      <c r="AF40" s="130"/>
      <c r="AG40" s="138"/>
      <c r="AH40" s="139"/>
      <c r="AI40" s="137"/>
      <c r="AJ40" s="130"/>
      <c r="AK40" s="138"/>
      <c r="AL40" s="139"/>
      <c r="AM40" s="137"/>
      <c r="AN40" s="130"/>
      <c r="AO40" s="138"/>
      <c r="AP40" s="139"/>
      <c r="AQ40" s="137"/>
      <c r="AR40" s="130"/>
      <c r="AS40" s="138"/>
      <c r="AT40" s="139"/>
      <c r="AU40" s="137"/>
      <c r="AV40" s="130"/>
      <c r="AW40" s="138"/>
      <c r="AX40" s="139"/>
      <c r="AY40" s="137"/>
      <c r="AZ40" s="130"/>
      <c r="BA40" s="138"/>
      <c r="BB40" s="139"/>
      <c r="BC40" s="137"/>
      <c r="BD40" s="130"/>
      <c r="BE40" s="138"/>
      <c r="BF40" s="139"/>
      <c r="BG40" s="137"/>
      <c r="BH40" s="130"/>
      <c r="BI40" s="138"/>
      <c r="BJ40" s="139"/>
      <c r="BK40" s="292"/>
      <c r="BL40" s="293"/>
      <c r="BM40" s="293"/>
      <c r="BN40" s="294"/>
      <c r="BO40" s="131" t="s">
        <v>12</v>
      </c>
      <c r="BP40" s="131"/>
      <c r="BQ40" s="131"/>
      <c r="BR40" s="82"/>
      <c r="BU40" s="1">
        <v>24</v>
      </c>
      <c r="CI40" s="71"/>
    </row>
    <row r="41" spans="1:92" x14ac:dyDescent="0.2">
      <c r="A41" s="57"/>
      <c r="B41" s="73" t="s">
        <v>67</v>
      </c>
      <c r="C41" s="73"/>
      <c r="D41" s="73" t="s">
        <v>99</v>
      </c>
      <c r="E41" s="73"/>
      <c r="F41" s="73"/>
      <c r="G41" s="73"/>
      <c r="H41" s="73"/>
      <c r="I41" s="73"/>
      <c r="J41" s="73"/>
      <c r="K41" s="73"/>
      <c r="L41" s="73"/>
      <c r="M41" s="73"/>
      <c r="N41" s="73"/>
      <c r="O41" s="114"/>
      <c r="P41" s="115"/>
      <c r="Q41" s="116"/>
      <c r="R41" s="117"/>
      <c r="S41" s="118"/>
      <c r="T41" s="115"/>
      <c r="U41" s="116"/>
      <c r="V41" s="117"/>
      <c r="W41" s="110"/>
      <c r="X41" s="111"/>
      <c r="Y41" s="112"/>
      <c r="Z41" s="113"/>
      <c r="AA41" s="110"/>
      <c r="AB41" s="111"/>
      <c r="AC41" s="112"/>
      <c r="AD41" s="113"/>
      <c r="AE41" s="110"/>
      <c r="AF41" s="111"/>
      <c r="AG41" s="112"/>
      <c r="AH41" s="113"/>
      <c r="AI41" s="110"/>
      <c r="AJ41" s="111"/>
      <c r="AK41" s="112"/>
      <c r="AL41" s="113"/>
      <c r="AM41" s="110"/>
      <c r="AN41" s="111"/>
      <c r="AO41" s="112"/>
      <c r="AP41" s="113"/>
      <c r="AQ41" s="110"/>
      <c r="AR41" s="111"/>
      <c r="AS41" s="112"/>
      <c r="AT41" s="113"/>
      <c r="AU41" s="110"/>
      <c r="AV41" s="111"/>
      <c r="AW41" s="112"/>
      <c r="AX41" s="113"/>
      <c r="AY41" s="110"/>
      <c r="AZ41" s="111"/>
      <c r="BA41" s="112"/>
      <c r="BB41" s="113"/>
      <c r="BC41" s="110"/>
      <c r="BD41" s="111"/>
      <c r="BE41" s="112"/>
      <c r="BF41" s="113"/>
      <c r="BG41" s="110"/>
      <c r="BH41" s="111"/>
      <c r="BI41" s="112"/>
      <c r="BJ41" s="113"/>
      <c r="BK41" s="296"/>
      <c r="BL41" s="297"/>
      <c r="BM41" s="297"/>
      <c r="BN41" s="298"/>
      <c r="BO41" s="82" t="s">
        <v>12</v>
      </c>
      <c r="BP41" s="82"/>
      <c r="BQ41" s="82"/>
      <c r="BR41" s="82"/>
    </row>
    <row r="42" spans="1:92" x14ac:dyDescent="0.2">
      <c r="A42" s="57"/>
      <c r="B42" s="73"/>
      <c r="C42" s="73"/>
      <c r="D42" s="73" t="s">
        <v>106</v>
      </c>
      <c r="E42" s="73"/>
      <c r="F42" s="73"/>
      <c r="G42" s="73"/>
      <c r="H42" s="73"/>
      <c r="I42" s="73"/>
      <c r="J42" s="73"/>
      <c r="K42" s="73"/>
      <c r="L42" s="73"/>
      <c r="M42" s="73"/>
      <c r="N42" s="73"/>
      <c r="O42" s="183"/>
      <c r="P42" s="184"/>
      <c r="Q42" s="185"/>
      <c r="R42" s="186"/>
      <c r="S42" s="187"/>
      <c r="T42" s="184"/>
      <c r="U42" s="185"/>
      <c r="V42" s="186"/>
      <c r="W42" s="188"/>
      <c r="X42" s="189"/>
      <c r="Y42" s="190"/>
      <c r="Z42" s="191"/>
      <c r="AA42" s="188"/>
      <c r="AB42" s="189"/>
      <c r="AC42" s="190"/>
      <c r="AD42" s="191"/>
      <c r="AE42" s="188"/>
      <c r="AF42" s="189"/>
      <c r="AG42" s="190"/>
      <c r="AH42" s="191"/>
      <c r="AI42" s="188"/>
      <c r="AJ42" s="189"/>
      <c r="AK42" s="190"/>
      <c r="AL42" s="191"/>
      <c r="AM42" s="188"/>
      <c r="AN42" s="189"/>
      <c r="AO42" s="190"/>
      <c r="AP42" s="191"/>
      <c r="AQ42" s="188"/>
      <c r="AR42" s="189"/>
      <c r="AS42" s="190"/>
      <c r="AT42" s="191"/>
      <c r="AU42" s="188"/>
      <c r="AV42" s="189"/>
      <c r="AW42" s="190"/>
      <c r="AX42" s="191"/>
      <c r="AY42" s="188"/>
      <c r="AZ42" s="189"/>
      <c r="BA42" s="190"/>
      <c r="BB42" s="191"/>
      <c r="BC42" s="188"/>
      <c r="BD42" s="189"/>
      <c r="BE42" s="190"/>
      <c r="BF42" s="191"/>
      <c r="BG42" s="188"/>
      <c r="BH42" s="189"/>
      <c r="BI42" s="190"/>
      <c r="BJ42" s="191"/>
      <c r="BK42" s="301"/>
      <c r="BL42" s="302"/>
      <c r="BM42" s="302"/>
      <c r="BN42" s="303"/>
      <c r="BO42" s="82" t="s">
        <v>12</v>
      </c>
      <c r="BP42" s="82"/>
      <c r="BQ42" s="82"/>
      <c r="BR42" s="82"/>
      <c r="CN42" s="1" t="s">
        <v>108</v>
      </c>
    </row>
    <row r="43" spans="1:92" x14ac:dyDescent="0.2">
      <c r="A43" s="57"/>
      <c r="B43" s="73"/>
      <c r="C43" s="73"/>
      <c r="D43" s="182" t="s">
        <v>103</v>
      </c>
      <c r="E43" s="73"/>
      <c r="F43" s="73"/>
      <c r="G43" s="73"/>
      <c r="H43" s="73"/>
      <c r="I43" s="73"/>
      <c r="J43" s="73"/>
      <c r="K43" s="73"/>
      <c r="L43" s="73"/>
      <c r="M43" s="73"/>
      <c r="N43" s="73"/>
      <c r="O43" s="114"/>
      <c r="P43" s="115"/>
      <c r="Q43" s="116"/>
      <c r="R43" s="117"/>
      <c r="S43" s="118"/>
      <c r="T43" s="115"/>
      <c r="U43" s="116"/>
      <c r="V43" s="117"/>
      <c r="W43" s="110"/>
      <c r="X43" s="111"/>
      <c r="Y43" s="112"/>
      <c r="Z43" s="113"/>
      <c r="AA43" s="110"/>
      <c r="AB43" s="111"/>
      <c r="AC43" s="112"/>
      <c r="AD43" s="113"/>
      <c r="AE43" s="110"/>
      <c r="AF43" s="111"/>
      <c r="AG43" s="112"/>
      <c r="AH43" s="113"/>
      <c r="AI43" s="110"/>
      <c r="AJ43" s="111"/>
      <c r="AK43" s="112"/>
      <c r="AL43" s="113"/>
      <c r="AM43" s="110"/>
      <c r="AN43" s="111"/>
      <c r="AO43" s="112"/>
      <c r="AP43" s="113"/>
      <c r="AQ43" s="110"/>
      <c r="AR43" s="111"/>
      <c r="AS43" s="112"/>
      <c r="AT43" s="113"/>
      <c r="AU43" s="110"/>
      <c r="AV43" s="111"/>
      <c r="AW43" s="112"/>
      <c r="AX43" s="113"/>
      <c r="AY43" s="110"/>
      <c r="AZ43" s="111"/>
      <c r="BA43" s="112"/>
      <c r="BB43" s="113"/>
      <c r="BC43" s="110"/>
      <c r="BD43" s="111"/>
      <c r="BE43" s="112"/>
      <c r="BF43" s="113"/>
      <c r="BG43" s="110"/>
      <c r="BH43" s="111"/>
      <c r="BI43" s="112"/>
      <c r="BJ43" s="113"/>
      <c r="BK43" s="296"/>
      <c r="BL43" s="297"/>
      <c r="BM43" s="297"/>
      <c r="BN43" s="298"/>
      <c r="BO43" s="82" t="s">
        <v>12</v>
      </c>
      <c r="BP43" s="82"/>
      <c r="BQ43" s="82"/>
      <c r="BR43" s="82"/>
    </row>
    <row r="44" spans="1:92" x14ac:dyDescent="0.2">
      <c r="A44" s="57"/>
      <c r="B44" s="73"/>
      <c r="C44" s="73"/>
      <c r="D44" s="73" t="s">
        <v>104</v>
      </c>
      <c r="E44" s="73"/>
      <c r="F44" s="73"/>
      <c r="G44" s="73"/>
      <c r="H44" s="73"/>
      <c r="I44" s="73"/>
      <c r="J44" s="73"/>
      <c r="K44" s="73"/>
      <c r="L44" s="73"/>
      <c r="M44" s="73"/>
      <c r="N44" s="73"/>
      <c r="O44" s="114"/>
      <c r="P44" s="115"/>
      <c r="Q44" s="116"/>
      <c r="R44" s="117"/>
      <c r="S44" s="118"/>
      <c r="T44" s="115"/>
      <c r="U44" s="116"/>
      <c r="V44" s="117"/>
      <c r="W44" s="110"/>
      <c r="X44" s="111"/>
      <c r="Y44" s="112"/>
      <c r="Z44" s="113"/>
      <c r="AA44" s="110"/>
      <c r="AB44" s="111"/>
      <c r="AC44" s="112"/>
      <c r="AD44" s="113"/>
      <c r="AE44" s="110"/>
      <c r="AF44" s="111"/>
      <c r="AG44" s="112"/>
      <c r="AH44" s="113"/>
      <c r="AI44" s="110"/>
      <c r="AJ44" s="111"/>
      <c r="AK44" s="112"/>
      <c r="AL44" s="113"/>
      <c r="AM44" s="110"/>
      <c r="AN44" s="111"/>
      <c r="AO44" s="112"/>
      <c r="AP44" s="113"/>
      <c r="AQ44" s="110"/>
      <c r="AR44" s="111"/>
      <c r="AS44" s="112"/>
      <c r="AT44" s="113"/>
      <c r="AU44" s="110"/>
      <c r="AV44" s="111"/>
      <c r="AW44" s="112"/>
      <c r="AX44" s="113"/>
      <c r="AY44" s="110"/>
      <c r="AZ44" s="111"/>
      <c r="BA44" s="112"/>
      <c r="BB44" s="113"/>
      <c r="BC44" s="110"/>
      <c r="BD44" s="111"/>
      <c r="BE44" s="112"/>
      <c r="BF44" s="113"/>
      <c r="BG44" s="110"/>
      <c r="BH44" s="111"/>
      <c r="BI44" s="112"/>
      <c r="BJ44" s="113"/>
      <c r="BK44" s="296"/>
      <c r="BL44" s="297"/>
      <c r="BM44" s="297"/>
      <c r="BN44" s="298"/>
      <c r="BO44" s="82" t="s">
        <v>12</v>
      </c>
      <c r="BP44" s="82"/>
      <c r="BQ44" s="82"/>
      <c r="BR44" s="82"/>
    </row>
    <row r="45" spans="1:92" x14ac:dyDescent="0.2">
      <c r="A45" s="57" t="s">
        <v>109</v>
      </c>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140"/>
      <c r="BL45" s="140"/>
      <c r="BM45" s="140"/>
      <c r="BN45" s="140"/>
      <c r="BO45" s="82"/>
      <c r="BP45" s="82"/>
      <c r="BQ45" s="82"/>
      <c r="BR45" s="82"/>
    </row>
    <row r="46" spans="1:92" x14ac:dyDescent="0.2">
      <c r="A46" s="57"/>
      <c r="B46" s="82"/>
      <c r="C46" s="82"/>
      <c r="D46" s="82" t="s">
        <v>86</v>
      </c>
      <c r="E46" s="82"/>
      <c r="F46" s="82"/>
      <c r="G46" s="82"/>
      <c r="H46" s="82"/>
      <c r="I46" s="82"/>
      <c r="J46" s="82"/>
      <c r="K46" s="82"/>
      <c r="L46" s="82"/>
      <c r="M46" s="82"/>
      <c r="N46" s="82"/>
      <c r="O46" s="105"/>
      <c r="P46" s="106"/>
      <c r="Q46" s="107"/>
      <c r="R46" s="108"/>
      <c r="S46" s="109"/>
      <c r="T46" s="106"/>
      <c r="U46" s="107"/>
      <c r="V46" s="108"/>
      <c r="W46" s="110"/>
      <c r="X46" s="111"/>
      <c r="Y46" s="112"/>
      <c r="Z46" s="113"/>
      <c r="AA46" s="110"/>
      <c r="AB46" s="111"/>
      <c r="AC46" s="112"/>
      <c r="AD46" s="113"/>
      <c r="AE46" s="110"/>
      <c r="AF46" s="111"/>
      <c r="AG46" s="112"/>
      <c r="AH46" s="113"/>
      <c r="AI46" s="110"/>
      <c r="AJ46" s="111"/>
      <c r="AK46" s="112"/>
      <c r="AL46" s="113"/>
      <c r="AM46" s="110"/>
      <c r="AN46" s="111"/>
      <c r="AO46" s="112"/>
      <c r="AP46" s="113"/>
      <c r="AQ46" s="110"/>
      <c r="AR46" s="111"/>
      <c r="AS46" s="112"/>
      <c r="AT46" s="113"/>
      <c r="AU46" s="110"/>
      <c r="AV46" s="111"/>
      <c r="AW46" s="112"/>
      <c r="AX46" s="113"/>
      <c r="AY46" s="110"/>
      <c r="AZ46" s="111"/>
      <c r="BA46" s="112"/>
      <c r="BB46" s="113"/>
      <c r="BC46" s="110"/>
      <c r="BD46" s="111"/>
      <c r="BE46" s="112"/>
      <c r="BF46" s="113"/>
      <c r="BG46" s="110"/>
      <c r="BH46" s="111"/>
      <c r="BI46" s="112"/>
      <c r="BJ46" s="113"/>
      <c r="BK46" s="296"/>
      <c r="BL46" s="297"/>
      <c r="BM46" s="297"/>
      <c r="BN46" s="298"/>
      <c r="BO46" s="82" t="s">
        <v>12</v>
      </c>
      <c r="BP46" s="82"/>
      <c r="BQ46" s="82"/>
      <c r="BR46" s="82"/>
    </row>
    <row r="47" spans="1:92" x14ac:dyDescent="0.2">
      <c r="A47" s="57"/>
      <c r="B47" s="73"/>
      <c r="C47" s="73"/>
      <c r="D47" s="73" t="s">
        <v>99</v>
      </c>
      <c r="E47" s="73"/>
      <c r="F47" s="73"/>
      <c r="G47" s="73"/>
      <c r="H47" s="73"/>
      <c r="I47" s="73"/>
      <c r="J47" s="73"/>
      <c r="K47" s="73"/>
      <c r="L47" s="73"/>
      <c r="M47" s="73"/>
      <c r="N47" s="73"/>
      <c r="O47" s="114"/>
      <c r="P47" s="115"/>
      <c r="Q47" s="116"/>
      <c r="R47" s="117"/>
      <c r="S47" s="118"/>
      <c r="T47" s="115"/>
      <c r="U47" s="116"/>
      <c r="V47" s="117"/>
      <c r="W47" s="110"/>
      <c r="X47" s="111"/>
      <c r="Y47" s="112"/>
      <c r="Z47" s="113"/>
      <c r="AA47" s="110"/>
      <c r="AB47" s="111"/>
      <c r="AC47" s="112"/>
      <c r="AD47" s="113"/>
      <c r="AE47" s="110"/>
      <c r="AF47" s="111"/>
      <c r="AG47" s="112"/>
      <c r="AH47" s="113"/>
      <c r="AI47" s="110"/>
      <c r="AJ47" s="111"/>
      <c r="AK47" s="112"/>
      <c r="AL47" s="113"/>
      <c r="AM47" s="110"/>
      <c r="AN47" s="111"/>
      <c r="AO47" s="112"/>
      <c r="AP47" s="113"/>
      <c r="AQ47" s="110"/>
      <c r="AR47" s="111"/>
      <c r="AS47" s="112"/>
      <c r="AT47" s="113"/>
      <c r="AU47" s="110"/>
      <c r="AV47" s="111"/>
      <c r="AW47" s="112"/>
      <c r="AX47" s="113"/>
      <c r="AY47" s="110"/>
      <c r="AZ47" s="111"/>
      <c r="BA47" s="112"/>
      <c r="BB47" s="113"/>
      <c r="BC47" s="110"/>
      <c r="BD47" s="111"/>
      <c r="BE47" s="112"/>
      <c r="BF47" s="113"/>
      <c r="BG47" s="110"/>
      <c r="BH47" s="111"/>
      <c r="BI47" s="112"/>
      <c r="BJ47" s="113"/>
      <c r="BK47" s="296"/>
      <c r="BL47" s="297"/>
      <c r="BM47" s="297"/>
      <c r="BN47" s="298"/>
      <c r="BO47" s="82" t="s">
        <v>12</v>
      </c>
      <c r="BP47" s="82"/>
      <c r="BQ47" s="82"/>
      <c r="BR47" s="82"/>
    </row>
    <row r="48" spans="1:92" x14ac:dyDescent="0.2">
      <c r="A48" s="57"/>
      <c r="B48" s="73"/>
      <c r="C48" s="73"/>
      <c r="D48" s="73" t="s">
        <v>106</v>
      </c>
      <c r="E48" s="73"/>
      <c r="F48" s="73"/>
      <c r="G48" s="73"/>
      <c r="H48" s="73"/>
      <c r="I48" s="73"/>
      <c r="J48" s="73"/>
      <c r="K48" s="73"/>
      <c r="L48" s="73"/>
      <c r="M48" s="73"/>
      <c r="N48" s="73"/>
      <c r="O48" s="114"/>
      <c r="P48" s="115"/>
      <c r="Q48" s="116"/>
      <c r="R48" s="117"/>
      <c r="S48" s="118"/>
      <c r="T48" s="115"/>
      <c r="U48" s="116"/>
      <c r="V48" s="117"/>
      <c r="W48" s="110"/>
      <c r="X48" s="111"/>
      <c r="Y48" s="112"/>
      <c r="Z48" s="113"/>
      <c r="AA48" s="110"/>
      <c r="AB48" s="111"/>
      <c r="AC48" s="112"/>
      <c r="AD48" s="113"/>
      <c r="AE48" s="110"/>
      <c r="AF48" s="111"/>
      <c r="AG48" s="112"/>
      <c r="AH48" s="113"/>
      <c r="AI48" s="110"/>
      <c r="AJ48" s="111"/>
      <c r="AK48" s="112"/>
      <c r="AL48" s="113"/>
      <c r="AM48" s="110"/>
      <c r="AN48" s="111"/>
      <c r="AO48" s="112"/>
      <c r="AP48" s="113"/>
      <c r="AQ48" s="110"/>
      <c r="AR48" s="111"/>
      <c r="AS48" s="112"/>
      <c r="AT48" s="113"/>
      <c r="AU48" s="110"/>
      <c r="AV48" s="111"/>
      <c r="AW48" s="112"/>
      <c r="AX48" s="113"/>
      <c r="AY48" s="110"/>
      <c r="AZ48" s="111"/>
      <c r="BA48" s="112"/>
      <c r="BB48" s="113"/>
      <c r="BC48" s="110"/>
      <c r="BD48" s="111"/>
      <c r="BE48" s="112"/>
      <c r="BF48" s="113"/>
      <c r="BG48" s="110"/>
      <c r="BH48" s="111"/>
      <c r="BI48" s="112"/>
      <c r="BJ48" s="113"/>
      <c r="BK48" s="296"/>
      <c r="BL48" s="297"/>
      <c r="BM48" s="297"/>
      <c r="BN48" s="298"/>
      <c r="BO48" s="82" t="s">
        <v>12</v>
      </c>
      <c r="BP48" s="82"/>
      <c r="BQ48" s="82"/>
      <c r="BR48" s="82"/>
    </row>
    <row r="49" spans="1:70" x14ac:dyDescent="0.2">
      <c r="A49" s="55"/>
      <c r="B49" s="55"/>
      <c r="C49" s="55"/>
      <c r="D49" s="182" t="s">
        <v>103</v>
      </c>
      <c r="E49" s="55"/>
      <c r="F49" s="55"/>
      <c r="G49" s="55"/>
      <c r="H49" s="55"/>
      <c r="I49" s="55"/>
      <c r="J49" s="55"/>
      <c r="K49" s="55"/>
      <c r="L49" s="55"/>
      <c r="M49" s="55"/>
      <c r="N49" s="55"/>
      <c r="O49" s="105"/>
      <c r="P49" s="106"/>
      <c r="Q49" s="107"/>
      <c r="R49" s="108"/>
      <c r="S49" s="109"/>
      <c r="T49" s="106"/>
      <c r="U49" s="107"/>
      <c r="V49" s="108"/>
      <c r="W49" s="110"/>
      <c r="X49" s="111"/>
      <c r="Y49" s="112"/>
      <c r="Z49" s="113"/>
      <c r="AA49" s="110"/>
      <c r="AB49" s="111"/>
      <c r="AC49" s="112"/>
      <c r="AD49" s="113"/>
      <c r="AE49" s="110"/>
      <c r="AF49" s="111"/>
      <c r="AG49" s="112"/>
      <c r="AH49" s="113"/>
      <c r="AI49" s="110"/>
      <c r="AJ49" s="111"/>
      <c r="AK49" s="112"/>
      <c r="AL49" s="113"/>
      <c r="AM49" s="110"/>
      <c r="AN49" s="111"/>
      <c r="AO49" s="112"/>
      <c r="AP49" s="113"/>
      <c r="AQ49" s="110"/>
      <c r="AR49" s="111"/>
      <c r="AS49" s="112"/>
      <c r="AT49" s="113"/>
      <c r="AU49" s="110"/>
      <c r="AV49" s="111"/>
      <c r="AW49" s="112"/>
      <c r="AX49" s="113"/>
      <c r="AY49" s="110"/>
      <c r="AZ49" s="111"/>
      <c r="BA49" s="112"/>
      <c r="BB49" s="113"/>
      <c r="BC49" s="110"/>
      <c r="BD49" s="111"/>
      <c r="BE49" s="112"/>
      <c r="BF49" s="113"/>
      <c r="BG49" s="110"/>
      <c r="BH49" s="111"/>
      <c r="BI49" s="112"/>
      <c r="BJ49" s="113"/>
      <c r="BK49" s="296"/>
      <c r="BL49" s="297"/>
      <c r="BM49" s="297"/>
      <c r="BN49" s="298"/>
      <c r="BO49" s="82" t="s">
        <v>12</v>
      </c>
      <c r="BP49" s="54"/>
      <c r="BQ49" s="54"/>
      <c r="BR49" s="54"/>
    </row>
    <row r="50" spans="1:70" x14ac:dyDescent="0.2">
      <c r="A50" s="55"/>
      <c r="B50" s="55"/>
      <c r="C50" s="55"/>
      <c r="D50" s="73" t="s">
        <v>104</v>
      </c>
      <c r="E50" s="55"/>
      <c r="F50" s="55"/>
      <c r="G50" s="55"/>
      <c r="H50" s="55"/>
      <c r="I50" s="55"/>
      <c r="J50" s="55"/>
      <c r="K50" s="55"/>
      <c r="L50" s="55"/>
      <c r="M50" s="55"/>
      <c r="N50" s="55"/>
      <c r="O50" s="114"/>
      <c r="P50" s="115"/>
      <c r="Q50" s="116"/>
      <c r="R50" s="117"/>
      <c r="S50" s="118"/>
      <c r="T50" s="115"/>
      <c r="U50" s="116"/>
      <c r="V50" s="117"/>
      <c r="W50" s="110"/>
      <c r="X50" s="111"/>
      <c r="Y50" s="112"/>
      <c r="Z50" s="113"/>
      <c r="AA50" s="110"/>
      <c r="AB50" s="111"/>
      <c r="AC50" s="112"/>
      <c r="AD50" s="113"/>
      <c r="AE50" s="110"/>
      <c r="AF50" s="111"/>
      <c r="AG50" s="112"/>
      <c r="AH50" s="113"/>
      <c r="AI50" s="110"/>
      <c r="AJ50" s="111"/>
      <c r="AK50" s="112"/>
      <c r="AL50" s="113"/>
      <c r="AM50" s="110"/>
      <c r="AN50" s="111"/>
      <c r="AO50" s="112"/>
      <c r="AP50" s="113"/>
      <c r="AQ50" s="110"/>
      <c r="AR50" s="111"/>
      <c r="AS50" s="112"/>
      <c r="AT50" s="113"/>
      <c r="AU50" s="110"/>
      <c r="AV50" s="111"/>
      <c r="AW50" s="112"/>
      <c r="AX50" s="113"/>
      <c r="AY50" s="110"/>
      <c r="AZ50" s="111"/>
      <c r="BA50" s="112"/>
      <c r="BB50" s="113"/>
      <c r="BC50" s="110"/>
      <c r="BD50" s="111"/>
      <c r="BE50" s="112"/>
      <c r="BF50" s="113"/>
      <c r="BG50" s="110"/>
      <c r="BH50" s="111"/>
      <c r="BI50" s="112"/>
      <c r="BJ50" s="113"/>
      <c r="BK50" s="296"/>
      <c r="BL50" s="297"/>
      <c r="BM50" s="297"/>
      <c r="BN50" s="298"/>
      <c r="BO50" s="82" t="s">
        <v>12</v>
      </c>
      <c r="BP50" s="54"/>
      <c r="BQ50" s="54"/>
      <c r="BR50" s="54"/>
    </row>
    <row r="51" spans="1:70" x14ac:dyDescent="0.2">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row>
    <row r="52" spans="1:70" x14ac:dyDescent="0.2">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row>
    <row r="53" spans="1:70" x14ac:dyDescent="0.2">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row>
    <row r="54" spans="1:70" x14ac:dyDescent="0.2">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row>
    <row r="55" spans="1:70" x14ac:dyDescent="0.2">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row>
    <row r="56" spans="1:70" x14ac:dyDescent="0.2">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row>
    <row r="57" spans="1:70" x14ac:dyDescent="0.2">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row>
    <row r="58" spans="1:70" x14ac:dyDescent="0.2">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row>
    <row r="59" spans="1:70" x14ac:dyDescent="0.2">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row>
    <row r="60" spans="1:70" x14ac:dyDescent="0.2">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row>
    <row r="61" spans="1:70" x14ac:dyDescent="0.2">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row>
    <row r="62" spans="1:70" x14ac:dyDescent="0.2">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row>
    <row r="63" spans="1:70" x14ac:dyDescent="0.2">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row>
    <row r="64" spans="1:70" x14ac:dyDescent="0.2">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row>
    <row r="65" spans="1:60" x14ac:dyDescent="0.2">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row>
    <row r="66" spans="1:60" x14ac:dyDescent="0.2">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row>
    <row r="67" spans="1:60" x14ac:dyDescent="0.2">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row>
    <row r="68" spans="1:60" x14ac:dyDescent="0.2">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row>
    <row r="69" spans="1:60" x14ac:dyDescent="0.2">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row>
    <row r="70" spans="1:60" x14ac:dyDescent="0.2">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row>
    <row r="71" spans="1:60" x14ac:dyDescent="0.2">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row>
    <row r="72" spans="1:60" x14ac:dyDescent="0.2">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row>
    <row r="73" spans="1:60" x14ac:dyDescent="0.2">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row>
    <row r="74" spans="1:60" x14ac:dyDescent="0.2">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row>
    <row r="75" spans="1:60" x14ac:dyDescent="0.2">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row>
    <row r="76" spans="1:60" x14ac:dyDescent="0.2">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row>
    <row r="77" spans="1:60" x14ac:dyDescent="0.2">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row>
    <row r="78" spans="1:60" x14ac:dyDescent="0.2">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row>
    <row r="79" spans="1:60" x14ac:dyDescent="0.2">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row>
    <row r="80" spans="1:60" x14ac:dyDescent="0.2">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row>
    <row r="81" spans="1:60" x14ac:dyDescent="0.2">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row>
    <row r="82" spans="1:60" x14ac:dyDescent="0.2">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row>
    <row r="83" spans="1:60" x14ac:dyDescent="0.2">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row>
    <row r="84" spans="1:60" x14ac:dyDescent="0.2">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row>
    <row r="85" spans="1:60" x14ac:dyDescent="0.2">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row>
    <row r="86" spans="1:60" x14ac:dyDescent="0.2">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row>
    <row r="87" spans="1:60" x14ac:dyDescent="0.2">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row>
    <row r="88" spans="1:60" x14ac:dyDescent="0.2">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row>
    <row r="89" spans="1:60" x14ac:dyDescent="0.2">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row>
    <row r="90" spans="1:60" x14ac:dyDescent="0.2">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row>
    <row r="91" spans="1:60" x14ac:dyDescent="0.2">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row>
    <row r="92" spans="1:60" x14ac:dyDescent="0.2">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row>
    <row r="93" spans="1:60" x14ac:dyDescent="0.2">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row>
    <row r="94" spans="1:60" x14ac:dyDescent="0.2">
      <c r="A94" s="54"/>
      <c r="B94" s="54"/>
      <c r="C94" s="54"/>
      <c r="D94" s="54"/>
      <c r="E94" s="54"/>
      <c r="F94" s="54"/>
      <c r="G94" s="54"/>
      <c r="H94" s="54"/>
      <c r="I94" s="54"/>
      <c r="J94" s="54"/>
      <c r="K94" s="54"/>
      <c r="L94" s="54"/>
      <c r="M94" s="54"/>
      <c r="N94" s="54"/>
      <c r="O94" s="54"/>
      <c r="P94" s="54"/>
      <c r="Q94" s="54"/>
      <c r="R94" s="54"/>
      <c r="S94" s="54"/>
      <c r="T94" s="54"/>
      <c r="U94" s="54"/>
      <c r="V94" s="54"/>
      <c r="W94" s="54"/>
    </row>
    <row r="95" spans="1:60" x14ac:dyDescent="0.2">
      <c r="A95" s="54"/>
      <c r="B95" s="54"/>
      <c r="C95" s="54"/>
      <c r="D95" s="54"/>
      <c r="E95" s="54"/>
      <c r="F95" s="54"/>
      <c r="G95" s="54"/>
      <c r="H95" s="54"/>
      <c r="I95" s="54"/>
      <c r="J95" s="54"/>
      <c r="K95" s="54"/>
      <c r="L95" s="54"/>
      <c r="M95" s="54"/>
      <c r="N95" s="54"/>
      <c r="O95" s="54"/>
      <c r="P95" s="54"/>
      <c r="Q95" s="54"/>
      <c r="R95" s="54"/>
      <c r="S95" s="54"/>
      <c r="T95" s="54"/>
      <c r="U95" s="54"/>
      <c r="V95" s="54"/>
      <c r="W95" s="54"/>
    </row>
    <row r="96" spans="1:60" x14ac:dyDescent="0.2">
      <c r="A96" s="54"/>
      <c r="B96" s="54"/>
      <c r="C96" s="54"/>
      <c r="D96" s="54"/>
      <c r="E96" s="54"/>
      <c r="F96" s="54"/>
      <c r="G96" s="54"/>
      <c r="H96" s="54"/>
      <c r="I96" s="54"/>
      <c r="J96" s="54"/>
      <c r="K96" s="54"/>
      <c r="L96" s="54"/>
      <c r="M96" s="54"/>
      <c r="N96" s="54"/>
      <c r="O96" s="54"/>
      <c r="P96" s="54"/>
      <c r="Q96" s="54"/>
      <c r="R96" s="54"/>
      <c r="S96" s="54"/>
      <c r="T96" s="54"/>
      <c r="U96" s="54"/>
      <c r="V96" s="54"/>
      <c r="W96" s="54"/>
    </row>
    <row r="97" spans="1:23" x14ac:dyDescent="0.2">
      <c r="A97" s="54"/>
      <c r="B97" s="54"/>
      <c r="C97" s="54"/>
      <c r="D97" s="54"/>
      <c r="E97" s="54"/>
      <c r="F97" s="54"/>
      <c r="G97" s="54"/>
      <c r="H97" s="54"/>
      <c r="I97" s="54"/>
      <c r="J97" s="54"/>
      <c r="K97" s="54"/>
      <c r="L97" s="54"/>
      <c r="M97" s="54"/>
      <c r="N97" s="54"/>
      <c r="O97" s="54"/>
      <c r="P97" s="54"/>
      <c r="Q97" s="54"/>
      <c r="R97" s="54"/>
      <c r="S97" s="54"/>
      <c r="T97" s="54"/>
      <c r="U97" s="54"/>
      <c r="V97" s="54"/>
      <c r="W97" s="54"/>
    </row>
    <row r="98" spans="1:23" x14ac:dyDescent="0.2">
      <c r="A98" s="54"/>
      <c r="B98" s="54"/>
      <c r="C98" s="54"/>
      <c r="D98" s="54"/>
      <c r="E98" s="54"/>
      <c r="F98" s="54"/>
      <c r="G98" s="54"/>
      <c r="H98" s="54"/>
      <c r="I98" s="54"/>
      <c r="J98" s="54"/>
      <c r="K98" s="54"/>
      <c r="L98" s="54"/>
      <c r="M98" s="54"/>
      <c r="N98" s="54"/>
      <c r="O98" s="54"/>
      <c r="P98" s="54"/>
      <c r="Q98" s="54"/>
      <c r="R98" s="54"/>
      <c r="S98" s="54"/>
      <c r="T98" s="54"/>
      <c r="U98" s="54"/>
      <c r="V98" s="54"/>
      <c r="W98" s="54"/>
    </row>
    <row r="99" spans="1:23" x14ac:dyDescent="0.2">
      <c r="A99" s="54"/>
      <c r="B99" s="54"/>
      <c r="C99" s="54"/>
      <c r="D99" s="54"/>
      <c r="E99" s="54"/>
      <c r="F99" s="54"/>
      <c r="G99" s="54"/>
      <c r="H99" s="54"/>
      <c r="I99" s="54"/>
      <c r="J99" s="54"/>
      <c r="K99" s="54"/>
      <c r="L99" s="54"/>
      <c r="M99" s="54"/>
      <c r="N99" s="54"/>
      <c r="O99" s="54"/>
      <c r="P99" s="54"/>
      <c r="Q99" s="54"/>
      <c r="R99" s="54"/>
      <c r="S99" s="54"/>
      <c r="T99" s="54"/>
      <c r="U99" s="54"/>
      <c r="V99" s="54"/>
      <c r="W99" s="54"/>
    </row>
    <row r="100" spans="1:23" x14ac:dyDescent="0.2">
      <c r="A100" s="54"/>
      <c r="B100" s="54"/>
      <c r="C100" s="54"/>
      <c r="D100" s="54"/>
      <c r="E100" s="54"/>
      <c r="F100" s="54"/>
      <c r="G100" s="54"/>
      <c r="H100" s="54"/>
      <c r="I100" s="54"/>
      <c r="J100" s="54"/>
      <c r="K100" s="54"/>
      <c r="L100" s="54"/>
      <c r="M100" s="54"/>
      <c r="N100" s="54"/>
      <c r="O100" s="54"/>
      <c r="P100" s="54"/>
      <c r="Q100" s="54"/>
      <c r="R100" s="54"/>
      <c r="S100" s="54"/>
      <c r="T100" s="54"/>
      <c r="U100" s="54"/>
      <c r="V100" s="54"/>
      <c r="W100" s="54"/>
    </row>
    <row r="101" spans="1:23" x14ac:dyDescent="0.2">
      <c r="A101" s="54"/>
      <c r="B101" s="54"/>
      <c r="C101" s="54"/>
      <c r="D101" s="54"/>
      <c r="E101" s="54"/>
      <c r="F101" s="54"/>
      <c r="G101" s="54"/>
      <c r="H101" s="54"/>
      <c r="I101" s="54"/>
      <c r="J101" s="54"/>
      <c r="K101" s="54"/>
      <c r="L101" s="54"/>
      <c r="M101" s="54"/>
      <c r="N101" s="54"/>
      <c r="O101" s="54"/>
      <c r="P101" s="54"/>
      <c r="Q101" s="54"/>
      <c r="R101" s="54"/>
      <c r="S101" s="54"/>
      <c r="T101" s="54"/>
      <c r="U101" s="54"/>
      <c r="V101" s="54"/>
      <c r="W101" s="54"/>
    </row>
    <row r="102" spans="1:23" x14ac:dyDescent="0.2">
      <c r="A102" s="54"/>
      <c r="B102" s="54"/>
      <c r="C102" s="54"/>
      <c r="D102" s="54"/>
      <c r="E102" s="54"/>
      <c r="F102" s="54"/>
      <c r="G102" s="54"/>
      <c r="H102" s="54"/>
      <c r="I102" s="54"/>
      <c r="J102" s="54"/>
      <c r="K102" s="54"/>
      <c r="L102" s="54"/>
      <c r="M102" s="54"/>
      <c r="N102" s="54"/>
      <c r="O102" s="54"/>
      <c r="P102" s="54"/>
      <c r="Q102" s="54"/>
      <c r="R102" s="54"/>
      <c r="S102" s="54"/>
      <c r="T102" s="54"/>
      <c r="U102" s="54"/>
      <c r="V102" s="54"/>
      <c r="W102" s="54"/>
    </row>
    <row r="103" spans="1:23" x14ac:dyDescent="0.2">
      <c r="A103" s="54"/>
      <c r="B103" s="54"/>
      <c r="C103" s="54"/>
      <c r="D103" s="54"/>
      <c r="E103" s="54"/>
      <c r="F103" s="54"/>
      <c r="G103" s="54"/>
      <c r="H103" s="54"/>
      <c r="I103" s="54"/>
      <c r="J103" s="54"/>
      <c r="K103" s="54"/>
      <c r="L103" s="54"/>
      <c r="M103" s="54"/>
      <c r="N103" s="54"/>
      <c r="O103" s="54"/>
      <c r="P103" s="54"/>
      <c r="Q103" s="54"/>
      <c r="R103" s="54"/>
      <c r="S103" s="54"/>
      <c r="T103" s="54"/>
      <c r="U103" s="54"/>
      <c r="V103" s="54"/>
      <c r="W103" s="54"/>
    </row>
    <row r="104" spans="1:23" x14ac:dyDescent="0.2">
      <c r="A104" s="54"/>
      <c r="B104" s="54"/>
      <c r="C104" s="54"/>
      <c r="D104" s="54"/>
      <c r="E104" s="54"/>
      <c r="F104" s="54"/>
      <c r="G104" s="54"/>
      <c r="H104" s="54"/>
      <c r="I104" s="54"/>
      <c r="J104" s="54"/>
      <c r="K104" s="54"/>
      <c r="L104" s="54"/>
      <c r="M104" s="54"/>
      <c r="N104" s="54"/>
      <c r="O104" s="54"/>
      <c r="P104" s="54"/>
      <c r="Q104" s="54"/>
      <c r="R104" s="54"/>
      <c r="S104" s="54"/>
      <c r="T104" s="54"/>
      <c r="U104" s="54"/>
      <c r="V104" s="54"/>
      <c r="W104" s="54"/>
    </row>
    <row r="105" spans="1:23" x14ac:dyDescent="0.2">
      <c r="A105" s="54"/>
      <c r="B105" s="54"/>
      <c r="C105" s="54"/>
      <c r="D105" s="54"/>
      <c r="E105" s="54"/>
      <c r="F105" s="54"/>
      <c r="G105" s="54"/>
      <c r="H105" s="54"/>
      <c r="I105" s="54"/>
      <c r="J105" s="54"/>
      <c r="K105" s="54"/>
      <c r="L105" s="54"/>
      <c r="M105" s="54"/>
      <c r="N105" s="54"/>
      <c r="O105" s="54"/>
      <c r="P105" s="54"/>
      <c r="Q105" s="54"/>
      <c r="R105" s="54"/>
      <c r="S105" s="54"/>
      <c r="T105" s="54"/>
      <c r="U105" s="54"/>
      <c r="V105" s="54"/>
      <c r="W105" s="54"/>
    </row>
    <row r="106" spans="1:23" x14ac:dyDescent="0.2">
      <c r="A106" s="54"/>
      <c r="B106" s="54"/>
      <c r="C106" s="54"/>
      <c r="D106" s="54"/>
      <c r="E106" s="54"/>
      <c r="F106" s="54"/>
      <c r="G106" s="54"/>
      <c r="H106" s="54"/>
      <c r="I106" s="54"/>
      <c r="J106" s="54"/>
      <c r="K106" s="54"/>
      <c r="L106" s="54"/>
      <c r="M106" s="54"/>
      <c r="N106" s="54"/>
      <c r="O106" s="54"/>
      <c r="P106" s="54"/>
      <c r="Q106" s="54"/>
      <c r="R106" s="54"/>
      <c r="S106" s="54"/>
      <c r="T106" s="54"/>
      <c r="U106" s="54"/>
      <c r="V106" s="54"/>
      <c r="W106" s="54"/>
    </row>
    <row r="107" spans="1:23" x14ac:dyDescent="0.2">
      <c r="A107" s="54"/>
      <c r="B107" s="54"/>
      <c r="C107" s="54"/>
      <c r="D107" s="54"/>
      <c r="E107" s="54"/>
      <c r="F107" s="54"/>
      <c r="G107" s="54"/>
      <c r="H107" s="54"/>
      <c r="I107" s="54"/>
      <c r="J107" s="54"/>
      <c r="K107" s="54"/>
      <c r="L107" s="54"/>
      <c r="M107" s="54"/>
      <c r="N107" s="54"/>
      <c r="O107" s="54"/>
      <c r="P107" s="54"/>
      <c r="Q107" s="54"/>
      <c r="R107" s="54"/>
      <c r="S107" s="54"/>
      <c r="T107" s="54"/>
      <c r="U107" s="54"/>
      <c r="V107" s="54"/>
      <c r="W107" s="54"/>
    </row>
  </sheetData>
  <sheetProtection algorithmName="SHA-512" hashValue="ychNlSksNfW5CLaUnsj9RBSPv8A47DONJ7B8bHaw//Lm7rGIvq9XueNgWiEJenJ3jKNmQn6j2Ium3Ql9+DqsXQ==" saltValue="WafPMlRStMK3N/29Ma3qkA==" spinCount="100000" sheet="1" objects="1" scenarios="1"/>
  <mergeCells count="99">
    <mergeCell ref="BK49:BN49"/>
    <mergeCell ref="BK50:BN50"/>
    <mergeCell ref="BK32:BN32"/>
    <mergeCell ref="BK26:BN26"/>
    <mergeCell ref="BK46:BN46"/>
    <mergeCell ref="BK47:BN47"/>
    <mergeCell ref="BK48:BN48"/>
    <mergeCell ref="BK27:BN27"/>
    <mergeCell ref="BK28:BN28"/>
    <mergeCell ref="BK29:BN29"/>
    <mergeCell ref="BK30:BN30"/>
    <mergeCell ref="BK31:BN31"/>
    <mergeCell ref="BK42:BN42"/>
    <mergeCell ref="BK43:BN43"/>
    <mergeCell ref="BK44:BN44"/>
    <mergeCell ref="BK33:BN33"/>
    <mergeCell ref="BK39:BN39"/>
    <mergeCell ref="BK40:BN40"/>
    <mergeCell ref="BK41:BN41"/>
    <mergeCell ref="BJ19:BK19"/>
    <mergeCell ref="BK20:BN20"/>
    <mergeCell ref="BK21:BN21"/>
    <mergeCell ref="BK22:BN22"/>
    <mergeCell ref="BK25:BN25"/>
    <mergeCell ref="BK23:BN23"/>
    <mergeCell ref="BK24:BN24"/>
    <mergeCell ref="BK34:BN34"/>
    <mergeCell ref="BK35:BN35"/>
    <mergeCell ref="BK36:BN36"/>
    <mergeCell ref="BK37:BN37"/>
    <mergeCell ref="BK38:BN38"/>
    <mergeCell ref="BH19:BI19"/>
    <mergeCell ref="AL19:AM19"/>
    <mergeCell ref="AN19:AO19"/>
    <mergeCell ref="AP19:AQ19"/>
    <mergeCell ref="AR19:AS19"/>
    <mergeCell ref="AT19:AU19"/>
    <mergeCell ref="AV19:AW19"/>
    <mergeCell ref="AX19:AY19"/>
    <mergeCell ref="AZ19:BA19"/>
    <mergeCell ref="BB19:BC19"/>
    <mergeCell ref="BD19:BE19"/>
    <mergeCell ref="BF19:BG19"/>
    <mergeCell ref="AJ19:AK19"/>
    <mergeCell ref="N19:O19"/>
    <mergeCell ref="P19:Q19"/>
    <mergeCell ref="R19:S19"/>
    <mergeCell ref="T19:U19"/>
    <mergeCell ref="V19:W19"/>
    <mergeCell ref="X19:Y19"/>
    <mergeCell ref="Z19:AA19"/>
    <mergeCell ref="AB19:AC19"/>
    <mergeCell ref="AD19:AE19"/>
    <mergeCell ref="AF19:AG19"/>
    <mergeCell ref="AH19:AI19"/>
    <mergeCell ref="BB11:BD11"/>
    <mergeCell ref="BF11:BH11"/>
    <mergeCell ref="AF14:AI14"/>
    <mergeCell ref="BK14:BM14"/>
    <mergeCell ref="AF15:AI15"/>
    <mergeCell ref="BK15:BM15"/>
    <mergeCell ref="AW11:AY11"/>
    <mergeCell ref="AB11:AD11"/>
    <mergeCell ref="AF11:AH11"/>
    <mergeCell ref="AK11:AM11"/>
    <mergeCell ref="AO11:AQ11"/>
    <mergeCell ref="AS11:AU11"/>
    <mergeCell ref="BB9:BD9"/>
    <mergeCell ref="BF9:BH9"/>
    <mergeCell ref="AB10:AD10"/>
    <mergeCell ref="AF10:AH10"/>
    <mergeCell ref="AK10:AM10"/>
    <mergeCell ref="AO10:AQ10"/>
    <mergeCell ref="AS10:AU10"/>
    <mergeCell ref="AW10:AY10"/>
    <mergeCell ref="BB10:BD10"/>
    <mergeCell ref="BF10:BH10"/>
    <mergeCell ref="AB9:AD9"/>
    <mergeCell ref="AF9:AH9"/>
    <mergeCell ref="AK9:AM9"/>
    <mergeCell ref="AO9:AQ9"/>
    <mergeCell ref="AS9:AU9"/>
    <mergeCell ref="AW9:AY9"/>
    <mergeCell ref="BB7:BD7"/>
    <mergeCell ref="BF7:BH7"/>
    <mergeCell ref="AB8:AD8"/>
    <mergeCell ref="AF8:AH8"/>
    <mergeCell ref="AK8:AM8"/>
    <mergeCell ref="AO8:AQ8"/>
    <mergeCell ref="AS8:AU8"/>
    <mergeCell ref="AW8:AY8"/>
    <mergeCell ref="BB8:BD8"/>
    <mergeCell ref="BF8:BH8"/>
    <mergeCell ref="AB7:AD7"/>
    <mergeCell ref="AF7:AH7"/>
    <mergeCell ref="AK7:AM7"/>
    <mergeCell ref="AO7:AQ7"/>
    <mergeCell ref="AS7:AU7"/>
    <mergeCell ref="AW7:AY7"/>
  </mergeCells>
  <phoneticPr fontId="6"/>
  <dataValidations count="2">
    <dataValidation type="list" allowBlank="1" showInputMessage="1" showErrorMessage="1" sqref="AW7:AY11 BF7:BH11 AF7:AH11 AO7:AQ11" xr:uid="{A04EA8C5-FB82-4617-B9FF-635375329F86}">
      <formula1>$BV$16:$BV$27</formula1>
    </dataValidation>
    <dataValidation type="list" allowBlank="1" showInputMessage="1" showErrorMessage="1" sqref="AS7:AU11 BB7:BD11 AB7:AD11 AK7:AM11" xr:uid="{394B9084-3F37-4757-B74E-9BC0198117A0}">
      <formula1>$BU$16:$BU$40</formula1>
    </dataValidation>
  </dataValidations>
  <printOptions horizontalCentered="1" verticalCentered="1"/>
  <pageMargins left="0.23622047244094491" right="0.23622047244094491" top="0.74803149606299213" bottom="0.74803149606299213" header="0.31496062992125984" footer="0.31496062992125984"/>
  <pageSetup paperSize="9" scale="91" orientation="portrait" r:id="rId1"/>
  <headerFooter differentFirst="1"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xdr:col>
                    <xdr:colOff>31750</xdr:colOff>
                    <xdr:row>6</xdr:row>
                    <xdr:rowOff>19050</xdr:rowOff>
                  </from>
                  <to>
                    <xdr:col>7</xdr:col>
                    <xdr:colOff>38100</xdr:colOff>
                    <xdr:row>7</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4</xdr:col>
                    <xdr:colOff>31750</xdr:colOff>
                    <xdr:row>9</xdr:row>
                    <xdr:rowOff>19050</xdr:rowOff>
                  </from>
                  <to>
                    <xdr:col>7</xdr:col>
                    <xdr:colOff>38100</xdr:colOff>
                    <xdr:row>9</xdr:row>
                    <xdr:rowOff>152400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4</xdr:col>
                    <xdr:colOff>31750</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4</xdr:col>
                    <xdr:colOff>38100</xdr:colOff>
                    <xdr:row>8</xdr:row>
                    <xdr:rowOff>19050</xdr:rowOff>
                  </from>
                  <to>
                    <xdr:col>7</xdr:col>
                    <xdr:colOff>50800</xdr:colOff>
                    <xdr:row>8</xdr:row>
                    <xdr:rowOff>152400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4</xdr:col>
                    <xdr:colOff>31750</xdr:colOff>
                    <xdr:row>7</xdr:row>
                    <xdr:rowOff>19050</xdr:rowOff>
                  </from>
                  <to>
                    <xdr:col>7</xdr:col>
                    <xdr:colOff>38100</xdr:colOff>
                    <xdr:row>7</xdr:row>
                    <xdr:rowOff>152400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7</xdr:col>
                    <xdr:colOff>31750</xdr:colOff>
                    <xdr:row>6</xdr:row>
                    <xdr:rowOff>31750</xdr:rowOff>
                  </from>
                  <to>
                    <xdr:col>10</xdr:col>
                    <xdr:colOff>38100</xdr:colOff>
                    <xdr:row>7</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7</xdr:col>
                    <xdr:colOff>31750</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7</xdr:col>
                    <xdr:colOff>31750</xdr:colOff>
                    <xdr:row>7</xdr:row>
                    <xdr:rowOff>19050</xdr:rowOff>
                  </from>
                  <to>
                    <xdr:col>10</xdr:col>
                    <xdr:colOff>38100</xdr:colOff>
                    <xdr:row>7</xdr:row>
                    <xdr:rowOff>152400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7</xdr:col>
                    <xdr:colOff>31750</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7</xdr:col>
                    <xdr:colOff>31750</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10</xdr:col>
                    <xdr:colOff>31750</xdr:colOff>
                    <xdr:row>6</xdr:row>
                    <xdr:rowOff>31750</xdr:rowOff>
                  </from>
                  <to>
                    <xdr:col>13</xdr:col>
                    <xdr:colOff>38100</xdr:colOff>
                    <xdr:row>7</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10</xdr:col>
                    <xdr:colOff>31750</xdr:colOff>
                    <xdr:row>9</xdr:row>
                    <xdr:rowOff>31750</xdr:rowOff>
                  </from>
                  <to>
                    <xdr:col>13</xdr:col>
                    <xdr:colOff>38100</xdr:colOff>
                    <xdr:row>10</xdr:row>
                    <xdr:rowOff>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10</xdr:col>
                    <xdr:colOff>31750</xdr:colOff>
                    <xdr:row>8</xdr:row>
                    <xdr:rowOff>31750</xdr:rowOff>
                  </from>
                  <to>
                    <xdr:col>13</xdr:col>
                    <xdr:colOff>38100</xdr:colOff>
                    <xdr:row>9</xdr:row>
                    <xdr:rowOff>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10</xdr:col>
                    <xdr:colOff>31750</xdr:colOff>
                    <xdr:row>7</xdr:row>
                    <xdr:rowOff>19050</xdr:rowOff>
                  </from>
                  <to>
                    <xdr:col>13</xdr:col>
                    <xdr:colOff>38100</xdr:colOff>
                    <xdr:row>7</xdr:row>
                    <xdr:rowOff>152400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10</xdr:col>
                    <xdr:colOff>31750</xdr:colOff>
                    <xdr:row>10</xdr:row>
                    <xdr:rowOff>19050</xdr:rowOff>
                  </from>
                  <to>
                    <xdr:col>13</xdr:col>
                    <xdr:colOff>38100</xdr:colOff>
                    <xdr:row>10</xdr:row>
                    <xdr:rowOff>152400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13</xdr:col>
                    <xdr:colOff>31750</xdr:colOff>
                    <xdr:row>6</xdr:row>
                    <xdr:rowOff>19050</xdr:rowOff>
                  </from>
                  <to>
                    <xdr:col>16</xdr:col>
                    <xdr:colOff>38100</xdr:colOff>
                    <xdr:row>6</xdr:row>
                    <xdr:rowOff>152400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13</xdr:col>
                    <xdr:colOff>31750</xdr:colOff>
                    <xdr:row>8</xdr:row>
                    <xdr:rowOff>31750</xdr:rowOff>
                  </from>
                  <to>
                    <xdr:col>16</xdr:col>
                    <xdr:colOff>38100</xdr:colOff>
                    <xdr:row>9</xdr:row>
                    <xdr:rowOff>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13</xdr:col>
                    <xdr:colOff>31750</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16</xdr:col>
                    <xdr:colOff>31750</xdr:colOff>
                    <xdr:row>6</xdr:row>
                    <xdr:rowOff>19050</xdr:rowOff>
                  </from>
                  <to>
                    <xdr:col>19</xdr:col>
                    <xdr:colOff>38100</xdr:colOff>
                    <xdr:row>6</xdr:row>
                    <xdr:rowOff>152400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13</xdr:col>
                    <xdr:colOff>38100</xdr:colOff>
                    <xdr:row>9</xdr:row>
                    <xdr:rowOff>31750</xdr:rowOff>
                  </from>
                  <to>
                    <xdr:col>16</xdr:col>
                    <xdr:colOff>50800</xdr:colOff>
                    <xdr:row>10</xdr:row>
                    <xdr:rowOff>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22</xdr:col>
                    <xdr:colOff>31750</xdr:colOff>
                    <xdr:row>6</xdr:row>
                    <xdr:rowOff>12700</xdr:rowOff>
                  </from>
                  <to>
                    <xdr:col>25</xdr:col>
                    <xdr:colOff>38100</xdr:colOff>
                    <xdr:row>6</xdr:row>
                    <xdr:rowOff>146050</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19</xdr:col>
                    <xdr:colOff>38100</xdr:colOff>
                    <xdr:row>6</xdr:row>
                    <xdr:rowOff>19050</xdr:rowOff>
                  </from>
                  <to>
                    <xdr:col>22</xdr:col>
                    <xdr:colOff>50800</xdr:colOff>
                    <xdr:row>6</xdr:row>
                    <xdr:rowOff>152400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13</xdr:col>
                    <xdr:colOff>31750</xdr:colOff>
                    <xdr:row>10</xdr:row>
                    <xdr:rowOff>19050</xdr:rowOff>
                  </from>
                  <to>
                    <xdr:col>16</xdr:col>
                    <xdr:colOff>38100</xdr:colOff>
                    <xdr:row>10</xdr:row>
                    <xdr:rowOff>152400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16</xdr:col>
                    <xdr:colOff>31750</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16</xdr:col>
                    <xdr:colOff>31750</xdr:colOff>
                    <xdr:row>8</xdr:row>
                    <xdr:rowOff>31750</xdr:rowOff>
                  </from>
                  <to>
                    <xdr:col>19</xdr:col>
                    <xdr:colOff>38100</xdr:colOff>
                    <xdr:row>9</xdr:row>
                    <xdr:rowOff>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16</xdr:col>
                    <xdr:colOff>31750</xdr:colOff>
                    <xdr:row>9</xdr:row>
                    <xdr:rowOff>19050</xdr:rowOff>
                  </from>
                  <to>
                    <xdr:col>19</xdr:col>
                    <xdr:colOff>38100</xdr:colOff>
                    <xdr:row>9</xdr:row>
                    <xdr:rowOff>152400</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16</xdr:col>
                    <xdr:colOff>31750</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19</xdr:col>
                    <xdr:colOff>38100</xdr:colOff>
                    <xdr:row>7</xdr:row>
                    <xdr:rowOff>19050</xdr:rowOff>
                  </from>
                  <to>
                    <xdr:col>22</xdr:col>
                    <xdr:colOff>50800</xdr:colOff>
                    <xdr:row>7</xdr:row>
                    <xdr:rowOff>152400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19</xdr:col>
                    <xdr:colOff>31750</xdr:colOff>
                    <xdr:row>8</xdr:row>
                    <xdr:rowOff>19050</xdr:rowOff>
                  </from>
                  <to>
                    <xdr:col>22</xdr:col>
                    <xdr:colOff>38100</xdr:colOff>
                    <xdr:row>8</xdr:row>
                    <xdr:rowOff>152400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19</xdr:col>
                    <xdr:colOff>31750</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19</xdr:col>
                    <xdr:colOff>31750</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22</xdr:col>
                    <xdr:colOff>38100</xdr:colOff>
                    <xdr:row>7</xdr:row>
                    <xdr:rowOff>19050</xdr:rowOff>
                  </from>
                  <to>
                    <xdr:col>25</xdr:col>
                    <xdr:colOff>50800</xdr:colOff>
                    <xdr:row>7</xdr:row>
                    <xdr:rowOff>152400</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22</xdr:col>
                    <xdr:colOff>31750</xdr:colOff>
                    <xdr:row>8</xdr:row>
                    <xdr:rowOff>31750</xdr:rowOff>
                  </from>
                  <to>
                    <xdr:col>25</xdr:col>
                    <xdr:colOff>38100</xdr:colOff>
                    <xdr:row>9</xdr:row>
                    <xdr:rowOff>0</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from>
                    <xdr:col>22</xdr:col>
                    <xdr:colOff>31750</xdr:colOff>
                    <xdr:row>9</xdr:row>
                    <xdr:rowOff>19050</xdr:rowOff>
                  </from>
                  <to>
                    <xdr:col>25</xdr:col>
                    <xdr:colOff>38100</xdr:colOff>
                    <xdr:row>9</xdr:row>
                    <xdr:rowOff>152400</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from>
                    <xdr:col>22</xdr:col>
                    <xdr:colOff>31750</xdr:colOff>
                    <xdr:row>10</xdr:row>
                    <xdr:rowOff>19050</xdr:rowOff>
                  </from>
                  <to>
                    <xdr:col>25</xdr:col>
                    <xdr:colOff>38100</xdr:colOff>
                    <xdr:row>10</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ColWidth="9.1796875" defaultRowHeight="12.5" x14ac:dyDescent="0.25"/>
  <cols>
    <col min="1" max="16384" width="9.1796875" style="78"/>
  </cols>
  <sheetData>
    <row r="1" spans="1:52" ht="303" customHeight="1" x14ac:dyDescent="0.25">
      <c r="A1" s="78" t="s">
        <v>112</v>
      </c>
      <c r="B1" s="78" t="e">
        <f>#REF!</f>
        <v>#REF!</v>
      </c>
      <c r="C1" s="78" t="e">
        <f>#REF!</f>
        <v>#REF!</v>
      </c>
      <c r="D1" s="78" t="e">
        <f>#REF!&amp;#REF!</f>
        <v>#REF!</v>
      </c>
      <c r="E1" s="78" t="e">
        <f>#REF!&amp;#REF!</f>
        <v>#REF!</v>
      </c>
      <c r="F1" s="78" t="e">
        <f>#REF!&amp;#REF!</f>
        <v>#REF!</v>
      </c>
      <c r="G1" s="78" t="e">
        <f>#REF!&amp;#REF!</f>
        <v>#REF!</v>
      </c>
      <c r="H1" s="78" t="e">
        <f>#REF!&amp;#REF!</f>
        <v>#REF!</v>
      </c>
      <c r="I1" s="78" t="e">
        <f>#REF!</f>
        <v>#REF!</v>
      </c>
      <c r="J1" s="78" t="e">
        <f>#REF!&amp;#REF!</f>
        <v>#REF!</v>
      </c>
      <c r="K1" s="78" t="e">
        <f>#REF!&amp;#REF!</f>
        <v>#REF!</v>
      </c>
      <c r="L1" s="78" t="e">
        <f>#REF!&amp;#REF!</f>
        <v>#REF!</v>
      </c>
      <c r="M1" s="78" t="e">
        <f>#REF!&amp;#REF!</f>
        <v>#REF!</v>
      </c>
      <c r="N1" s="78" t="e">
        <f>#REF!&amp;#REF!</f>
        <v>#REF!</v>
      </c>
      <c r="O1" s="78" t="e">
        <f>#REF!&amp;#REF!&amp;#REF!</f>
        <v>#REF!</v>
      </c>
      <c r="P1" s="78" t="e">
        <f>#REF!&amp;#REF!&amp;#REF!</f>
        <v>#REF!</v>
      </c>
      <c r="Q1" s="78" t="e">
        <f>#REF!&amp;#REF!&amp;#REF!</f>
        <v>#REF!</v>
      </c>
      <c r="R1" s="78" t="e">
        <f>#REF!&amp;#REF!&amp;#REF!</f>
        <v>#REF!</v>
      </c>
      <c r="S1" s="78" t="e">
        <f>#REF!&amp;#REF!</f>
        <v>#REF!</v>
      </c>
      <c r="T1" s="78" t="e">
        <f>#REF!&amp;#REF!</f>
        <v>#REF!</v>
      </c>
      <c r="U1" s="78" t="e">
        <f>#REF!&amp;#REF!&amp;#REF!</f>
        <v>#REF!</v>
      </c>
      <c r="V1" s="78" t="e">
        <f>#REF!&amp;#REF!&amp;#REF!</f>
        <v>#REF!</v>
      </c>
      <c r="W1" s="78" t="e">
        <f>#REF!&amp;#REF!&amp;#REF!</f>
        <v>#REF!</v>
      </c>
      <c r="X1" s="78" t="e">
        <f>#REF!&amp;#REF!&amp;#REF!</f>
        <v>#REF!</v>
      </c>
      <c r="Y1" s="78" t="e">
        <f>#REF!&amp;#REF!&amp;#REF!</f>
        <v>#REF!</v>
      </c>
      <c r="Z1" s="78" t="e">
        <f>#REF!&amp;#REF!&amp;#REF!</f>
        <v>#REF!</v>
      </c>
      <c r="AA1" s="78" t="e">
        <f>#REF!&amp;#REF!&amp;#REF!</f>
        <v>#REF!</v>
      </c>
      <c r="AB1" s="78" t="e">
        <f>#REF!&amp;#REF!&amp;#REF!</f>
        <v>#REF!</v>
      </c>
      <c r="AC1" s="78" t="e">
        <f>#REF!&amp;#REF!&amp;#REF!</f>
        <v>#REF!</v>
      </c>
      <c r="AD1" s="78" t="e">
        <f>#REF!&amp;#REF!&amp;#REF!</f>
        <v>#REF!</v>
      </c>
      <c r="AE1" s="78" t="e">
        <f>#REF!&amp;#REF!&amp;#REF!</f>
        <v>#REF!</v>
      </c>
      <c r="AF1" s="78" t="e">
        <f>#REF!&amp;#REF!&amp;#REF!</f>
        <v>#REF!</v>
      </c>
      <c r="AG1" s="78" t="e">
        <f>#REF!&amp;#REF!&amp;#REF!</f>
        <v>#REF!</v>
      </c>
      <c r="AH1" s="78" t="e">
        <f>#REF!&amp;#REF!&amp;#REF!</f>
        <v>#REF!</v>
      </c>
      <c r="AI1" s="78" t="e">
        <f>#REF!&amp;#REF!&amp;#REF!</f>
        <v>#REF!</v>
      </c>
      <c r="AJ1" s="78" t="e">
        <f>#REF!&amp;#REF!&amp;#REF!</f>
        <v>#REF!</v>
      </c>
      <c r="AK1" s="78" t="e">
        <f>#REF!&amp;#REF!&amp;#REF!</f>
        <v>#REF!</v>
      </c>
      <c r="AL1" s="78" t="e">
        <f>#REF!&amp;#REF!&amp;#REF!</f>
        <v>#REF!</v>
      </c>
      <c r="AM1" s="78" t="str">
        <f>'業務体制 ②'!C6&amp;'業務体制 ②'!CI16&amp;"_"&amp;'業務体制 ②'!CB17</f>
        <v>（営業日）営業開始時間_月</v>
      </c>
      <c r="AN1" s="78" t="str">
        <f>'業務体制 ②'!C6&amp;'業務体制 ②'!CJ16&amp;"_"&amp;'業務体制 ②'!CB17</f>
        <v>（営業日）営業終了時間_月</v>
      </c>
      <c r="AO1" s="78" t="str">
        <f>'業務体制 ②'!C6&amp;'業務体制 ②'!CI16&amp;"_"&amp;'業務体制 ②'!CB18</f>
        <v>（営業日）営業開始時間_火</v>
      </c>
      <c r="AP1" s="78" t="str">
        <f>'業務体制 ②'!C6&amp;'業務体制 ②'!CJ16&amp;"_"&amp;'業務体制 ②'!CB18</f>
        <v>（営業日）営業終了時間_火</v>
      </c>
      <c r="AQ1" s="78" t="str">
        <f>'業務体制 ②'!C6&amp;'業務体制 ②'!CI16&amp;"_"&amp;'業務体制 ②'!CB19</f>
        <v>（営業日）営業開始時間_水</v>
      </c>
      <c r="AR1" s="78" t="str">
        <f>'業務体制 ②'!C6&amp;'業務体制 ②'!CJ16&amp;"_"&amp;'業務体制 ②'!CB19</f>
        <v>（営業日）営業終了時間_水</v>
      </c>
      <c r="AS1" s="78" t="str">
        <f>'業務体制 ②'!C6&amp;'業務体制 ②'!CI16&amp;"_"&amp;'業務体制 ②'!CB20</f>
        <v>（営業日）営業開始時間_木</v>
      </c>
      <c r="AT1" s="78" t="str">
        <f>'業務体制 ②'!C6&amp;'業務体制 ②'!CJ16&amp;"_"&amp;'業務体制 ②'!CB20</f>
        <v>（営業日）営業終了時間_木</v>
      </c>
      <c r="AU1" s="78" t="str">
        <f>'業務体制 ②'!C6&amp;'業務体制 ②'!CI16&amp;"_"&amp;'業務体制 ②'!CB21</f>
        <v>（営業日）営業開始時間_金</v>
      </c>
      <c r="AV1" s="78" t="str">
        <f>'業務体制 ②'!C6&amp;'業務体制 ②'!CJ16&amp;"_"&amp;'業務体制 ②'!CB21</f>
        <v>（営業日）営業終了時間_金</v>
      </c>
      <c r="AW1" s="78" t="str">
        <f>'業務体制 ②'!C6&amp;'業務体制 ②'!CI16&amp;"_"&amp;'業務体制 ②'!CB22</f>
        <v>（営業日）営業開始時間_土</v>
      </c>
      <c r="AX1" s="78" t="str">
        <f>'業務体制 ②'!C6&amp;'業務体制 ②'!CJ16&amp;"_"&amp;'業務体制 ②'!CB22</f>
        <v>（営業日）営業終了時間_土</v>
      </c>
      <c r="AY1" s="78" t="str">
        <f>'業務体制 ②'!C6&amp;'業務体制 ②'!CI16&amp;"_"&amp;'業務体制 ②'!CB23</f>
        <v>（営業日）営業開始時間_日</v>
      </c>
      <c r="AZ1" s="78" t="str">
        <f>'業務体制 ②'!C6&amp;'業務体制 ②'!CJ16&amp;"_"&amp;'業務体制 ②'!CB23</f>
        <v>（営業日）営業終了時間_日</v>
      </c>
    </row>
    <row r="2" spans="1:52" x14ac:dyDescent="0.25">
      <c r="B2" s="78" t="e">
        <f>#REF!</f>
        <v>#REF!</v>
      </c>
      <c r="C2" s="78" t="e">
        <f>#REF!</f>
        <v>#REF!</v>
      </c>
      <c r="D2" s="78" t="e">
        <f>#REF!</f>
        <v>#REF!</v>
      </c>
      <c r="E2" s="78" t="e">
        <f>#REF!</f>
        <v>#REF!</v>
      </c>
      <c r="F2" s="78" t="e">
        <f>#REF!</f>
        <v>#REF!</v>
      </c>
      <c r="G2" s="78" t="e">
        <f>#REF!</f>
        <v>#REF!</v>
      </c>
      <c r="H2" s="78" t="e">
        <f>#REF!</f>
        <v>#REF!</v>
      </c>
      <c r="I2" s="78" t="e">
        <f>#REF!</f>
        <v>#REF!</v>
      </c>
      <c r="J2" s="78" t="e">
        <f>#REF!</f>
        <v>#REF!</v>
      </c>
      <c r="K2" s="78" t="e">
        <f>#REF!</f>
        <v>#REF!</v>
      </c>
      <c r="L2" s="78" t="e">
        <f>#REF!</f>
        <v>#REF!</v>
      </c>
      <c r="M2" s="78" t="e">
        <f>#REF!</f>
        <v>#REF!</v>
      </c>
      <c r="N2" s="78" t="e">
        <f>#REF!</f>
        <v>#REF!</v>
      </c>
      <c r="O2" s="78" t="e">
        <f>#REF!</f>
        <v>#REF!</v>
      </c>
      <c r="P2" s="78" t="e">
        <f>#REF!</f>
        <v>#REF!</v>
      </c>
      <c r="Q2" s="78" t="e">
        <f>#REF!</f>
        <v>#REF!</v>
      </c>
      <c r="R2" s="78" t="e">
        <f>#REF!</f>
        <v>#REF!</v>
      </c>
      <c r="S2" s="78" t="e">
        <f>#REF!</f>
        <v>#REF!</v>
      </c>
      <c r="T2" s="78" t="e">
        <f>#REF!</f>
        <v>#REF!</v>
      </c>
      <c r="U2" s="78" t="e">
        <f>#REF!</f>
        <v>#REF!</v>
      </c>
      <c r="V2" s="78" t="e">
        <f>#REF!</f>
        <v>#REF!</v>
      </c>
      <c r="W2" s="78" t="e">
        <f>#REF!</f>
        <v>#REF!</v>
      </c>
      <c r="X2" s="78" t="e">
        <f>#REF!</f>
        <v>#REF!</v>
      </c>
      <c r="Y2" s="78" t="e">
        <f>#REF!</f>
        <v>#REF!</v>
      </c>
      <c r="Z2" s="78" t="e">
        <f>#REF!</f>
        <v>#REF!</v>
      </c>
      <c r="AA2" s="78" t="e">
        <f>#REF!</f>
        <v>#REF!</v>
      </c>
      <c r="AB2" s="78" t="e">
        <f>#REF!</f>
        <v>#REF!</v>
      </c>
      <c r="AC2" s="78" t="e">
        <f>#REF!</f>
        <v>#REF!</v>
      </c>
      <c r="AD2" s="78" t="e">
        <f>#REF!</f>
        <v>#REF!</v>
      </c>
      <c r="AE2" s="78" t="e">
        <f>#REF!</f>
        <v>#REF!</v>
      </c>
      <c r="AF2" s="78" t="e">
        <f>#REF!</f>
        <v>#REF!</v>
      </c>
      <c r="AG2" s="78" t="e">
        <f>#REF!</f>
        <v>#REF!</v>
      </c>
      <c r="AH2" s="78" t="e">
        <f>#REF!</f>
        <v>#REF!</v>
      </c>
      <c r="AI2" s="78" t="e">
        <f>#REF!</f>
        <v>#REF!</v>
      </c>
      <c r="AJ2" s="78" t="e">
        <f>#REF!</f>
        <v>#REF!</v>
      </c>
      <c r="AK2" s="78" t="e">
        <f>#REF!</f>
        <v>#REF!</v>
      </c>
      <c r="AL2" s="78" t="e">
        <f>#REF!</f>
        <v>#REF!</v>
      </c>
      <c r="AM2" s="79" t="str">
        <f>'業務体制 ②'!CI17</f>
        <v/>
      </c>
      <c r="AN2" s="79" t="str">
        <f>'業務体制 ②'!CJ17</f>
        <v/>
      </c>
      <c r="AO2" s="79" t="str">
        <f>'業務体制 ②'!CI18</f>
        <v/>
      </c>
      <c r="AP2" s="79" t="str">
        <f>'業務体制 ②'!CJ18</f>
        <v/>
      </c>
      <c r="AQ2" s="79" t="str">
        <f>'業務体制 ②'!CI19</f>
        <v/>
      </c>
      <c r="AR2" s="79" t="str">
        <f>'業務体制 ②'!CJ19</f>
        <v/>
      </c>
      <c r="AS2" s="79" t="str">
        <f>'業務体制 ②'!CI20</f>
        <v/>
      </c>
      <c r="AT2" s="79" t="str">
        <f>'業務体制 ②'!CJ20</f>
        <v/>
      </c>
      <c r="AU2" s="79" t="str">
        <f>'業務体制 ②'!CI21</f>
        <v/>
      </c>
      <c r="AV2" s="79" t="str">
        <f>'業務体制 ②'!CJ21</f>
        <v/>
      </c>
      <c r="AW2" s="79" t="str">
        <f>'業務体制 ②'!CI22</f>
        <v/>
      </c>
      <c r="AX2" s="79" t="str">
        <f>'業務体制 ②'!CJ22</f>
        <v/>
      </c>
      <c r="AY2" s="79" t="str">
        <f>'業務体制 ②'!CI25</f>
        <v/>
      </c>
      <c r="AZ2" s="79" t="str">
        <f>'業務体制 ②'!CJ25</f>
        <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C4A5A1-D041-48E6-B9D2-A5EC34AE373F}">
  <ds:schemaRefs>
    <ds:schemaRef ds:uri="http://schemas.microsoft.com/sharepoint/v3/contenttype/forms"/>
  </ds:schemaRefs>
</ds:datastoreItem>
</file>

<file path=customXml/itemProps2.xml><?xml version="1.0" encoding="utf-8"?>
<ds:datastoreItem xmlns:ds="http://schemas.openxmlformats.org/officeDocument/2006/customXml" ds:itemID="{AD45529B-DB19-47FB-A8C8-FD141834E4B2}">
  <ds:schemaRefs>
    <ds:schemaRef ds:uri="http://purl.org/dc/dcmitype/"/>
    <ds:schemaRef ds:uri="http://purl.org/dc/elements/1.1/"/>
    <ds:schemaRef ds:uri="http://purl.org/dc/terms/"/>
    <ds:schemaRef ds:uri="239a7177-3063-4df8-ab7a-6b96235477f0"/>
    <ds:schemaRef ds:uri="http://www.w3.org/XML/1998/namespace"/>
    <ds:schemaRef ds:uri="http://schemas.microsoft.com/office/2006/documentManagement/types"/>
    <ds:schemaRef ds:uri="http://schemas.microsoft.com/office/2006/metadata/properties"/>
    <ds:schemaRef ds:uri="85e6e18b-26c1-4122-9e79-e6c53ac26d53"/>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9EE04379-1F95-4E8F-8D42-318FB465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vt:lpstr>
      <vt:lpstr>【記載例】業務体制 ② </vt:lpstr>
      <vt:lpstr>c</vt:lpstr>
      <vt:lpstr>'【記載例】業務体制 ② '!Print_Area</vt:lpstr>
      <vt:lpstr>【記載例】業務体制①!Print_Area</vt:lpstr>
      <vt:lpstr>'業務体制 ②'!Print_Area</vt:lpstr>
      <vt:lpstr>業務体制①!Print_Area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2023-08-03T11:01:39Z</dcterms:created>
  <dcterms:modified xsi:type="dcterms:W3CDTF">2026-04-30T00:49:59Z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