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updateLinks="always"/>
  <mc:AlternateContent xmlns:mc="http://schemas.openxmlformats.org/markup-compatibility/2006">
    <mc:Choice Requires="x15">
      <x15ac:absPath xmlns:x15ac="http://schemas.microsoft.com/office/spreadsheetml/2010/11/ac" url="\\tyofil02\共有\04_予約センター\埼玉予約\ソリューションチーム\履行中案件\埼玉県医療提供施設等処遇改善・物価上昇支援事業給付金申請受付等業務\交付申請書　オンライン用Excel.PDF\【0425Ver2】提出用オンライン\"/>
    </mc:Choice>
  </mc:AlternateContent>
  <xr:revisionPtr revIDLastSave="0" documentId="13_ncr:1_{7BD3E4BD-ED18-43D3-84F9-B52FD7702011}" xr6:coauthVersionLast="47" xr6:coauthVersionMax="47" xr10:uidLastSave="{00000000-0000-0000-0000-000000000000}"/>
  <bookViews>
    <workbookView xWindow="28680" yWindow="-120" windowWidth="29040" windowHeight="15720" tabRatio="813" xr2:uid="{00000000-000D-0000-FFFF-FFFF00000000}"/>
  </bookViews>
  <sheets>
    <sheet name="交付申請書兼請求書（医療機関等→都道府県）" sheetId="64" r:id="rId1"/>
    <sheet name="【訪看ST】処遇改善支援事業（申請書）" sheetId="102" r:id="rId2"/>
    <sheet name="【参考】集計用シート" sheetId="65" state="hidden" r:id="rId3"/>
    <sheet name="【参考】委任状" sheetId="87" state="hidden" r:id="rId4"/>
    <sheet name="別紙（訪看ST）" sheetId="105" r:id="rId5"/>
    <sheet name="【訪問看護ＳＴ】【総額及び平均額】賃上げ支援事業実績報告書" sheetId="119" state="hidden" r:id="rId6"/>
    <sheet name="【訪問看護ＳＴ】別紙（2.0％超部分算定シート）" sheetId="118" state="hidden" r:id="rId7"/>
    <sheet name="都道府県リスト" sheetId="62" state="hidden" r:id="rId8"/>
  </sheets>
  <definedNames>
    <definedName name="_xlnm._FilterDatabase" localSheetId="5" hidden="1">【訪問看護ＳＴ】【総額及び平均額】賃上げ支援事業実績報告書!$A$16:$O$20</definedName>
    <definedName name="_xlnm._FilterDatabase" localSheetId="6" hidden="1">'【訪問看護ＳＴ】別紙（2.0％超部分算定シート）'!$A$7:$O$8</definedName>
    <definedName name="_xlnm.Print_Area" localSheetId="3">【参考】委任状!$B$2:$J$38</definedName>
    <definedName name="_xlnm.Print_Area" localSheetId="1">'【訪看ST】処遇改善支援事業（申請書）'!$B:$H</definedName>
    <definedName name="_xlnm.Print_Area" localSheetId="5">【訪問看護ＳＴ】【総額及び平均額】賃上げ支援事業実績報告書!$A$1:$L$20</definedName>
    <definedName name="_xlnm.Print_Area" localSheetId="6">'【訪問看護ＳＴ】別紙（2.0％超部分算定シート）'!$A$1:$L$8</definedName>
    <definedName name="_xlnm.Print_Area" localSheetId="0">'交付申請書兼請求書（医療機関等→都道府県）'!$A:$BZ</definedName>
    <definedName name="_xlnm.Print_Area" localSheetId="4">'別紙（訪看ST）'!$A:$D</definedName>
    <definedName name="_xlnm.Print_Area">#REF!</definedName>
    <definedName name="_xlnm.Print_Titles" localSheetId="5">【訪問看護ＳＴ】【総額及び平均額】賃上げ支援事業実績報告書!$1:$8</definedName>
    <definedName name="_xlnm.Print_Titles" localSheetId="6">'【訪問看護ＳＴ】別紙（2.0％超部分算定シート）'!$1:$2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8" i="102" l="1"/>
  <c r="O41" i="102" s="1"/>
  <c r="K19" i="119" l="1"/>
  <c r="J19" i="119"/>
  <c r="I19" i="119"/>
  <c r="L19" i="119" s="1"/>
  <c r="G19" i="119"/>
  <c r="F19" i="119" s="1"/>
  <c r="L13" i="119"/>
  <c r="K13" i="119"/>
  <c r="J13" i="119"/>
  <c r="I13" i="119"/>
  <c r="G13" i="119"/>
  <c r="F13" i="119" s="1"/>
  <c r="L14" i="119" l="1"/>
  <c r="E14" i="119"/>
  <c r="A3" i="118"/>
  <c r="L5" i="118"/>
  <c r="K5" i="118"/>
  <c r="G14" i="119" s="1"/>
  <c r="J5" i="118"/>
  <c r="F14" i="119" s="1"/>
  <c r="D5" i="118"/>
  <c r="E5" i="118" s="1"/>
  <c r="K12" i="119"/>
  <c r="J12" i="119"/>
  <c r="I12" i="119"/>
  <c r="L12" i="119" s="1"/>
  <c r="G12" i="119"/>
  <c r="F12" i="119"/>
  <c r="K11" i="119"/>
  <c r="J11" i="119"/>
  <c r="L11" i="119" s="1"/>
  <c r="I11" i="119"/>
  <c r="G11" i="119"/>
  <c r="F11" i="119"/>
  <c r="L9" i="119"/>
  <c r="H9" i="119"/>
  <c r="E20" i="119" l="1"/>
  <c r="A6" i="118"/>
  <c r="K18" i="119"/>
  <c r="J18" i="119"/>
  <c r="I18" i="119"/>
  <c r="G18" i="119"/>
  <c r="F18" i="119"/>
  <c r="K17" i="119"/>
  <c r="J17" i="119"/>
  <c r="I17" i="119"/>
  <c r="G17" i="119"/>
  <c r="F17" i="119"/>
  <c r="L15" i="119"/>
  <c r="H15" i="119"/>
  <c r="L8" i="118"/>
  <c r="L20" i="119" s="1"/>
  <c r="L3" i="119" s="1"/>
  <c r="K8" i="118"/>
  <c r="G20" i="119" s="1"/>
  <c r="J8" i="118"/>
  <c r="F20" i="119" s="1"/>
  <c r="D8" i="118"/>
  <c r="E8" i="118" s="1"/>
  <c r="G5" i="119" l="1"/>
  <c r="L17" i="119"/>
  <c r="L18" i="119"/>
  <c r="AF3" i="65" l="1"/>
  <c r="AE3" i="65"/>
  <c r="G3" i="102"/>
  <c r="C3" i="105" s="1"/>
  <c r="G2" i="102"/>
  <c r="AD3" i="65"/>
  <c r="G3" i="119" l="1"/>
  <c r="C2" i="105"/>
  <c r="G4" i="119"/>
  <c r="G38" i="102"/>
  <c r="G41" i="102" s="1"/>
  <c r="N41" i="64" l="1"/>
  <c r="L4" i="119"/>
  <c r="A3" i="65"/>
  <c r="AC3" i="65"/>
  <c r="AB3" i="65"/>
  <c r="AA3" i="65"/>
  <c r="Y3" i="65"/>
  <c r="X3" i="65"/>
  <c r="W3" i="65"/>
  <c r="Z3" i="65" s="1"/>
  <c r="V3" i="65"/>
  <c r="U3" i="65"/>
  <c r="O3" i="65"/>
  <c r="Q3" i="65" s="1"/>
  <c r="N3" i="65"/>
  <c r="M3" i="65"/>
  <c r="L3" i="65"/>
  <c r="K3" i="65"/>
  <c r="J3" i="65"/>
  <c r="I3" i="65"/>
  <c r="H3" i="65"/>
  <c r="G3" i="65"/>
  <c r="F3" i="65"/>
  <c r="E3" i="65"/>
  <c r="D3" i="65"/>
  <c r="C3" i="65"/>
  <c r="B3" i="65"/>
  <c r="L7" i="119" l="1"/>
  <c r="L5" i="119"/>
  <c r="L6" i="119"/>
  <c r="P3" i="65"/>
  <c r="S3" i="65" l="1"/>
  <c r="R3" i="65" l="1"/>
  <c r="T3" i="65" l="1"/>
</calcChain>
</file>

<file path=xl/sharedStrings.xml><?xml version="1.0" encoding="utf-8"?>
<sst xmlns="http://schemas.openxmlformats.org/spreadsheetml/2006/main" count="432" uniqueCount="261">
  <si>
    <t>１．申請者の情報</t>
    <rPh sb="2" eb="4">
      <t>シンセイ</t>
    </rPh>
    <rPh sb="4" eb="5">
      <t>シャ</t>
    </rPh>
    <rPh sb="6" eb="8">
      <t>ジョウホウ</t>
    </rPh>
    <phoneticPr fontId="39"/>
  </si>
  <si>
    <t>申請年月日</t>
    <rPh sb="0" eb="2">
      <t>シンセイ</t>
    </rPh>
    <rPh sb="2" eb="3">
      <t>ネン</t>
    </rPh>
    <rPh sb="3" eb="5">
      <t>ネンガッピ</t>
    </rPh>
    <phoneticPr fontId="17"/>
  </si>
  <si>
    <t>年</t>
    <rPh sb="0" eb="1">
      <t>ネン</t>
    </rPh>
    <phoneticPr fontId="39"/>
  </si>
  <si>
    <t>月</t>
    <rPh sb="0" eb="1">
      <t>ガツ</t>
    </rPh>
    <phoneticPr fontId="39"/>
  </si>
  <si>
    <t>日</t>
    <rPh sb="0" eb="1">
      <t>ニチ</t>
    </rPh>
    <phoneticPr fontId="39"/>
  </si>
  <si>
    <t>フリガナ</t>
    <phoneticPr fontId="39"/>
  </si>
  <si>
    <t>住所・所在地</t>
    <rPh sb="0" eb="2">
      <t>ジュウショ</t>
    </rPh>
    <rPh sb="3" eb="6">
      <t>ショザイチ</t>
    </rPh>
    <phoneticPr fontId="39"/>
  </si>
  <si>
    <t>〒</t>
    <phoneticPr fontId="39"/>
  </si>
  <si>
    <t>－</t>
    <phoneticPr fontId="39"/>
  </si>
  <si>
    <t>事務担当者</t>
    <rPh sb="0" eb="2">
      <t>ジム</t>
    </rPh>
    <rPh sb="2" eb="5">
      <t>タントウシャ</t>
    </rPh>
    <phoneticPr fontId="39"/>
  </si>
  <si>
    <t>氏名</t>
    <rPh sb="0" eb="2">
      <t>シメイ</t>
    </rPh>
    <phoneticPr fontId="39"/>
  </si>
  <si>
    <t>開設者
（代表者の職・氏名も記載）</t>
    <rPh sb="0" eb="3">
      <t>カイセツシャ</t>
    </rPh>
    <rPh sb="5" eb="8">
      <t>ダイヒョウシャ</t>
    </rPh>
    <rPh sb="9" eb="10">
      <t>ショク</t>
    </rPh>
    <rPh sb="11" eb="13">
      <t>シメイ</t>
    </rPh>
    <rPh sb="14" eb="16">
      <t>キサイ</t>
    </rPh>
    <phoneticPr fontId="39"/>
  </si>
  <si>
    <t>電話番号</t>
    <rPh sb="0" eb="2">
      <t>デンワ</t>
    </rPh>
    <rPh sb="2" eb="4">
      <t>バンゴウ</t>
    </rPh>
    <phoneticPr fontId="39"/>
  </si>
  <si>
    <t>代表者職</t>
    <rPh sb="0" eb="3">
      <t>ダイヒョウシャ</t>
    </rPh>
    <rPh sb="3" eb="4">
      <t>ショク</t>
    </rPh>
    <phoneticPr fontId="39"/>
  </si>
  <si>
    <t>電子メール</t>
    <rPh sb="0" eb="2">
      <t>デンシ</t>
    </rPh>
    <phoneticPr fontId="39"/>
  </si>
  <si>
    <t>２．支給申請額</t>
    <rPh sb="2" eb="4">
      <t>シキュウ</t>
    </rPh>
    <rPh sb="4" eb="7">
      <t>シンセイガク</t>
    </rPh>
    <phoneticPr fontId="39"/>
  </si>
  <si>
    <t>支給申請額(円)</t>
    <rPh sb="0" eb="2">
      <t>シキュウ</t>
    </rPh>
    <rPh sb="2" eb="4">
      <t>シンセイ</t>
    </rPh>
    <rPh sb="4" eb="5">
      <t>ガク</t>
    </rPh>
    <rPh sb="6" eb="7">
      <t>エン</t>
    </rPh>
    <phoneticPr fontId="39"/>
  </si>
  <si>
    <t>３．振込口座</t>
    <rPh sb="2" eb="4">
      <t>フリコミ</t>
    </rPh>
    <rPh sb="4" eb="6">
      <t>コウザ</t>
    </rPh>
    <phoneticPr fontId="39"/>
  </si>
  <si>
    <t>金融機関名</t>
    <rPh sb="0" eb="2">
      <t>キンユウ</t>
    </rPh>
    <rPh sb="2" eb="5">
      <t>キカンメイ</t>
    </rPh>
    <phoneticPr fontId="39"/>
  </si>
  <si>
    <t>金融機関
コード</t>
    <rPh sb="0" eb="2">
      <t>キンユウ</t>
    </rPh>
    <rPh sb="2" eb="4">
      <t>キカン</t>
    </rPh>
    <phoneticPr fontId="39"/>
  </si>
  <si>
    <t>支店名</t>
    <rPh sb="0" eb="3">
      <t>シテンメイ</t>
    </rPh>
    <phoneticPr fontId="39"/>
  </si>
  <si>
    <t>支店
コード</t>
    <rPh sb="0" eb="2">
      <t>シテン</t>
    </rPh>
    <phoneticPr fontId="39"/>
  </si>
  <si>
    <t>口座番号
（右詰め）</t>
    <rPh sb="0" eb="2">
      <t>コウザ</t>
    </rPh>
    <rPh sb="2" eb="4">
      <t>バンゴウ</t>
    </rPh>
    <rPh sb="6" eb="8">
      <t>ミギヅメ</t>
    </rPh>
    <phoneticPr fontId="39"/>
  </si>
  <si>
    <t>預金種別</t>
    <rPh sb="0" eb="2">
      <t>ヨキン</t>
    </rPh>
    <rPh sb="2" eb="4">
      <t>シュベツ</t>
    </rPh>
    <phoneticPr fontId="39"/>
  </si>
  <si>
    <t>口座名義人</t>
    <rPh sb="0" eb="2">
      <t>コウザ</t>
    </rPh>
    <rPh sb="2" eb="5">
      <t>メイギニン</t>
    </rPh>
    <phoneticPr fontId="39"/>
  </si>
  <si>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39"/>
  </si>
  <si>
    <t>４．支給申請に関する誓約事項</t>
    <rPh sb="2" eb="4">
      <t>シキュウ</t>
    </rPh>
    <rPh sb="4" eb="6">
      <t>シンセイ</t>
    </rPh>
    <rPh sb="7" eb="8">
      <t>カン</t>
    </rPh>
    <rPh sb="10" eb="12">
      <t>セイヤク</t>
    </rPh>
    <rPh sb="12" eb="14">
      <t>ジコウ</t>
    </rPh>
    <phoneticPr fontId="39"/>
  </si>
  <si>
    <t>医療機関名</t>
    <rPh sb="0" eb="4">
      <t>イリョウキカン</t>
    </rPh>
    <rPh sb="4" eb="5">
      <t>メイ</t>
    </rPh>
    <phoneticPr fontId="39"/>
  </si>
  <si>
    <t>法人名</t>
    <rPh sb="0" eb="2">
      <t>ホウジン</t>
    </rPh>
    <rPh sb="2" eb="3">
      <t>メイ</t>
    </rPh>
    <phoneticPr fontId="39"/>
  </si>
  <si>
    <t>郵便番号</t>
    <rPh sb="0" eb="4">
      <t>ユウビンバンゴウ</t>
    </rPh>
    <phoneticPr fontId="39"/>
  </si>
  <si>
    <t>申請年月日</t>
    <rPh sb="0" eb="2">
      <t>シンセイ</t>
    </rPh>
    <rPh sb="2" eb="5">
      <t>ネンガッピ</t>
    </rPh>
    <phoneticPr fontId="39"/>
  </si>
  <si>
    <t>支給申請額(円)</t>
    <phoneticPr fontId="39"/>
  </si>
  <si>
    <t>振込口座</t>
    <rPh sb="0" eb="2">
      <t>フリコミ</t>
    </rPh>
    <rPh sb="2" eb="4">
      <t>コウザ</t>
    </rPh>
    <phoneticPr fontId="39"/>
  </si>
  <si>
    <t>ヨミガナ</t>
    <phoneticPr fontId="39"/>
  </si>
  <si>
    <t>氏名</t>
    <phoneticPr fontId="39"/>
  </si>
  <si>
    <t>文字列</t>
    <rPh sb="0" eb="3">
      <t>モジレツ</t>
    </rPh>
    <phoneticPr fontId="39"/>
  </si>
  <si>
    <t>数値</t>
    <rPh sb="0" eb="2">
      <t>スウチ</t>
    </rPh>
    <phoneticPr fontId="39"/>
  </si>
  <si>
    <t>住所</t>
    <rPh sb="0" eb="2">
      <t>ジュウショ</t>
    </rPh>
    <phoneticPr fontId="39"/>
  </si>
  <si>
    <t>ファクシミリ</t>
  </si>
  <si>
    <t>西暦</t>
    <rPh sb="0" eb="2">
      <t>セイレキ</t>
    </rPh>
    <phoneticPr fontId="39"/>
  </si>
  <si>
    <t>和暦</t>
    <rPh sb="0" eb="2">
      <t>ワレキ</t>
    </rPh>
    <phoneticPr fontId="39"/>
  </si>
  <si>
    <t>合計</t>
    <rPh sb="0" eb="2">
      <t>ゴウケイ</t>
    </rPh>
    <phoneticPr fontId="39"/>
  </si>
  <si>
    <t>金融機関名</t>
    <rPh sb="0" eb="2">
      <t>キンユウ</t>
    </rPh>
    <rPh sb="2" eb="4">
      <t>キカン</t>
    </rPh>
    <rPh sb="4" eb="5">
      <t>メイ</t>
    </rPh>
    <phoneticPr fontId="39"/>
  </si>
  <si>
    <t>金融機関コード</t>
    <rPh sb="0" eb="2">
      <t>キンユウ</t>
    </rPh>
    <rPh sb="2" eb="4">
      <t>キカン</t>
    </rPh>
    <phoneticPr fontId="39"/>
  </si>
  <si>
    <t>支店コード</t>
    <rPh sb="0" eb="2">
      <t>シテン</t>
    </rPh>
    <phoneticPr fontId="39"/>
  </si>
  <si>
    <t>口座番号</t>
    <rPh sb="0" eb="2">
      <t>コウザ</t>
    </rPh>
    <rPh sb="2" eb="4">
      <t>バンゴウ</t>
    </rPh>
    <phoneticPr fontId="39"/>
  </si>
  <si>
    <t>口座振替名義人</t>
    <rPh sb="0" eb="2">
      <t>コウザ</t>
    </rPh>
    <rPh sb="2" eb="4">
      <t>フリカエ</t>
    </rPh>
    <rPh sb="4" eb="7">
      <t>メイギニン</t>
    </rPh>
    <phoneticPr fontId="39"/>
  </si>
  <si>
    <t>※都道府県名を選択してください</t>
    <rPh sb="1" eb="5">
      <t>トドウフケン</t>
    </rPh>
    <rPh sb="5" eb="6">
      <t>メイ</t>
    </rPh>
    <rPh sb="7" eb="9">
      <t>センタク</t>
    </rPh>
    <phoneticPr fontId="39"/>
  </si>
  <si>
    <t>01北海道</t>
  </si>
  <si>
    <t>02青森県</t>
    <rPh sb="4" eb="5">
      <t>ケン</t>
    </rPh>
    <phoneticPr fontId="39"/>
  </si>
  <si>
    <t>03岩手県</t>
    <rPh sb="4" eb="5">
      <t>ケン</t>
    </rPh>
    <phoneticPr fontId="39"/>
  </si>
  <si>
    <t>04宮城県</t>
    <phoneticPr fontId="39"/>
  </si>
  <si>
    <t>05秋田県</t>
    <phoneticPr fontId="39"/>
  </si>
  <si>
    <t>06山形県</t>
    <phoneticPr fontId="39"/>
  </si>
  <si>
    <t>07福島県</t>
    <phoneticPr fontId="39"/>
  </si>
  <si>
    <t>08茨城県</t>
    <phoneticPr fontId="39"/>
  </si>
  <si>
    <t>09栃木県</t>
    <phoneticPr fontId="39"/>
  </si>
  <si>
    <t>10群馬県</t>
    <phoneticPr fontId="39"/>
  </si>
  <si>
    <t>11埼玉県</t>
    <phoneticPr fontId="39"/>
  </si>
  <si>
    <t>12千葉県</t>
    <phoneticPr fontId="39"/>
  </si>
  <si>
    <t>13東京都</t>
    <rPh sb="4" eb="5">
      <t>ト</t>
    </rPh>
    <phoneticPr fontId="39"/>
  </si>
  <si>
    <t>14神奈川県</t>
    <phoneticPr fontId="39"/>
  </si>
  <si>
    <t>15新潟県</t>
    <phoneticPr fontId="39"/>
  </si>
  <si>
    <t>16富山県</t>
    <phoneticPr fontId="39"/>
  </si>
  <si>
    <t>17石川県</t>
    <phoneticPr fontId="39"/>
  </si>
  <si>
    <t>18福井県</t>
    <phoneticPr fontId="39"/>
  </si>
  <si>
    <t>19山梨県</t>
    <phoneticPr fontId="39"/>
  </si>
  <si>
    <t>20長野県</t>
    <phoneticPr fontId="39"/>
  </si>
  <si>
    <t>21岐阜県</t>
    <phoneticPr fontId="39"/>
  </si>
  <si>
    <t>22静岡県</t>
    <phoneticPr fontId="39"/>
  </si>
  <si>
    <t>23愛知県</t>
    <phoneticPr fontId="39"/>
  </si>
  <si>
    <t>24三重県</t>
    <phoneticPr fontId="39"/>
  </si>
  <si>
    <t>25滋賀県</t>
    <phoneticPr fontId="39"/>
  </si>
  <si>
    <t>26京都府</t>
    <rPh sb="4" eb="5">
      <t>フ</t>
    </rPh>
    <phoneticPr fontId="39"/>
  </si>
  <si>
    <t>27大阪府</t>
    <rPh sb="4" eb="5">
      <t>フ</t>
    </rPh>
    <phoneticPr fontId="39"/>
  </si>
  <si>
    <t>28兵庫県</t>
    <phoneticPr fontId="39"/>
  </si>
  <si>
    <t>29奈良県</t>
    <phoneticPr fontId="39"/>
  </si>
  <si>
    <t>30和歌山県</t>
    <phoneticPr fontId="39"/>
  </si>
  <si>
    <t>31鳥取県</t>
    <phoneticPr fontId="39"/>
  </si>
  <si>
    <t>32島根県</t>
    <phoneticPr fontId="39"/>
  </si>
  <si>
    <t>33岡山県</t>
    <phoneticPr fontId="39"/>
  </si>
  <si>
    <t>34広島県</t>
    <phoneticPr fontId="39"/>
  </si>
  <si>
    <t>35山口県</t>
    <phoneticPr fontId="39"/>
  </si>
  <si>
    <t>36徳島県</t>
    <phoneticPr fontId="39"/>
  </si>
  <si>
    <t>37香川県</t>
    <phoneticPr fontId="39"/>
  </si>
  <si>
    <t>38愛媛県</t>
    <phoneticPr fontId="39"/>
  </si>
  <si>
    <t>39高知県</t>
    <phoneticPr fontId="39"/>
  </si>
  <si>
    <t>40福岡県</t>
    <phoneticPr fontId="39"/>
  </si>
  <si>
    <t>41佐賀県</t>
    <phoneticPr fontId="39"/>
  </si>
  <si>
    <t>42長崎県</t>
    <phoneticPr fontId="39"/>
  </si>
  <si>
    <t>43熊本県</t>
    <phoneticPr fontId="39"/>
  </si>
  <si>
    <t>44大分県</t>
    <phoneticPr fontId="39"/>
  </si>
  <si>
    <t>45宮崎県</t>
    <phoneticPr fontId="39"/>
  </si>
  <si>
    <t>46鹿児島県</t>
    <phoneticPr fontId="39"/>
  </si>
  <si>
    <t>47沖縄県</t>
    <phoneticPr fontId="39"/>
  </si>
  <si>
    <t>令和○年○月○日</t>
    <rPh sb="0" eb="2">
      <t>レイワ</t>
    </rPh>
    <rPh sb="3" eb="4">
      <t>ネン</t>
    </rPh>
    <rPh sb="5" eb="6">
      <t>ガツ</t>
    </rPh>
    <rPh sb="7" eb="8">
      <t>ニチ</t>
    </rPh>
    <phoneticPr fontId="38"/>
  </si>
  <si>
    <t>委任者</t>
    <rPh sb="0" eb="3">
      <t>イニンシャ</t>
    </rPh>
    <phoneticPr fontId="38"/>
  </si>
  <si>
    <t>住所</t>
    <rPh sb="0" eb="2">
      <t>ジュウショ</t>
    </rPh>
    <phoneticPr fontId="38"/>
  </si>
  <si>
    <t>役職・氏名</t>
    <rPh sb="0" eb="2">
      <t>ヤクショク</t>
    </rPh>
    <rPh sb="3" eb="5">
      <t>シメイ</t>
    </rPh>
    <phoneticPr fontId="38"/>
  </si>
  <si>
    <t>委任期間</t>
    <rPh sb="0" eb="2">
      <t>イニン</t>
    </rPh>
    <rPh sb="2" eb="4">
      <t>キカン</t>
    </rPh>
    <phoneticPr fontId="38"/>
  </si>
  <si>
    <t>から</t>
    <phoneticPr fontId="38"/>
  </si>
  <si>
    <t>まで。</t>
    <phoneticPr fontId="38"/>
  </si>
  <si>
    <t>受任者</t>
    <rPh sb="0" eb="3">
      <t>ジュニンシャ</t>
    </rPh>
    <phoneticPr fontId="38"/>
  </si>
  <si>
    <t>病院等名</t>
    <rPh sb="0" eb="2">
      <t>ビョウイン</t>
    </rPh>
    <rPh sb="2" eb="3">
      <t>トウ</t>
    </rPh>
    <rPh sb="3" eb="4">
      <t>メイ</t>
    </rPh>
    <phoneticPr fontId="38"/>
  </si>
  <si>
    <t>　ただし、その年度に属する出納整理期間を含む。</t>
    <rPh sb="7" eb="9">
      <t>ネンド</t>
    </rPh>
    <rPh sb="10" eb="11">
      <t>ゾク</t>
    </rPh>
    <rPh sb="13" eb="15">
      <t>スイトウ</t>
    </rPh>
    <rPh sb="15" eb="17">
      <t>セイリ</t>
    </rPh>
    <rPh sb="17" eb="19">
      <t>キカン</t>
    </rPh>
    <rPh sb="20" eb="21">
      <t>フク</t>
    </rPh>
    <phoneticPr fontId="38"/>
  </si>
  <si>
    <t>医療法人　○○会</t>
    <rPh sb="0" eb="2">
      <t>イリョウ</t>
    </rPh>
    <rPh sb="2" eb="4">
      <t>ホウジン</t>
    </rPh>
    <rPh sb="7" eb="8">
      <t>カイ</t>
    </rPh>
    <phoneticPr fontId="38"/>
  </si>
  <si>
    <t>○○県○○市○○区○○</t>
    <rPh sb="2" eb="3">
      <t>ケン</t>
    </rPh>
    <rPh sb="5" eb="6">
      <t>シ</t>
    </rPh>
    <rPh sb="8" eb="9">
      <t>ク</t>
    </rPh>
    <phoneticPr fontId="38"/>
  </si>
  <si>
    <t>理事長　○○　○○</t>
    <rPh sb="0" eb="3">
      <t>リジチョウ</t>
    </rPh>
    <phoneticPr fontId="38"/>
  </si>
  <si>
    <t>○○病院</t>
    <rPh sb="2" eb="4">
      <t>ビョウイン</t>
    </rPh>
    <phoneticPr fontId="38"/>
  </si>
  <si>
    <t>病院長　○○　○○</t>
    <rPh sb="0" eb="3">
      <t>ビョウインチョウ</t>
    </rPh>
    <phoneticPr fontId="38"/>
  </si>
  <si>
    <t>委　任　状</t>
    <rPh sb="0" eb="1">
      <t>イ</t>
    </rPh>
    <rPh sb="2" eb="3">
      <t>ニン</t>
    </rPh>
    <rPh sb="4" eb="5">
      <t>ジョウ</t>
    </rPh>
    <phoneticPr fontId="38"/>
  </si>
  <si>
    <t>病院物価支援事業</t>
    <phoneticPr fontId="38"/>
  </si>
  <si>
    <t>病院賃上げ支援事業</t>
    <phoneticPr fontId="38"/>
  </si>
  <si>
    <t>保険医療機関コード</t>
    <rPh sb="0" eb="2">
      <t>ホケン</t>
    </rPh>
    <rPh sb="2" eb="6">
      <t>イリョウキカン</t>
    </rPh>
    <phoneticPr fontId="39"/>
  </si>
  <si>
    <t>　私は下記の者を代理人と定め、令和７年度　医療機関等における賃上げ・物価上昇に対する支援事業費補助金についての受領、返納及び精算に関する一切の権限を委任します。</t>
    <rPh sb="1" eb="2">
      <t>ワタシ</t>
    </rPh>
    <rPh sb="3" eb="5">
      <t>カキ</t>
    </rPh>
    <rPh sb="6" eb="7">
      <t>モノ</t>
    </rPh>
    <rPh sb="8" eb="11">
      <t>ダイリニン</t>
    </rPh>
    <rPh sb="12" eb="13">
      <t>サダ</t>
    </rPh>
    <rPh sb="55" eb="57">
      <t>ジュリョウ</t>
    </rPh>
    <rPh sb="58" eb="60">
      <t>ヘンノウ</t>
    </rPh>
    <rPh sb="60" eb="61">
      <t>オヨ</t>
    </rPh>
    <rPh sb="62" eb="64">
      <t>セイサン</t>
    </rPh>
    <rPh sb="65" eb="66">
      <t>カン</t>
    </rPh>
    <rPh sb="68" eb="70">
      <t>イッサイ</t>
    </rPh>
    <rPh sb="71" eb="73">
      <t>ケンゲン</t>
    </rPh>
    <rPh sb="74" eb="76">
      <t>イニン</t>
    </rPh>
    <phoneticPr fontId="38"/>
  </si>
  <si>
    <t>給付額</t>
    <rPh sb="0" eb="3">
      <t>キュウフガク</t>
    </rPh>
    <phoneticPr fontId="39"/>
  </si>
  <si>
    <t>申請額</t>
    <rPh sb="0" eb="3">
      <t>シンセイガク</t>
    </rPh>
    <phoneticPr fontId="39"/>
  </si>
  <si>
    <t>×</t>
    <phoneticPr fontId="39"/>
  </si>
  <si>
    <t>＝</t>
    <phoneticPr fontId="39"/>
  </si>
  <si>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9"/>
  </si>
  <si>
    <t>チェック欄に「✔」を付すこと。（複数選択可）</t>
    <rPh sb="16" eb="18">
      <t>フクスウ</t>
    </rPh>
    <rPh sb="18" eb="21">
      <t>センタクカ</t>
    </rPh>
    <phoneticPr fontId="39"/>
  </si>
  <si>
    <t>項目</t>
    <rPh sb="0" eb="2">
      <t>コウモク</t>
    </rPh>
    <phoneticPr fontId="39"/>
  </si>
  <si>
    <t>チェック</t>
    <phoneticPr fontId="39"/>
  </si>
  <si>
    <t>訪問看護ベースアップ評価料（Ⅰ）</t>
    <phoneticPr fontId="39"/>
  </si>
  <si>
    <t>開設者：</t>
    <rPh sb="0" eb="3">
      <t>カイセツシャ</t>
    </rPh>
    <phoneticPr fontId="39"/>
  </si>
  <si>
    <t>（記載要領）</t>
    <rPh sb="1" eb="3">
      <t>キサイ</t>
    </rPh>
    <rPh sb="3" eb="5">
      <t>ヨウリョウ</t>
    </rPh>
    <phoneticPr fontId="39"/>
  </si>
  <si>
    <t>○</t>
    <phoneticPr fontId="39"/>
  </si>
  <si>
    <t>【申請額】</t>
    <rPh sb="1" eb="3">
      <t>シンセイ</t>
    </rPh>
    <rPh sb="3" eb="4">
      <t>ガク</t>
    </rPh>
    <phoneticPr fontId="39"/>
  </si>
  <si>
    <t>【その他要件を満たすことの確認・誓約等】</t>
    <rPh sb="3" eb="4">
      <t>ホカ</t>
    </rPh>
    <rPh sb="4" eb="6">
      <t>ヨウケン</t>
    </rPh>
    <rPh sb="7" eb="8">
      <t>ミ</t>
    </rPh>
    <rPh sb="13" eb="15">
      <t>カクニン</t>
    </rPh>
    <rPh sb="16" eb="18">
      <t>セイヤク</t>
    </rPh>
    <rPh sb="18" eb="19">
      <t>トウ</t>
    </rPh>
    <phoneticPr fontId="39"/>
  </si>
  <si>
    <t>職種①</t>
    <rPh sb="0" eb="2">
      <t>ショクシュ</t>
    </rPh>
    <phoneticPr fontId="38"/>
  </si>
  <si>
    <t>職種②</t>
    <rPh sb="0" eb="2">
      <t>ショクシュ</t>
    </rPh>
    <phoneticPr fontId="38"/>
  </si>
  <si>
    <t>職種③</t>
    <rPh sb="0" eb="2">
      <t>ショクシュ</t>
    </rPh>
    <phoneticPr fontId="38"/>
  </si>
  <si>
    <t>医師</t>
    <rPh sb="0" eb="2">
      <t>イシ</t>
    </rPh>
    <phoneticPr fontId="38"/>
  </si>
  <si>
    <t>歯科医師</t>
    <rPh sb="0" eb="4">
      <t>シカイシ</t>
    </rPh>
    <phoneticPr fontId="38"/>
  </si>
  <si>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38"/>
  </si>
  <si>
    <t>③：②に該当する場合の職種構成は右表のとおり。</t>
    <rPh sb="4" eb="6">
      <t>ガイトウ</t>
    </rPh>
    <rPh sb="8" eb="10">
      <t>バアイ</t>
    </rPh>
    <rPh sb="11" eb="13">
      <t>ショクシュ</t>
    </rPh>
    <rPh sb="13" eb="15">
      <t>コウセイ</t>
    </rPh>
    <rPh sb="16" eb="18">
      <t>ウヒョウ</t>
    </rPh>
    <phoneticPr fontId="38"/>
  </si>
  <si>
    <t>④：本事業の給付額を活用してベースアップを実施し、令和８年６月１日から当該ベースアップの水準を維持又は拡大する。</t>
    <phoneticPr fontId="39"/>
  </si>
  <si>
    <t>賃金改善の内容</t>
    <rPh sb="0" eb="2">
      <t>チンギン</t>
    </rPh>
    <rPh sb="2" eb="4">
      <t>カイゼン</t>
    </rPh>
    <rPh sb="5" eb="7">
      <t>ナイヨウ</t>
    </rPh>
    <phoneticPr fontId="38"/>
  </si>
  <si>
    <t>給付金を活用して令和７年12月から令和８年３月までの間に支給した特別手当の金額（円単位）を直接入力してください。</t>
    <rPh sb="40" eb="41">
      <t>エン</t>
    </rPh>
    <rPh sb="41" eb="43">
      <t>タンイ</t>
    </rPh>
    <rPh sb="45" eb="47">
      <t>チョクセツ</t>
    </rPh>
    <rPh sb="47" eb="49">
      <t>ニュウリョク</t>
    </rPh>
    <phoneticPr fontId="39"/>
  </si>
  <si>
    <t>給付金を活用して令和７年12月から令和８年３月までの間に支給した一時金の金額（円単位）を直接入力してください。</t>
    <rPh sb="39" eb="40">
      <t>エン</t>
    </rPh>
    <rPh sb="40" eb="42">
      <t>タンイ</t>
    </rPh>
    <rPh sb="44" eb="46">
      <t>チョクセツ</t>
    </rPh>
    <rPh sb="46" eb="48">
      <t>ニュウリョク</t>
    </rPh>
    <phoneticPr fontId="39"/>
  </si>
  <si>
    <t>１名あたり平均額
（役職によって異なる場合は加重平均してください）</t>
    <rPh sb="1" eb="2">
      <t>メイ</t>
    </rPh>
    <rPh sb="5" eb="8">
      <t>ヘイキンガク</t>
    </rPh>
    <rPh sb="10" eb="12">
      <t>ヤクショク</t>
    </rPh>
    <rPh sb="16" eb="17">
      <t>コト</t>
    </rPh>
    <rPh sb="19" eb="21">
      <t>バアイ</t>
    </rPh>
    <rPh sb="22" eb="24">
      <t>カジュウ</t>
    </rPh>
    <rPh sb="24" eb="26">
      <t>ヘイキン</t>
    </rPh>
    <phoneticPr fontId="39"/>
  </si>
  <si>
    <t>　賃上げ（ベースアップ分）（①対象人数×②月額×③月数）</t>
    <rPh sb="1" eb="3">
      <t>チンア</t>
    </rPh>
    <phoneticPr fontId="39"/>
  </si>
  <si>
    <t>賃金改善の総額</t>
    <phoneticPr fontId="38"/>
  </si>
  <si>
    <t>　特別手当（①対象人数×②月額×③月数）</t>
    <rPh sb="1" eb="3">
      <t>トクベツ</t>
    </rPh>
    <rPh sb="3" eb="5">
      <t>テアテ</t>
    </rPh>
    <rPh sb="7" eb="9">
      <t>タイショウ</t>
    </rPh>
    <rPh sb="9" eb="11">
      <t>ニンズウ</t>
    </rPh>
    <rPh sb="13" eb="15">
      <t>ゲツガク</t>
    </rPh>
    <rPh sb="17" eb="19">
      <t>ゲッスウ</t>
    </rPh>
    <phoneticPr fontId="39"/>
  </si>
  <si>
    <t>　一時金（①対象人数×②支給額）</t>
    <rPh sb="1" eb="4">
      <t>イチジキン</t>
    </rPh>
    <rPh sb="6" eb="8">
      <t>タイショウ</t>
    </rPh>
    <rPh sb="8" eb="10">
      <t>ニンズウ</t>
    </rPh>
    <rPh sb="12" eb="15">
      <t>シキュウガク</t>
    </rPh>
    <phoneticPr fontId="39"/>
  </si>
  <si>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9"/>
  </si>
  <si>
    <t>　賃上げ（ベースアップ分）（（①対象人数×②月額×③月数）÷①対象人数）</t>
    <rPh sb="1" eb="3">
      <t>チンア</t>
    </rPh>
    <phoneticPr fontId="39"/>
  </si>
  <si>
    <t>　一時金（（①対象人数×②支給額）÷①対象人数）</t>
    <rPh sb="1" eb="4">
      <t>イチジキン</t>
    </rPh>
    <rPh sb="7" eb="9">
      <t>タイショウ</t>
    </rPh>
    <rPh sb="9" eb="11">
      <t>ニンズウ</t>
    </rPh>
    <rPh sb="13" eb="16">
      <t>シキュウガク</t>
    </rPh>
    <phoneticPr fontId="39"/>
  </si>
  <si>
    <t>賃金改善の総額</t>
    <rPh sb="0" eb="2">
      <t>チンギン</t>
    </rPh>
    <rPh sb="2" eb="4">
      <t>カイゼン</t>
    </rPh>
    <rPh sb="5" eb="7">
      <t>ソウガク</t>
    </rPh>
    <phoneticPr fontId="39"/>
  </si>
  <si>
    <t>❶≧❷の判定</t>
    <rPh sb="4" eb="6">
      <t>ハンテイ</t>
    </rPh>
    <phoneticPr fontId="38"/>
  </si>
  <si>
    <t>❶：賃金改善の総額</t>
    <rPh sb="2" eb="4">
      <t>チンギン</t>
    </rPh>
    <rPh sb="4" eb="6">
      <t>カイゼン</t>
    </rPh>
    <rPh sb="7" eb="9">
      <t>ソウガク</t>
    </rPh>
    <phoneticPr fontId="38"/>
  </si>
  <si>
    <t>❷：賃上げ支援事業の支給額</t>
    <rPh sb="2" eb="4">
      <t>チンア</t>
    </rPh>
    <rPh sb="5" eb="7">
      <t>シエン</t>
    </rPh>
    <rPh sb="7" eb="9">
      <t>ジギョウ</t>
    </rPh>
    <rPh sb="10" eb="13">
      <t>シキュウガク</t>
    </rPh>
    <phoneticPr fontId="38"/>
  </si>
  <si>
    <t>❷－❶：返還額（千円未満切り捨て）</t>
    <rPh sb="4" eb="7">
      <t>ヘンカンガク</t>
    </rPh>
    <rPh sb="8" eb="10">
      <t>センエン</t>
    </rPh>
    <rPh sb="10" eb="12">
      <t>ミマン</t>
    </rPh>
    <rPh sb="12" eb="13">
      <t>キ</t>
    </rPh>
    <rPh sb="14" eb="15">
      <t>ス</t>
    </rPh>
    <phoneticPr fontId="38"/>
  </si>
  <si>
    <t>交付確定額</t>
    <rPh sb="0" eb="2">
      <t>コウフ</t>
    </rPh>
    <rPh sb="2" eb="5">
      <t>カクテイガク</t>
    </rPh>
    <phoneticPr fontId="38"/>
  </si>
  <si>
    <t>算定額</t>
    <rPh sb="0" eb="2">
      <t>サンテイ</t>
    </rPh>
    <rPh sb="2" eb="3">
      <t>ガク</t>
    </rPh>
    <phoneticPr fontId="39"/>
  </si>
  <si>
    <t>訪問看護ステーションの名称：</t>
    <rPh sb="0" eb="2">
      <t>ホウモン</t>
    </rPh>
    <rPh sb="2" eb="4">
      <t>カンゴ</t>
    </rPh>
    <rPh sb="11" eb="13">
      <t>メイショウ</t>
    </rPh>
    <phoneticPr fontId="39"/>
  </si>
  <si>
    <t>（別紙）（訪問看護ステーション）</t>
    <rPh sb="1" eb="3">
      <t>ベッシ</t>
    </rPh>
    <rPh sb="5" eb="7">
      <t>ホウモン</t>
    </rPh>
    <rPh sb="7" eb="9">
      <t>カンゴ</t>
    </rPh>
    <phoneticPr fontId="39"/>
  </si>
  <si>
    <t>別紙様式１（訪問看護ステーション）</t>
    <rPh sb="6" eb="8">
      <t>ホウモン</t>
    </rPh>
    <rPh sb="8" eb="10">
      <t>カンゴ</t>
    </rPh>
    <phoneticPr fontId="39"/>
  </si>
  <si>
    <t>都道府県知事　殿</t>
    <rPh sb="0" eb="4">
      <t>トドウフケン</t>
    </rPh>
    <rPh sb="4" eb="6">
      <t>チジ</t>
    </rPh>
    <rPh sb="7" eb="8">
      <t>ドノ</t>
    </rPh>
    <phoneticPr fontId="38"/>
  </si>
  <si>
    <t>委任状の有無</t>
    <rPh sb="0" eb="3">
      <t>イニンジョウ</t>
    </rPh>
    <rPh sb="4" eb="6">
      <t>ウム</t>
    </rPh>
    <phoneticPr fontId="38"/>
  </si>
  <si>
    <t>フリガナ</t>
    <phoneticPr fontId="38"/>
  </si>
  <si>
    <t>管理者（氏名を記載）</t>
    <rPh sb="0" eb="3">
      <t>カンリシャ</t>
    </rPh>
    <rPh sb="4" eb="6">
      <t>シメイ</t>
    </rPh>
    <rPh sb="7" eb="9">
      <t>キサイ</t>
    </rPh>
    <phoneticPr fontId="38"/>
  </si>
  <si>
    <t>管理者</t>
    <rPh sb="0" eb="3">
      <t>カンリシャ</t>
    </rPh>
    <phoneticPr fontId="39"/>
  </si>
  <si>
    <t>③月数</t>
    <rPh sb="1" eb="3">
      <t>ゲッスウ</t>
    </rPh>
    <phoneticPr fontId="38"/>
  </si>
  <si>
    <t>○</t>
  </si>
  <si>
    <t>（④、⑤、⑥の重複可）</t>
    <rPh sb="7" eb="9">
      <t>チョウフク</t>
    </rPh>
    <rPh sb="9" eb="10">
      <t>カ</t>
    </rPh>
    <phoneticPr fontId="38"/>
  </si>
  <si>
    <t>⑦：本事業の給付額は④～⑥のために支出する。</t>
    <rPh sb="17" eb="19">
      <t>シシュツ</t>
    </rPh>
    <phoneticPr fontId="38"/>
  </si>
  <si>
    <t>令和８年６月１日以降のベースアップ月額水準の維持・拡大</t>
    <rPh sb="0" eb="2">
      <t>レイワ</t>
    </rPh>
    <rPh sb="3" eb="4">
      <t>ネン</t>
    </rPh>
    <rPh sb="5" eb="6">
      <t>ガツ</t>
    </rPh>
    <rPh sb="7" eb="8">
      <t>ニチ</t>
    </rPh>
    <rPh sb="8" eb="10">
      <t>イコウ</t>
    </rPh>
    <rPh sb="17" eb="19">
      <t>ゲツガク</t>
    </rPh>
    <rPh sb="19" eb="21">
      <t>スイジュン</t>
    </rPh>
    <rPh sb="22" eb="24">
      <t>イジ</t>
    </rPh>
    <rPh sb="25" eb="27">
      <t>カクダイ</t>
    </rPh>
    <phoneticPr fontId="38"/>
  </si>
  <si>
    <t>①対象人数
（常勤換算数）</t>
    <rPh sb="1" eb="3">
      <t>タイショウ</t>
    </rPh>
    <rPh sb="3" eb="5">
      <t>ニンズウ</t>
    </rPh>
    <rPh sb="7" eb="9">
      <t>ジョウキン</t>
    </rPh>
    <rPh sb="9" eb="11">
      <t>カンサン</t>
    </rPh>
    <rPh sb="11" eb="12">
      <t>スウ</t>
    </rPh>
    <phoneticPr fontId="38"/>
  </si>
  <si>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38"/>
  </si>
  <si>
    <t>令和８年６月１日以降のベースアップ月額水準が支給額以上（自動判定）</t>
    <rPh sb="0" eb="2">
      <t>レイワ</t>
    </rPh>
    <rPh sb="3" eb="4">
      <t>ネン</t>
    </rPh>
    <rPh sb="5" eb="6">
      <t>ガツ</t>
    </rPh>
    <rPh sb="7" eb="8">
      <t>ニチ</t>
    </rPh>
    <rPh sb="8" eb="10">
      <t>イコウ</t>
    </rPh>
    <rPh sb="17" eb="19">
      <t>ゲツガク</t>
    </rPh>
    <rPh sb="19" eb="21">
      <t>スイジュン</t>
    </rPh>
    <rPh sb="22" eb="25">
      <t>シキュウガク</t>
    </rPh>
    <rPh sb="25" eb="27">
      <t>イジョウ</t>
    </rPh>
    <rPh sb="28" eb="30">
      <t>ジドウ</t>
    </rPh>
    <rPh sb="30" eb="32">
      <t>ハンテイ</t>
    </rPh>
    <phoneticPr fontId="38"/>
  </si>
  <si>
    <t>1名あたり平均額（月額）</t>
    <rPh sb="1" eb="2">
      <t>メイ</t>
    </rPh>
    <rPh sb="5" eb="8">
      <t>ヘイキンガク</t>
    </rPh>
    <rPh sb="9" eb="11">
      <t>ゲツガク</t>
    </rPh>
    <phoneticPr fontId="3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</si>
  <si>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8"/>
  </si>
  <si>
    <t>令和７年度の対象職員のベースアップについて、令和７年３月31日時点の賃金水準と比較して2.0％を上回って実施している場合は、令和７年12月から令和８年５月までの間の当該2.0％を上回る部分（別紙にて算定）</t>
    <rPh sb="95" eb="97">
      <t>ベッシ</t>
    </rPh>
    <rPh sb="99" eb="101">
      <t>サンテイ</t>
    </rPh>
    <phoneticPr fontId="38"/>
  </si>
  <si>
    <t>別紙で算定してください。</t>
    <rPh sb="0" eb="2">
      <t>ベッシ</t>
    </rPh>
    <rPh sb="3" eb="5">
      <t>サンテイ</t>
    </rPh>
    <phoneticPr fontId="38"/>
  </si>
  <si>
    <t>【2.0超部分算定シート】</t>
    <phoneticPr fontId="38"/>
  </si>
  <si>
    <t>給付金の充当の有無（○・×）を記載してください。</t>
    <rPh sb="0" eb="3">
      <t>キュウフキン</t>
    </rPh>
    <rPh sb="4" eb="6">
      <t>ジュウトウ</t>
    </rPh>
    <rPh sb="7" eb="9">
      <t>ウム</t>
    </rPh>
    <rPh sb="15" eb="17">
      <t>キサイ</t>
    </rPh>
    <phoneticPr fontId="39"/>
  </si>
  <si>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8"/>
  </si>
  <si>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8"/>
  </si>
  <si>
    <t>Ⅲ　令和７年度中の賃金改善割合</t>
    <rPh sb="2" eb="4">
      <t>レイワ</t>
    </rPh>
    <rPh sb="5" eb="7">
      <t>ネンド</t>
    </rPh>
    <rPh sb="7" eb="8">
      <t>チュウ</t>
    </rPh>
    <rPh sb="9" eb="11">
      <t>チンギン</t>
    </rPh>
    <rPh sb="11" eb="13">
      <t>カイゼン</t>
    </rPh>
    <rPh sb="13" eb="15">
      <t>ワリアイ</t>
    </rPh>
    <phoneticPr fontId="38"/>
  </si>
  <si>
    <t>Ⅳ　本事業の支給額を充てられる上限月額</t>
    <rPh sb="2" eb="3">
      <t>ホン</t>
    </rPh>
    <rPh sb="3" eb="5">
      <t>ジギョウ</t>
    </rPh>
    <rPh sb="6" eb="9">
      <t>シキュウガク</t>
    </rPh>
    <rPh sb="10" eb="11">
      <t>ア</t>
    </rPh>
    <rPh sb="15" eb="17">
      <t>ジョウゲン</t>
    </rPh>
    <rPh sb="17" eb="19">
      <t>ゲツガク</t>
    </rPh>
    <phoneticPr fontId="38"/>
  </si>
  <si>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8"/>
  </si>
  <si>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8"/>
  </si>
  <si>
    <t>Ⅶ　対象人数
（常勤換算数）</t>
    <rPh sb="2" eb="4">
      <t>タイショウ</t>
    </rPh>
    <rPh sb="4" eb="6">
      <t>ニンズウ</t>
    </rPh>
    <rPh sb="8" eb="10">
      <t>ジョウキン</t>
    </rPh>
    <rPh sb="10" eb="12">
      <t>カンサン</t>
    </rPh>
    <rPh sb="12" eb="13">
      <t>スウ</t>
    </rPh>
    <phoneticPr fontId="38"/>
  </si>
  <si>
    <t>令和８年６月１日以降のベースアップ月額水準がⅡ以上（自動判定）</t>
    <rPh sb="0" eb="2">
      <t>レイワ</t>
    </rPh>
    <rPh sb="3" eb="4">
      <t>ネン</t>
    </rPh>
    <rPh sb="5" eb="6">
      <t>ガツ</t>
    </rPh>
    <rPh sb="7" eb="8">
      <t>ニチ</t>
    </rPh>
    <rPh sb="8" eb="10">
      <t>イコウ</t>
    </rPh>
    <rPh sb="17" eb="19">
      <t>ゲツガク</t>
    </rPh>
    <rPh sb="19" eb="21">
      <t>スイジュン</t>
    </rPh>
    <rPh sb="23" eb="25">
      <t>イジョウ</t>
    </rPh>
    <rPh sb="26" eb="28">
      <t>ジドウ</t>
    </rPh>
    <rPh sb="28" eb="30">
      <t>ハンテイ</t>
    </rPh>
    <phoneticPr fontId="38"/>
  </si>
  <si>
    <t>令和７年度の対象職員のベースアップについて、令和７年３月31日時点の賃金水準と比較して2.0％を上回って実施している場合は、令和７年12月から令和８年５月までの間の当該2.0％を上回る部分</t>
    <phoneticPr fontId="38"/>
  </si>
  <si>
    <t>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ます。</t>
    <rPh sb="95" eb="96">
      <t>ホン</t>
    </rPh>
    <rPh sb="96" eb="98">
      <t>ジギョウ</t>
    </rPh>
    <rPh sb="99" eb="102">
      <t>シキュウガク</t>
    </rPh>
    <rPh sb="103" eb="104">
      <t>ア</t>
    </rPh>
    <phoneticPr fontId="38"/>
  </si>
  <si>
    <t>（別紙様式２）（訪問看護ステーション）</t>
    <rPh sb="1" eb="3">
      <t>ベッシ</t>
    </rPh>
    <rPh sb="3" eb="5">
      <t>ヨウシキ</t>
    </rPh>
    <rPh sb="8" eb="10">
      <t>ホウモン</t>
    </rPh>
    <rPh sb="10" eb="12">
      <t>カンゴ</t>
    </rPh>
    <phoneticPr fontId="39"/>
  </si>
  <si>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38"/>
  </si>
  <si>
    <t>×</t>
  </si>
  <si>
    <t>⑥：令和７年度の対象職員のベースアップが令和７年３月31日時点の賃金水準と比較して2.0％を上回って実施しており、</t>
    <phoneticPr fontId="38"/>
  </si>
  <si>
    <t>⑤：賃金表等や給与規程等の変更に時間を要するため、本事業の給付額を活用して一時金又は特別手当を支給し、</t>
    <rPh sb="37" eb="40">
      <t>イチジキン</t>
    </rPh>
    <phoneticPr fontId="38"/>
  </si>
  <si>
    <t>　　令和８年６月１日から支給した対象職員のベースアップを実施する。</t>
    <rPh sb="16" eb="18">
      <t>タイショウ</t>
    </rPh>
    <phoneticPr fontId="38"/>
  </si>
  <si>
    <t>　　令和７年12月から令和８年５月までの間の当該2.0％を上回る部分に充てる。</t>
    <phoneticPr fontId="38"/>
  </si>
  <si>
    <t>　　の水準を低下させていない。</t>
    <phoneticPr fontId="38"/>
  </si>
  <si>
    <t>⑨：著しく偏った配分は行っていない。</t>
    <rPh sb="2" eb="3">
      <t>イチジル</t>
    </rPh>
    <rPh sb="5" eb="6">
      <t>カタヨ</t>
    </rPh>
    <rPh sb="8" eb="10">
      <t>ハイブン</t>
    </rPh>
    <rPh sb="11" eb="12">
      <t>オコナ</t>
    </rPh>
    <phoneticPr fontId="38"/>
  </si>
  <si>
    <t>⑩：労働基準法、労働災害補償保険法、最低賃金法、労働安全衛生法、雇用保険法その他の労働に関する法令に違反し、</t>
    <phoneticPr fontId="38"/>
  </si>
  <si>
    <t>　　罰金以上の刑に処せられていない。</t>
    <phoneticPr fontId="38"/>
  </si>
  <si>
    <t>⑪：労働保険料の納付が適正に行われている。</t>
    <phoneticPr fontId="38"/>
  </si>
  <si>
    <t>②：令和８年３月１日時点において、別紙に掲げる診療報酬の対象外だが、</t>
    <rPh sb="2" eb="4">
      <t>レイワ</t>
    </rPh>
    <rPh sb="5" eb="6">
      <t>ネン</t>
    </rPh>
    <rPh sb="7" eb="8">
      <t>ガツ</t>
    </rPh>
    <rPh sb="9" eb="10">
      <t>ニチ</t>
    </rPh>
    <rPh sb="10" eb="12">
      <t>ジテン</t>
    </rPh>
    <rPh sb="17" eb="19">
      <t>ベッシ</t>
    </rPh>
    <rPh sb="20" eb="21">
      <t>カカ</t>
    </rPh>
    <rPh sb="23" eb="25">
      <t>シンリョウ</t>
    </rPh>
    <rPh sb="25" eb="27">
      <t>ホウシュウ</t>
    </rPh>
    <rPh sb="28" eb="31">
      <t>タイショウガイ</t>
    </rPh>
    <phoneticPr fontId="39"/>
  </si>
  <si>
    <t>　　令和８年６月１日時点で令和８年度診療報酬改定による見直し後のベースアップ評価料を届け出る。</t>
    <phoneticPr fontId="38"/>
  </si>
  <si>
    <t>令和８年３月１日時点のベースアップ評価料の届出</t>
    <rPh sb="0" eb="2">
      <t>レイワ</t>
    </rPh>
    <rPh sb="3" eb="4">
      <t>ネン</t>
    </rPh>
    <rPh sb="5" eb="6">
      <t>ガツ</t>
    </rPh>
    <rPh sb="7" eb="8">
      <t>ニチ</t>
    </rPh>
    <rPh sb="8" eb="10">
      <t>ジテン</t>
    </rPh>
    <rPh sb="17" eb="19">
      <t>ヒョウカ</t>
    </rPh>
    <rPh sb="19" eb="20">
      <t>リョウ</t>
    </rPh>
    <rPh sb="21" eb="23">
      <t>トドケデ</t>
    </rPh>
    <phoneticPr fontId="38"/>
  </si>
  <si>
    <t>対象職員の賃金改善実績の有無（右欄に○・×を記載）</t>
    <rPh sb="0" eb="2">
      <t>タイショウ</t>
    </rPh>
    <rPh sb="2" eb="4">
      <t>ショクイン</t>
    </rPh>
    <phoneticPr fontId="39"/>
  </si>
  <si>
    <t>　（１）　本申請書の記載内容に虚偽がないこと及び記載内容を証明する書類等を適切に保管していることを誓約します。
  （２）　健康保険法上の保険医療機関コードが発行されており、令和７年４月１日から本事業の申請時点までに診療報酬請求の実績を有します。
　（３）　各事業に定めのある支給要件を満たしていることを誓約します。
　（４）　本給付金等に関する報告や調査について、厚生労働省又は都道府県から求められた場合には、これに応じます。
　（５）　本給付金等の給付後、各事業に定めのある返還事由に該当した場合は各事業に係る給付金の全額を返還します。</t>
    <rPh sb="5" eb="6">
      <t>ホン</t>
    </rPh>
    <rPh sb="6" eb="9">
      <t>シンセイショ</t>
    </rPh>
    <rPh sb="10" eb="12">
      <t>キサイ</t>
    </rPh>
    <rPh sb="12" eb="14">
      <t>ナイヨウ</t>
    </rPh>
    <rPh sb="15" eb="17">
      <t>キョギ</t>
    </rPh>
    <rPh sb="22" eb="23">
      <t>オヨ</t>
    </rPh>
    <rPh sb="24" eb="26">
      <t>キサイ</t>
    </rPh>
    <rPh sb="26" eb="28">
      <t>ナイヨウ</t>
    </rPh>
    <rPh sb="29" eb="31">
      <t>ショウメイ</t>
    </rPh>
    <rPh sb="33" eb="35">
      <t>ショルイ</t>
    </rPh>
    <rPh sb="35" eb="36">
      <t>トウ</t>
    </rPh>
    <rPh sb="37" eb="39">
      <t>テキセツ</t>
    </rPh>
    <rPh sb="40" eb="42">
      <t>ホカン</t>
    </rPh>
    <rPh sb="49" eb="51">
      <t>セイヤク</t>
    </rPh>
    <rPh sb="118" eb="119">
      <t>ユウ</t>
    </rPh>
    <rPh sb="129" eb="132">
      <t>カクジギョウ</t>
    </rPh>
    <rPh sb="133" eb="134">
      <t>サダ</t>
    </rPh>
    <rPh sb="138" eb="140">
      <t>シキュウ</t>
    </rPh>
    <rPh sb="140" eb="142">
      <t>ヨウケン</t>
    </rPh>
    <rPh sb="143" eb="144">
      <t>ミ</t>
    </rPh>
    <rPh sb="152" eb="154">
      <t>セイヤク</t>
    </rPh>
    <rPh sb="164" eb="166">
      <t>ホンキュウ</t>
    </rPh>
    <rPh sb="168" eb="169">
      <t>トウ</t>
    </rPh>
    <rPh sb="183" eb="185">
      <t>コウセイ</t>
    </rPh>
    <rPh sb="185" eb="188">
      <t>ロウドウショウ</t>
    </rPh>
    <rPh sb="188" eb="189">
      <t>マタ</t>
    </rPh>
    <rPh sb="190" eb="194">
      <t>トドウフケン</t>
    </rPh>
    <rPh sb="196" eb="197">
      <t>モト</t>
    </rPh>
    <rPh sb="201" eb="203">
      <t>バアイ</t>
    </rPh>
    <rPh sb="209" eb="210">
      <t>オウ</t>
    </rPh>
    <rPh sb="224" eb="225">
      <t>トウ</t>
    </rPh>
    <rPh sb="228" eb="229">
      <t>ゴ</t>
    </rPh>
    <rPh sb="230" eb="233">
      <t>カクジギョウ</t>
    </rPh>
    <rPh sb="234" eb="235">
      <t>サダ</t>
    </rPh>
    <rPh sb="239" eb="241">
      <t>ヘンカン</t>
    </rPh>
    <rPh sb="241" eb="243">
      <t>ジユ</t>
    </rPh>
    <rPh sb="244" eb="246">
      <t>ガイトウ</t>
    </rPh>
    <rPh sb="248" eb="250">
      <t>バアイ</t>
    </rPh>
    <rPh sb="251" eb="254">
      <t>カクジギョウ</t>
    </rPh>
    <rPh sb="255" eb="256">
      <t>カカ</t>
    </rPh>
    <rPh sb="257" eb="260">
      <t>キュウフキン</t>
    </rPh>
    <rPh sb="261" eb="263">
      <t>ゼンガク</t>
    </rPh>
    <rPh sb="264" eb="266">
      <t>ヘンカン</t>
    </rPh>
    <phoneticPr fontId="39"/>
  </si>
  <si>
    <t>②月額または
一時金支給額</t>
    <rPh sb="1" eb="3">
      <t>ゲツガク</t>
    </rPh>
    <rPh sb="7" eb="9">
      <t>イチジ</t>
    </rPh>
    <rPh sb="9" eb="10">
      <t>キン</t>
    </rPh>
    <rPh sb="10" eb="12">
      <t>シキュウ</t>
    </rPh>
    <rPh sb="12" eb="13">
      <t>ガク</t>
    </rPh>
    <phoneticPr fontId="38"/>
  </si>
  <si>
    <t>（職種内訳）○○の賃金改善実績の有無（右欄に○・×を記載）</t>
    <rPh sb="1" eb="3">
      <t>ショクシュ</t>
    </rPh>
    <rPh sb="3" eb="5">
      <t>ウチワケ</t>
    </rPh>
    <phoneticPr fontId="39"/>
  </si>
  <si>
    <t>給付金を活用して令和７年12月から令和８年５月までの間の賃金改善の実績の有無（○・×）を記載してください。</t>
    <rPh sb="0" eb="3">
      <t>キュウフキン</t>
    </rPh>
    <rPh sb="4" eb="6">
      <t>カツヨウ</t>
    </rPh>
    <rPh sb="36" eb="38">
      <t>ウム</t>
    </rPh>
    <rPh sb="44" eb="46">
      <t>キサイ</t>
    </rPh>
    <phoneticPr fontId="39"/>
  </si>
  <si>
    <t>診療所等賃上げ支援事業　実績報告書
（賃金改善報告書）</t>
    <rPh sb="0" eb="4">
      <t>シンリョウジョナド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9"/>
  </si>
  <si>
    <t>給付金を活用して令和７年12月から令和８年５月までの間のベースアップによる賃金改善額（円単位）を直接入力してください。</t>
    <rPh sb="43" eb="44">
      <t>エン</t>
    </rPh>
    <rPh sb="44" eb="46">
      <t>タンイ</t>
    </rPh>
    <rPh sb="48" eb="50">
      <t>チョクセツ</t>
    </rPh>
    <rPh sb="50" eb="52">
      <t>ニュウリョク</t>
    </rPh>
    <phoneticPr fontId="39"/>
  </si>
  <si>
    <t>埼玉県知事　殿</t>
    <rPh sb="0" eb="3">
      <t>サイタマケン</t>
    </rPh>
    <rPh sb="3" eb="5">
      <t>チジ</t>
    </rPh>
    <rPh sb="6" eb="7">
      <t>ドノ</t>
    </rPh>
    <phoneticPr fontId="39"/>
  </si>
  <si>
    <t>埼玉県知事　殿</t>
    <rPh sb="0" eb="2">
      <t>サイタマ</t>
    </rPh>
    <rPh sb="2" eb="5">
      <t>ケンチジ</t>
    </rPh>
    <rPh sb="3" eb="5">
      <t>チジ</t>
    </rPh>
    <phoneticPr fontId="17"/>
  </si>
  <si>
    <t>振込口座を記載してください。</t>
    <phoneticPr fontId="38"/>
  </si>
  <si>
    <t>（第１号様式）＜訪問看護ステーション＞</t>
    <rPh sb="1" eb="2">
      <t>ダイ</t>
    </rPh>
    <rPh sb="3" eb="4">
      <t>ゴウ</t>
    </rPh>
    <rPh sb="4" eb="6">
      <t>ヨウシキ</t>
    </rPh>
    <rPh sb="8" eb="12">
      <t>ホウモンカンゴ</t>
    </rPh>
    <phoneticPr fontId="38"/>
  </si>
  <si>
    <t xml:space="preserve">　給付金の交付を受けたいので、下記のとおり交付申請及び請求します。
</t>
    <rPh sb="1" eb="4">
      <t>キュウフキン</t>
    </rPh>
    <rPh sb="5" eb="7">
      <t>コウフ</t>
    </rPh>
    <rPh sb="8" eb="9">
      <t>ウ</t>
    </rPh>
    <rPh sb="15" eb="17">
      <t>カキ</t>
    </rPh>
    <rPh sb="21" eb="23">
      <t>コウフ</t>
    </rPh>
    <rPh sb="23" eb="25">
      <t>シンセイ</t>
    </rPh>
    <rPh sb="25" eb="26">
      <t>オヨ</t>
    </rPh>
    <rPh sb="27" eb="29">
      <t>セイキュウ</t>
    </rPh>
    <phoneticPr fontId="39"/>
  </si>
  <si>
    <t>①：令和８年３月１日時点において、別紙に掲げる診療報酬を届け出ている。</t>
    <rPh sb="2" eb="4">
      <t>レイワ</t>
    </rPh>
    <rPh sb="5" eb="6">
      <t>ネン</t>
    </rPh>
    <rPh sb="7" eb="8">
      <t>ガツ</t>
    </rPh>
    <rPh sb="9" eb="10">
      <t>ニチ</t>
    </rPh>
    <rPh sb="10" eb="12">
      <t>ジテン</t>
    </rPh>
    <rPh sb="17" eb="19">
      <t>ベッシ</t>
    </rPh>
    <rPh sb="20" eb="21">
      <t>カカ</t>
    </rPh>
    <rPh sb="23" eb="25">
      <t>シンリョウ</t>
    </rPh>
    <rPh sb="25" eb="27">
      <t>ホウシュウ</t>
    </rPh>
    <rPh sb="28" eb="29">
      <t>トド</t>
    </rPh>
    <rPh sb="30" eb="31">
      <t>デ</t>
    </rPh>
    <phoneticPr fontId="39"/>
  </si>
  <si>
    <t>⑧：本事業により処遇改善を行う時点から令和８年５月までの間、賃金項目（業績等に応じて変動するものを除く。）</t>
    <rPh sb="2" eb="3">
      <t>ホン</t>
    </rPh>
    <rPh sb="3" eb="5">
      <t>ジギョウ</t>
    </rPh>
    <rPh sb="8" eb="10">
      <t>ショグウ</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8"/>
  </si>
  <si>
    <t>埼玉県医療提供施設等処遇改善支援事業給付金交付申請書兼請求書</t>
    <rPh sb="21" eb="23">
      <t>コウフ</t>
    </rPh>
    <rPh sb="23" eb="26">
      <t>シンセイショ</t>
    </rPh>
    <rPh sb="26" eb="27">
      <t>カ</t>
    </rPh>
    <rPh sb="27" eb="30">
      <t>セイキュウショ</t>
    </rPh>
    <phoneticPr fontId="17"/>
  </si>
  <si>
    <t>医療提供施設等処遇改善支援事業</t>
    <phoneticPr fontId="38"/>
  </si>
  <si>
    <t>医療提供施設等の名称</t>
    <rPh sb="0" eb="2">
      <t>イリョウ</t>
    </rPh>
    <rPh sb="2" eb="4">
      <t>テイキョウ</t>
    </rPh>
    <rPh sb="4" eb="6">
      <t>シセツ</t>
    </rPh>
    <rPh sb="6" eb="7">
      <t>トウ</t>
    </rPh>
    <rPh sb="8" eb="10">
      <t>メイショウ</t>
    </rPh>
    <phoneticPr fontId="39"/>
  </si>
  <si>
    <t>医療提供施設等処遇改善支援事業申請書</t>
    <rPh sb="0" eb="2">
      <t>イリョウ</t>
    </rPh>
    <rPh sb="2" eb="4">
      <t>テイキョウ</t>
    </rPh>
    <rPh sb="4" eb="6">
      <t>シセツ</t>
    </rPh>
    <rPh sb="7" eb="9">
      <t>ショグウ</t>
    </rPh>
    <rPh sb="9" eb="11">
      <t>カイゼン</t>
    </rPh>
    <rPh sb="11" eb="13">
      <t>シエン</t>
    </rPh>
    <rPh sb="13" eb="15">
      <t>ジギョウ</t>
    </rPh>
    <rPh sb="15" eb="18">
      <t>シンセイショ</t>
    </rPh>
    <phoneticPr fontId="39"/>
  </si>
  <si>
    <t>医療提供施設等処遇改善支援事業について、次のとおり申請します。</t>
    <rPh sb="30" eb="31">
      <t>ツギシンセイ</t>
    </rPh>
    <phoneticPr fontId="39"/>
  </si>
  <si>
    <t>サイタマ　タロウ</t>
    <phoneticPr fontId="38"/>
  </si>
  <si>
    <t>埼玉　太郎</t>
    <rPh sb="0" eb="2">
      <t>サイタマ</t>
    </rPh>
    <rPh sb="3" eb="5">
      <t>タロウ</t>
    </rPh>
    <phoneticPr fontId="38"/>
  </si>
  <si>
    <t>サイタマホウモンカンゴステーション</t>
    <phoneticPr fontId="38"/>
  </si>
  <si>
    <t>埼玉訪問看護ステーション</t>
    <rPh sb="0" eb="2">
      <t>サイタマ</t>
    </rPh>
    <rPh sb="2" eb="6">
      <t>ホウモンカンゴ</t>
    </rPh>
    <phoneticPr fontId="38"/>
  </si>
  <si>
    <t>埼玉　美咲</t>
    <rPh sb="0" eb="2">
      <t>サイタマ</t>
    </rPh>
    <rPh sb="3" eb="5">
      <t>ミサキ</t>
    </rPh>
    <phoneticPr fontId="38"/>
  </si>
  <si>
    <t>埼玉県さいたま市浦和区高砂1-2-3</t>
    <rPh sb="0" eb="2">
      <t>サイタマ</t>
    </rPh>
    <rPh sb="2" eb="3">
      <t>ケン</t>
    </rPh>
    <rPh sb="7" eb="13">
      <t>シウラワクタカサゴ</t>
    </rPh>
    <phoneticPr fontId="38"/>
  </si>
  <si>
    <t>埼玉　花子</t>
    <rPh sb="0" eb="2">
      <t>サイタマ</t>
    </rPh>
    <rPh sb="3" eb="5">
      <t>ハナコ</t>
    </rPh>
    <phoneticPr fontId="38"/>
  </si>
  <si>
    <t>s.kango@saitama.co.jp</t>
    <phoneticPr fontId="38"/>
  </si>
  <si>
    <t>埼玉銀行</t>
    <rPh sb="0" eb="2">
      <t>サイタマ</t>
    </rPh>
    <rPh sb="2" eb="4">
      <t>ギンコウ</t>
    </rPh>
    <phoneticPr fontId="38"/>
  </si>
  <si>
    <t>普通</t>
  </si>
  <si>
    <t>大宮支店</t>
    <rPh sb="0" eb="4">
      <t>オオミヤシテン</t>
    </rPh>
    <phoneticPr fontId="38"/>
  </si>
  <si>
    <t>埼玉訪問看護ステーション</t>
    <rPh sb="0" eb="6">
      <t>サイタマホウモンカンゴ</t>
    </rPh>
    <phoneticPr fontId="38"/>
  </si>
  <si>
    <t>090-○○○○-○○○○</t>
    <phoneticPr fontId="38"/>
  </si>
  <si>
    <t>保健医療機関コード：</t>
    <rPh sb="0" eb="6">
      <t>ホケンイリョウキカン</t>
    </rPh>
    <phoneticPr fontId="39"/>
  </si>
  <si>
    <t>↓申請年月日を入力してください</t>
  </si>
  <si>
    <t>医療法人さいたま</t>
    <rPh sb="0" eb="4">
      <t>イリョウホウジン</t>
    </rPh>
    <phoneticPr fontId="38"/>
  </si>
  <si>
    <t>ァ</t>
  </si>
  <si>
    <t>ィ</t>
    <phoneticPr fontId="38"/>
  </si>
  <si>
    <t>ゥ</t>
  </si>
  <si>
    <t>ェ</t>
    <phoneticPr fontId="38"/>
  </si>
  <si>
    <t>ォ</t>
    <phoneticPr fontId="38"/>
  </si>
  <si>
    <t>ッ</t>
    <phoneticPr fontId="38"/>
  </si>
  <si>
    <t>ャ</t>
    <phoneticPr fontId="38"/>
  </si>
  <si>
    <t>ュ</t>
    <phoneticPr fontId="38"/>
  </si>
  <si>
    <t>ョ</t>
  </si>
  <si>
    <t>ヮ</t>
  </si>
  <si>
    <t>ヵ</t>
    <phoneticPr fontId="38"/>
  </si>
  <si>
    <t>ヶ</t>
    <phoneticPr fontId="38"/>
  </si>
  <si>
    <t>ｧ</t>
  </si>
  <si>
    <t>ｨ</t>
  </si>
  <si>
    <t>ｩ</t>
    <phoneticPr fontId="38"/>
  </si>
  <si>
    <t>ｪ</t>
  </si>
  <si>
    <t>ｫ</t>
    <phoneticPr fontId="38"/>
  </si>
  <si>
    <t>ｯ</t>
    <phoneticPr fontId="38"/>
  </si>
  <si>
    <t>ｬ</t>
    <phoneticPr fontId="38"/>
  </si>
  <si>
    <t>ｭ</t>
    <phoneticPr fontId="38"/>
  </si>
  <si>
    <t>ｮ</t>
    <phoneticPr fontId="38"/>
  </si>
  <si>
    <t>サイタマ　ミサキ</t>
    <phoneticPr fontId="38"/>
  </si>
  <si>
    <t>埼玉　美咲</t>
    <rPh sb="0" eb="2">
      <t>サイタマ</t>
    </rPh>
    <rPh sb="3" eb="4">
      <t>ミ</t>
    </rPh>
    <rPh sb="4" eb="5">
      <t>サ</t>
    </rPh>
    <phoneticPr fontId="38"/>
  </si>
  <si>
    <t>ｻｲﾀﾏ ﾐｻｷ</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</si>
</sst>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yyyy&quot;年&quot;m&quot;月&quot;d&quot;日&quot;;@"/>
    <numFmt numFmtId="177" formatCode="[$]ggge&quot;年&quot;m&quot;月&quot;d&quot;日&quot;;@" x16r2:formatCode16="[$-ja-JP-x-gannen]ggge&quot;年&quot;m&quot;月&quot;d&quot;日&quot;;@"/>
    <numFmt numFmtId="178" formatCode="#,##0&quot;床&quot;"/>
    <numFmt numFmtId="179" formatCode="#,##0&quot;円&quot;"/>
    <numFmt numFmtId="180" formatCode="#,##0&quot;人&quot;"/>
    <numFmt numFmtId="181" formatCode="#,##0&quot;月&quot;"/>
    <numFmt numFmtId="182" formatCode="#,##0&quot;月分&quot;"/>
    <numFmt numFmtId="183" formatCode="0.0%"/>
  </numFmts>
  <fonts count="6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0"/>
      <color theme="1"/>
      <name val="ＭＳ Ｐゴシック"/>
      <family val="3"/>
      <charset val="128"/>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9"/>
      <name val="ＭＳ Ｐゴシック"/>
      <family val="3"/>
      <charset val="128"/>
    </font>
    <font>
      <sz val="11"/>
      <name val="明朝"/>
      <family val="1"/>
      <charset val="128"/>
    </font>
    <font>
      <sz val="11"/>
      <name val="ＭＳ Ｐゴシック"/>
      <family val="3"/>
      <charset val="128"/>
      <scheme val="minor"/>
    </font>
    <font>
      <sz val="11"/>
      <color indexed="8"/>
      <name val="ＭＳ Ｐゴシック"/>
      <family val="3"/>
      <charset val="128"/>
    </font>
    <font>
      <b/>
      <sz val="12"/>
      <color theme="1"/>
      <name val="ＭＳ Ｐゴシック"/>
      <family val="3"/>
      <charset val="128"/>
      <scheme val="minor"/>
    </font>
    <font>
      <sz val="11"/>
      <color theme="1"/>
      <name val="ＭＳ Ｐゴシック"/>
      <family val="2"/>
      <scheme val="minor"/>
    </font>
    <font>
      <sz val="11"/>
      <name val="ＭＳ Ｐゴシック"/>
      <family val="3"/>
      <charset val="128"/>
    </font>
    <font>
      <sz val="16"/>
      <name val="ＭＳ Ｐゴシック"/>
      <family val="3"/>
      <charset val="128"/>
    </font>
    <font>
      <b/>
      <sz val="16"/>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sz val="8.5"/>
      <name val="ＭＳ Ｐゴシック"/>
      <family val="3"/>
      <charset val="128"/>
    </font>
    <font>
      <sz val="10"/>
      <color rgb="FFFF0000"/>
      <name val="ＭＳ Ｐゴシック"/>
      <family val="3"/>
      <charset val="128"/>
    </font>
    <font>
      <sz val="11"/>
      <color theme="0"/>
      <name val="ＭＳ Ｐゴシック"/>
      <family val="2"/>
      <charset val="128"/>
      <scheme val="minor"/>
    </font>
    <font>
      <sz val="12"/>
      <color theme="1"/>
      <name val="ＭＳ ゴシック"/>
      <family val="3"/>
      <charset val="128"/>
    </font>
    <font>
      <u/>
      <sz val="12"/>
      <color theme="1"/>
      <name val="ＭＳ ゴシック"/>
      <family val="3"/>
      <charset val="128"/>
    </font>
    <font>
      <b/>
      <sz val="12"/>
      <color theme="1"/>
      <name val="ＭＳ ゴシック"/>
      <family val="3"/>
      <charset val="128"/>
    </font>
    <font>
      <sz val="11"/>
      <color theme="1"/>
      <name val="ＭＳ ゴシック"/>
      <family val="3"/>
      <charset val="128"/>
    </font>
    <font>
      <b/>
      <sz val="14"/>
      <color theme="1"/>
      <name val="ＭＳ ゴシック"/>
      <family val="3"/>
      <charset val="128"/>
    </font>
    <font>
      <b/>
      <sz val="14"/>
      <color theme="1"/>
      <name val="ＭＳ Ｐゴシック"/>
      <family val="3"/>
      <charset val="128"/>
      <scheme val="minor"/>
    </font>
    <font>
      <b/>
      <u/>
      <sz val="12"/>
      <color theme="1"/>
      <name val="ＭＳ ゴシック"/>
      <family val="3"/>
      <charset val="128"/>
    </font>
    <font>
      <sz val="11"/>
      <color rgb="FFFF0000"/>
      <name val="ＭＳ Ｐゴシック"/>
      <family val="3"/>
      <charset val="128"/>
    </font>
    <font>
      <b/>
      <sz val="14"/>
      <name val="ＭＳ Ｐゴシック"/>
      <family val="3"/>
      <charset val="128"/>
    </font>
    <font>
      <b/>
      <sz val="10"/>
      <name val="ＭＳ Ｐゴシック"/>
      <family val="3"/>
      <charset val="128"/>
    </font>
    <font>
      <b/>
      <sz val="11"/>
      <name val="ＭＳ Ｐゴシック"/>
      <family val="3"/>
      <charset val="128"/>
    </font>
  </fonts>
  <fills count="4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5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thin">
        <color auto="1"/>
      </left>
      <right style="hair">
        <color auto="1"/>
      </right>
      <top style="thin">
        <color auto="1"/>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s>
  <cellStyleXfs count="76">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17" applyNumberFormat="0" applyAlignment="0" applyProtection="0">
      <alignment vertical="center"/>
    </xf>
    <xf numFmtId="0" fontId="23" fillId="27" borderId="0" applyNumberFormat="0" applyBorder="0" applyAlignment="0" applyProtection="0">
      <alignment vertical="center"/>
    </xf>
    <xf numFmtId="0" fontId="19" fillId="28" borderId="18" applyNumberFormat="0" applyFont="0" applyAlignment="0" applyProtection="0">
      <alignment vertical="center"/>
    </xf>
    <xf numFmtId="0" fontId="24" fillId="0" borderId="19" applyNumberFormat="0" applyFill="0" applyAlignment="0" applyProtection="0">
      <alignment vertical="center"/>
    </xf>
    <xf numFmtId="0" fontId="25" fillId="29" borderId="0" applyNumberFormat="0" applyBorder="0" applyAlignment="0" applyProtection="0">
      <alignment vertical="center"/>
    </xf>
    <xf numFmtId="0" fontId="26" fillId="30" borderId="20" applyNumberFormat="0" applyAlignment="0" applyProtection="0">
      <alignment vertical="center"/>
    </xf>
    <xf numFmtId="0" fontId="27" fillId="0" borderId="0" applyNumberFormat="0" applyFill="0" applyBorder="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30" fillId="0" borderId="23" applyNumberFormat="0" applyFill="0" applyAlignment="0" applyProtection="0">
      <alignment vertical="center"/>
    </xf>
    <xf numFmtId="0" fontId="30" fillId="0" borderId="0" applyNumberFormat="0" applyFill="0" applyBorder="0" applyAlignment="0" applyProtection="0">
      <alignment vertical="center"/>
    </xf>
    <xf numFmtId="0" fontId="31" fillId="0" borderId="24" applyNumberFormat="0" applyFill="0" applyAlignment="0" applyProtection="0">
      <alignment vertical="center"/>
    </xf>
    <xf numFmtId="0" fontId="32" fillId="30" borderId="25" applyNumberFormat="0" applyAlignment="0" applyProtection="0">
      <alignment vertical="center"/>
    </xf>
    <xf numFmtId="0" fontId="33" fillId="0" borderId="0" applyNumberFormat="0" applyFill="0" applyBorder="0" applyAlignment="0" applyProtection="0">
      <alignment vertical="center"/>
    </xf>
    <xf numFmtId="0" fontId="34" fillId="31" borderId="20" applyNumberFormat="0" applyAlignment="0" applyProtection="0">
      <alignment vertical="center"/>
    </xf>
    <xf numFmtId="0" fontId="35" fillId="32" borderId="0" applyNumberFormat="0" applyBorder="0" applyAlignment="0" applyProtection="0">
      <alignment vertical="center"/>
    </xf>
    <xf numFmtId="0" fontId="16" fillId="0" borderId="0">
      <alignment vertical="center"/>
    </xf>
    <xf numFmtId="0" fontId="15" fillId="0" borderId="0">
      <alignment vertical="center"/>
    </xf>
    <xf numFmtId="0" fontId="42" fillId="0" borderId="0"/>
    <xf numFmtId="38" fontId="42" fillId="0" borderId="0" applyFont="0" applyFill="0" applyBorder="0" applyAlignment="0" applyProtection="0"/>
    <xf numFmtId="0" fontId="46" fillId="0" borderId="0"/>
    <xf numFmtId="38" fontId="46" fillId="0" borderId="0" applyFont="0" applyFill="0" applyBorder="0" applyAlignment="0" applyProtection="0">
      <alignment vertical="center"/>
    </xf>
    <xf numFmtId="0" fontId="44" fillId="0" borderId="0">
      <alignment vertical="center"/>
    </xf>
    <xf numFmtId="0" fontId="19" fillId="0" borderId="0">
      <alignment vertical="center"/>
    </xf>
    <xf numFmtId="0" fontId="44" fillId="0" borderId="0">
      <alignment vertical="center"/>
    </xf>
    <xf numFmtId="0" fontId="19" fillId="0" borderId="0">
      <alignment vertical="center"/>
    </xf>
    <xf numFmtId="0" fontId="44" fillId="0" borderId="0">
      <alignment vertical="center"/>
    </xf>
    <xf numFmtId="38" fontId="19" fillId="0" borderId="0" applyFont="0" applyFill="0" applyBorder="0" applyAlignment="0" applyProtection="0">
      <alignment vertical="center"/>
    </xf>
    <xf numFmtId="0" fontId="47" fillId="0" borderId="0">
      <alignment vertical="center"/>
    </xf>
    <xf numFmtId="0" fontId="14" fillId="0" borderId="0">
      <alignment vertical="center"/>
    </xf>
    <xf numFmtId="38" fontId="14" fillId="0" borderId="0" applyFont="0" applyFill="0" applyBorder="0" applyAlignment="0" applyProtection="0">
      <alignment vertical="center"/>
    </xf>
    <xf numFmtId="0" fontId="47" fillId="0" borderId="0"/>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38" fontId="19"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3" fillId="0" borderId="0">
      <alignment vertical="center"/>
    </xf>
    <xf numFmtId="9" fontId="19" fillId="0" borderId="0" applyFont="0" applyFill="0" applyBorder="0" applyAlignment="0" applyProtection="0">
      <alignment vertical="center"/>
    </xf>
    <xf numFmtId="0" fontId="2" fillId="0" borderId="0">
      <alignment vertical="center"/>
    </xf>
  </cellStyleXfs>
  <cellXfs count="534">
    <xf numFmtId="0" fontId="0" fillId="0" borderId="0" xfId="0">
      <alignment vertical="center"/>
    </xf>
    <xf numFmtId="0" fontId="12" fillId="0" borderId="0" xfId="59">
      <alignment vertical="center"/>
    </xf>
    <xf numFmtId="0" fontId="55" fillId="36" borderId="37" xfId="60" applyFont="1" applyFill="1" applyBorder="1">
      <alignment vertical="center"/>
    </xf>
    <xf numFmtId="0" fontId="55" fillId="36" borderId="38" xfId="60" applyFont="1" applyFill="1" applyBorder="1">
      <alignment vertical="center"/>
    </xf>
    <xf numFmtId="0" fontId="20" fillId="36" borderId="39" xfId="60" applyFont="1" applyFill="1" applyBorder="1">
      <alignment vertical="center"/>
    </xf>
    <xf numFmtId="0" fontId="11" fillId="37" borderId="37" xfId="60" applyFill="1" applyBorder="1">
      <alignment vertical="center"/>
    </xf>
    <xf numFmtId="0" fontId="11" fillId="37" borderId="38" xfId="60" applyFill="1" applyBorder="1">
      <alignment vertical="center"/>
    </xf>
    <xf numFmtId="0" fontId="11" fillId="38" borderId="38" xfId="60" applyFill="1" applyBorder="1">
      <alignment vertical="center"/>
    </xf>
    <xf numFmtId="0" fontId="11" fillId="35" borderId="38" xfId="60" applyFill="1" applyBorder="1">
      <alignment vertical="center"/>
    </xf>
    <xf numFmtId="0" fontId="11" fillId="35" borderId="39" xfId="60" applyFill="1" applyBorder="1">
      <alignment vertical="center"/>
    </xf>
    <xf numFmtId="0" fontId="11" fillId="0" borderId="0" xfId="60">
      <alignment vertical="center"/>
    </xf>
    <xf numFmtId="0" fontId="20" fillId="36" borderId="40" xfId="60" applyFont="1" applyFill="1" applyBorder="1">
      <alignment vertical="center"/>
    </xf>
    <xf numFmtId="0" fontId="20" fillId="36" borderId="41" xfId="60" applyFont="1" applyFill="1" applyBorder="1">
      <alignment vertical="center"/>
    </xf>
    <xf numFmtId="0" fontId="20" fillId="36" borderId="42" xfId="60" applyFont="1" applyFill="1" applyBorder="1">
      <alignment vertical="center"/>
    </xf>
    <xf numFmtId="0" fontId="11" fillId="37" borderId="40" xfId="60" applyFill="1" applyBorder="1">
      <alignment vertical="center"/>
    </xf>
    <xf numFmtId="0" fontId="11" fillId="37" borderId="41" xfId="60" applyFill="1" applyBorder="1">
      <alignment vertical="center"/>
    </xf>
    <xf numFmtId="0" fontId="11" fillId="38" borderId="41" xfId="60" applyFill="1" applyBorder="1">
      <alignment vertical="center"/>
    </xf>
    <xf numFmtId="0" fontId="11" fillId="35" borderId="41" xfId="60" applyFill="1" applyBorder="1">
      <alignment vertical="center"/>
    </xf>
    <xf numFmtId="0" fontId="11" fillId="35" borderId="42" xfId="60" applyFill="1" applyBorder="1">
      <alignment vertical="center"/>
    </xf>
    <xf numFmtId="0" fontId="11" fillId="0" borderId="43" xfId="60" applyBorder="1">
      <alignment vertical="center"/>
    </xf>
    <xf numFmtId="0" fontId="11" fillId="0" borderId="44" xfId="60" applyBorder="1">
      <alignment vertical="center"/>
    </xf>
    <xf numFmtId="0" fontId="11" fillId="0" borderId="45" xfId="60" applyBorder="1">
      <alignment vertical="center"/>
    </xf>
    <xf numFmtId="0" fontId="11" fillId="0" borderId="46" xfId="60" applyBorder="1">
      <alignment vertical="center"/>
    </xf>
    <xf numFmtId="0" fontId="11" fillId="0" borderId="44" xfId="60" applyBorder="1" applyAlignment="1">
      <alignment horizontal="right" vertical="center"/>
    </xf>
    <xf numFmtId="176" fontId="11" fillId="0" borderId="44" xfId="60" applyNumberFormat="1" applyBorder="1" applyAlignment="1">
      <alignment horizontal="right" vertical="center"/>
    </xf>
    <xf numFmtId="177" fontId="11" fillId="0" borderId="44" xfId="60" applyNumberFormat="1" applyBorder="1">
      <alignment vertical="center"/>
    </xf>
    <xf numFmtId="38" fontId="11" fillId="0" borderId="44" xfId="60" applyNumberFormat="1" applyBorder="1">
      <alignment vertical="center"/>
    </xf>
    <xf numFmtId="14" fontId="11" fillId="0" borderId="0" xfId="60" applyNumberFormat="1">
      <alignment vertical="center"/>
    </xf>
    <xf numFmtId="0" fontId="31" fillId="0" borderId="0" xfId="0" applyFont="1" applyBorder="1">
      <alignment vertical="center"/>
    </xf>
    <xf numFmtId="0" fontId="45" fillId="0" borderId="0" xfId="0" applyFont="1" applyBorder="1">
      <alignment vertical="center"/>
    </xf>
    <xf numFmtId="0" fontId="45" fillId="0" borderId="0" xfId="0" applyFont="1" applyBorder="1" applyAlignment="1">
      <alignment horizontal="center" vertical="center"/>
    </xf>
    <xf numFmtId="0" fontId="6" fillId="38" borderId="41" xfId="60" applyFont="1" applyFill="1" applyBorder="1">
      <alignment vertical="center"/>
    </xf>
    <xf numFmtId="0" fontId="56" fillId="0" borderId="11" xfId="71" applyFont="1" applyBorder="1" applyAlignment="1" applyProtection="1">
      <alignment vertical="center" wrapText="1"/>
      <protection locked="0"/>
    </xf>
    <xf numFmtId="0" fontId="59" fillId="0" borderId="0" xfId="71" applyFont="1">
      <alignment vertical="center"/>
    </xf>
    <xf numFmtId="179" fontId="62" fillId="40" borderId="0" xfId="70" applyNumberFormat="1" applyFont="1" applyFill="1" applyAlignment="1" applyProtection="1">
      <alignment horizontal="right" vertical="center"/>
      <protection locked="0"/>
    </xf>
    <xf numFmtId="0" fontId="4" fillId="0" borderId="0" xfId="60" applyFont="1">
      <alignment vertical="center"/>
    </xf>
    <xf numFmtId="0" fontId="31" fillId="40" borderId="9" xfId="73" applyFont="1" applyFill="1" applyBorder="1" applyAlignment="1">
      <alignment vertical="center" wrapText="1"/>
    </xf>
    <xf numFmtId="0" fontId="61" fillId="0" borderId="0" xfId="75" applyFont="1">
      <alignment vertical="center"/>
    </xf>
    <xf numFmtId="0" fontId="61" fillId="0" borderId="0" xfId="75" applyFont="1" applyAlignment="1">
      <alignment horizontal="center" vertical="center"/>
    </xf>
    <xf numFmtId="0" fontId="2" fillId="0" borderId="0" xfId="75">
      <alignment vertical="center"/>
    </xf>
    <xf numFmtId="0" fontId="2" fillId="0" borderId="0" xfId="75" applyAlignment="1">
      <alignment horizontal="center" vertical="center"/>
    </xf>
    <xf numFmtId="0" fontId="57" fillId="0" borderId="0" xfId="75" applyFont="1" applyProtection="1">
      <alignment vertical="center"/>
      <protection locked="0"/>
    </xf>
    <xf numFmtId="0" fontId="57" fillId="40" borderId="0" xfId="75" applyFont="1" applyFill="1" applyAlignment="1" applyProtection="1">
      <alignment horizontal="right" vertical="center"/>
      <protection locked="0"/>
    </xf>
    <xf numFmtId="0" fontId="2" fillId="0" borderId="0" xfId="75" applyAlignment="1">
      <alignment vertical="center" wrapText="1"/>
    </xf>
    <xf numFmtId="0" fontId="62" fillId="0" borderId="0" xfId="75" applyFont="1" applyProtection="1">
      <alignment vertical="center"/>
      <protection locked="0"/>
    </xf>
    <xf numFmtId="0" fontId="62" fillId="0" borderId="0" xfId="75" applyFont="1" applyAlignment="1" applyProtection="1">
      <alignment horizontal="center" vertical="center"/>
      <protection locked="0"/>
    </xf>
    <xf numFmtId="0" fontId="62" fillId="40" borderId="0" xfId="75" applyFont="1" applyFill="1" applyAlignment="1" applyProtection="1">
      <alignment horizontal="right" vertical="center"/>
      <protection locked="0"/>
    </xf>
    <xf numFmtId="179" fontId="62" fillId="40" borderId="0" xfId="75" applyNumberFormat="1" applyFont="1" applyFill="1" applyAlignment="1" applyProtection="1">
      <alignment horizontal="right" vertical="center"/>
      <protection locked="0"/>
    </xf>
    <xf numFmtId="0" fontId="19" fillId="0" borderId="0" xfId="75" applyFont="1" applyAlignment="1">
      <alignment vertical="center" wrapText="1"/>
    </xf>
    <xf numFmtId="0" fontId="31" fillId="40" borderId="9" xfId="75" applyFont="1" applyFill="1" applyBorder="1" applyAlignment="1">
      <alignment vertical="center" wrapText="1"/>
    </xf>
    <xf numFmtId="0" fontId="31" fillId="40" borderId="4" xfId="75" applyFont="1" applyFill="1" applyBorder="1" applyAlignment="1">
      <alignment horizontal="center" vertical="center" wrapText="1"/>
    </xf>
    <xf numFmtId="0" fontId="31" fillId="40" borderId="5" xfId="75" applyFont="1" applyFill="1" applyBorder="1" applyAlignment="1">
      <alignment horizontal="center" vertical="center" wrapText="1"/>
    </xf>
    <xf numFmtId="0" fontId="31" fillId="39" borderId="11" xfId="75" applyFont="1" applyFill="1" applyBorder="1" applyAlignment="1">
      <alignment horizontal="center" vertical="center" wrapText="1"/>
    </xf>
    <xf numFmtId="0" fontId="31" fillId="0" borderId="11" xfId="75" applyFont="1" applyBorder="1" applyAlignment="1">
      <alignment horizontal="center" vertical="center" wrapText="1"/>
    </xf>
    <xf numFmtId="0" fontId="0" fillId="0" borderId="0" xfId="75" applyFont="1" applyAlignment="1">
      <alignment vertical="center" wrapText="1"/>
    </xf>
    <xf numFmtId="0" fontId="31" fillId="41" borderId="11" xfId="75" applyFont="1" applyFill="1" applyBorder="1" applyAlignment="1">
      <alignment vertical="center" wrapText="1"/>
    </xf>
    <xf numFmtId="0" fontId="31" fillId="41" borderId="11" xfId="75" applyFont="1" applyFill="1" applyBorder="1" applyAlignment="1">
      <alignment horizontal="center" vertical="center" wrapText="1"/>
    </xf>
    <xf numFmtId="0" fontId="31" fillId="0" borderId="11" xfId="75" applyFont="1" applyBorder="1" applyAlignment="1">
      <alignment vertical="center" wrapText="1"/>
    </xf>
    <xf numFmtId="180" fontId="31" fillId="39" borderId="11" xfId="75" applyNumberFormat="1" applyFont="1" applyFill="1" applyBorder="1" applyAlignment="1">
      <alignment horizontal="center" vertical="center" wrapText="1"/>
    </xf>
    <xf numFmtId="179" fontId="31" fillId="39" borderId="11" xfId="75" applyNumberFormat="1" applyFont="1" applyFill="1" applyBorder="1" applyAlignment="1">
      <alignment horizontal="center" vertical="center" wrapText="1"/>
    </xf>
    <xf numFmtId="181" fontId="31" fillId="39" borderId="11" xfId="75" applyNumberFormat="1" applyFont="1" applyFill="1" applyBorder="1" applyAlignment="1">
      <alignment horizontal="center" vertical="center" wrapText="1"/>
    </xf>
    <xf numFmtId="179" fontId="31" fillId="0" borderId="11" xfId="75" applyNumberFormat="1" applyFont="1" applyBorder="1" applyAlignment="1">
      <alignment horizontal="center" vertical="center" wrapText="1"/>
    </xf>
    <xf numFmtId="180" fontId="31" fillId="0" borderId="11" xfId="75" applyNumberFormat="1" applyFont="1" applyBorder="1" applyAlignment="1">
      <alignment horizontal="center" vertical="center" wrapText="1"/>
    </xf>
    <xf numFmtId="181" fontId="31" fillId="0" borderId="11" xfId="75" applyNumberFormat="1" applyFont="1" applyBorder="1" applyAlignment="1">
      <alignment horizontal="center" vertical="center" wrapText="1"/>
    </xf>
    <xf numFmtId="0" fontId="31" fillId="0" borderId="5" xfId="75" applyFont="1" applyBorder="1" applyAlignment="1">
      <alignment horizontal="center" vertical="center" wrapText="1"/>
    </xf>
    <xf numFmtId="0" fontId="57" fillId="0" borderId="0" xfId="75" applyFont="1" applyAlignment="1" applyProtection="1">
      <alignment horizontal="right" vertical="center"/>
      <protection locked="0"/>
    </xf>
    <xf numFmtId="0" fontId="31" fillId="40" borderId="4" xfId="75" applyFont="1" applyFill="1" applyBorder="1" applyAlignment="1">
      <alignment vertical="center" wrapText="1"/>
    </xf>
    <xf numFmtId="0" fontId="31" fillId="40" borderId="5" xfId="75" applyFont="1" applyFill="1" applyBorder="1" applyAlignment="1">
      <alignment vertical="center" wrapText="1"/>
    </xf>
    <xf numFmtId="183" fontId="31" fillId="0" borderId="11" xfId="74" applyNumberFormat="1" applyFont="1" applyBorder="1" applyAlignment="1">
      <alignment horizontal="center" vertical="center" wrapText="1"/>
    </xf>
    <xf numFmtId="179" fontId="31" fillId="0" borderId="11" xfId="74" applyNumberFormat="1" applyFont="1" applyBorder="1" applyAlignment="1">
      <alignment horizontal="center" vertical="center" wrapText="1"/>
    </xf>
    <xf numFmtId="179" fontId="31" fillId="39" borderId="11" xfId="74" applyNumberFormat="1" applyFont="1" applyFill="1" applyBorder="1" applyAlignment="1">
      <alignment horizontal="center" vertical="center" wrapText="1"/>
    </xf>
    <xf numFmtId="181" fontId="31" fillId="39" borderId="11" xfId="74" applyNumberFormat="1" applyFont="1" applyFill="1" applyBorder="1" applyAlignment="1">
      <alignment horizontal="center" vertical="center" wrapText="1"/>
    </xf>
    <xf numFmtId="180" fontId="31" fillId="39" borderId="11" xfId="74" applyNumberFormat="1" applyFont="1" applyFill="1" applyBorder="1" applyAlignment="1">
      <alignment horizontal="center" vertical="center" wrapText="1"/>
    </xf>
    <xf numFmtId="0" fontId="61" fillId="0" borderId="0" xfId="75" applyFont="1" applyAlignment="1">
      <alignment vertical="center" wrapText="1"/>
    </xf>
    <xf numFmtId="0" fontId="62" fillId="40" borderId="0" xfId="75" applyFont="1" applyFill="1" applyAlignment="1">
      <alignment horizontal="right" vertical="center"/>
    </xf>
    <xf numFmtId="0" fontId="31" fillId="0" borderId="11" xfId="71" applyFont="1" applyBorder="1" applyAlignment="1">
      <alignment vertical="center" wrapText="1"/>
    </xf>
    <xf numFmtId="180" fontId="31" fillId="39" borderId="11" xfId="71" applyNumberFormat="1" applyFont="1" applyFill="1" applyBorder="1" applyAlignment="1">
      <alignment horizontal="center" vertical="center" wrapText="1"/>
    </xf>
    <xf numFmtId="179" fontId="31" fillId="39" borderId="11" xfId="71" applyNumberFormat="1" applyFont="1" applyFill="1" applyBorder="1" applyAlignment="1">
      <alignment horizontal="center" vertical="center" wrapText="1"/>
    </xf>
    <xf numFmtId="182" fontId="31" fillId="0" borderId="11" xfId="71" applyNumberFormat="1" applyFont="1" applyBorder="1" applyAlignment="1">
      <alignment horizontal="center" vertical="center" wrapText="1"/>
    </xf>
    <xf numFmtId="0" fontId="31" fillId="0" borderId="11" xfId="71" applyFont="1" applyBorder="1" applyAlignment="1">
      <alignment horizontal="center" vertical="center" wrapText="1"/>
    </xf>
    <xf numFmtId="179" fontId="31" fillId="0" borderId="11" xfId="71" applyNumberFormat="1" applyFont="1" applyBorder="1" applyAlignment="1">
      <alignment horizontal="center" vertical="center" wrapText="1"/>
    </xf>
    <xf numFmtId="180" fontId="31" fillId="0" borderId="11" xfId="71" applyNumberFormat="1" applyFont="1" applyBorder="1" applyAlignment="1">
      <alignment horizontal="center" vertical="center" wrapText="1"/>
    </xf>
    <xf numFmtId="0" fontId="0" fillId="0" borderId="0" xfId="71" applyFont="1" applyAlignment="1">
      <alignment vertical="center" wrapText="1"/>
    </xf>
    <xf numFmtId="0" fontId="1" fillId="0" borderId="0" xfId="71" applyFont="1">
      <alignment vertical="center"/>
    </xf>
    <xf numFmtId="0" fontId="5" fillId="0" borderId="0" xfId="71">
      <alignment vertical="center"/>
    </xf>
    <xf numFmtId="0" fontId="31" fillId="0" borderId="11" xfId="75" applyFont="1" applyBorder="1" applyAlignment="1">
      <alignment horizontal="center" vertical="center" wrapText="1"/>
    </xf>
    <xf numFmtId="0" fontId="31" fillId="0" borderId="5" xfId="75" applyFont="1" applyBorder="1" applyAlignment="1">
      <alignment horizontal="center" vertical="center" wrapText="1"/>
    </xf>
    <xf numFmtId="0" fontId="59" fillId="0" borderId="0" xfId="71" applyFont="1" applyBorder="1">
      <alignment vertical="center"/>
    </xf>
    <xf numFmtId="0" fontId="56" fillId="0" borderId="0" xfId="71" applyFont="1" applyBorder="1" applyProtection="1">
      <alignment vertical="center"/>
    </xf>
    <xf numFmtId="0" fontId="57" fillId="0" borderId="0" xfId="71" applyFont="1" applyBorder="1" applyProtection="1">
      <alignment vertical="center"/>
    </xf>
    <xf numFmtId="0" fontId="57" fillId="40" borderId="0" xfId="71" applyFont="1" applyFill="1" applyBorder="1" applyAlignment="1" applyProtection="1">
      <alignment horizontal="right" vertical="center"/>
    </xf>
    <xf numFmtId="0" fontId="58" fillId="0" borderId="0" xfId="71" applyFont="1" applyBorder="1" applyProtection="1">
      <alignment vertical="center"/>
    </xf>
    <xf numFmtId="0" fontId="56" fillId="39" borderId="0" xfId="71" applyFont="1" applyFill="1" applyBorder="1" applyProtection="1">
      <alignment vertical="center"/>
    </xf>
    <xf numFmtId="0" fontId="56" fillId="0" borderId="11" xfId="71" applyFont="1" applyBorder="1" applyAlignment="1" applyProtection="1">
      <alignment horizontal="center" vertical="center"/>
    </xf>
    <xf numFmtId="178" fontId="56" fillId="0" borderId="0" xfId="71" applyNumberFormat="1" applyFont="1" applyFill="1" applyBorder="1" applyProtection="1">
      <alignment vertical="center"/>
    </xf>
    <xf numFmtId="0" fontId="56" fillId="0" borderId="0" xfId="71" applyFont="1" applyBorder="1" applyAlignment="1" applyProtection="1">
      <alignment horizontal="center" vertical="center"/>
    </xf>
    <xf numFmtId="0" fontId="56" fillId="0" borderId="11" xfId="71" applyFont="1" applyBorder="1" applyAlignment="1" applyProtection="1">
      <alignment horizontal="center" vertical="center" wrapText="1"/>
    </xf>
    <xf numFmtId="0" fontId="56" fillId="0" borderId="11" xfId="71" applyFont="1" applyFill="1" applyBorder="1" applyAlignment="1" applyProtection="1">
      <alignment horizontal="center" vertical="center"/>
    </xf>
    <xf numFmtId="179" fontId="56" fillId="0" borderId="0" xfId="71" applyNumberFormat="1" applyFont="1" applyBorder="1" applyProtection="1">
      <alignment vertical="center"/>
    </xf>
    <xf numFmtId="0" fontId="56" fillId="0" borderId="0" xfId="71" applyFont="1" applyFill="1" applyBorder="1" applyAlignment="1" applyProtection="1">
      <alignment vertical="center"/>
    </xf>
    <xf numFmtId="0" fontId="57" fillId="0" borderId="0" xfId="71" applyFont="1" applyBorder="1" applyAlignment="1" applyProtection="1">
      <alignment horizontal="right" vertical="center"/>
    </xf>
    <xf numFmtId="0" fontId="59" fillId="0" borderId="0" xfId="71" applyFont="1" applyBorder="1" applyAlignment="1" applyProtection="1">
      <alignment horizontal="left" vertical="center"/>
    </xf>
    <xf numFmtId="0" fontId="59" fillId="0" borderId="0" xfId="71" applyFont="1" applyBorder="1" applyProtection="1">
      <alignment vertical="center"/>
    </xf>
    <xf numFmtId="0" fontId="59" fillId="0" borderId="9" xfId="71" applyFont="1" applyBorder="1" applyAlignment="1" applyProtection="1">
      <alignment horizontal="center" vertical="center"/>
    </xf>
    <xf numFmtId="0" fontId="59" fillId="0" borderId="11" xfId="71" applyFont="1" applyBorder="1" applyAlignment="1" applyProtection="1">
      <alignment horizontal="center" vertical="center"/>
    </xf>
    <xf numFmtId="0" fontId="59" fillId="0" borderId="9" xfId="71" applyFont="1" applyBorder="1" applyProtection="1">
      <alignment vertical="center"/>
    </xf>
    <xf numFmtId="0" fontId="59" fillId="0" borderId="11" xfId="71" applyFont="1" applyBorder="1" applyProtection="1">
      <alignment vertical="center"/>
    </xf>
    <xf numFmtId="0" fontId="59" fillId="0" borderId="0" xfId="71" applyFont="1" applyProtection="1">
      <alignment vertical="center"/>
    </xf>
    <xf numFmtId="0" fontId="47" fillId="0" borderId="0" xfId="52" applyFont="1" applyProtection="1">
      <alignment vertical="center"/>
    </xf>
    <xf numFmtId="0" fontId="47" fillId="0" borderId="0" xfId="48" applyFont="1" applyAlignment="1" applyProtection="1">
      <alignment vertical="center"/>
    </xf>
    <xf numFmtId="0" fontId="47" fillId="0" borderId="0" xfId="48" applyFont="1" applyProtection="1">
      <alignment vertical="center"/>
    </xf>
    <xf numFmtId="0" fontId="43" fillId="0" borderId="0" xfId="49" applyFont="1" applyProtection="1">
      <alignment vertical="center"/>
    </xf>
    <xf numFmtId="0" fontId="47" fillId="0" borderId="0" xfId="48" applyFont="1" applyAlignment="1" applyProtection="1">
      <alignment horizontal="left" vertical="center"/>
    </xf>
    <xf numFmtId="0" fontId="44" fillId="0" borderId="0" xfId="49" applyFont="1" applyProtection="1">
      <alignment vertical="center"/>
    </xf>
    <xf numFmtId="0" fontId="48" fillId="0" borderId="0" xfId="48" applyFont="1" applyProtection="1">
      <alignment vertical="center"/>
    </xf>
    <xf numFmtId="0" fontId="48" fillId="0" borderId="0" xfId="50" applyFont="1" applyProtection="1">
      <alignment vertical="center"/>
    </xf>
    <xf numFmtId="0" fontId="47" fillId="0" borderId="0" xfId="51" applyFont="1" applyProtection="1">
      <alignment vertical="center"/>
    </xf>
    <xf numFmtId="0" fontId="48" fillId="0" borderId="0" xfId="52" quotePrefix="1" applyFont="1" applyProtection="1">
      <alignment vertical="center"/>
    </xf>
    <xf numFmtId="0" fontId="48" fillId="0" borderId="0" xfId="52" applyFont="1" applyProtection="1">
      <alignment vertical="center"/>
    </xf>
    <xf numFmtId="0" fontId="49" fillId="0" borderId="0" xfId="52" applyFont="1" applyAlignment="1" applyProtection="1">
      <alignment horizontal="center" vertical="center"/>
    </xf>
    <xf numFmtId="0" fontId="36" fillId="0" borderId="0" xfId="52" applyFont="1" applyAlignment="1" applyProtection="1">
      <alignment vertical="top" wrapText="1"/>
    </xf>
    <xf numFmtId="0" fontId="37" fillId="0" borderId="0" xfId="52" applyFont="1" applyAlignment="1" applyProtection="1">
      <alignment vertical="center" wrapText="1"/>
    </xf>
    <xf numFmtId="0" fontId="47" fillId="33" borderId="0" xfId="52" applyFont="1" applyFill="1" applyAlignment="1" applyProtection="1">
      <alignment vertical="center" textRotation="255"/>
    </xf>
    <xf numFmtId="0" fontId="47" fillId="33" borderId="2" xfId="52" applyFont="1" applyFill="1" applyBorder="1" applyAlignment="1" applyProtection="1">
      <alignment vertical="center" textRotation="255"/>
    </xf>
    <xf numFmtId="0" fontId="47" fillId="0" borderId="0" xfId="52" applyFont="1" applyAlignment="1" applyProtection="1">
      <alignment horizontal="center" vertical="center"/>
    </xf>
    <xf numFmtId="0" fontId="47" fillId="33" borderId="7" xfId="52" applyFont="1" applyFill="1" applyBorder="1" applyAlignment="1" applyProtection="1">
      <alignment vertical="center"/>
    </xf>
    <xf numFmtId="0" fontId="47" fillId="33" borderId="31" xfId="52" applyFont="1" applyFill="1" applyBorder="1" applyAlignment="1" applyProtection="1">
      <alignment vertical="center"/>
    </xf>
    <xf numFmtId="0" fontId="47" fillId="33" borderId="1" xfId="52" applyFont="1" applyFill="1" applyBorder="1" applyAlignment="1" applyProtection="1">
      <alignment vertical="center"/>
    </xf>
    <xf numFmtId="0" fontId="47" fillId="33" borderId="0" xfId="52" applyFont="1" applyFill="1" applyBorder="1" applyAlignment="1" applyProtection="1">
      <alignment vertical="center"/>
    </xf>
    <xf numFmtId="0" fontId="47" fillId="33" borderId="0" xfId="52" applyFont="1" applyFill="1" applyBorder="1" applyAlignment="1" applyProtection="1">
      <alignment vertical="center" textRotation="255"/>
    </xf>
    <xf numFmtId="0" fontId="47" fillId="33" borderId="0" xfId="52" applyFont="1" applyFill="1" applyAlignment="1" applyProtection="1">
      <alignment horizontal="center" vertical="center"/>
    </xf>
    <xf numFmtId="0" fontId="47" fillId="0" borderId="0" xfId="52" applyFont="1" applyAlignment="1" applyProtection="1">
      <alignment vertical="center" wrapText="1"/>
    </xf>
    <xf numFmtId="0" fontId="47" fillId="33" borderId="0" xfId="52" applyFont="1" applyFill="1" applyProtection="1">
      <alignment vertical="center"/>
    </xf>
    <xf numFmtId="0" fontId="18" fillId="0" borderId="0" xfId="52" applyFont="1" applyAlignment="1" applyProtection="1">
      <alignment vertical="center" wrapText="1"/>
    </xf>
    <xf numFmtId="0" fontId="47" fillId="33" borderId="0" xfId="52" applyFont="1" applyFill="1" applyAlignment="1" applyProtection="1">
      <alignment vertical="center" wrapText="1"/>
    </xf>
    <xf numFmtId="0" fontId="47" fillId="33" borderId="0" xfId="52" applyFont="1" applyFill="1" applyAlignment="1" applyProtection="1">
      <alignment vertical="center" shrinkToFit="1"/>
    </xf>
    <xf numFmtId="0" fontId="41" fillId="33" borderId="0" xfId="52" applyFont="1" applyFill="1" applyAlignment="1" applyProtection="1">
      <alignment vertical="center" shrinkToFit="1"/>
    </xf>
    <xf numFmtId="0" fontId="41" fillId="33" borderId="0" xfId="52" applyFont="1" applyFill="1" applyAlignment="1" applyProtection="1">
      <alignment horizontal="center" vertical="center" shrinkToFit="1"/>
    </xf>
    <xf numFmtId="0" fontId="53" fillId="33" borderId="0" xfId="52" applyFont="1" applyFill="1" applyAlignment="1" applyProtection="1">
      <alignment vertical="center" wrapText="1"/>
    </xf>
    <xf numFmtId="0" fontId="47" fillId="33" borderId="0" xfId="54" applyFill="1" applyProtection="1">
      <alignment vertical="center"/>
    </xf>
    <xf numFmtId="0" fontId="51" fillId="33" borderId="0" xfId="52" applyFont="1" applyFill="1" applyAlignment="1" applyProtection="1">
      <alignment vertical="center" shrinkToFit="1"/>
    </xf>
    <xf numFmtId="0" fontId="51" fillId="33" borderId="0" xfId="52" applyFont="1" applyFill="1" applyAlignment="1" applyProtection="1">
      <alignment vertical="center" wrapText="1"/>
    </xf>
    <xf numFmtId="0" fontId="43" fillId="33" borderId="0" xfId="49" applyFont="1" applyFill="1" applyProtection="1">
      <alignment vertical="center"/>
    </xf>
    <xf numFmtId="0" fontId="41" fillId="33" borderId="0" xfId="52" applyFont="1" applyFill="1" applyAlignment="1" applyProtection="1">
      <alignment horizontal="right" vertical="center" shrinkToFit="1"/>
    </xf>
    <xf numFmtId="0" fontId="41" fillId="33" borderId="0" xfId="52" applyFont="1" applyFill="1" applyAlignment="1" applyProtection="1">
      <alignment horizontal="left" vertical="center" shrinkToFit="1"/>
    </xf>
    <xf numFmtId="0" fontId="41" fillId="33" borderId="0" xfId="54" applyFont="1" applyFill="1" applyAlignment="1" applyProtection="1">
      <alignment horizontal="right" vertical="center"/>
    </xf>
    <xf numFmtId="0" fontId="41" fillId="33" borderId="0" xfId="54" applyFont="1" applyFill="1" applyAlignment="1" applyProtection="1">
      <alignment horizontal="left" vertical="center"/>
    </xf>
    <xf numFmtId="0" fontId="41" fillId="33" borderId="0" xfId="52" applyFont="1" applyFill="1" applyAlignment="1" applyProtection="1">
      <alignment horizontal="right" vertical="center"/>
    </xf>
    <xf numFmtId="0" fontId="43" fillId="33" borderId="0" xfId="49" applyFont="1" applyFill="1" applyAlignment="1" applyProtection="1">
      <alignment horizontal="right" vertical="center"/>
    </xf>
    <xf numFmtId="0" fontId="43" fillId="33" borderId="0" xfId="49" applyFont="1" applyFill="1" applyAlignment="1" applyProtection="1">
      <alignment horizontal="left" vertical="center" shrinkToFit="1"/>
    </xf>
    <xf numFmtId="0" fontId="43" fillId="33" borderId="0" xfId="49" applyFont="1" applyFill="1" applyAlignment="1" applyProtection="1">
      <alignment horizontal="left" vertical="center"/>
    </xf>
    <xf numFmtId="0" fontId="47" fillId="33" borderId="0" xfId="49" applyFont="1" applyFill="1" applyAlignment="1" applyProtection="1">
      <alignment horizontal="right" vertical="center"/>
    </xf>
    <xf numFmtId="0" fontId="43" fillId="0" borderId="0" xfId="49" applyFont="1" applyAlignment="1" applyProtection="1">
      <alignment horizontal="left" vertical="center"/>
    </xf>
    <xf numFmtId="0" fontId="41" fillId="33" borderId="0" xfId="52" applyFont="1" applyFill="1" applyAlignment="1" applyProtection="1">
      <alignment horizontal="center" vertical="center"/>
    </xf>
    <xf numFmtId="0" fontId="41" fillId="33" borderId="0" xfId="49" applyFont="1" applyFill="1" applyAlignment="1" applyProtection="1">
      <alignment horizontal="center" vertical="center"/>
    </xf>
    <xf numFmtId="0" fontId="52" fillId="33" borderId="0" xfId="54" applyFont="1" applyFill="1" applyAlignment="1" applyProtection="1">
      <alignment vertical="top"/>
    </xf>
    <xf numFmtId="0" fontId="52" fillId="33" borderId="0" xfId="52" applyFont="1" applyFill="1" applyProtection="1">
      <alignment vertical="center"/>
    </xf>
    <xf numFmtId="0" fontId="56" fillId="0" borderId="0" xfId="71" applyFont="1" applyProtection="1">
      <alignment vertical="center"/>
    </xf>
    <xf numFmtId="0" fontId="56" fillId="0" borderId="11" xfId="71" applyFont="1" applyBorder="1" applyAlignment="1" applyProtection="1">
      <alignment vertical="center" wrapText="1"/>
    </xf>
    <xf numFmtId="0" fontId="59" fillId="0" borderId="0" xfId="71" applyFont="1" applyBorder="1" applyProtection="1">
      <alignment vertical="center"/>
      <protection locked="0"/>
    </xf>
    <xf numFmtId="0" fontId="47" fillId="33" borderId="0" xfId="52" applyFont="1" applyFill="1" applyBorder="1" applyAlignment="1" applyProtection="1">
      <alignment horizontal="center" vertical="center"/>
    </xf>
    <xf numFmtId="0" fontId="47" fillId="0" borderId="1" xfId="52" applyFont="1" applyBorder="1" applyProtection="1">
      <alignment vertical="center"/>
    </xf>
    <xf numFmtId="0" fontId="47" fillId="0" borderId="0" xfId="52" applyFont="1" applyBorder="1" applyProtection="1">
      <alignment vertical="center"/>
    </xf>
    <xf numFmtId="0" fontId="47" fillId="0" borderId="0" xfId="48" applyFont="1" applyBorder="1" applyAlignment="1" applyProtection="1">
      <alignment vertical="center"/>
    </xf>
    <xf numFmtId="0" fontId="47" fillId="0" borderId="0" xfId="48" applyFont="1" applyBorder="1" applyProtection="1">
      <alignment vertical="center"/>
    </xf>
    <xf numFmtId="0" fontId="43" fillId="0" borderId="0" xfId="49" applyFont="1" applyBorder="1" applyProtection="1">
      <alignment vertical="center"/>
    </xf>
    <xf numFmtId="0" fontId="47" fillId="0" borderId="0" xfId="48" applyFont="1" applyBorder="1" applyAlignment="1" applyProtection="1">
      <alignment horizontal="left" vertical="center"/>
    </xf>
    <xf numFmtId="0" fontId="44" fillId="0" borderId="0" xfId="49" applyFont="1" applyBorder="1" applyProtection="1">
      <alignment vertical="center"/>
    </xf>
    <xf numFmtId="0" fontId="48" fillId="0" borderId="0" xfId="48" applyFont="1" applyBorder="1" applyProtection="1">
      <alignment vertical="center"/>
    </xf>
    <xf numFmtId="0" fontId="48" fillId="0" borderId="0" xfId="50" applyFont="1" applyBorder="1" applyProtection="1">
      <alignment vertical="center"/>
    </xf>
    <xf numFmtId="0" fontId="47" fillId="0" borderId="0" xfId="51" applyFont="1" applyBorder="1" applyProtection="1">
      <alignment vertical="center"/>
    </xf>
    <xf numFmtId="0" fontId="48" fillId="0" borderId="0" xfId="52" quotePrefix="1" applyFont="1" applyBorder="1" applyProtection="1">
      <alignment vertical="center"/>
    </xf>
    <xf numFmtId="0" fontId="48" fillId="0" borderId="0" xfId="52" applyFont="1" applyBorder="1" applyProtection="1">
      <alignment vertical="center"/>
    </xf>
    <xf numFmtId="0" fontId="49" fillId="0" borderId="0" xfId="52" applyFont="1" applyBorder="1" applyAlignment="1" applyProtection="1">
      <alignment horizontal="center" vertical="center"/>
    </xf>
    <xf numFmtId="0" fontId="36" fillId="0" borderId="0" xfId="52" applyFont="1" applyBorder="1" applyAlignment="1" applyProtection="1">
      <alignment vertical="top" wrapText="1"/>
    </xf>
    <xf numFmtId="0" fontId="37" fillId="0" borderId="0" xfId="52" applyFont="1" applyBorder="1" applyAlignment="1" applyProtection="1">
      <alignment vertical="center" wrapText="1"/>
    </xf>
    <xf numFmtId="0" fontId="47" fillId="33" borderId="0" xfId="52" applyFont="1" applyFill="1" applyBorder="1" applyProtection="1">
      <alignment vertical="center"/>
    </xf>
    <xf numFmtId="0" fontId="47" fillId="33" borderId="0" xfId="52" applyFont="1" applyFill="1" applyBorder="1" applyAlignment="1" applyProtection="1">
      <alignment vertical="center" wrapText="1"/>
    </xf>
    <xf numFmtId="0" fontId="47" fillId="33" borderId="0" xfId="52" applyFont="1" applyFill="1" applyBorder="1" applyAlignment="1" applyProtection="1">
      <alignment vertical="center" shrinkToFit="1"/>
    </xf>
    <xf numFmtId="0" fontId="41" fillId="33" borderId="0" xfId="52" applyFont="1" applyFill="1" applyBorder="1" applyAlignment="1" applyProtection="1">
      <alignment vertical="center" shrinkToFit="1"/>
    </xf>
    <xf numFmtId="0" fontId="41" fillId="33" borderId="0" xfId="52" applyFont="1" applyFill="1" applyBorder="1" applyAlignment="1" applyProtection="1">
      <alignment horizontal="center" vertical="center" shrinkToFit="1"/>
    </xf>
    <xf numFmtId="0" fontId="53" fillId="33" borderId="0" xfId="52" applyFont="1" applyFill="1" applyBorder="1" applyAlignment="1" applyProtection="1">
      <alignment vertical="center" wrapText="1"/>
    </xf>
    <xf numFmtId="0" fontId="47" fillId="33" borderId="0" xfId="54" applyFill="1" applyBorder="1" applyProtection="1">
      <alignment vertical="center"/>
    </xf>
    <xf numFmtId="0" fontId="56" fillId="0" borderId="1" xfId="71" applyFont="1" applyBorder="1" applyProtection="1">
      <alignment vertical="center"/>
    </xf>
    <xf numFmtId="0" fontId="59" fillId="0" borderId="1" xfId="71" applyFont="1" applyBorder="1">
      <alignment vertical="center"/>
    </xf>
    <xf numFmtId="179" fontId="56" fillId="33" borderId="11" xfId="71" applyNumberFormat="1" applyFont="1" applyFill="1" applyBorder="1" applyProtection="1">
      <alignment vertical="center"/>
    </xf>
    <xf numFmtId="179" fontId="56" fillId="33" borderId="11" xfId="72" applyNumberFormat="1" applyFont="1" applyFill="1" applyBorder="1" applyProtection="1">
      <alignment vertical="center"/>
    </xf>
    <xf numFmtId="179" fontId="56" fillId="39" borderId="11" xfId="71" applyNumberFormat="1" applyFont="1" applyFill="1" applyBorder="1" applyProtection="1">
      <alignment vertical="center"/>
      <protection locked="0"/>
    </xf>
    <xf numFmtId="0" fontId="47" fillId="0" borderId="0" xfId="52" applyFont="1">
      <alignment vertical="center"/>
    </xf>
    <xf numFmtId="0" fontId="57" fillId="40" borderId="0" xfId="71" applyFont="1" applyFill="1" applyBorder="1" applyAlignment="1" applyProtection="1">
      <alignment horizontal="left" vertical="center" wrapText="1"/>
    </xf>
    <xf numFmtId="0" fontId="57" fillId="40" borderId="0" xfId="71" applyFont="1" applyFill="1" applyBorder="1" applyAlignment="1" applyProtection="1">
      <alignment horizontal="left" vertical="center"/>
    </xf>
    <xf numFmtId="0" fontId="41" fillId="33" borderId="31" xfId="52" applyFont="1" applyFill="1" applyBorder="1" applyAlignment="1" applyProtection="1">
      <alignment horizontal="left" vertical="top" wrapText="1"/>
    </xf>
    <xf numFmtId="0" fontId="47" fillId="33" borderId="0" xfId="52" applyFont="1" applyFill="1" applyBorder="1" applyAlignment="1" applyProtection="1">
      <alignment horizontal="left" vertical="center" wrapText="1"/>
    </xf>
    <xf numFmtId="0" fontId="47" fillId="33" borderId="7" xfId="52" applyFont="1" applyFill="1" applyBorder="1" applyAlignment="1" applyProtection="1">
      <alignment horizontal="left" vertical="top" wrapText="1"/>
    </xf>
    <xf numFmtId="0" fontId="47" fillId="33" borderId="31" xfId="52" applyFont="1" applyFill="1" applyBorder="1" applyAlignment="1" applyProtection="1">
      <alignment horizontal="left" vertical="top" wrapText="1"/>
    </xf>
    <xf numFmtId="0" fontId="47" fillId="33" borderId="8" xfId="52" applyFont="1" applyFill="1" applyBorder="1" applyAlignment="1" applyProtection="1">
      <alignment horizontal="left" vertical="top" wrapText="1"/>
    </xf>
    <xf numFmtId="0" fontId="47" fillId="33" borderId="1" xfId="52" applyFont="1" applyFill="1" applyBorder="1" applyAlignment="1" applyProtection="1">
      <alignment horizontal="left" vertical="top" wrapText="1"/>
    </xf>
    <xf numFmtId="0" fontId="47" fillId="33" borderId="0" xfId="52" applyFont="1" applyFill="1" applyBorder="1" applyAlignment="1" applyProtection="1">
      <alignment horizontal="left" vertical="top" wrapText="1"/>
    </xf>
    <xf numFmtId="0" fontId="47" fillId="33" borderId="2" xfId="52" applyFont="1" applyFill="1" applyBorder="1" applyAlignment="1" applyProtection="1">
      <alignment horizontal="left" vertical="top" wrapText="1"/>
    </xf>
    <xf numFmtId="0" fontId="47" fillId="33" borderId="3" xfId="52" applyFont="1" applyFill="1" applyBorder="1" applyAlignment="1" applyProtection="1">
      <alignment horizontal="left" vertical="top" wrapText="1"/>
    </xf>
    <xf numFmtId="0" fontId="47" fillId="33" borderId="12" xfId="52" applyFont="1" applyFill="1" applyBorder="1" applyAlignment="1" applyProtection="1">
      <alignment horizontal="left" vertical="top" wrapText="1"/>
    </xf>
    <xf numFmtId="0" fontId="47" fillId="33" borderId="6" xfId="52" applyFont="1" applyFill="1" applyBorder="1" applyAlignment="1" applyProtection="1">
      <alignment horizontal="left" vertical="top" wrapText="1"/>
    </xf>
    <xf numFmtId="0" fontId="50" fillId="35" borderId="7" xfId="52" applyFont="1" applyFill="1" applyBorder="1" applyAlignment="1" applyProtection="1">
      <alignment horizontal="center" vertical="center" wrapText="1"/>
    </xf>
    <xf numFmtId="0" fontId="50" fillId="35" borderId="31" xfId="52" applyFont="1" applyFill="1" applyBorder="1" applyAlignment="1" applyProtection="1">
      <alignment horizontal="center" vertical="center"/>
    </xf>
    <xf numFmtId="0" fontId="50" fillId="35" borderId="8" xfId="52" applyFont="1" applyFill="1" applyBorder="1" applyAlignment="1" applyProtection="1">
      <alignment horizontal="center" vertical="center"/>
    </xf>
    <xf numFmtId="0" fontId="50" fillId="35" borderId="1" xfId="52" applyFont="1" applyFill="1" applyBorder="1" applyAlignment="1" applyProtection="1">
      <alignment horizontal="center" vertical="center"/>
    </xf>
    <xf numFmtId="0" fontId="50" fillId="35" borderId="0" xfId="52" applyFont="1" applyFill="1" applyBorder="1" applyAlignment="1" applyProtection="1">
      <alignment horizontal="center" vertical="center"/>
    </xf>
    <xf numFmtId="0" fontId="50" fillId="35" borderId="2" xfId="52" applyFont="1" applyFill="1" applyBorder="1" applyAlignment="1" applyProtection="1">
      <alignment horizontal="center" vertical="center"/>
    </xf>
    <xf numFmtId="0" fontId="50" fillId="35" borderId="3" xfId="52" applyFont="1" applyFill="1" applyBorder="1" applyAlignment="1" applyProtection="1">
      <alignment horizontal="center" vertical="center"/>
    </xf>
    <xf numFmtId="0" fontId="50" fillId="35" borderId="12" xfId="52" applyFont="1" applyFill="1" applyBorder="1" applyAlignment="1" applyProtection="1">
      <alignment horizontal="center" vertical="center"/>
    </xf>
    <xf numFmtId="0" fontId="50" fillId="35" borderId="6" xfId="52" applyFont="1" applyFill="1" applyBorder="1" applyAlignment="1" applyProtection="1">
      <alignment horizontal="center" vertical="center"/>
    </xf>
    <xf numFmtId="0" fontId="65" fillId="34" borderId="30" xfId="52" applyFont="1" applyFill="1" applyBorder="1" applyAlignment="1" applyProtection="1">
      <alignment horizontal="center" vertical="center"/>
    </xf>
    <xf numFmtId="0" fontId="65" fillId="34" borderId="32" xfId="52" applyFont="1" applyFill="1" applyBorder="1" applyAlignment="1" applyProtection="1">
      <alignment horizontal="center" vertical="center"/>
    </xf>
    <xf numFmtId="0" fontId="65" fillId="34" borderId="34" xfId="52" applyFont="1" applyFill="1" applyBorder="1" applyAlignment="1" applyProtection="1">
      <alignment horizontal="center" vertical="center"/>
    </xf>
    <xf numFmtId="0" fontId="65" fillId="34" borderId="26" xfId="52" applyFont="1" applyFill="1" applyBorder="1" applyAlignment="1" applyProtection="1">
      <alignment horizontal="center" vertical="center"/>
    </xf>
    <xf numFmtId="0" fontId="65" fillId="34" borderId="35" xfId="52" applyFont="1" applyFill="1" applyBorder="1" applyAlignment="1" applyProtection="1">
      <alignment horizontal="center" vertical="center"/>
    </xf>
    <xf numFmtId="0" fontId="65" fillId="34" borderId="27" xfId="52" applyFont="1" applyFill="1" applyBorder="1" applyAlignment="1" applyProtection="1">
      <alignment horizontal="center" vertical="center"/>
    </xf>
    <xf numFmtId="0" fontId="65" fillId="34" borderId="33" xfId="52" applyFont="1" applyFill="1" applyBorder="1" applyAlignment="1" applyProtection="1">
      <alignment horizontal="center" vertical="center"/>
    </xf>
    <xf numFmtId="0" fontId="65" fillId="34" borderId="29" xfId="52" applyFont="1" applyFill="1" applyBorder="1" applyAlignment="1" applyProtection="1">
      <alignment horizontal="center" vertical="center"/>
    </xf>
    <xf numFmtId="0" fontId="65" fillId="34" borderId="28" xfId="52" applyFont="1" applyFill="1" applyBorder="1" applyAlignment="1" applyProtection="1">
      <alignment horizontal="center" vertical="center"/>
    </xf>
    <xf numFmtId="0" fontId="47" fillId="35" borderId="7" xfId="52" applyFont="1" applyFill="1" applyBorder="1" applyAlignment="1" applyProtection="1">
      <alignment horizontal="center" vertical="center" wrapText="1"/>
    </xf>
    <xf numFmtId="0" fontId="47" fillId="35" borderId="31" xfId="52" applyFont="1" applyFill="1" applyBorder="1" applyAlignment="1" applyProtection="1">
      <alignment horizontal="center" vertical="center" wrapText="1"/>
    </xf>
    <xf numFmtId="0" fontId="47" fillId="35" borderId="8" xfId="52" applyFont="1" applyFill="1" applyBorder="1" applyAlignment="1" applyProtection="1">
      <alignment horizontal="center" vertical="center" wrapText="1"/>
    </xf>
    <xf numFmtId="0" fontId="47" fillId="35" borderId="1" xfId="52" applyFont="1" applyFill="1" applyBorder="1" applyAlignment="1" applyProtection="1">
      <alignment horizontal="center" vertical="center" wrapText="1"/>
    </xf>
    <xf numFmtId="0" fontId="47" fillId="35" borderId="0" xfId="52" applyFont="1" applyFill="1" applyBorder="1" applyAlignment="1" applyProtection="1">
      <alignment horizontal="center" vertical="center" wrapText="1"/>
    </xf>
    <xf numFmtId="0" fontId="47" fillId="35" borderId="2" xfId="52" applyFont="1" applyFill="1" applyBorder="1" applyAlignment="1" applyProtection="1">
      <alignment horizontal="center" vertical="center" wrapText="1"/>
    </xf>
    <xf numFmtId="0" fontId="47" fillId="35" borderId="3" xfId="52" applyFont="1" applyFill="1" applyBorder="1" applyAlignment="1" applyProtection="1">
      <alignment horizontal="center" vertical="center" wrapText="1"/>
    </xf>
    <xf numFmtId="0" fontId="47" fillId="35" borderId="12" xfId="52" applyFont="1" applyFill="1" applyBorder="1" applyAlignment="1" applyProtection="1">
      <alignment horizontal="center" vertical="center" wrapText="1"/>
    </xf>
    <xf numFmtId="0" fontId="47" fillId="35" borderId="6" xfId="52" applyFont="1" applyFill="1" applyBorder="1" applyAlignment="1" applyProtection="1">
      <alignment horizontal="center" vertical="center" wrapText="1"/>
    </xf>
    <xf numFmtId="0" fontId="66" fillId="34" borderId="30" xfId="52" applyFont="1" applyFill="1" applyBorder="1" applyAlignment="1" applyProtection="1">
      <alignment horizontal="center" vertical="center" wrapText="1"/>
    </xf>
    <xf numFmtId="0" fontId="66" fillId="34" borderId="32" xfId="52" applyFont="1" applyFill="1" applyBorder="1" applyAlignment="1" applyProtection="1">
      <alignment horizontal="center" vertical="center" wrapText="1"/>
    </xf>
    <xf numFmtId="0" fontId="66" fillId="34" borderId="34" xfId="52" applyFont="1" applyFill="1" applyBorder="1" applyAlignment="1" applyProtection="1">
      <alignment horizontal="center" vertical="center" wrapText="1"/>
    </xf>
    <xf numFmtId="0" fontId="66" fillId="34" borderId="26" xfId="52" applyFont="1" applyFill="1" applyBorder="1" applyAlignment="1" applyProtection="1">
      <alignment horizontal="center" vertical="center" wrapText="1"/>
    </xf>
    <xf numFmtId="0" fontId="66" fillId="34" borderId="35" xfId="52" applyFont="1" applyFill="1" applyBorder="1" applyAlignment="1" applyProtection="1">
      <alignment horizontal="center" vertical="center" wrapText="1"/>
    </xf>
    <xf numFmtId="0" fontId="66" fillId="34" borderId="27" xfId="52" applyFont="1" applyFill="1" applyBorder="1" applyAlignment="1" applyProtection="1">
      <alignment horizontal="center" vertical="center" wrapText="1"/>
    </xf>
    <xf numFmtId="0" fontId="66" fillId="34" borderId="33" xfId="52" applyFont="1" applyFill="1" applyBorder="1" applyAlignment="1" applyProtection="1">
      <alignment horizontal="center" vertical="center" wrapText="1"/>
    </xf>
    <xf numFmtId="0" fontId="66" fillId="34" borderId="29" xfId="52" applyFont="1" applyFill="1" applyBorder="1" applyAlignment="1" applyProtection="1">
      <alignment horizontal="center" vertical="center" wrapText="1"/>
    </xf>
    <xf numFmtId="0" fontId="66" fillId="34" borderId="28" xfId="52" applyFont="1" applyFill="1" applyBorder="1" applyAlignment="1" applyProtection="1">
      <alignment horizontal="center" vertical="center" wrapText="1"/>
    </xf>
    <xf numFmtId="0" fontId="50" fillId="35" borderId="31" xfId="52" applyFont="1" applyFill="1" applyBorder="1" applyAlignment="1" applyProtection="1">
      <alignment horizontal="center" vertical="center" wrapText="1"/>
    </xf>
    <xf numFmtId="0" fontId="50" fillId="35" borderId="1" xfId="52" applyFont="1" applyFill="1" applyBorder="1" applyAlignment="1" applyProtection="1">
      <alignment horizontal="center" vertical="center" wrapText="1"/>
    </xf>
    <xf numFmtId="0" fontId="50" fillId="35" borderId="0" xfId="52" applyFont="1" applyFill="1" applyBorder="1" applyAlignment="1" applyProtection="1">
      <alignment horizontal="center" vertical="center" wrapText="1"/>
    </xf>
    <xf numFmtId="0" fontId="50" fillId="35" borderId="3" xfId="52" applyFont="1" applyFill="1" applyBorder="1" applyAlignment="1" applyProtection="1">
      <alignment horizontal="center" vertical="center" wrapText="1"/>
    </xf>
    <xf numFmtId="0" fontId="50" fillId="35" borderId="12" xfId="52" applyFont="1" applyFill="1" applyBorder="1" applyAlignment="1" applyProtection="1">
      <alignment horizontal="center" vertical="center" wrapText="1"/>
    </xf>
    <xf numFmtId="0" fontId="66" fillId="34" borderId="7" xfId="52" applyFont="1" applyFill="1" applyBorder="1" applyAlignment="1" applyProtection="1">
      <alignment horizontal="center" vertical="center" wrapText="1"/>
    </xf>
    <xf numFmtId="0" fontId="66" fillId="34" borderId="31" xfId="52" applyFont="1" applyFill="1" applyBorder="1" applyAlignment="1" applyProtection="1">
      <alignment horizontal="center" vertical="center" wrapText="1"/>
    </xf>
    <xf numFmtId="0" fontId="66" fillId="34" borderId="8" xfId="52" applyFont="1" applyFill="1" applyBorder="1" applyAlignment="1" applyProtection="1">
      <alignment horizontal="center" vertical="center" wrapText="1"/>
    </xf>
    <xf numFmtId="0" fontId="66" fillId="34" borderId="1" xfId="52" applyFont="1" applyFill="1" applyBorder="1" applyAlignment="1" applyProtection="1">
      <alignment horizontal="center" vertical="center" wrapText="1"/>
    </xf>
    <xf numFmtId="0" fontId="66" fillId="34" borderId="0" xfId="52" applyFont="1" applyFill="1" applyBorder="1" applyAlignment="1" applyProtection="1">
      <alignment horizontal="center" vertical="center" wrapText="1"/>
    </xf>
    <xf numFmtId="0" fontId="66" fillId="34" borderId="2" xfId="52" applyFont="1" applyFill="1" applyBorder="1" applyAlignment="1" applyProtection="1">
      <alignment horizontal="center" vertical="center" wrapText="1"/>
    </xf>
    <xf numFmtId="0" fontId="66" fillId="34" borderId="3" xfId="52" applyFont="1" applyFill="1" applyBorder="1" applyAlignment="1" applyProtection="1">
      <alignment horizontal="center" vertical="center" wrapText="1"/>
    </xf>
    <xf numFmtId="0" fontId="66" fillId="34" borderId="12" xfId="52" applyFont="1" applyFill="1" applyBorder="1" applyAlignment="1" applyProtection="1">
      <alignment horizontal="center" vertical="center" wrapText="1"/>
    </xf>
    <xf numFmtId="0" fontId="66" fillId="34" borderId="6" xfId="52" applyFont="1" applyFill="1" applyBorder="1" applyAlignment="1" applyProtection="1">
      <alignment horizontal="center" vertical="center" wrapText="1"/>
    </xf>
    <xf numFmtId="0" fontId="47" fillId="35" borderId="9" xfId="52" applyFont="1" applyFill="1" applyBorder="1" applyAlignment="1" applyProtection="1">
      <alignment horizontal="center" vertical="center" wrapText="1"/>
    </xf>
    <xf numFmtId="0" fontId="47" fillId="35" borderId="4" xfId="52" applyFont="1" applyFill="1" applyBorder="1" applyAlignment="1" applyProtection="1">
      <alignment horizontal="center" vertical="center" wrapText="1"/>
    </xf>
    <xf numFmtId="0" fontId="47" fillId="35" borderId="5" xfId="52" applyFont="1" applyFill="1" applyBorder="1" applyAlignment="1" applyProtection="1">
      <alignment horizontal="center" vertical="center" wrapText="1"/>
    </xf>
    <xf numFmtId="0" fontId="66" fillId="34" borderId="9" xfId="52" applyFont="1" applyFill="1" applyBorder="1" applyAlignment="1" applyProtection="1">
      <alignment horizontal="left" vertical="center" wrapText="1"/>
    </xf>
    <xf numFmtId="0" fontId="66" fillId="34" borderId="4" xfId="52" applyFont="1" applyFill="1" applyBorder="1" applyAlignment="1" applyProtection="1">
      <alignment horizontal="left" vertical="center" wrapText="1"/>
    </xf>
    <xf numFmtId="0" fontId="66" fillId="34" borderId="5" xfId="52" applyFont="1" applyFill="1" applyBorder="1" applyAlignment="1" applyProtection="1">
      <alignment horizontal="left" vertical="center" wrapText="1"/>
    </xf>
    <xf numFmtId="0" fontId="66" fillId="34" borderId="7" xfId="52" applyFont="1" applyFill="1" applyBorder="1" applyAlignment="1" applyProtection="1">
      <alignment horizontal="left" vertical="center" wrapText="1"/>
    </xf>
    <xf numFmtId="0" fontId="66" fillId="34" borderId="31" xfId="52" applyFont="1" applyFill="1" applyBorder="1" applyAlignment="1" applyProtection="1">
      <alignment horizontal="left" vertical="center" wrapText="1"/>
    </xf>
    <xf numFmtId="0" fontId="66" fillId="34" borderId="8" xfId="52" applyFont="1" applyFill="1" applyBorder="1" applyAlignment="1" applyProtection="1">
      <alignment horizontal="left" vertical="center" wrapText="1"/>
    </xf>
    <xf numFmtId="0" fontId="66" fillId="34" borderId="3" xfId="52" applyFont="1" applyFill="1" applyBorder="1" applyAlignment="1" applyProtection="1">
      <alignment horizontal="left" vertical="center" wrapText="1"/>
    </xf>
    <xf numFmtId="0" fontId="66" fillId="34" borderId="12" xfId="52" applyFont="1" applyFill="1" applyBorder="1" applyAlignment="1" applyProtection="1">
      <alignment horizontal="left" vertical="center" wrapText="1"/>
    </xf>
    <xf numFmtId="0" fontId="66" fillId="34" borderId="6" xfId="52" applyFont="1" applyFill="1" applyBorder="1" applyAlignment="1" applyProtection="1">
      <alignment horizontal="left" vertical="center" wrapText="1"/>
    </xf>
    <xf numFmtId="0" fontId="47" fillId="35" borderId="7" xfId="52" applyFont="1" applyFill="1" applyBorder="1" applyAlignment="1" applyProtection="1">
      <alignment horizontal="center" vertical="center"/>
    </xf>
    <xf numFmtId="0" fontId="47" fillId="35" borderId="31" xfId="52" applyFont="1" applyFill="1" applyBorder="1" applyAlignment="1" applyProtection="1">
      <alignment horizontal="center" vertical="center"/>
    </xf>
    <xf numFmtId="0" fontId="47" fillId="35" borderId="8" xfId="52" applyFont="1" applyFill="1" applyBorder="1" applyAlignment="1" applyProtection="1">
      <alignment horizontal="center" vertical="center"/>
    </xf>
    <xf numFmtId="0" fontId="47" fillId="35" borderId="1" xfId="52" applyFont="1" applyFill="1" applyBorder="1" applyAlignment="1" applyProtection="1">
      <alignment horizontal="center" vertical="center"/>
    </xf>
    <xf numFmtId="0" fontId="47" fillId="35" borderId="0" xfId="52" applyFont="1" applyFill="1" applyBorder="1" applyAlignment="1" applyProtection="1">
      <alignment horizontal="center" vertical="center"/>
    </xf>
    <xf numFmtId="0" fontId="47" fillId="35" borderId="2" xfId="52" applyFont="1" applyFill="1" applyBorder="1" applyAlignment="1" applyProtection="1">
      <alignment horizontal="center" vertical="center"/>
    </xf>
    <xf numFmtId="0" fontId="47" fillId="35" borderId="3" xfId="52" applyFont="1" applyFill="1" applyBorder="1" applyAlignment="1" applyProtection="1">
      <alignment horizontal="center" vertical="center"/>
    </xf>
    <xf numFmtId="0" fontId="47" fillId="35" borderId="12" xfId="52" applyFont="1" applyFill="1" applyBorder="1" applyAlignment="1" applyProtection="1">
      <alignment horizontal="center" vertical="center"/>
    </xf>
    <xf numFmtId="0" fontId="47" fillId="35" borderId="6" xfId="52" applyFont="1" applyFill="1" applyBorder="1" applyAlignment="1" applyProtection="1">
      <alignment horizontal="center" vertical="center"/>
    </xf>
    <xf numFmtId="0" fontId="65" fillId="34" borderId="7" xfId="52" applyFont="1" applyFill="1" applyBorder="1" applyAlignment="1" applyProtection="1">
      <alignment horizontal="center" vertical="center"/>
    </xf>
    <xf numFmtId="0" fontId="65" fillId="34" borderId="31" xfId="52" applyFont="1" applyFill="1" applyBorder="1" applyAlignment="1" applyProtection="1">
      <alignment horizontal="center" vertical="center"/>
    </xf>
    <xf numFmtId="0" fontId="65" fillId="34" borderId="1" xfId="52" applyFont="1" applyFill="1" applyBorder="1" applyAlignment="1" applyProtection="1">
      <alignment horizontal="center" vertical="center"/>
    </xf>
    <xf numFmtId="0" fontId="65" fillId="34" borderId="0" xfId="52" applyFont="1" applyFill="1" applyBorder="1" applyAlignment="1" applyProtection="1">
      <alignment horizontal="center" vertical="center"/>
    </xf>
    <xf numFmtId="0" fontId="65" fillId="34" borderId="3" xfId="52" applyFont="1" applyFill="1" applyBorder="1" applyAlignment="1" applyProtection="1">
      <alignment horizontal="center" vertical="center"/>
    </xf>
    <xf numFmtId="0" fontId="65" fillId="34" borderId="12" xfId="52" applyFont="1" applyFill="1" applyBorder="1" applyAlignment="1" applyProtection="1">
      <alignment horizontal="center" vertical="center"/>
    </xf>
    <xf numFmtId="0" fontId="65" fillId="34" borderId="8" xfId="52" applyFont="1" applyFill="1" applyBorder="1" applyAlignment="1" applyProtection="1">
      <alignment horizontal="center" vertical="center"/>
    </xf>
    <xf numFmtId="0" fontId="65" fillId="34" borderId="2" xfId="52" applyFont="1" applyFill="1" applyBorder="1" applyAlignment="1" applyProtection="1">
      <alignment horizontal="center" vertical="center"/>
    </xf>
    <xf numFmtId="0" fontId="65" fillId="34" borderId="6" xfId="52" applyFont="1" applyFill="1" applyBorder="1" applyAlignment="1" applyProtection="1">
      <alignment horizontal="center" vertical="center"/>
    </xf>
    <xf numFmtId="0" fontId="47" fillId="33" borderId="31" xfId="52" applyFont="1" applyFill="1" applyBorder="1" applyAlignment="1" applyProtection="1">
      <alignment horizontal="center" vertical="center"/>
    </xf>
    <xf numFmtId="0" fontId="47" fillId="33" borderId="0" xfId="52" applyFont="1" applyFill="1" applyBorder="1" applyAlignment="1" applyProtection="1">
      <alignment horizontal="center" vertical="center"/>
    </xf>
    <xf numFmtId="0" fontId="47" fillId="33" borderId="31" xfId="52" applyFont="1" applyFill="1" applyBorder="1" applyAlignment="1" applyProtection="1">
      <alignment horizontal="center" vertical="center" shrinkToFit="1"/>
    </xf>
    <xf numFmtId="0" fontId="47" fillId="33" borderId="0" xfId="52" applyFont="1" applyFill="1" applyBorder="1" applyAlignment="1" applyProtection="1">
      <alignment horizontal="center" vertical="center" shrinkToFit="1"/>
    </xf>
    <xf numFmtId="0" fontId="41" fillId="33" borderId="0" xfId="52" applyFont="1" applyFill="1" applyBorder="1" applyAlignment="1" applyProtection="1">
      <alignment horizontal="center" vertical="center"/>
    </xf>
    <xf numFmtId="0" fontId="47" fillId="33" borderId="0" xfId="52" applyFont="1" applyFill="1" applyBorder="1" applyAlignment="1" applyProtection="1">
      <alignment horizontal="left" vertical="center"/>
    </xf>
    <xf numFmtId="0" fontId="47" fillId="35" borderId="13" xfId="52" applyFont="1" applyFill="1" applyBorder="1" applyAlignment="1" applyProtection="1">
      <alignment horizontal="center" vertical="center" shrinkToFit="1"/>
    </xf>
    <xf numFmtId="0" fontId="47" fillId="35" borderId="14" xfId="52" applyFont="1" applyFill="1" applyBorder="1" applyAlignment="1" applyProtection="1">
      <alignment horizontal="center" vertical="center" shrinkToFit="1"/>
    </xf>
    <xf numFmtId="0" fontId="47" fillId="35" borderId="36" xfId="52" applyFont="1" applyFill="1" applyBorder="1" applyAlignment="1" applyProtection="1">
      <alignment horizontal="center" vertical="center" shrinkToFit="1"/>
    </xf>
    <xf numFmtId="38" fontId="47" fillId="33" borderId="15" xfId="52" applyNumberFormat="1" applyFont="1" applyFill="1" applyBorder="1" applyAlignment="1" applyProtection="1">
      <alignment horizontal="right" vertical="center"/>
    </xf>
    <xf numFmtId="0" fontId="47" fillId="33" borderId="15" xfId="52" applyFont="1" applyFill="1" applyBorder="1" applyAlignment="1" applyProtection="1">
      <alignment horizontal="right" vertical="center"/>
    </xf>
    <xf numFmtId="0" fontId="47" fillId="33" borderId="16" xfId="52" applyFont="1" applyFill="1" applyBorder="1" applyAlignment="1" applyProtection="1">
      <alignment horizontal="right" vertical="center"/>
    </xf>
    <xf numFmtId="0" fontId="47" fillId="33" borderId="12" xfId="52" applyFont="1" applyFill="1" applyBorder="1" applyAlignment="1" applyProtection="1">
      <alignment horizontal="left" vertical="center" wrapText="1"/>
    </xf>
    <xf numFmtId="0" fontId="63" fillId="39" borderId="0" xfId="52" applyFont="1" applyFill="1" applyBorder="1" applyAlignment="1" applyProtection="1">
      <alignment horizontal="center" vertical="center"/>
    </xf>
    <xf numFmtId="0" fontId="63" fillId="39" borderId="12" xfId="52" applyFont="1" applyFill="1" applyBorder="1" applyAlignment="1" applyProtection="1">
      <alignment horizontal="center" vertical="center"/>
    </xf>
    <xf numFmtId="0" fontId="66" fillId="34" borderId="7" xfId="52" applyFont="1" applyFill="1" applyBorder="1" applyAlignment="1" applyProtection="1">
      <alignment horizontal="center" vertical="center" shrinkToFit="1"/>
    </xf>
    <xf numFmtId="0" fontId="66" fillId="34" borderId="31" xfId="52" applyFont="1" applyFill="1" applyBorder="1" applyAlignment="1" applyProtection="1">
      <alignment horizontal="center" vertical="center" shrinkToFit="1"/>
    </xf>
    <xf numFmtId="0" fontId="66" fillId="34" borderId="8" xfId="52" applyFont="1" applyFill="1" applyBorder="1" applyAlignment="1" applyProtection="1">
      <alignment horizontal="center" vertical="center" shrinkToFit="1"/>
    </xf>
    <xf numFmtId="0" fontId="66" fillId="34" borderId="3" xfId="52" applyFont="1" applyFill="1" applyBorder="1" applyAlignment="1" applyProtection="1">
      <alignment horizontal="center" vertical="center" shrinkToFit="1"/>
    </xf>
    <xf numFmtId="0" fontId="66" fillId="34" borderId="12" xfId="52" applyFont="1" applyFill="1" applyBorder="1" applyAlignment="1" applyProtection="1">
      <alignment horizontal="center" vertical="center" shrinkToFit="1"/>
    </xf>
    <xf numFmtId="0" fontId="66" fillId="34" borderId="6" xfId="52" applyFont="1" applyFill="1" applyBorder="1" applyAlignment="1" applyProtection="1">
      <alignment horizontal="center" vertical="center" shrinkToFit="1"/>
    </xf>
    <xf numFmtId="0" fontId="41" fillId="35" borderId="7" xfId="52" applyFont="1" applyFill="1" applyBorder="1" applyAlignment="1" applyProtection="1">
      <alignment horizontal="center" vertical="center"/>
    </xf>
    <xf numFmtId="0" fontId="41" fillId="35" borderId="31" xfId="52" applyFont="1" applyFill="1" applyBorder="1" applyAlignment="1" applyProtection="1">
      <alignment horizontal="center" vertical="center"/>
    </xf>
    <xf numFmtId="0" fontId="41" fillId="35" borderId="8" xfId="52" applyFont="1" applyFill="1" applyBorder="1" applyAlignment="1" applyProtection="1">
      <alignment horizontal="center" vertical="center"/>
    </xf>
    <xf numFmtId="0" fontId="41" fillId="35" borderId="3" xfId="52" applyFont="1" applyFill="1" applyBorder="1" applyAlignment="1" applyProtection="1">
      <alignment horizontal="center" vertical="center"/>
    </xf>
    <xf numFmtId="0" fontId="41" fillId="35" borderId="12" xfId="52" applyFont="1" applyFill="1" applyBorder="1" applyAlignment="1" applyProtection="1">
      <alignment horizontal="center" vertical="center"/>
    </xf>
    <xf numFmtId="0" fontId="41" fillId="35" borderId="6" xfId="52" applyFont="1" applyFill="1" applyBorder="1" applyAlignment="1" applyProtection="1">
      <alignment horizontal="center" vertical="center"/>
    </xf>
    <xf numFmtId="0" fontId="47" fillId="34" borderId="7" xfId="52" applyFont="1" applyFill="1" applyBorder="1" applyAlignment="1" applyProtection="1">
      <alignment horizontal="center" vertical="center"/>
      <protection locked="0"/>
    </xf>
    <xf numFmtId="0" fontId="47" fillId="34" borderId="31" xfId="52" applyFont="1" applyFill="1" applyBorder="1" applyAlignment="1" applyProtection="1">
      <alignment horizontal="center" vertical="center"/>
      <protection locked="0"/>
    </xf>
    <xf numFmtId="0" fontId="47" fillId="34" borderId="8" xfId="52" applyFont="1" applyFill="1" applyBorder="1" applyAlignment="1" applyProtection="1">
      <alignment horizontal="center" vertical="center"/>
      <protection locked="0"/>
    </xf>
    <xf numFmtId="0" fontId="47" fillId="34" borderId="1" xfId="52" applyFont="1" applyFill="1" applyBorder="1" applyAlignment="1" applyProtection="1">
      <alignment horizontal="center" vertical="center"/>
      <protection locked="0"/>
    </xf>
    <xf numFmtId="0" fontId="47" fillId="34" borderId="0" xfId="52" applyFont="1" applyFill="1" applyBorder="1" applyAlignment="1" applyProtection="1">
      <alignment horizontal="center" vertical="center"/>
      <protection locked="0"/>
    </xf>
    <xf numFmtId="0" fontId="47" fillId="34" borderId="2" xfId="52" applyFont="1" applyFill="1" applyBorder="1" applyAlignment="1" applyProtection="1">
      <alignment horizontal="center" vertical="center"/>
      <protection locked="0"/>
    </xf>
    <xf numFmtId="0" fontId="47" fillId="34" borderId="47" xfId="52" applyFont="1" applyFill="1" applyBorder="1" applyAlignment="1" applyProtection="1">
      <alignment horizontal="center" vertical="center"/>
      <protection locked="0"/>
    </xf>
    <xf numFmtId="0" fontId="47" fillId="34" borderId="48" xfId="52" applyFont="1" applyFill="1" applyBorder="1" applyAlignment="1" applyProtection="1">
      <alignment horizontal="center" vertical="center"/>
      <protection locked="0"/>
    </xf>
    <xf numFmtId="0" fontId="47" fillId="34" borderId="49" xfId="52" applyFont="1" applyFill="1" applyBorder="1" applyAlignment="1" applyProtection="1">
      <alignment horizontal="center" vertical="center"/>
      <protection locked="0"/>
    </xf>
    <xf numFmtId="0" fontId="51" fillId="35" borderId="7" xfId="52" applyFont="1" applyFill="1" applyBorder="1" applyAlignment="1" applyProtection="1">
      <alignment horizontal="center" vertical="center"/>
    </xf>
    <xf numFmtId="0" fontId="51" fillId="35" borderId="31" xfId="52" applyFont="1" applyFill="1" applyBorder="1" applyAlignment="1" applyProtection="1">
      <alignment horizontal="center" vertical="center"/>
    </xf>
    <xf numFmtId="0" fontId="51" fillId="35" borderId="8" xfId="52" applyFont="1" applyFill="1" applyBorder="1" applyAlignment="1" applyProtection="1">
      <alignment horizontal="center" vertical="center"/>
    </xf>
    <xf numFmtId="0" fontId="51" fillId="35" borderId="3" xfId="52" applyFont="1" applyFill="1" applyBorder="1" applyAlignment="1" applyProtection="1">
      <alignment horizontal="center" vertical="center"/>
    </xf>
    <xf numFmtId="0" fontId="51" fillId="35" borderId="12" xfId="52" applyFont="1" applyFill="1" applyBorder="1" applyAlignment="1" applyProtection="1">
      <alignment horizontal="center" vertical="center"/>
    </xf>
    <xf numFmtId="0" fontId="51" fillId="35" borderId="6" xfId="52" applyFont="1" applyFill="1" applyBorder="1" applyAlignment="1" applyProtection="1">
      <alignment horizontal="center" vertical="center"/>
    </xf>
    <xf numFmtId="0" fontId="51" fillId="35" borderId="11" xfId="52" applyFont="1" applyFill="1" applyBorder="1" applyAlignment="1" applyProtection="1">
      <alignment horizontal="center" vertical="center"/>
    </xf>
    <xf numFmtId="0" fontId="51" fillId="35" borderId="10" xfId="52" applyFont="1" applyFill="1" applyBorder="1" applyAlignment="1" applyProtection="1">
      <alignment horizontal="center" vertical="center"/>
    </xf>
    <xf numFmtId="0" fontId="31" fillId="34" borderId="7" xfId="0" applyFont="1" applyFill="1" applyBorder="1" applyAlignment="1" applyProtection="1">
      <alignment horizontal="center" vertical="center"/>
    </xf>
    <xf numFmtId="0" fontId="31" fillId="34" borderId="31" xfId="0" applyFont="1" applyFill="1" applyBorder="1" applyAlignment="1" applyProtection="1">
      <alignment horizontal="center" vertical="center"/>
    </xf>
    <xf numFmtId="0" fontId="31" fillId="34" borderId="8" xfId="0" applyFont="1" applyFill="1" applyBorder="1" applyAlignment="1" applyProtection="1">
      <alignment horizontal="center" vertical="center"/>
    </xf>
    <xf numFmtId="0" fontId="31" fillId="34" borderId="3" xfId="0" applyFont="1" applyFill="1" applyBorder="1" applyAlignment="1" applyProtection="1">
      <alignment horizontal="center" vertical="center"/>
    </xf>
    <xf numFmtId="0" fontId="31" fillId="34" borderId="12" xfId="0" applyFont="1" applyFill="1" applyBorder="1" applyAlignment="1" applyProtection="1">
      <alignment horizontal="center" vertical="center"/>
    </xf>
    <xf numFmtId="0" fontId="31" fillId="34" borderId="6" xfId="0" applyFont="1" applyFill="1" applyBorder="1" applyAlignment="1" applyProtection="1">
      <alignment horizontal="center" vertical="center"/>
    </xf>
    <xf numFmtId="0" fontId="47" fillId="34" borderId="50" xfId="52" applyFont="1" applyFill="1" applyBorder="1" applyAlignment="1" applyProtection="1">
      <alignment horizontal="center" vertical="center"/>
      <protection locked="0"/>
    </xf>
    <xf numFmtId="0" fontId="47" fillId="34" borderId="51" xfId="52" applyFont="1" applyFill="1" applyBorder="1" applyAlignment="1" applyProtection="1">
      <alignment horizontal="center" vertical="center"/>
      <protection locked="0"/>
    </xf>
    <xf numFmtId="0" fontId="47" fillId="34" borderId="52" xfId="52" applyFont="1" applyFill="1" applyBorder="1" applyAlignment="1" applyProtection="1">
      <alignment horizontal="center" vertical="center"/>
      <protection locked="0"/>
    </xf>
    <xf numFmtId="0" fontId="47" fillId="34" borderId="53" xfId="52" applyFont="1" applyFill="1" applyBorder="1" applyAlignment="1" applyProtection="1">
      <alignment horizontal="center" vertical="center"/>
      <protection locked="0"/>
    </xf>
    <xf numFmtId="0" fontId="47" fillId="34" borderId="3" xfId="52" applyFont="1" applyFill="1" applyBorder="1" applyAlignment="1" applyProtection="1">
      <alignment horizontal="center" vertical="center"/>
      <protection locked="0"/>
    </xf>
    <xf numFmtId="0" fontId="47" fillId="34" borderId="12" xfId="52" applyFont="1" applyFill="1" applyBorder="1" applyAlignment="1" applyProtection="1">
      <alignment horizontal="center" vertical="center"/>
      <protection locked="0"/>
    </xf>
    <xf numFmtId="0" fontId="47" fillId="34" borderId="54" xfId="52" applyFont="1" applyFill="1" applyBorder="1" applyAlignment="1" applyProtection="1">
      <alignment horizontal="center" vertical="center"/>
      <protection locked="0"/>
    </xf>
    <xf numFmtId="0" fontId="66" fillId="34" borderId="0" xfId="52" applyFont="1" applyFill="1" applyAlignment="1" applyProtection="1">
      <alignment horizontal="center" vertical="center"/>
      <protection locked="0"/>
    </xf>
    <xf numFmtId="0" fontId="66" fillId="34" borderId="2" xfId="52" applyFont="1" applyFill="1" applyBorder="1" applyAlignment="1" applyProtection="1">
      <alignment horizontal="center" vertical="center"/>
      <protection locked="0"/>
    </xf>
    <xf numFmtId="0" fontId="66" fillId="34" borderId="12" xfId="52" applyFont="1" applyFill="1" applyBorder="1" applyAlignment="1" applyProtection="1">
      <alignment horizontal="center" vertical="center"/>
      <protection locked="0"/>
    </xf>
    <xf numFmtId="0" fontId="66" fillId="34" borderId="6" xfId="52" applyFont="1" applyFill="1" applyBorder="1" applyAlignment="1" applyProtection="1">
      <alignment horizontal="center" vertical="center"/>
      <protection locked="0"/>
    </xf>
    <xf numFmtId="0" fontId="41" fillId="33" borderId="31" xfId="52" applyFont="1" applyFill="1" applyBorder="1" applyAlignment="1" applyProtection="1">
      <alignment horizontal="center" vertical="center"/>
    </xf>
    <xf numFmtId="0" fontId="47" fillId="33" borderId="1" xfId="52" applyFont="1" applyFill="1" applyBorder="1" applyAlignment="1" applyProtection="1">
      <alignment horizontal="center" vertical="center" textRotation="255"/>
    </xf>
    <xf numFmtId="0" fontId="47" fillId="33" borderId="0" xfId="52" applyFont="1" applyFill="1" applyBorder="1" applyAlignment="1" applyProtection="1">
      <alignment horizontal="center" vertical="center" textRotation="255"/>
    </xf>
    <xf numFmtId="0" fontId="66" fillId="34" borderId="0" xfId="52" applyFont="1" applyFill="1" applyBorder="1" applyAlignment="1" applyProtection="1">
      <alignment horizontal="center" vertical="center"/>
    </xf>
    <xf numFmtId="0" fontId="66" fillId="34" borderId="7" xfId="52" applyFont="1" applyFill="1" applyBorder="1" applyAlignment="1" applyProtection="1">
      <alignment horizontal="center" vertical="center"/>
    </xf>
    <xf numFmtId="0" fontId="66" fillId="34" borderId="31" xfId="52" applyFont="1" applyFill="1" applyBorder="1" applyAlignment="1" applyProtection="1">
      <alignment horizontal="center" vertical="center"/>
    </xf>
    <xf numFmtId="0" fontId="66" fillId="34" borderId="8" xfId="52" applyFont="1" applyFill="1" applyBorder="1" applyAlignment="1" applyProtection="1">
      <alignment horizontal="center" vertical="center"/>
    </xf>
    <xf numFmtId="0" fontId="66" fillId="34" borderId="1" xfId="52" applyFont="1" applyFill="1" applyBorder="1" applyAlignment="1" applyProtection="1">
      <alignment horizontal="center" vertical="center"/>
    </xf>
    <xf numFmtId="0" fontId="66" fillId="34" borderId="2" xfId="52" applyFont="1" applyFill="1" applyBorder="1" applyAlignment="1" applyProtection="1">
      <alignment horizontal="center" vertical="center"/>
    </xf>
    <xf numFmtId="0" fontId="66" fillId="34" borderId="1" xfId="52" applyFont="1" applyFill="1" applyBorder="1" applyAlignment="1" applyProtection="1">
      <alignment horizontal="left" vertical="center"/>
    </xf>
    <xf numFmtId="0" fontId="66" fillId="34" borderId="0" xfId="52" applyFont="1" applyFill="1" applyBorder="1" applyAlignment="1" applyProtection="1">
      <alignment horizontal="left" vertical="center"/>
    </xf>
    <xf numFmtId="0" fontId="66" fillId="34" borderId="2" xfId="52" applyFont="1" applyFill="1" applyBorder="1" applyAlignment="1" applyProtection="1">
      <alignment horizontal="left" vertical="center"/>
    </xf>
    <xf numFmtId="0" fontId="66" fillId="34" borderId="3" xfId="52" applyFont="1" applyFill="1" applyBorder="1" applyAlignment="1" applyProtection="1">
      <alignment horizontal="left" vertical="center"/>
    </xf>
    <xf numFmtId="0" fontId="66" fillId="34" borderId="12" xfId="52" applyFont="1" applyFill="1" applyBorder="1" applyAlignment="1" applyProtection="1">
      <alignment horizontal="left" vertical="center"/>
    </xf>
    <xf numFmtId="0" fontId="66" fillId="34" borderId="6" xfId="52" applyFont="1" applyFill="1" applyBorder="1" applyAlignment="1" applyProtection="1">
      <alignment horizontal="left" vertical="center"/>
    </xf>
    <xf numFmtId="0" fontId="51" fillId="34" borderId="1" xfId="52" applyFont="1" applyFill="1" applyBorder="1" applyAlignment="1" applyProtection="1">
      <alignment horizontal="center" vertical="center"/>
    </xf>
    <xf numFmtId="0" fontId="51" fillId="34" borderId="0" xfId="52" applyFont="1" applyFill="1" applyBorder="1" applyAlignment="1" applyProtection="1">
      <alignment horizontal="center" vertical="center"/>
    </xf>
    <xf numFmtId="0" fontId="51" fillId="34" borderId="3" xfId="52" applyFont="1" applyFill="1" applyBorder="1" applyAlignment="1" applyProtection="1">
      <alignment horizontal="center" vertical="center"/>
    </xf>
    <xf numFmtId="0" fontId="51" fillId="34" borderId="12" xfId="52" applyFont="1" applyFill="1" applyBorder="1" applyAlignment="1" applyProtection="1">
      <alignment horizontal="center" vertical="center"/>
    </xf>
    <xf numFmtId="0" fontId="66" fillId="34" borderId="12" xfId="52" applyFont="1" applyFill="1" applyBorder="1" applyAlignment="1" applyProtection="1">
      <alignment horizontal="center" vertical="center"/>
    </xf>
    <xf numFmtId="0" fontId="66" fillId="34" borderId="6" xfId="52" applyFont="1" applyFill="1" applyBorder="1" applyAlignment="1" applyProtection="1">
      <alignment horizontal="center" vertical="center"/>
    </xf>
    <xf numFmtId="0" fontId="64" fillId="0" borderId="0" xfId="48" applyFont="1" applyBorder="1" applyAlignment="1" applyProtection="1">
      <alignment horizontal="center" vertical="center" shrinkToFit="1"/>
    </xf>
    <xf numFmtId="0" fontId="47" fillId="0" borderId="0" xfId="48" applyFont="1" applyBorder="1" applyAlignment="1" applyProtection="1">
      <alignment vertical="center"/>
    </xf>
    <xf numFmtId="0" fontId="36" fillId="0" borderId="0" xfId="52" applyFont="1" applyBorder="1" applyAlignment="1" applyProtection="1">
      <alignment horizontal="left" vertical="top" wrapText="1"/>
    </xf>
    <xf numFmtId="0" fontId="43" fillId="0" borderId="0" xfId="52" applyFont="1" applyBorder="1" applyAlignment="1" applyProtection="1">
      <alignment horizontal="left" vertical="center"/>
    </xf>
    <xf numFmtId="0" fontId="54" fillId="0" borderId="0" xfId="52" applyFont="1" applyBorder="1" applyAlignment="1" applyProtection="1">
      <alignment horizontal="center" wrapText="1"/>
    </xf>
    <xf numFmtId="0" fontId="54" fillId="0" borderId="12" xfId="52" applyFont="1" applyBorder="1" applyAlignment="1" applyProtection="1">
      <alignment horizontal="center" wrapText="1"/>
    </xf>
    <xf numFmtId="0" fontId="47" fillId="35" borderId="11" xfId="52" applyFont="1" applyFill="1" applyBorder="1" applyAlignment="1" applyProtection="1">
      <alignment horizontal="center" vertical="center"/>
    </xf>
    <xf numFmtId="0" fontId="66" fillId="34" borderId="11" xfId="52" applyFont="1" applyFill="1" applyBorder="1" applyAlignment="1" applyProtection="1">
      <alignment horizontal="center" vertical="center"/>
    </xf>
    <xf numFmtId="0" fontId="50" fillId="35" borderId="7" xfId="52" applyFont="1" applyFill="1" applyBorder="1" applyAlignment="1" applyProtection="1">
      <alignment horizontal="center" vertical="center" shrinkToFit="1"/>
    </xf>
    <xf numFmtId="0" fontId="50" fillId="35" borderId="31" xfId="52" applyFont="1" applyFill="1" applyBorder="1" applyAlignment="1" applyProtection="1">
      <alignment horizontal="center" vertical="center" shrinkToFit="1"/>
    </xf>
    <xf numFmtId="0" fontId="50" fillId="35" borderId="8" xfId="52" applyFont="1" applyFill="1" applyBorder="1" applyAlignment="1" applyProtection="1">
      <alignment horizontal="center" vertical="center" shrinkToFit="1"/>
    </xf>
    <xf numFmtId="0" fontId="50" fillId="35" borderId="1" xfId="52" applyFont="1" applyFill="1" applyBorder="1" applyAlignment="1" applyProtection="1">
      <alignment horizontal="center" vertical="center" shrinkToFit="1"/>
    </xf>
    <xf numFmtId="0" fontId="50" fillId="35" borderId="0" xfId="52" applyFont="1" applyFill="1" applyBorder="1" applyAlignment="1" applyProtection="1">
      <alignment horizontal="center" vertical="center" shrinkToFit="1"/>
    </xf>
    <xf numFmtId="0" fontId="50" fillId="35" borderId="2" xfId="52" applyFont="1" applyFill="1" applyBorder="1" applyAlignment="1" applyProtection="1">
      <alignment horizontal="center" vertical="center" shrinkToFit="1"/>
    </xf>
    <xf numFmtId="0" fontId="50" fillId="35" borderId="3" xfId="52" applyFont="1" applyFill="1" applyBorder="1" applyAlignment="1" applyProtection="1">
      <alignment horizontal="center" vertical="center" shrinkToFit="1"/>
    </xf>
    <xf numFmtId="0" fontId="50" fillId="35" borderId="12" xfId="52" applyFont="1" applyFill="1" applyBorder="1" applyAlignment="1" applyProtection="1">
      <alignment horizontal="center" vertical="center" shrinkToFit="1"/>
    </xf>
    <xf numFmtId="0" fontId="50" fillId="35" borderId="6" xfId="52" applyFont="1" applyFill="1" applyBorder="1" applyAlignment="1" applyProtection="1">
      <alignment horizontal="center" vertical="center" shrinkToFit="1"/>
    </xf>
    <xf numFmtId="0" fontId="65" fillId="34" borderId="7" xfId="52" applyFont="1" applyFill="1" applyBorder="1" applyAlignment="1" applyProtection="1">
      <alignment horizontal="center" vertical="center" shrinkToFit="1"/>
    </xf>
    <xf numFmtId="0" fontId="65" fillId="34" borderId="31" xfId="52" applyFont="1" applyFill="1" applyBorder="1" applyAlignment="1" applyProtection="1">
      <alignment horizontal="center" vertical="center" shrinkToFit="1"/>
    </xf>
    <xf numFmtId="0" fontId="65" fillId="34" borderId="1" xfId="52" applyFont="1" applyFill="1" applyBorder="1" applyAlignment="1" applyProtection="1">
      <alignment horizontal="center" vertical="center" shrinkToFit="1"/>
    </xf>
    <xf numFmtId="0" fontId="65" fillId="34" borderId="0" xfId="52" applyFont="1" applyFill="1" applyBorder="1" applyAlignment="1" applyProtection="1">
      <alignment horizontal="center" vertical="center" shrinkToFit="1"/>
    </xf>
    <xf numFmtId="0" fontId="65" fillId="34" borderId="3" xfId="52" applyFont="1" applyFill="1" applyBorder="1" applyAlignment="1" applyProtection="1">
      <alignment horizontal="center" vertical="center" shrinkToFit="1"/>
    </xf>
    <xf numFmtId="0" fontId="65" fillId="34" borderId="12" xfId="52" applyFont="1" applyFill="1" applyBorder="1" applyAlignment="1" applyProtection="1">
      <alignment horizontal="center" vertical="center" shrinkToFit="1"/>
    </xf>
    <xf numFmtId="0" fontId="50" fillId="33" borderId="31" xfId="52" applyFont="1" applyFill="1" applyBorder="1" applyAlignment="1" applyProtection="1">
      <alignment horizontal="center" vertical="center" wrapText="1"/>
    </xf>
    <xf numFmtId="0" fontId="50" fillId="33" borderId="0" xfId="52" applyFont="1" applyFill="1" applyBorder="1" applyAlignment="1" applyProtection="1">
      <alignment horizontal="center" vertical="center" wrapText="1"/>
    </xf>
    <xf numFmtId="0" fontId="50" fillId="33" borderId="12" xfId="52" applyFont="1" applyFill="1" applyBorder="1" applyAlignment="1" applyProtection="1">
      <alignment horizontal="center" vertical="center" wrapText="1"/>
    </xf>
    <xf numFmtId="0" fontId="65" fillId="34" borderId="31" xfId="52" applyFont="1" applyFill="1" applyBorder="1" applyAlignment="1" applyProtection="1">
      <alignment horizontal="center" vertical="center" wrapText="1"/>
    </xf>
    <xf numFmtId="0" fontId="65" fillId="34" borderId="0" xfId="52" applyFont="1" applyFill="1" applyBorder="1" applyAlignment="1" applyProtection="1">
      <alignment horizontal="center" vertical="center" wrapText="1"/>
    </xf>
    <xf numFmtId="0" fontId="65" fillId="34" borderId="12" xfId="52" applyFont="1" applyFill="1" applyBorder="1" applyAlignment="1" applyProtection="1">
      <alignment horizontal="center" vertical="center" wrapText="1"/>
    </xf>
    <xf numFmtId="0" fontId="50" fillId="33" borderId="31" xfId="52" applyFont="1" applyFill="1" applyBorder="1" applyAlignment="1" applyProtection="1">
      <alignment horizontal="center" vertical="center"/>
    </xf>
    <xf numFmtId="0" fontId="50" fillId="33" borderId="0" xfId="52" applyFont="1" applyFill="1" applyBorder="1" applyAlignment="1" applyProtection="1">
      <alignment horizontal="center" vertical="center"/>
    </xf>
    <xf numFmtId="0" fontId="50" fillId="33" borderId="12" xfId="52" applyFont="1" applyFill="1" applyBorder="1" applyAlignment="1" applyProtection="1">
      <alignment horizontal="center" vertical="center"/>
    </xf>
    <xf numFmtId="0" fontId="50" fillId="33" borderId="8" xfId="52" applyFont="1" applyFill="1" applyBorder="1" applyAlignment="1" applyProtection="1">
      <alignment horizontal="center" vertical="center"/>
    </xf>
    <xf numFmtId="0" fontId="50" fillId="33" borderId="2" xfId="52" applyFont="1" applyFill="1" applyBorder="1" applyAlignment="1" applyProtection="1">
      <alignment horizontal="center" vertical="center"/>
    </xf>
    <xf numFmtId="0" fontId="50" fillId="33" borderId="6" xfId="52" applyFont="1" applyFill="1" applyBorder="1" applyAlignment="1" applyProtection="1">
      <alignment horizontal="center" vertical="center"/>
    </xf>
    <xf numFmtId="0" fontId="18" fillId="33" borderId="0" xfId="52" applyFont="1" applyFill="1" applyAlignment="1" applyProtection="1">
      <alignment horizontal="center" vertical="center" wrapText="1"/>
    </xf>
    <xf numFmtId="0" fontId="47" fillId="33" borderId="0" xfId="52" applyFont="1" applyFill="1" applyAlignment="1" applyProtection="1">
      <alignment horizontal="center" vertical="center"/>
    </xf>
    <xf numFmtId="49" fontId="52" fillId="33" borderId="0" xfId="52" quotePrefix="1" applyNumberFormat="1" applyFont="1" applyFill="1" applyAlignment="1" applyProtection="1">
      <alignment horizontal="center" vertical="center"/>
    </xf>
    <xf numFmtId="49" fontId="52" fillId="33" borderId="0" xfId="52" quotePrefix="1" applyNumberFormat="1" applyFont="1" applyFill="1" applyAlignment="1" applyProtection="1">
      <alignment horizontal="right" vertical="center"/>
    </xf>
    <xf numFmtId="0" fontId="52" fillId="33" borderId="0" xfId="52" quotePrefix="1" applyFont="1" applyFill="1" applyAlignment="1" applyProtection="1">
      <alignment horizontal="center" vertical="center"/>
    </xf>
    <xf numFmtId="0" fontId="52" fillId="33" borderId="0" xfId="54" applyFont="1" applyFill="1" applyAlignment="1" applyProtection="1">
      <alignment horizontal="left" vertical="top"/>
    </xf>
    <xf numFmtId="0" fontId="50" fillId="33" borderId="0" xfId="52" applyFont="1" applyFill="1" applyAlignment="1" applyProtection="1">
      <alignment horizontal="left" shrinkToFit="1"/>
    </xf>
    <xf numFmtId="0" fontId="50" fillId="0" borderId="32" xfId="52" applyFont="1" applyFill="1" applyBorder="1" applyAlignment="1" applyProtection="1">
      <alignment horizontal="center" vertical="center"/>
      <protection locked="0"/>
    </xf>
    <xf numFmtId="0" fontId="50" fillId="0" borderId="26" xfId="52" applyFont="1" applyFill="1" applyBorder="1" applyAlignment="1" applyProtection="1">
      <alignment horizontal="center" vertical="center"/>
      <protection locked="0"/>
    </xf>
    <xf numFmtId="0" fontId="50" fillId="0" borderId="27" xfId="52" applyFont="1" applyFill="1" applyBorder="1" applyAlignment="1" applyProtection="1">
      <alignment horizontal="center" vertical="center"/>
      <protection locked="0"/>
    </xf>
    <xf numFmtId="0" fontId="50" fillId="0" borderId="33" xfId="52" applyFont="1" applyFill="1" applyBorder="1" applyAlignment="1" applyProtection="1">
      <alignment horizontal="center" vertical="center"/>
      <protection locked="0"/>
    </xf>
    <xf numFmtId="0" fontId="50" fillId="0" borderId="29" xfId="52" applyFont="1" applyFill="1" applyBorder="1" applyAlignment="1" applyProtection="1">
      <alignment horizontal="center" vertical="center"/>
      <protection locked="0"/>
    </xf>
    <xf numFmtId="0" fontId="50" fillId="0" borderId="28" xfId="52" applyFont="1" applyFill="1" applyBorder="1" applyAlignment="1" applyProtection="1">
      <alignment horizontal="center" vertical="center"/>
      <protection locked="0"/>
    </xf>
    <xf numFmtId="0" fontId="47" fillId="35" borderId="0" xfId="52" applyFont="1" applyFill="1" applyAlignment="1" applyProtection="1">
      <alignment horizontal="center" vertical="center"/>
    </xf>
    <xf numFmtId="0" fontId="50" fillId="0" borderId="7" xfId="52" applyFont="1" applyFill="1" applyBorder="1" applyAlignment="1" applyProtection="1">
      <alignment horizontal="center" vertical="center"/>
      <protection locked="0"/>
    </xf>
    <xf numFmtId="0" fontId="50" fillId="0" borderId="31" xfId="52" applyFont="1" applyFill="1" applyBorder="1" applyAlignment="1" applyProtection="1">
      <alignment horizontal="center" vertical="center"/>
      <protection locked="0"/>
    </xf>
    <xf numFmtId="0" fontId="50" fillId="0" borderId="8" xfId="52" applyFont="1" applyFill="1" applyBorder="1" applyAlignment="1" applyProtection="1">
      <alignment horizontal="center" vertical="center"/>
      <protection locked="0"/>
    </xf>
    <xf numFmtId="0" fontId="50" fillId="0" borderId="1" xfId="52" applyFont="1" applyFill="1" applyBorder="1" applyAlignment="1" applyProtection="1">
      <alignment horizontal="center" vertical="center"/>
      <protection locked="0"/>
    </xf>
    <xf numFmtId="0" fontId="50" fillId="0" borderId="0" xfId="52" applyFont="1" applyFill="1" applyAlignment="1" applyProtection="1">
      <alignment horizontal="center" vertical="center"/>
      <protection locked="0"/>
    </xf>
    <xf numFmtId="0" fontId="50" fillId="0" borderId="2" xfId="52" applyFont="1" applyFill="1" applyBorder="1" applyAlignment="1" applyProtection="1">
      <alignment horizontal="center" vertical="center"/>
      <protection locked="0"/>
    </xf>
    <xf numFmtId="0" fontId="50" fillId="0" borderId="3" xfId="52" applyFont="1" applyFill="1" applyBorder="1" applyAlignment="1" applyProtection="1">
      <alignment horizontal="center" vertical="center"/>
      <protection locked="0"/>
    </xf>
    <xf numFmtId="0" fontId="50" fillId="0" borderId="12" xfId="52" applyFont="1" applyFill="1" applyBorder="1" applyAlignment="1" applyProtection="1">
      <alignment horizontal="center" vertical="center"/>
      <protection locked="0"/>
    </xf>
    <xf numFmtId="0" fontId="50" fillId="0" borderId="6" xfId="52" applyFont="1" applyFill="1" applyBorder="1" applyAlignment="1" applyProtection="1">
      <alignment horizontal="center" vertical="center"/>
      <protection locked="0"/>
    </xf>
    <xf numFmtId="0" fontId="47" fillId="33" borderId="0" xfId="52" applyFont="1" applyFill="1" applyAlignment="1" applyProtection="1">
      <alignment horizontal="left" vertical="center" wrapText="1"/>
    </xf>
    <xf numFmtId="0" fontId="47" fillId="33" borderId="0" xfId="52" applyFont="1" applyFill="1" applyAlignment="1" applyProtection="1">
      <alignment horizontal="left" vertical="top" wrapText="1"/>
    </xf>
    <xf numFmtId="0" fontId="50" fillId="33" borderId="0" xfId="52" applyFont="1" applyFill="1" applyAlignment="1" applyProtection="1">
      <alignment horizontal="left" vertical="center" wrapText="1"/>
    </xf>
    <xf numFmtId="0" fontId="50" fillId="35" borderId="0" xfId="52" applyFont="1" applyFill="1" applyAlignment="1" applyProtection="1">
      <alignment horizontal="center" vertical="center"/>
    </xf>
    <xf numFmtId="0" fontId="47" fillId="35" borderId="0" xfId="52" applyFont="1" applyFill="1" applyAlignment="1" applyProtection="1">
      <alignment horizontal="center" vertical="center" wrapText="1"/>
    </xf>
    <xf numFmtId="0" fontId="47" fillId="0" borderId="30" xfId="52" applyFont="1" applyFill="1" applyBorder="1" applyAlignment="1" applyProtection="1">
      <alignment horizontal="center" vertical="center" wrapText="1"/>
      <protection locked="0"/>
    </xf>
    <xf numFmtId="0" fontId="47" fillId="0" borderId="32" xfId="52" applyFont="1" applyFill="1" applyBorder="1" applyAlignment="1" applyProtection="1">
      <alignment horizontal="center" vertical="center" wrapText="1"/>
      <protection locked="0"/>
    </xf>
    <xf numFmtId="0" fontId="47" fillId="0" borderId="34" xfId="52" applyFont="1" applyFill="1" applyBorder="1" applyAlignment="1" applyProtection="1">
      <alignment horizontal="center" vertical="center" wrapText="1"/>
      <protection locked="0"/>
    </xf>
    <xf numFmtId="0" fontId="47" fillId="0" borderId="26" xfId="52" applyFont="1" applyFill="1" applyBorder="1" applyAlignment="1" applyProtection="1">
      <alignment horizontal="center" vertical="center" wrapText="1"/>
      <protection locked="0"/>
    </xf>
    <xf numFmtId="0" fontId="47" fillId="0" borderId="35" xfId="52" applyFont="1" applyFill="1" applyBorder="1" applyAlignment="1" applyProtection="1">
      <alignment horizontal="center" vertical="center" wrapText="1"/>
      <protection locked="0"/>
    </xf>
    <xf numFmtId="0" fontId="47" fillId="0" borderId="27" xfId="52" applyFont="1" applyFill="1" applyBorder="1" applyAlignment="1" applyProtection="1">
      <alignment horizontal="center" vertical="center" wrapText="1"/>
      <protection locked="0"/>
    </xf>
    <xf numFmtId="0" fontId="63" fillId="39" borderId="0" xfId="52" applyFont="1" applyFill="1" applyAlignment="1" applyProtection="1">
      <alignment horizontal="center" vertical="center"/>
    </xf>
    <xf numFmtId="0" fontId="50" fillId="0" borderId="30" xfId="52" applyFont="1" applyFill="1" applyBorder="1" applyAlignment="1" applyProtection="1">
      <alignment horizontal="center" vertical="center"/>
      <protection locked="0"/>
    </xf>
    <xf numFmtId="0" fontId="50" fillId="0" borderId="34" xfId="52" applyFont="1" applyFill="1" applyBorder="1" applyAlignment="1" applyProtection="1">
      <alignment horizontal="center" vertical="center"/>
      <protection locked="0"/>
    </xf>
    <xf numFmtId="0" fontId="50" fillId="0" borderId="35" xfId="52" applyFont="1" applyFill="1" applyBorder="1" applyAlignment="1" applyProtection="1">
      <alignment horizontal="center" vertical="center"/>
      <protection locked="0"/>
    </xf>
    <xf numFmtId="0" fontId="47" fillId="0" borderId="33" xfId="52" applyFont="1" applyFill="1" applyBorder="1" applyAlignment="1" applyProtection="1">
      <alignment horizontal="center" vertical="center" wrapText="1"/>
      <protection locked="0"/>
    </xf>
    <xf numFmtId="0" fontId="47" fillId="0" borderId="29" xfId="52" applyFont="1" applyFill="1" applyBorder="1" applyAlignment="1" applyProtection="1">
      <alignment horizontal="center" vertical="center" wrapText="1"/>
      <protection locked="0"/>
    </xf>
    <xf numFmtId="0" fontId="47" fillId="0" borderId="28" xfId="52" applyFont="1" applyFill="1" applyBorder="1" applyAlignment="1" applyProtection="1">
      <alignment horizontal="center" vertical="center" wrapText="1"/>
      <protection locked="0"/>
    </xf>
    <xf numFmtId="0" fontId="50" fillId="35" borderId="0" xfId="52" applyFont="1" applyFill="1" applyAlignment="1" applyProtection="1">
      <alignment horizontal="center" vertical="center" wrapText="1"/>
    </xf>
    <xf numFmtId="0" fontId="47" fillId="0" borderId="7" xfId="52" applyFont="1" applyFill="1" applyBorder="1" applyAlignment="1" applyProtection="1">
      <alignment horizontal="center" vertical="center" wrapText="1"/>
      <protection locked="0"/>
    </xf>
    <xf numFmtId="0" fontId="47" fillId="0" borderId="31" xfId="52" applyFont="1" applyFill="1" applyBorder="1" applyAlignment="1" applyProtection="1">
      <alignment horizontal="center" vertical="center" wrapText="1"/>
      <protection locked="0"/>
    </xf>
    <xf numFmtId="0" fontId="47" fillId="0" borderId="8" xfId="52" applyFont="1" applyFill="1" applyBorder="1" applyAlignment="1" applyProtection="1">
      <alignment horizontal="center" vertical="center" wrapText="1"/>
      <protection locked="0"/>
    </xf>
    <xf numFmtId="0" fontId="47" fillId="0" borderId="1" xfId="52" applyFont="1" applyFill="1" applyBorder="1" applyAlignment="1" applyProtection="1">
      <alignment horizontal="center" vertical="center" wrapText="1"/>
      <protection locked="0"/>
    </xf>
    <xf numFmtId="0" fontId="47" fillId="0" borderId="0" xfId="52" applyFont="1" applyFill="1" applyAlignment="1" applyProtection="1">
      <alignment horizontal="center" vertical="center" wrapText="1"/>
      <protection locked="0"/>
    </xf>
    <xf numFmtId="0" fontId="47" fillId="0" borderId="2" xfId="52" applyFont="1" applyFill="1" applyBorder="1" applyAlignment="1" applyProtection="1">
      <alignment horizontal="center" vertical="center" wrapText="1"/>
      <protection locked="0"/>
    </xf>
    <xf numFmtId="0" fontId="47" fillId="0" borderId="3" xfId="52" applyFont="1" applyFill="1" applyBorder="1" applyAlignment="1" applyProtection="1">
      <alignment horizontal="center" vertical="center" wrapText="1"/>
      <protection locked="0"/>
    </xf>
    <xf numFmtId="0" fontId="47" fillId="0" borderId="12" xfId="52" applyFont="1" applyFill="1" applyBorder="1" applyAlignment="1" applyProtection="1">
      <alignment horizontal="center" vertical="center" wrapText="1"/>
      <protection locked="0"/>
    </xf>
    <xf numFmtId="0" fontId="47" fillId="0" borderId="6" xfId="52" applyFont="1" applyFill="1" applyBorder="1" applyAlignment="1" applyProtection="1">
      <alignment horizontal="center" vertical="center" wrapText="1"/>
      <protection locked="0"/>
    </xf>
    <xf numFmtId="0" fontId="47" fillId="0" borderId="9" xfId="52" applyFont="1" applyFill="1" applyBorder="1" applyAlignment="1" applyProtection="1">
      <alignment horizontal="left" vertical="center" wrapText="1"/>
      <protection locked="0"/>
    </xf>
    <xf numFmtId="0" fontId="47" fillId="0" borderId="4" xfId="52" applyFont="1" applyFill="1" applyBorder="1" applyAlignment="1" applyProtection="1">
      <alignment horizontal="left" vertical="center" wrapText="1"/>
      <protection locked="0"/>
    </xf>
    <xf numFmtId="0" fontId="47" fillId="0" borderId="5" xfId="52" applyFont="1" applyFill="1" applyBorder="1" applyAlignment="1" applyProtection="1">
      <alignment horizontal="left" vertical="center" wrapText="1"/>
      <protection locked="0"/>
    </xf>
    <xf numFmtId="0" fontId="47" fillId="0" borderId="7" xfId="52" applyFont="1" applyFill="1" applyBorder="1" applyAlignment="1" applyProtection="1">
      <alignment horizontal="left" vertical="center" wrapText="1"/>
      <protection locked="0"/>
    </xf>
    <xf numFmtId="0" fontId="47" fillId="0" borderId="31" xfId="52" applyFont="1" applyFill="1" applyBorder="1" applyAlignment="1" applyProtection="1">
      <alignment horizontal="left" vertical="center" wrapText="1"/>
      <protection locked="0"/>
    </xf>
    <xf numFmtId="0" fontId="47" fillId="0" borderId="8" xfId="52" applyFont="1" applyFill="1" applyBorder="1" applyAlignment="1" applyProtection="1">
      <alignment horizontal="left" vertical="center" wrapText="1"/>
      <protection locked="0"/>
    </xf>
    <xf numFmtId="0" fontId="47" fillId="0" borderId="3" xfId="52" applyFont="1" applyFill="1" applyBorder="1" applyAlignment="1" applyProtection="1">
      <alignment horizontal="left" vertical="center" wrapText="1"/>
      <protection locked="0"/>
    </xf>
    <xf numFmtId="0" fontId="47" fillId="0" borderId="12" xfId="52" applyFont="1" applyFill="1" applyBorder="1" applyAlignment="1" applyProtection="1">
      <alignment horizontal="left" vertical="center" wrapText="1"/>
      <protection locked="0"/>
    </xf>
    <xf numFmtId="0" fontId="47" fillId="0" borderId="6" xfId="52" applyFont="1" applyFill="1" applyBorder="1" applyAlignment="1" applyProtection="1">
      <alignment horizontal="left" vertical="center" wrapText="1"/>
      <protection locked="0"/>
    </xf>
    <xf numFmtId="0" fontId="47" fillId="33" borderId="0" xfId="52" applyFont="1" applyFill="1" applyAlignment="1" applyProtection="1">
      <alignment horizontal="left" vertical="center"/>
    </xf>
    <xf numFmtId="0" fontId="47" fillId="0" borderId="7" xfId="52" applyFont="1" applyFill="1" applyBorder="1" applyAlignment="1" applyProtection="1">
      <alignment horizontal="center" vertical="center" shrinkToFit="1"/>
      <protection locked="0"/>
    </xf>
    <xf numFmtId="0" fontId="47" fillId="0" borderId="31" xfId="52" applyFont="1" applyFill="1" applyBorder="1" applyAlignment="1" applyProtection="1">
      <alignment horizontal="center" vertical="center" shrinkToFit="1"/>
      <protection locked="0"/>
    </xf>
    <xf numFmtId="0" fontId="47" fillId="0" borderId="8" xfId="52" applyFont="1" applyFill="1" applyBorder="1" applyAlignment="1" applyProtection="1">
      <alignment horizontal="center" vertical="center" shrinkToFit="1"/>
      <protection locked="0"/>
    </xf>
    <xf numFmtId="0" fontId="47" fillId="0" borderId="3" xfId="52" applyFont="1" applyFill="1" applyBorder="1" applyAlignment="1" applyProtection="1">
      <alignment horizontal="center" vertical="center" shrinkToFit="1"/>
      <protection locked="0"/>
    </xf>
    <xf numFmtId="0" fontId="47" fillId="0" borderId="12" xfId="52" applyFont="1" applyFill="1" applyBorder="1" applyAlignment="1" applyProtection="1">
      <alignment horizontal="center" vertical="center" shrinkToFit="1"/>
      <protection locked="0"/>
    </xf>
    <xf numFmtId="0" fontId="47" fillId="0" borderId="6" xfId="52" applyFont="1" applyFill="1" applyBorder="1" applyAlignment="1" applyProtection="1">
      <alignment horizontal="center" vertical="center" shrinkToFit="1"/>
      <protection locked="0"/>
    </xf>
    <xf numFmtId="0" fontId="47" fillId="0" borderId="0" xfId="52" applyFont="1" applyFill="1" applyBorder="1" applyAlignment="1" applyProtection="1">
      <alignment horizontal="center" vertical="center" wrapText="1"/>
      <protection locked="0"/>
    </xf>
    <xf numFmtId="0" fontId="47" fillId="0" borderId="47" xfId="52" applyFont="1" applyFill="1" applyBorder="1" applyAlignment="1" applyProtection="1">
      <alignment horizontal="center" vertical="center" wrapText="1"/>
      <protection locked="0"/>
    </xf>
    <xf numFmtId="0" fontId="47" fillId="0" borderId="48" xfId="52" applyFont="1" applyFill="1" applyBorder="1" applyAlignment="1" applyProtection="1">
      <alignment horizontal="center" vertical="center" wrapText="1"/>
      <protection locked="0"/>
    </xf>
    <xf numFmtId="0" fontId="47" fillId="0" borderId="49" xfId="52" applyFont="1" applyFill="1" applyBorder="1" applyAlignment="1" applyProtection="1">
      <alignment horizontal="center" vertical="center" wrapText="1"/>
      <protection locked="0"/>
    </xf>
    <xf numFmtId="49" fontId="47" fillId="0" borderId="7" xfId="52" applyNumberFormat="1" applyFont="1" applyFill="1" applyBorder="1" applyAlignment="1" applyProtection="1">
      <alignment horizontal="center" vertical="center" shrinkToFit="1"/>
      <protection locked="0"/>
    </xf>
    <xf numFmtId="49" fontId="47" fillId="0" borderId="31" xfId="52" applyNumberFormat="1" applyFont="1" applyFill="1" applyBorder="1" applyAlignment="1" applyProtection="1">
      <alignment horizontal="center" vertical="center" shrinkToFit="1"/>
      <protection locked="0"/>
    </xf>
    <xf numFmtId="49" fontId="47" fillId="0" borderId="8" xfId="52" applyNumberFormat="1" applyFont="1" applyFill="1" applyBorder="1" applyAlignment="1" applyProtection="1">
      <alignment horizontal="center" vertical="center" shrinkToFit="1"/>
      <protection locked="0"/>
    </xf>
    <xf numFmtId="49" fontId="47" fillId="0" borderId="3" xfId="52" applyNumberFormat="1" applyFont="1" applyFill="1" applyBorder="1" applyAlignment="1" applyProtection="1">
      <alignment horizontal="center" vertical="center" shrinkToFit="1"/>
      <protection locked="0"/>
    </xf>
    <xf numFmtId="49" fontId="47" fillId="0" borderId="12" xfId="52" applyNumberFormat="1" applyFont="1" applyFill="1" applyBorder="1" applyAlignment="1" applyProtection="1">
      <alignment horizontal="center" vertical="center" shrinkToFit="1"/>
      <protection locked="0"/>
    </xf>
    <xf numFmtId="49" fontId="47" fillId="0" borderId="6" xfId="52" applyNumberFormat="1" applyFont="1" applyFill="1" applyBorder="1" applyAlignment="1" applyProtection="1">
      <alignment horizontal="center" vertical="center" shrinkToFit="1"/>
      <protection locked="0"/>
    </xf>
    <xf numFmtId="49" fontId="47" fillId="0" borderId="11" xfId="52" applyNumberFormat="1" applyFont="1" applyFill="1" applyBorder="1" applyAlignment="1" applyProtection="1">
      <alignment horizontal="left" vertical="center" wrapText="1" shrinkToFit="1"/>
      <protection locked="0"/>
    </xf>
    <xf numFmtId="49" fontId="47" fillId="0" borderId="10" xfId="52" applyNumberFormat="1" applyFont="1" applyFill="1" applyBorder="1" applyAlignment="1" applyProtection="1">
      <alignment horizontal="left" vertical="center" wrapText="1" shrinkToFit="1"/>
      <protection locked="0"/>
    </xf>
    <xf numFmtId="0" fontId="47" fillId="0" borderId="50" xfId="52" applyFont="1" applyFill="1" applyBorder="1" applyAlignment="1" applyProtection="1">
      <alignment horizontal="center" vertical="center"/>
      <protection locked="0"/>
    </xf>
    <xf numFmtId="0" fontId="47" fillId="0" borderId="51" xfId="52" applyFont="1" applyFill="1" applyBorder="1" applyAlignment="1" applyProtection="1">
      <alignment horizontal="center" vertical="center"/>
      <protection locked="0"/>
    </xf>
    <xf numFmtId="0" fontId="47" fillId="0" borderId="52" xfId="52" applyFont="1" applyFill="1" applyBorder="1" applyAlignment="1" applyProtection="1">
      <alignment horizontal="center" vertical="center"/>
      <protection locked="0"/>
    </xf>
    <xf numFmtId="0" fontId="47" fillId="0" borderId="1" xfId="52" applyFont="1" applyFill="1" applyBorder="1" applyAlignment="1" applyProtection="1">
      <alignment horizontal="center" vertical="center"/>
      <protection locked="0"/>
    </xf>
    <xf numFmtId="0" fontId="47" fillId="0" borderId="0" xfId="52" applyFont="1" applyFill="1" applyBorder="1" applyAlignment="1" applyProtection="1">
      <alignment horizontal="center" vertical="center"/>
      <protection locked="0"/>
    </xf>
    <xf numFmtId="0" fontId="47" fillId="0" borderId="53" xfId="52" applyFont="1" applyFill="1" applyBorder="1" applyAlignment="1" applyProtection="1">
      <alignment horizontal="center" vertical="center"/>
      <protection locked="0"/>
    </xf>
    <xf numFmtId="0" fontId="47" fillId="0" borderId="3" xfId="52" applyFont="1" applyFill="1" applyBorder="1" applyAlignment="1" applyProtection="1">
      <alignment horizontal="center" vertical="center"/>
      <protection locked="0"/>
    </xf>
    <xf numFmtId="0" fontId="47" fillId="0" borderId="12" xfId="52" applyFont="1" applyFill="1" applyBorder="1" applyAlignment="1" applyProtection="1">
      <alignment horizontal="center" vertical="center"/>
      <protection locked="0"/>
    </xf>
    <xf numFmtId="0" fontId="47" fillId="0" borderId="54" xfId="52" applyFont="1" applyFill="1" applyBorder="1" applyAlignment="1" applyProtection="1">
      <alignment horizontal="center" vertical="center"/>
      <protection locked="0"/>
    </xf>
    <xf numFmtId="0" fontId="47" fillId="0" borderId="0" xfId="52" applyFont="1" applyFill="1" applyAlignment="1" applyProtection="1">
      <alignment horizontal="center" vertical="center"/>
      <protection locked="0"/>
    </xf>
    <xf numFmtId="0" fontId="47" fillId="0" borderId="2" xfId="52" applyFont="1" applyFill="1" applyBorder="1" applyAlignment="1" applyProtection="1">
      <alignment horizontal="center" vertical="center"/>
      <protection locked="0"/>
    </xf>
    <xf numFmtId="0" fontId="47" fillId="0" borderId="6" xfId="52" applyFont="1" applyFill="1" applyBorder="1" applyAlignment="1" applyProtection="1">
      <alignment horizontal="center" vertical="center"/>
      <protection locked="0"/>
    </xf>
    <xf numFmtId="0" fontId="47" fillId="33" borderId="0" xfId="52" applyFont="1" applyFill="1" applyAlignment="1" applyProtection="1">
      <alignment horizontal="center" vertical="center" textRotation="255"/>
    </xf>
    <xf numFmtId="49" fontId="47" fillId="0" borderId="0" xfId="52" applyNumberFormat="1" applyFont="1" applyFill="1" applyAlignment="1" applyProtection="1">
      <alignment horizontal="center" vertical="center"/>
      <protection locked="0"/>
    </xf>
    <xf numFmtId="0" fontId="47" fillId="0" borderId="1" xfId="52" applyFont="1" applyFill="1" applyBorder="1" applyAlignment="1" applyProtection="1">
      <alignment horizontal="left" vertical="center" wrapText="1"/>
      <protection locked="0"/>
    </xf>
    <xf numFmtId="0" fontId="47" fillId="0" borderId="0" xfId="52" applyFont="1" applyFill="1" applyAlignment="1" applyProtection="1">
      <alignment horizontal="left" vertical="center" wrapText="1"/>
      <protection locked="0"/>
    </xf>
    <xf numFmtId="0" fontId="47" fillId="0" borderId="2" xfId="52" applyFont="1" applyFill="1" applyBorder="1" applyAlignment="1" applyProtection="1">
      <alignment horizontal="left" vertical="center" wrapText="1"/>
      <protection locked="0"/>
    </xf>
    <xf numFmtId="0" fontId="51" fillId="34" borderId="0" xfId="52" applyFont="1" applyFill="1" applyAlignment="1" applyProtection="1">
      <alignment horizontal="center" vertical="center"/>
    </xf>
    <xf numFmtId="0" fontId="47" fillId="0" borderId="0" xfId="52" applyNumberFormat="1" applyFont="1" applyFill="1" applyAlignment="1" applyProtection="1">
      <alignment horizontal="center" vertical="center"/>
      <protection locked="0"/>
    </xf>
    <xf numFmtId="0" fontId="47" fillId="0" borderId="2" xfId="52" applyNumberFormat="1" applyFont="1" applyFill="1" applyBorder="1" applyAlignment="1" applyProtection="1">
      <alignment horizontal="center" vertical="center"/>
      <protection locked="0"/>
    </xf>
    <xf numFmtId="0" fontId="47" fillId="0" borderId="12" xfId="52" applyNumberFormat="1" applyFont="1" applyFill="1" applyBorder="1" applyAlignment="1" applyProtection="1">
      <alignment horizontal="center" vertical="center"/>
      <protection locked="0"/>
    </xf>
    <xf numFmtId="0" fontId="47" fillId="0" borderId="6" xfId="52" applyNumberFormat="1" applyFont="1" applyFill="1" applyBorder="1" applyAlignment="1" applyProtection="1">
      <alignment horizontal="center" vertical="center"/>
      <protection locked="0"/>
    </xf>
    <xf numFmtId="0" fontId="64" fillId="0" borderId="0" xfId="48" applyFont="1" applyAlignment="1" applyProtection="1">
      <alignment horizontal="center" vertical="center" shrinkToFit="1"/>
    </xf>
    <xf numFmtId="0" fontId="47" fillId="0" borderId="0" xfId="48" applyFont="1" applyAlignment="1" applyProtection="1">
      <alignment vertical="center"/>
    </xf>
    <xf numFmtId="0" fontId="36" fillId="0" borderId="0" xfId="52" applyFont="1" applyAlignment="1" applyProtection="1">
      <alignment horizontal="left" vertical="top" wrapText="1"/>
    </xf>
    <xf numFmtId="0" fontId="54" fillId="0" borderId="0" xfId="52" applyFont="1" applyAlignment="1" applyProtection="1">
      <alignment horizontal="center" wrapText="1"/>
    </xf>
    <xf numFmtId="0" fontId="43" fillId="0" borderId="0" xfId="52" applyFont="1" applyAlignment="1" applyProtection="1">
      <alignment horizontal="left" vertical="center"/>
    </xf>
    <xf numFmtId="0" fontId="50" fillId="35" borderId="0" xfId="52" applyFont="1" applyFill="1" applyAlignment="1" applyProtection="1">
      <alignment horizontal="center" vertical="center" shrinkToFit="1"/>
    </xf>
    <xf numFmtId="0" fontId="50" fillId="33" borderId="7" xfId="52" applyFont="1" applyFill="1" applyBorder="1" applyAlignment="1" applyProtection="1">
      <alignment horizontal="center" vertical="center" shrinkToFit="1"/>
      <protection locked="0"/>
    </xf>
    <xf numFmtId="0" fontId="50" fillId="33" borderId="31" xfId="52" applyFont="1" applyFill="1" applyBorder="1" applyAlignment="1" applyProtection="1">
      <alignment horizontal="center" vertical="center" shrinkToFit="1"/>
      <protection locked="0"/>
    </xf>
    <xf numFmtId="0" fontId="50" fillId="33" borderId="1" xfId="52" applyFont="1" applyFill="1" applyBorder="1" applyAlignment="1" applyProtection="1">
      <alignment horizontal="center" vertical="center" shrinkToFit="1"/>
      <protection locked="0"/>
    </xf>
    <xf numFmtId="0" fontId="50" fillId="33" borderId="0" xfId="52" applyFont="1" applyFill="1" applyAlignment="1" applyProtection="1">
      <alignment horizontal="center" vertical="center" shrinkToFit="1"/>
      <protection locked="0"/>
    </xf>
    <xf numFmtId="0" fontId="50" fillId="33" borderId="3" xfId="52" applyFont="1" applyFill="1" applyBorder="1" applyAlignment="1" applyProtection="1">
      <alignment horizontal="center" vertical="center" shrinkToFit="1"/>
      <protection locked="0"/>
    </xf>
    <xf numFmtId="0" fontId="50" fillId="33" borderId="12" xfId="52" applyFont="1" applyFill="1" applyBorder="1" applyAlignment="1" applyProtection="1">
      <alignment horizontal="center" vertical="center" shrinkToFit="1"/>
      <protection locked="0"/>
    </xf>
    <xf numFmtId="0" fontId="50" fillId="33" borderId="0" xfId="52" applyFont="1" applyFill="1" applyAlignment="1" applyProtection="1">
      <alignment horizontal="center" vertical="center" wrapText="1"/>
    </xf>
    <xf numFmtId="0" fontId="50" fillId="0" borderId="31" xfId="52" applyFont="1" applyFill="1" applyBorder="1" applyAlignment="1" applyProtection="1">
      <alignment horizontal="center" vertical="center" wrapText="1"/>
      <protection locked="0"/>
    </xf>
    <xf numFmtId="0" fontId="50" fillId="0" borderId="0" xfId="52" applyFont="1" applyFill="1" applyAlignment="1" applyProtection="1">
      <alignment horizontal="center" vertical="center" wrapText="1"/>
      <protection locked="0"/>
    </xf>
    <xf numFmtId="0" fontId="50" fillId="0" borderId="12" xfId="52" applyFont="1" applyFill="1" applyBorder="1" applyAlignment="1" applyProtection="1">
      <alignment horizontal="center" vertical="center" wrapText="1"/>
      <protection locked="0"/>
    </xf>
    <xf numFmtId="0" fontId="50" fillId="33" borderId="0" xfId="52" applyFont="1" applyFill="1" applyAlignment="1" applyProtection="1">
      <alignment horizontal="center" vertical="center"/>
    </xf>
    <xf numFmtId="0" fontId="47" fillId="0" borderId="11" xfId="52" applyFont="1" applyFill="1" applyBorder="1" applyAlignment="1" applyProtection="1">
      <alignment horizontal="center" vertical="center"/>
      <protection locked="0"/>
    </xf>
    <xf numFmtId="0" fontId="56" fillId="0" borderId="0" xfId="71" applyFont="1" applyBorder="1" applyAlignment="1" applyProtection="1">
      <alignment horizontal="left" vertical="center"/>
    </xf>
    <xf numFmtId="0" fontId="56" fillId="0" borderId="0" xfId="71" applyFont="1" applyBorder="1" applyAlignment="1" applyProtection="1">
      <alignment horizontal="left" vertical="center" wrapText="1"/>
    </xf>
    <xf numFmtId="0" fontId="60" fillId="0" borderId="0" xfId="71" applyFont="1" applyBorder="1" applyAlignment="1" applyProtection="1">
      <alignment horizontal="center" vertical="center"/>
    </xf>
    <xf numFmtId="0" fontId="45" fillId="0" borderId="0" xfId="0" applyFont="1" applyBorder="1" applyAlignment="1">
      <alignment horizontal="left" vertical="center"/>
    </xf>
    <xf numFmtId="0" fontId="40" fillId="0" borderId="0" xfId="0" applyFont="1" applyBorder="1" applyAlignment="1">
      <alignment horizontal="center" vertical="center"/>
    </xf>
    <xf numFmtId="0" fontId="45" fillId="0" borderId="0" xfId="0" applyFont="1" applyBorder="1" applyAlignment="1">
      <alignment horizontal="center" vertical="center"/>
    </xf>
    <xf numFmtId="0" fontId="45" fillId="0" borderId="0" xfId="0" applyFont="1" applyBorder="1" applyAlignment="1">
      <alignment horizontal="left" vertical="center" wrapText="1"/>
    </xf>
    <xf numFmtId="0" fontId="61" fillId="0" borderId="0" xfId="75" applyFont="1" applyAlignment="1">
      <alignment horizontal="center" vertical="center" wrapText="1"/>
    </xf>
    <xf numFmtId="0" fontId="61" fillId="0" borderId="0" xfId="75" applyFont="1" applyAlignment="1">
      <alignment horizontal="center" vertical="center"/>
    </xf>
    <xf numFmtId="0" fontId="31" fillId="0" borderId="11" xfId="75" applyFont="1" applyBorder="1" applyAlignment="1">
      <alignment horizontal="center" vertical="center" wrapText="1"/>
    </xf>
    <xf numFmtId="0" fontId="31" fillId="0" borderId="9" xfId="75" applyFont="1" applyBorder="1" applyAlignment="1">
      <alignment horizontal="left" vertical="center" wrapText="1"/>
    </xf>
    <xf numFmtId="0" fontId="31" fillId="0" borderId="4" xfId="75" applyFont="1" applyBorder="1" applyAlignment="1">
      <alignment horizontal="left" vertical="center" wrapText="1"/>
    </xf>
    <xf numFmtId="0" fontId="40" fillId="0" borderId="12" xfId="75" applyFont="1" applyBorder="1" applyAlignment="1">
      <alignment horizontal="center" vertical="center"/>
    </xf>
    <xf numFmtId="0" fontId="31" fillId="0" borderId="9" xfId="75" applyFont="1" applyBorder="1" applyAlignment="1">
      <alignment horizontal="center" vertical="center" wrapText="1"/>
    </xf>
    <xf numFmtId="0" fontId="31" fillId="0" borderId="4" xfId="75" applyFont="1" applyBorder="1" applyAlignment="1">
      <alignment horizontal="center" vertical="center" wrapText="1"/>
    </xf>
    <xf numFmtId="0" fontId="31" fillId="0" borderId="5" xfId="75" applyFont="1" applyBorder="1" applyAlignment="1">
      <alignment horizontal="center" vertical="center" wrapText="1"/>
    </xf>
  </cellXfs>
  <cellStyles count="7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4"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70" builtinId="6"/>
    <cellStyle name="桁区切り 2" xfId="45" xr:uid="{CD67EFBF-400C-4B07-BCEB-A0027327DCF5}"/>
    <cellStyle name="桁区切り 3" xfId="47" xr:uid="{AB5505B8-8A62-4FD5-B31F-9DC22426A9F8}"/>
    <cellStyle name="桁区切り 4" xfId="56" xr:uid="{5F309A36-140D-47EB-8105-0C495539606A}"/>
    <cellStyle name="桁区切り 5" xfId="67" xr:uid="{26EC84EE-47B8-4233-9DC2-4CC5B212C87D}"/>
    <cellStyle name="桁区切り 6" xfId="53" xr:uid="{BF22C893-E31D-441E-9A64-2C018E6D3029}"/>
    <cellStyle name="桁区切り 7" xfId="69" xr:uid="{BBB8770A-6783-48A2-AF25-F156A6F99E36}"/>
    <cellStyle name="桁区切り 8" xfId="72"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2" xr:uid="{B07A3CCD-FC68-43F9-B328-D95140D277AB}"/>
    <cellStyle name="標準 11" xfId="63" xr:uid="{9B601C58-85E3-4454-8654-D24BB2FD36CE}"/>
    <cellStyle name="標準 12" xfId="66" xr:uid="{38805D8A-BFD2-45FA-82BE-7B2EDE6BE6FF}"/>
    <cellStyle name="標準 13" xfId="68" xr:uid="{1409C473-0305-43BB-83A7-EA5AE49044E4}"/>
    <cellStyle name="標準 14" xfId="71" xr:uid="{58426D68-38F5-4374-B60E-F77002238811}"/>
    <cellStyle name="標準 14 2" xfId="73" xr:uid="{7BABEBB7-081E-4A5F-904C-84BF7357BA49}"/>
    <cellStyle name="標準 14 3" xfId="75" xr:uid="{DF8CE15C-1BF5-4672-A288-B53C0B9C5CEB}"/>
    <cellStyle name="標準 2" xfId="42" xr:uid="{00000000-0005-0000-0000-000029000000}"/>
    <cellStyle name="標準 2 2" xfId="43" xr:uid="{00000000-0005-0000-0000-00002A000000}"/>
    <cellStyle name="標準 2 2 2" xfId="49" xr:uid="{2FEA9425-DA98-44E8-A6AB-F838DA123D05}"/>
    <cellStyle name="標準 2 2 2 2" xfId="51" xr:uid="{2B253781-2D09-489B-9B11-55E4BD8027A3}"/>
    <cellStyle name="標準 2 2 2 5" xfId="54" xr:uid="{02B551D9-CF4B-44A2-B6B1-517B14302B58}"/>
    <cellStyle name="標準 2 2_交付金交付申請書（一般）H25配布用 20130122 2" xfId="52" xr:uid="{75264522-0B32-4E2D-BED6-0A3E1A19120D}"/>
    <cellStyle name="標準 2 2_交付金交付申請書H27 改修前後比較資料 20150109" xfId="48" xr:uid="{B86A0388-6ED1-440E-BA45-2F4434287ADB}"/>
    <cellStyle name="標準 2 2_交付金交付申請書H27 改修前後比較資料 20150109 2" xfId="50" xr:uid="{25CF4AAA-5678-4955-9F9A-0FF139DF571B}"/>
    <cellStyle name="標準 2 3" xfId="61" xr:uid="{685918BA-EFA6-48D4-9612-B28B72E5A513}"/>
    <cellStyle name="標準 2 4" xfId="65" xr:uid="{3D0DE8B6-2E69-466B-B9A5-18AB22BE0E39}"/>
    <cellStyle name="標準 3" xfId="44" xr:uid="{688EC529-7D23-40FF-88E6-83B164BE8918}"/>
    <cellStyle name="標準 4" xfId="46" xr:uid="{83513287-A120-41F2-8A09-E56F12D5E9F9}"/>
    <cellStyle name="標準 5" xfId="55" xr:uid="{0DE01FB5-51F4-4D14-85B5-6993EE0BDCA9}"/>
    <cellStyle name="標準 6" xfId="57" xr:uid="{62FD77E9-1762-4209-8D87-55F3227D2E07}"/>
    <cellStyle name="標準 7" xfId="58" xr:uid="{76717828-E033-46D3-A01F-C02C470F20DB}"/>
    <cellStyle name="標準 8" xfId="59" xr:uid="{5BA54FC9-DB59-4ACD-9004-CEFFA82D6F3C}"/>
    <cellStyle name="標準 8 2" xfId="64" xr:uid="{749B5BDE-ACE5-4528-89E8-F2CA188B66BB}"/>
    <cellStyle name="標準 9" xfId="60" xr:uid="{8E7B87B0-7D66-4021-AE0D-89B7A646A052}"/>
    <cellStyle name="良い" xfId="41" builtinId="26" customBuiltin="1"/>
  </cellStyles>
  <dxfs count="18">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
      <fill>
        <patternFill>
          <bgColor theme="1" tint="0.499984740745262"/>
        </patternFill>
      </fill>
    </dxf>
    <dxf>
      <fill>
        <patternFill>
          <bgColor theme="1" tint="0.499984740745262"/>
        </patternFill>
      </fill>
    </dxf>
    <dxf>
      <font>
        <color theme="7" tint="0.79998168889431442"/>
      </font>
    </dxf>
    <dxf>
      <font>
        <color theme="7" tint="0.79998168889431442"/>
      </font>
    </dxf>
    <dxf>
      <font>
        <color theme="7" tint="0.79998168889431442"/>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1.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83</xdr:col>
      <xdr:colOff>168097</xdr:colOff>
      <xdr:row>14</xdr:row>
      <xdr:rowOff>40783</xdr:rowOff>
    </xdr:from>
    <xdr:to>
      <xdr:col>111</xdr:col>
      <xdr:colOff>33616</xdr:colOff>
      <xdr:row>39</xdr:row>
      <xdr:rowOff>78440</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bwMode="auto">
        <a:xfrm flipH="1" flipV="1">
          <a:off x="11026597" y="1419107"/>
          <a:ext cx="3922048" cy="2357274"/>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79</xdr:col>
      <xdr:colOff>11204</xdr:colOff>
      <xdr:row>12</xdr:row>
      <xdr:rowOff>61316</xdr:rowOff>
    </xdr:from>
    <xdr:to>
      <xdr:col>83</xdr:col>
      <xdr:colOff>188096</xdr:colOff>
      <xdr:row>16</xdr:row>
      <xdr:rowOff>6886</xdr:rowOff>
    </xdr:to>
    <xdr:sp macro="" textlink="">
      <xdr:nvSpPr>
        <xdr:cNvPr id="9" name="楕円 8">
          <a:extLst>
            <a:ext uri="{FF2B5EF4-FFF2-40B4-BE49-F238E27FC236}">
              <a16:creationId xmlns:a16="http://schemas.microsoft.com/office/drawing/2014/main" id="{00000000-0008-0000-0000-000009000000}"/>
            </a:ext>
          </a:extLst>
        </xdr:cNvPr>
        <xdr:cNvSpPr/>
      </xdr:nvSpPr>
      <xdr:spPr bwMode="auto">
        <a:xfrm rot="5400000">
          <a:off x="10290600" y="808508"/>
          <a:ext cx="304159" cy="1207833"/>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91</xdr:col>
      <xdr:colOff>829235</xdr:colOff>
      <xdr:row>39</xdr:row>
      <xdr:rowOff>11206</xdr:rowOff>
    </xdr:from>
    <xdr:to>
      <xdr:col>102</xdr:col>
      <xdr:colOff>56029</xdr:colOff>
      <xdr:row>42</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12965206" y="3709147"/>
          <a:ext cx="1098176" cy="571500"/>
        </a:xfrm>
        <a:prstGeom prst="rect">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144</xdr:col>
      <xdr:colOff>1600</xdr:colOff>
      <xdr:row>1</xdr:row>
      <xdr:rowOff>134471</xdr:rowOff>
    </xdr:from>
    <xdr:to>
      <xdr:col>155</xdr:col>
      <xdr:colOff>16027</xdr:colOff>
      <xdr:row>6</xdr:row>
      <xdr:rowOff>69415</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18244776" y="224118"/>
          <a:ext cx="1123810" cy="495238"/>
        </a:xfrm>
        <a:prstGeom prst="rect">
          <a:avLst/>
        </a:prstGeom>
      </xdr:spPr>
    </xdr:pic>
    <xdr:clientData/>
  </xdr:twoCellAnchor>
  <xdr:twoCellAnchor editAs="oneCell">
    <xdr:from>
      <xdr:col>86</xdr:col>
      <xdr:colOff>11207</xdr:colOff>
      <xdr:row>40</xdr:row>
      <xdr:rowOff>257738</xdr:rowOff>
    </xdr:from>
    <xdr:to>
      <xdr:col>97</xdr:col>
      <xdr:colOff>44825</xdr:colOff>
      <xdr:row>44</xdr:row>
      <xdr:rowOff>14762</xdr:rowOff>
    </xdr:to>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
        <a:stretch>
          <a:fillRect/>
        </a:stretch>
      </xdr:blipFill>
      <xdr:spPr>
        <a:xfrm>
          <a:off x="11642913" y="4426326"/>
          <a:ext cx="1905000" cy="563848"/>
        </a:xfrm>
        <a:prstGeom prst="rect">
          <a:avLst/>
        </a:prstGeom>
      </xdr:spPr>
    </xdr:pic>
    <xdr:clientData/>
  </xdr:twoCellAnchor>
  <xdr:twoCellAnchor editAs="oneCell">
    <xdr:from>
      <xdr:col>118</xdr:col>
      <xdr:colOff>22412</xdr:colOff>
      <xdr:row>9</xdr:row>
      <xdr:rowOff>0</xdr:rowOff>
    </xdr:from>
    <xdr:to>
      <xdr:col>150</xdr:col>
      <xdr:colOff>20182</xdr:colOff>
      <xdr:row>12</xdr:row>
      <xdr:rowOff>18583</xdr:rowOff>
    </xdr:to>
    <xdr:pic>
      <xdr:nvPicPr>
        <xdr:cNvPr id="19" name="図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3"/>
        <a:stretch>
          <a:fillRect/>
        </a:stretch>
      </xdr:blipFill>
      <xdr:spPr>
        <a:xfrm>
          <a:off x="15643412" y="918882"/>
          <a:ext cx="3225064" cy="298730"/>
        </a:xfrm>
        <a:prstGeom prst="rect">
          <a:avLst/>
        </a:prstGeom>
      </xdr:spPr>
    </xdr:pic>
    <xdr:clientData/>
  </xdr:twoCellAnchor>
  <xdr:twoCellAnchor editAs="oneCell">
    <xdr:from>
      <xdr:col>110</xdr:col>
      <xdr:colOff>63499</xdr:colOff>
      <xdr:row>34</xdr:row>
      <xdr:rowOff>52918</xdr:rowOff>
    </xdr:from>
    <xdr:to>
      <xdr:col>153</xdr:col>
      <xdr:colOff>91159</xdr:colOff>
      <xdr:row>45</xdr:row>
      <xdr:rowOff>3592</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15324666" y="3524251"/>
          <a:ext cx="4578493" cy="1390008"/>
        </a:xfrm>
        <a:prstGeom prst="rect">
          <a:avLst/>
        </a:prstGeom>
      </xdr:spPr>
    </xdr:pic>
    <xdr:clientData/>
  </xdr:twoCellAnchor>
  <xdr:twoCellAnchor editAs="oneCell">
    <xdr:from>
      <xdr:col>119</xdr:col>
      <xdr:colOff>11205</xdr:colOff>
      <xdr:row>51</xdr:row>
      <xdr:rowOff>56030</xdr:rowOff>
    </xdr:from>
    <xdr:to>
      <xdr:col>156</xdr:col>
      <xdr:colOff>29011</xdr:colOff>
      <xdr:row>61</xdr:row>
      <xdr:rowOff>67422</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5"/>
        <a:stretch>
          <a:fillRect/>
        </a:stretch>
      </xdr:blipFill>
      <xdr:spPr>
        <a:xfrm>
          <a:off x="15733058" y="6364942"/>
          <a:ext cx="3749365" cy="11095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295275</xdr:colOff>
          <xdr:row>8</xdr:row>
          <xdr:rowOff>133350</xdr:rowOff>
        </xdr:from>
        <xdr:to>
          <xdr:col>1</xdr:col>
          <xdr:colOff>533400</xdr:colOff>
          <xdr:row>10</xdr:row>
          <xdr:rowOff>85725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10</xdr:row>
          <xdr:rowOff>142875</xdr:rowOff>
        </xdr:from>
        <xdr:to>
          <xdr:col>1</xdr:col>
          <xdr:colOff>533400</xdr:colOff>
          <xdr:row>12</xdr:row>
          <xdr:rowOff>9525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1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24</xdr:row>
          <xdr:rowOff>0</xdr:rowOff>
        </xdr:from>
        <xdr:to>
          <xdr:col>1</xdr:col>
          <xdr:colOff>533400</xdr:colOff>
          <xdr:row>25</xdr:row>
          <xdr:rowOff>133350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1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14</xdr:row>
          <xdr:rowOff>266700</xdr:rowOff>
        </xdr:from>
        <xdr:to>
          <xdr:col>1</xdr:col>
          <xdr:colOff>533400</xdr:colOff>
          <xdr:row>14</xdr:row>
          <xdr:rowOff>581025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1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32</xdr:row>
          <xdr:rowOff>123825</xdr:rowOff>
        </xdr:from>
        <xdr:to>
          <xdr:col>1</xdr:col>
          <xdr:colOff>533400</xdr:colOff>
          <xdr:row>34</xdr:row>
          <xdr:rowOff>66675</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1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16</xdr:row>
          <xdr:rowOff>219075</xdr:rowOff>
        </xdr:from>
        <xdr:to>
          <xdr:col>1</xdr:col>
          <xdr:colOff>533400</xdr:colOff>
          <xdr:row>18</xdr:row>
          <xdr:rowOff>123825</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1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19</xdr:row>
          <xdr:rowOff>142875</xdr:rowOff>
        </xdr:from>
        <xdr:to>
          <xdr:col>1</xdr:col>
          <xdr:colOff>533400</xdr:colOff>
          <xdr:row>21</xdr:row>
          <xdr:rowOff>95250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1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21</xdr:row>
          <xdr:rowOff>142875</xdr:rowOff>
        </xdr:from>
        <xdr:to>
          <xdr:col>1</xdr:col>
          <xdr:colOff>533400</xdr:colOff>
          <xdr:row>23</xdr:row>
          <xdr:rowOff>104775</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1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26</xdr:row>
          <xdr:rowOff>133350</xdr:rowOff>
        </xdr:from>
        <xdr:to>
          <xdr:col>1</xdr:col>
          <xdr:colOff>533400</xdr:colOff>
          <xdr:row>28</xdr:row>
          <xdr:rowOff>85725</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1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28</xdr:row>
          <xdr:rowOff>152400</xdr:rowOff>
        </xdr:from>
        <xdr:to>
          <xdr:col>1</xdr:col>
          <xdr:colOff>533400</xdr:colOff>
          <xdr:row>30</xdr:row>
          <xdr:rowOff>66675</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1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31</xdr:row>
          <xdr:rowOff>19050</xdr:rowOff>
        </xdr:from>
        <xdr:to>
          <xdr:col>1</xdr:col>
          <xdr:colOff>533400</xdr:colOff>
          <xdr:row>32</xdr:row>
          <xdr:rowOff>152400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1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8</xdr:row>
          <xdr:rowOff>133350</xdr:rowOff>
        </xdr:from>
        <xdr:to>
          <xdr:col>9</xdr:col>
          <xdr:colOff>533400</xdr:colOff>
          <xdr:row>10</xdr:row>
          <xdr:rowOff>85725</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1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10</xdr:row>
          <xdr:rowOff>142875</xdr:rowOff>
        </xdr:from>
        <xdr:to>
          <xdr:col>9</xdr:col>
          <xdr:colOff>533400</xdr:colOff>
          <xdr:row>12</xdr:row>
          <xdr:rowOff>9525</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1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24</xdr:row>
          <xdr:rowOff>0</xdr:rowOff>
        </xdr:from>
        <xdr:to>
          <xdr:col>9</xdr:col>
          <xdr:colOff>533400</xdr:colOff>
          <xdr:row>25</xdr:row>
          <xdr:rowOff>133350</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1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14</xdr:row>
          <xdr:rowOff>266700</xdr:rowOff>
        </xdr:from>
        <xdr:to>
          <xdr:col>9</xdr:col>
          <xdr:colOff>533400</xdr:colOff>
          <xdr:row>14</xdr:row>
          <xdr:rowOff>581025</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1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32</xdr:row>
          <xdr:rowOff>123825</xdr:rowOff>
        </xdr:from>
        <xdr:to>
          <xdr:col>9</xdr:col>
          <xdr:colOff>533400</xdr:colOff>
          <xdr:row>34</xdr:row>
          <xdr:rowOff>66675</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1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16</xdr:row>
          <xdr:rowOff>219075</xdr:rowOff>
        </xdr:from>
        <xdr:to>
          <xdr:col>9</xdr:col>
          <xdr:colOff>533400</xdr:colOff>
          <xdr:row>18</xdr:row>
          <xdr:rowOff>123825</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1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19</xdr:row>
          <xdr:rowOff>142875</xdr:rowOff>
        </xdr:from>
        <xdr:to>
          <xdr:col>9</xdr:col>
          <xdr:colOff>533400</xdr:colOff>
          <xdr:row>21</xdr:row>
          <xdr:rowOff>95250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1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21</xdr:row>
          <xdr:rowOff>142875</xdr:rowOff>
        </xdr:from>
        <xdr:to>
          <xdr:col>9</xdr:col>
          <xdr:colOff>533400</xdr:colOff>
          <xdr:row>23</xdr:row>
          <xdr:rowOff>104775</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1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26</xdr:row>
          <xdr:rowOff>133350</xdr:rowOff>
        </xdr:from>
        <xdr:to>
          <xdr:col>9</xdr:col>
          <xdr:colOff>533400</xdr:colOff>
          <xdr:row>28</xdr:row>
          <xdr:rowOff>85725</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1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28</xdr:row>
          <xdr:rowOff>152400</xdr:rowOff>
        </xdr:from>
        <xdr:to>
          <xdr:col>9</xdr:col>
          <xdr:colOff>533400</xdr:colOff>
          <xdr:row>30</xdr:row>
          <xdr:rowOff>66675</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1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31</xdr:row>
          <xdr:rowOff>19050</xdr:rowOff>
        </xdr:from>
        <xdr:to>
          <xdr:col>9</xdr:col>
          <xdr:colOff>533400</xdr:colOff>
          <xdr:row>32</xdr:row>
          <xdr:rowOff>152400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1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204106</xdr:colOff>
      <xdr:row>7</xdr:row>
      <xdr:rowOff>7525</xdr:rowOff>
    </xdr:from>
    <xdr:to>
      <xdr:col>13</xdr:col>
      <xdr:colOff>190499</xdr:colOff>
      <xdr:row>7</xdr:row>
      <xdr:rowOff>190500</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12178392" y="1926132"/>
          <a:ext cx="6082393" cy="18297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1499188</xdr:colOff>
      <xdr:row>3</xdr:row>
      <xdr:rowOff>0</xdr:rowOff>
    </xdr:from>
    <xdr:to>
      <xdr:col>14</xdr:col>
      <xdr:colOff>1500867</xdr:colOff>
      <xdr:row>4</xdr:row>
      <xdr:rowOff>128388</xdr:rowOff>
    </xdr:to>
    <xdr:cxnSp macro="">
      <xdr:nvCxnSpPr>
        <xdr:cNvPr id="29" name="直線矢印コネクタ 28">
          <a:extLst>
            <a:ext uri="{FF2B5EF4-FFF2-40B4-BE49-F238E27FC236}">
              <a16:creationId xmlns:a16="http://schemas.microsoft.com/office/drawing/2014/main" id="{00000000-0008-0000-0100-00001D000000}"/>
            </a:ext>
          </a:extLst>
        </xdr:cNvPr>
        <xdr:cNvCxnSpPr/>
      </xdr:nvCxnSpPr>
      <xdr:spPr bwMode="auto">
        <a:xfrm flipH="1">
          <a:off x="21841867" y="952500"/>
          <a:ext cx="1679" cy="441352"/>
        </a:xfrm>
        <a:prstGeom prst="straightConnector1">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314325</xdr:colOff>
      <xdr:row>17</xdr:row>
      <xdr:rowOff>4083</xdr:rowOff>
    </xdr:from>
    <xdr:to>
      <xdr:col>10</xdr:col>
      <xdr:colOff>800100</xdr:colOff>
      <xdr:row>22</xdr:row>
      <xdr:rowOff>137433</xdr:rowOff>
    </xdr:to>
    <xdr:sp macro="" textlink="">
      <xdr:nvSpPr>
        <xdr:cNvPr id="30" name="右中かっこ 29">
          <a:extLst>
            <a:ext uri="{FF2B5EF4-FFF2-40B4-BE49-F238E27FC236}">
              <a16:creationId xmlns:a16="http://schemas.microsoft.com/office/drawing/2014/main" id="{00000000-0008-0000-0100-00001E000000}"/>
            </a:ext>
          </a:extLst>
        </xdr:cNvPr>
        <xdr:cNvSpPr/>
      </xdr:nvSpPr>
      <xdr:spPr bwMode="auto">
        <a:xfrm>
          <a:off x="13241111" y="4943476"/>
          <a:ext cx="485775" cy="1017814"/>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212271</xdr:colOff>
      <xdr:row>24</xdr:row>
      <xdr:rowOff>166007</xdr:rowOff>
    </xdr:from>
    <xdr:to>
      <xdr:col>10</xdr:col>
      <xdr:colOff>698046</xdr:colOff>
      <xdr:row>33</xdr:row>
      <xdr:rowOff>160564</xdr:rowOff>
    </xdr:to>
    <xdr:sp macro="" textlink="">
      <xdr:nvSpPr>
        <xdr:cNvPr id="32" name="右中かっこ 31">
          <a:extLst>
            <a:ext uri="{FF2B5EF4-FFF2-40B4-BE49-F238E27FC236}">
              <a16:creationId xmlns:a16="http://schemas.microsoft.com/office/drawing/2014/main" id="{00000000-0008-0000-0100-000020000000}"/>
            </a:ext>
          </a:extLst>
        </xdr:cNvPr>
        <xdr:cNvSpPr/>
      </xdr:nvSpPr>
      <xdr:spPr bwMode="auto">
        <a:xfrm>
          <a:off x="13139057" y="6343650"/>
          <a:ext cx="485775" cy="1586593"/>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149679</xdr:colOff>
      <xdr:row>8</xdr:row>
      <xdr:rowOff>167368</xdr:rowOff>
    </xdr:from>
    <xdr:to>
      <xdr:col>10</xdr:col>
      <xdr:colOff>487136</xdr:colOff>
      <xdr:row>12</xdr:row>
      <xdr:rowOff>0</xdr:rowOff>
    </xdr:to>
    <xdr:sp macro="" textlink="">
      <xdr:nvSpPr>
        <xdr:cNvPr id="33" name="右中かっこ 32">
          <a:extLst>
            <a:ext uri="{FF2B5EF4-FFF2-40B4-BE49-F238E27FC236}">
              <a16:creationId xmlns:a16="http://schemas.microsoft.com/office/drawing/2014/main" id="{00000000-0008-0000-0100-000021000000}"/>
            </a:ext>
          </a:extLst>
        </xdr:cNvPr>
        <xdr:cNvSpPr/>
      </xdr:nvSpPr>
      <xdr:spPr bwMode="auto">
        <a:xfrm>
          <a:off x="13076465" y="2317297"/>
          <a:ext cx="337457" cy="621846"/>
        </a:xfrm>
        <a:prstGeom prst="rightBrace">
          <a:avLst>
            <a:gd name="adj1" fmla="val 8333"/>
            <a:gd name="adj2" fmla="val 52188"/>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2122715</xdr:colOff>
      <xdr:row>15</xdr:row>
      <xdr:rowOff>136071</xdr:rowOff>
    </xdr:from>
    <xdr:to>
      <xdr:col>13</xdr:col>
      <xdr:colOff>816428</xdr:colOff>
      <xdr:row>18</xdr:row>
      <xdr:rowOff>40821</xdr:rowOff>
    </xdr:to>
    <xdr:cxnSp macro="">
      <xdr:nvCxnSpPr>
        <xdr:cNvPr id="36" name="直線矢印コネクタ 35">
          <a:extLst>
            <a:ext uri="{FF2B5EF4-FFF2-40B4-BE49-F238E27FC236}">
              <a16:creationId xmlns:a16="http://schemas.microsoft.com/office/drawing/2014/main" id="{00000000-0008-0000-0100-000024000000}"/>
            </a:ext>
          </a:extLst>
        </xdr:cNvPr>
        <xdr:cNvCxnSpPr/>
      </xdr:nvCxnSpPr>
      <xdr:spPr bwMode="auto">
        <a:xfrm flipH="1" flipV="1">
          <a:off x="17988644" y="4667250"/>
          <a:ext cx="898070" cy="489857"/>
        </a:xfrm>
        <a:prstGeom prst="straightConnector1">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1374321</xdr:colOff>
      <xdr:row>12</xdr:row>
      <xdr:rowOff>252453</xdr:rowOff>
    </xdr:from>
    <xdr:to>
      <xdr:col>15</xdr:col>
      <xdr:colOff>54429</xdr:colOff>
      <xdr:row>15</xdr:row>
      <xdr:rowOff>68035</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bwMode="auto">
        <a:xfrm>
          <a:off x="15797892" y="3191596"/>
          <a:ext cx="7143751" cy="1407618"/>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10</xdr:col>
      <xdr:colOff>898071</xdr:colOff>
      <xdr:row>1</xdr:row>
      <xdr:rowOff>244928</xdr:rowOff>
    </xdr:from>
    <xdr:to>
      <xdr:col>11</xdr:col>
      <xdr:colOff>525097</xdr:colOff>
      <xdr:row>1</xdr:row>
      <xdr:rowOff>740166</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3824857" y="557892"/>
          <a:ext cx="1123810" cy="495238"/>
        </a:xfrm>
        <a:prstGeom prst="rect">
          <a:avLst/>
        </a:prstGeom>
      </xdr:spPr>
    </xdr:pic>
    <xdr:clientData/>
  </xdr:twoCellAnchor>
  <xdr:twoCellAnchor editAs="oneCell">
    <xdr:from>
      <xdr:col>10</xdr:col>
      <xdr:colOff>517071</xdr:colOff>
      <xdr:row>10</xdr:row>
      <xdr:rowOff>27215</xdr:rowOff>
    </xdr:from>
    <xdr:to>
      <xdr:col>11</xdr:col>
      <xdr:colOff>1288196</xdr:colOff>
      <xdr:row>11</xdr:row>
      <xdr:rowOff>45411</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13443857" y="2530929"/>
          <a:ext cx="2267909" cy="195089"/>
        </a:xfrm>
        <a:prstGeom prst="rect">
          <a:avLst/>
        </a:prstGeom>
      </xdr:spPr>
    </xdr:pic>
    <xdr:clientData/>
  </xdr:twoCellAnchor>
  <xdr:twoCellAnchor editAs="oneCell">
    <xdr:from>
      <xdr:col>10</xdr:col>
      <xdr:colOff>843642</xdr:colOff>
      <xdr:row>19</xdr:row>
      <xdr:rowOff>68035</xdr:rowOff>
    </xdr:from>
    <xdr:to>
      <xdr:col>12</xdr:col>
      <xdr:colOff>215083</xdr:colOff>
      <xdr:row>20</xdr:row>
      <xdr:rowOff>80134</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13770428" y="5361214"/>
          <a:ext cx="2310584" cy="188992"/>
        </a:xfrm>
        <a:prstGeom prst="rect">
          <a:avLst/>
        </a:prstGeom>
      </xdr:spPr>
    </xdr:pic>
    <xdr:clientData/>
  </xdr:twoCellAnchor>
  <xdr:twoCellAnchor editAs="oneCell">
    <xdr:from>
      <xdr:col>11</xdr:col>
      <xdr:colOff>1415142</xdr:colOff>
      <xdr:row>40</xdr:row>
      <xdr:rowOff>68035</xdr:rowOff>
    </xdr:from>
    <xdr:to>
      <xdr:col>13</xdr:col>
      <xdr:colOff>292391</xdr:colOff>
      <xdr:row>40</xdr:row>
      <xdr:rowOff>424302</xdr:rowOff>
    </xdr:to>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4"/>
        <a:stretch>
          <a:fillRect/>
        </a:stretch>
      </xdr:blipFill>
      <xdr:spPr>
        <a:xfrm>
          <a:off x="15158356" y="10259785"/>
          <a:ext cx="2523964" cy="365792"/>
        </a:xfrm>
        <a:prstGeom prst="rect">
          <a:avLst/>
        </a:prstGeom>
      </xdr:spPr>
    </xdr:pic>
    <xdr:clientData/>
  </xdr:twoCellAnchor>
  <xdr:twoCellAnchor editAs="oneCell">
    <xdr:from>
      <xdr:col>10</xdr:col>
      <xdr:colOff>775606</xdr:colOff>
      <xdr:row>28</xdr:row>
      <xdr:rowOff>163286</xdr:rowOff>
    </xdr:from>
    <xdr:to>
      <xdr:col>12</xdr:col>
      <xdr:colOff>110468</xdr:colOff>
      <xdr:row>30</xdr:row>
      <xdr:rowOff>4589</xdr:rowOff>
    </xdr:to>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5"/>
        <a:stretch>
          <a:fillRect/>
        </a:stretch>
      </xdr:blipFill>
      <xdr:spPr>
        <a:xfrm>
          <a:off x="13702392" y="7048500"/>
          <a:ext cx="2274005" cy="195089"/>
        </a:xfrm>
        <a:prstGeom prst="rect">
          <a:avLst/>
        </a:prstGeom>
      </xdr:spPr>
    </xdr:pic>
    <xdr:clientData/>
  </xdr:twoCellAnchor>
  <xdr:twoCellAnchor editAs="oneCell">
    <xdr:from>
      <xdr:col>12</xdr:col>
      <xdr:colOff>1891393</xdr:colOff>
      <xdr:row>19</xdr:row>
      <xdr:rowOff>95250</xdr:rowOff>
    </xdr:from>
    <xdr:to>
      <xdr:col>14</xdr:col>
      <xdr:colOff>2310155</xdr:colOff>
      <xdr:row>28</xdr:row>
      <xdr:rowOff>155373</xdr:rowOff>
    </xdr:to>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6"/>
        <a:stretch>
          <a:fillRect/>
        </a:stretch>
      </xdr:blipFill>
      <xdr:spPr>
        <a:xfrm>
          <a:off x="17757322" y="5388429"/>
          <a:ext cx="4895512" cy="1652159"/>
        </a:xfrm>
        <a:prstGeom prst="rect">
          <a:avLst/>
        </a:prstGeom>
      </xdr:spPr>
    </xdr:pic>
    <xdr:clientData/>
  </xdr:twoCellAnchor>
  <xdr:twoCellAnchor>
    <xdr:from>
      <xdr:col>13</xdr:col>
      <xdr:colOff>693964</xdr:colOff>
      <xdr:row>4</xdr:row>
      <xdr:rowOff>149679</xdr:rowOff>
    </xdr:from>
    <xdr:to>
      <xdr:col>15</xdr:col>
      <xdr:colOff>122465</xdr:colOff>
      <xdr:row>6</xdr:row>
      <xdr:rowOff>27215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18764250" y="1415143"/>
          <a:ext cx="4245429" cy="353786"/>
        </a:xfrm>
        <a:prstGeom prst="rect">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300" b="1">
              <a:solidFill>
                <a:srgbClr val="FF0000"/>
              </a:solidFill>
              <a:latin typeface="BIZ UDPゴシック" panose="020B0400000000000000" pitchFamily="50" charset="-128"/>
              <a:ea typeface="BIZ UDPゴシック" panose="020B0400000000000000" pitchFamily="50" charset="-128"/>
            </a:rPr>
            <a:t>交付申請書から反映されるため手入力は不要です。</a:t>
          </a:r>
        </a:p>
      </xdr:txBody>
    </xdr:sp>
    <xdr:clientData/>
  </xdr:twoCellAnchor>
  <xdr:oneCellAnchor>
    <xdr:from>
      <xdr:col>11</xdr:col>
      <xdr:colOff>1415143</xdr:colOff>
      <xdr:row>38</xdr:row>
      <xdr:rowOff>95250</xdr:rowOff>
    </xdr:from>
    <xdr:ext cx="1877437" cy="275717"/>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5158357" y="9933214"/>
          <a:ext cx="1877437"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BIZ UDゴシック" panose="020B0400000000000000" pitchFamily="49" charset="-128"/>
              <a:ea typeface="BIZ UDゴシック" panose="020B0400000000000000" pitchFamily="49" charset="-128"/>
            </a:rPr>
            <a:t>↑金額を入力してください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11</xdr:col>
      <xdr:colOff>313765</xdr:colOff>
      <xdr:row>1</xdr:row>
      <xdr:rowOff>89647</xdr:rowOff>
    </xdr:from>
    <xdr:to>
      <xdr:col>15</xdr:col>
      <xdr:colOff>381000</xdr:colOff>
      <xdr:row>5</xdr:row>
      <xdr:rowOff>156883</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474324" y="257735"/>
          <a:ext cx="2801470" cy="7395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補助金の受領等を法人から施設に委任する際の委任状ひな形を作成していますので、ご参考にしてください。</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1009650</xdr:colOff>
          <xdr:row>5</xdr:row>
          <xdr:rowOff>38100</xdr:rowOff>
        </xdr:from>
        <xdr:to>
          <xdr:col>2</xdr:col>
          <xdr:colOff>1238250</xdr:colOff>
          <xdr:row>6</xdr:row>
          <xdr:rowOff>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4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1009650</xdr:colOff>
          <xdr:row>5</xdr:row>
          <xdr:rowOff>38100</xdr:rowOff>
        </xdr:from>
        <xdr:to>
          <xdr:col>6</xdr:col>
          <xdr:colOff>1238250</xdr:colOff>
          <xdr:row>6</xdr:row>
          <xdr:rowOff>0</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4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24849</xdr:colOff>
      <xdr:row>3</xdr:row>
      <xdr:rowOff>24848</xdr:rowOff>
    </xdr:from>
    <xdr:to>
      <xdr:col>5</xdr:col>
      <xdr:colOff>3296479</xdr:colOff>
      <xdr:row>4</xdr:row>
      <xdr:rowOff>24847</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7379806" y="563218"/>
          <a:ext cx="3271630" cy="231912"/>
        </a:xfrm>
        <a:prstGeom prst="rect">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952038</xdr:colOff>
      <xdr:row>4</xdr:row>
      <xdr:rowOff>408148</xdr:rowOff>
    </xdr:from>
    <xdr:to>
      <xdr:col>6</xdr:col>
      <xdr:colOff>1308189</xdr:colOff>
      <xdr:row>6</xdr:row>
      <xdr:rowOff>18865</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bwMode="auto">
        <a:xfrm>
          <a:off x="14837371" y="2535398"/>
          <a:ext cx="356151" cy="383300"/>
        </a:xfrm>
        <a:prstGeom prst="rect">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129761</xdr:colOff>
      <xdr:row>1</xdr:row>
      <xdr:rowOff>148166</xdr:rowOff>
    </xdr:from>
    <xdr:to>
      <xdr:col>5</xdr:col>
      <xdr:colOff>991152</xdr:colOff>
      <xdr:row>1</xdr:row>
      <xdr:rowOff>497416</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9104428" y="317499"/>
          <a:ext cx="861391" cy="349250"/>
        </a:xfrm>
        <a:prstGeom prst="rect">
          <a:avLst/>
        </a:prstGeom>
        <a:solidFill>
          <a:schemeClr val="tx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bg1"/>
              </a:solidFill>
              <a:latin typeface="BIZ UDPゴシック" panose="020B0400000000000000" pitchFamily="50" charset="-128"/>
              <a:ea typeface="BIZ UDPゴシック" panose="020B0400000000000000" pitchFamily="50" charset="-128"/>
            </a:rPr>
            <a:t>記載例</a:t>
          </a:r>
          <a:endParaRPr kumimoji="1" lang="en-US" altLang="ja-JP" sz="16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3193676</xdr:colOff>
      <xdr:row>2</xdr:row>
      <xdr:rowOff>603250</xdr:rowOff>
    </xdr:from>
    <xdr:to>
      <xdr:col>5</xdr:col>
      <xdr:colOff>4900083</xdr:colOff>
      <xdr:row>6</xdr:row>
      <xdr:rowOff>56030</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bwMode="auto">
        <a:xfrm flipH="1">
          <a:off x="12168343" y="1746250"/>
          <a:ext cx="1706407" cy="1209613"/>
        </a:xfrm>
        <a:prstGeom prst="straightConnector1">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448235</xdr:colOff>
      <xdr:row>6</xdr:row>
      <xdr:rowOff>89648</xdr:rowOff>
    </xdr:from>
    <xdr:to>
      <xdr:col>5</xdr:col>
      <xdr:colOff>4829734</xdr:colOff>
      <xdr:row>7</xdr:row>
      <xdr:rowOff>96052</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bwMode="auto">
        <a:xfrm>
          <a:off x="7799294" y="1602442"/>
          <a:ext cx="4381499" cy="353786"/>
        </a:xfrm>
        <a:prstGeom prst="rect">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300" b="1">
              <a:solidFill>
                <a:srgbClr val="FF0000"/>
              </a:solidFill>
              <a:latin typeface="BIZ UDPゴシック" panose="020B0400000000000000" pitchFamily="50" charset="-128"/>
              <a:ea typeface="BIZ UDPゴシック" panose="020B0400000000000000" pitchFamily="50" charset="-128"/>
            </a:rPr>
            <a:t>交付申請書から反映されるため手入力は不要です。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425824</xdr:colOff>
      <xdr:row>15</xdr:row>
      <xdr:rowOff>862853</xdr:rowOff>
    </xdr:from>
    <xdr:to>
      <xdr:col>7</xdr:col>
      <xdr:colOff>1114612</xdr:colOff>
      <xdr:row>19</xdr:row>
      <xdr:rowOff>408642</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bwMode="auto">
        <a:xfrm>
          <a:off x="6779559" y="8527677"/>
          <a:ext cx="6045200" cy="2044700"/>
        </a:xfrm>
        <a:prstGeom prst="rect">
          <a:avLst/>
        </a:prstGeom>
        <a:solidFill>
          <a:srgbClr xmlns:mc="http://schemas.openxmlformats.org/markup-compatibility/2006" xmlns:a14="http://schemas.microsoft.com/office/drawing/2010/main" val="FFFFFF" mc:Ignorable="a14" a14:legacySpreadsheetColorIndex="65">
            <a:alpha val="54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t>報告対象職種は調整中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5F34C-A609-484C-978D-7C95148635C1}">
  <sheetPr>
    <tabColor theme="1"/>
    <pageSetUpPr fitToPage="1"/>
  </sheetPr>
  <dimension ref="A1:FC99"/>
  <sheetViews>
    <sheetView showGridLines="0" tabSelected="1" zoomScale="85" zoomScaleNormal="85" zoomScaleSheetLayoutView="85" workbookViewId="0">
      <selection activeCell="N17" sqref="N17:AM17"/>
    </sheetView>
  </sheetViews>
  <sheetFormatPr defaultColWidth="0" defaultRowHeight="6.75" customHeight="1" zeroHeight="1"/>
  <cols>
    <col min="1" max="5" width="3.375" style="108" customWidth="1"/>
    <col min="6" max="6" width="5.375" style="108" customWidth="1"/>
    <col min="7" max="12" width="1.375" style="108" customWidth="1"/>
    <col min="13" max="13" width="11.375" style="108" customWidth="1"/>
    <col min="14" max="78" width="1.375" style="108" customWidth="1"/>
    <col min="79" max="79" width="1.375" style="161" customWidth="1"/>
    <col min="80" max="84" width="3.375" style="162" customWidth="1"/>
    <col min="85" max="85" width="5.375" style="162" customWidth="1"/>
    <col min="86" max="91" width="1.375" style="162" customWidth="1"/>
    <col min="92" max="92" width="11.375" style="162" customWidth="1"/>
    <col min="93" max="156" width="1.375" style="162" customWidth="1"/>
    <col min="157" max="158" width="1.375" style="108" customWidth="1"/>
    <col min="159" max="16384" width="1.375" style="108" hidden="1"/>
  </cols>
  <sheetData>
    <row r="1" spans="1:159" ht="6.75" customHeight="1">
      <c r="FC1" t="s">
        <v>237</v>
      </c>
    </row>
    <row r="2" spans="1:159" ht="15.75" customHeight="1">
      <c r="A2" s="109" t="s">
        <v>212</v>
      </c>
      <c r="B2" s="109"/>
      <c r="C2" s="110"/>
      <c r="D2" s="110"/>
      <c r="E2" s="110"/>
      <c r="F2" s="110"/>
      <c r="G2" s="111"/>
      <c r="H2" s="111"/>
      <c r="I2" s="111"/>
      <c r="J2" s="112"/>
      <c r="K2" s="112"/>
      <c r="L2" s="112"/>
      <c r="M2" s="112"/>
      <c r="N2" s="112"/>
      <c r="O2" s="112"/>
      <c r="P2" s="112"/>
      <c r="Q2" s="112"/>
      <c r="R2" s="113"/>
      <c r="S2" s="113"/>
      <c r="T2" s="113"/>
      <c r="U2" s="113"/>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4"/>
      <c r="BK2" s="115"/>
      <c r="BL2" s="116"/>
      <c r="BM2" s="116"/>
      <c r="BN2" s="116"/>
      <c r="BO2" s="116"/>
      <c r="BP2" s="116"/>
      <c r="BQ2" s="117"/>
      <c r="BR2" s="117"/>
      <c r="BS2" s="118"/>
      <c r="BT2" s="118"/>
      <c r="BU2" s="118"/>
      <c r="BV2" s="118"/>
      <c r="BW2" s="118"/>
      <c r="BX2" s="118"/>
      <c r="BY2" s="118"/>
      <c r="CB2" s="163" t="s">
        <v>212</v>
      </c>
      <c r="CC2" s="163"/>
      <c r="CD2" s="164"/>
      <c r="CE2" s="164"/>
      <c r="CF2" s="164"/>
      <c r="CG2" s="164"/>
      <c r="CH2" s="165"/>
      <c r="CI2" s="165"/>
      <c r="CJ2" s="165"/>
      <c r="CK2" s="166"/>
      <c r="CL2" s="166"/>
      <c r="CM2" s="166"/>
      <c r="CN2" s="166"/>
      <c r="CO2" s="166"/>
      <c r="CP2" s="166"/>
      <c r="CQ2" s="166"/>
      <c r="CR2" s="166"/>
      <c r="CS2" s="167"/>
      <c r="CT2" s="167"/>
      <c r="CU2" s="167"/>
      <c r="CV2" s="167"/>
      <c r="CW2" s="164"/>
      <c r="CX2" s="164"/>
      <c r="CY2" s="164"/>
      <c r="CZ2" s="164"/>
      <c r="DA2" s="164"/>
      <c r="DB2" s="164"/>
      <c r="DC2" s="164"/>
      <c r="DD2" s="164"/>
      <c r="DE2" s="164"/>
      <c r="DF2" s="164"/>
      <c r="DG2" s="164"/>
      <c r="DH2" s="164"/>
      <c r="DI2" s="164"/>
      <c r="DJ2" s="164"/>
      <c r="DK2" s="164"/>
      <c r="DL2" s="164"/>
      <c r="DM2" s="164"/>
      <c r="DN2" s="164"/>
      <c r="DO2" s="164"/>
      <c r="DP2" s="164"/>
      <c r="DQ2" s="164"/>
      <c r="DR2" s="164"/>
      <c r="DS2" s="164"/>
      <c r="DT2" s="164"/>
      <c r="DU2" s="164"/>
      <c r="DV2" s="164"/>
      <c r="DW2" s="164"/>
      <c r="DX2" s="164"/>
      <c r="DY2" s="164"/>
      <c r="DZ2" s="164"/>
      <c r="EA2" s="164"/>
      <c r="EB2" s="164"/>
      <c r="EC2" s="164"/>
      <c r="ED2" s="164"/>
      <c r="EE2" s="164"/>
      <c r="EF2" s="164"/>
      <c r="EG2" s="164"/>
      <c r="EH2" s="164"/>
      <c r="EI2" s="164"/>
      <c r="EJ2" s="164"/>
      <c r="EK2" s="168"/>
      <c r="EL2" s="169"/>
      <c r="EM2" s="170"/>
      <c r="EN2" s="170"/>
      <c r="EO2" s="170"/>
      <c r="EP2" s="170"/>
      <c r="EQ2" s="170"/>
      <c r="ER2" s="171"/>
      <c r="ES2" s="171"/>
      <c r="ET2" s="172"/>
      <c r="EU2" s="172"/>
      <c r="EV2" s="172"/>
      <c r="EW2" s="172"/>
      <c r="EX2" s="172"/>
      <c r="EY2" s="172"/>
      <c r="EZ2" s="172"/>
      <c r="FC2" s="188" t="s">
        <v>238</v>
      </c>
    </row>
    <row r="3" spans="1:159" ht="6.75" customHeight="1">
      <c r="A3" s="109"/>
      <c r="B3" s="109"/>
      <c r="C3" s="500" t="s">
        <v>216</v>
      </c>
      <c r="D3" s="500"/>
      <c r="E3" s="500"/>
      <c r="F3" s="500"/>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c r="AF3" s="500"/>
      <c r="AG3" s="500"/>
      <c r="AH3" s="500"/>
      <c r="AI3" s="500"/>
      <c r="AJ3" s="500"/>
      <c r="AK3" s="500"/>
      <c r="AL3" s="500"/>
      <c r="AM3" s="500"/>
      <c r="AN3" s="500"/>
      <c r="AO3" s="500"/>
      <c r="AP3" s="500"/>
      <c r="AQ3" s="500"/>
      <c r="AR3" s="500"/>
      <c r="AS3" s="500"/>
      <c r="AT3" s="500"/>
      <c r="AU3" s="500"/>
      <c r="AV3" s="500"/>
      <c r="AW3" s="500"/>
      <c r="AX3" s="500"/>
      <c r="AY3" s="500"/>
      <c r="AZ3" s="500"/>
      <c r="BA3" s="500"/>
      <c r="BB3" s="500"/>
      <c r="BC3" s="500"/>
      <c r="BD3" s="500"/>
      <c r="BE3" s="500"/>
      <c r="BF3" s="500"/>
      <c r="BG3" s="500"/>
      <c r="BH3" s="500"/>
      <c r="BI3" s="500"/>
      <c r="BJ3" s="500"/>
      <c r="BK3" s="500"/>
      <c r="BL3" s="500"/>
      <c r="BM3" s="500"/>
      <c r="BN3" s="500"/>
      <c r="BO3" s="500"/>
      <c r="BP3" s="500"/>
      <c r="BQ3" s="500"/>
      <c r="BR3" s="500"/>
      <c r="BS3" s="500"/>
      <c r="BT3" s="500"/>
      <c r="BU3" s="500"/>
      <c r="BV3" s="500"/>
      <c r="BW3" s="118"/>
      <c r="BX3" s="118"/>
      <c r="BY3" s="118"/>
      <c r="CB3" s="163"/>
      <c r="CC3" s="163"/>
      <c r="CD3" s="364" t="s">
        <v>216</v>
      </c>
      <c r="CE3" s="364"/>
      <c r="CF3" s="364"/>
      <c r="CG3" s="364"/>
      <c r="CH3" s="364"/>
      <c r="CI3" s="364"/>
      <c r="CJ3" s="364"/>
      <c r="CK3" s="364"/>
      <c r="CL3" s="364"/>
      <c r="CM3" s="364"/>
      <c r="CN3" s="364"/>
      <c r="CO3" s="364"/>
      <c r="CP3" s="364"/>
      <c r="CQ3" s="364"/>
      <c r="CR3" s="364"/>
      <c r="CS3" s="364"/>
      <c r="CT3" s="364"/>
      <c r="CU3" s="364"/>
      <c r="CV3" s="364"/>
      <c r="CW3" s="364"/>
      <c r="CX3" s="364"/>
      <c r="CY3" s="364"/>
      <c r="CZ3" s="364"/>
      <c r="DA3" s="364"/>
      <c r="DB3" s="364"/>
      <c r="DC3" s="364"/>
      <c r="DD3" s="364"/>
      <c r="DE3" s="364"/>
      <c r="DF3" s="364"/>
      <c r="DG3" s="364"/>
      <c r="DH3" s="364"/>
      <c r="DI3" s="364"/>
      <c r="DJ3" s="364"/>
      <c r="DK3" s="364"/>
      <c r="DL3" s="364"/>
      <c r="DM3" s="364"/>
      <c r="DN3" s="364"/>
      <c r="DO3" s="364"/>
      <c r="DP3" s="364"/>
      <c r="DQ3" s="364"/>
      <c r="DR3" s="364"/>
      <c r="DS3" s="364"/>
      <c r="DT3" s="364"/>
      <c r="DU3" s="364"/>
      <c r="DV3" s="364"/>
      <c r="DW3" s="364"/>
      <c r="DX3" s="364"/>
      <c r="DY3" s="364"/>
      <c r="DZ3" s="364"/>
      <c r="EA3" s="364"/>
      <c r="EB3" s="364"/>
      <c r="EC3" s="364"/>
      <c r="ED3" s="364"/>
      <c r="EE3" s="364"/>
      <c r="EF3" s="364"/>
      <c r="EG3" s="364"/>
      <c r="EH3" s="364"/>
      <c r="EI3" s="364"/>
      <c r="EJ3" s="364"/>
      <c r="EK3" s="364"/>
      <c r="EL3" s="364"/>
      <c r="EM3" s="364"/>
      <c r="EN3" s="364"/>
      <c r="EO3" s="364"/>
      <c r="EP3" s="364"/>
      <c r="EQ3" s="364"/>
      <c r="ER3" s="364"/>
      <c r="ES3" s="364"/>
      <c r="ET3" s="364"/>
      <c r="EU3" s="364"/>
      <c r="EV3" s="364"/>
      <c r="EW3" s="364"/>
      <c r="EX3" s="172"/>
      <c r="EY3" s="172"/>
      <c r="EZ3" s="172"/>
      <c r="FC3" t="s">
        <v>239</v>
      </c>
    </row>
    <row r="4" spans="1:159" ht="6.75" customHeight="1">
      <c r="A4" s="109"/>
      <c r="B4" s="109"/>
      <c r="C4" s="500"/>
      <c r="D4" s="500"/>
      <c r="E4" s="500"/>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c r="AM4" s="500"/>
      <c r="AN4" s="500"/>
      <c r="AO4" s="500"/>
      <c r="AP4" s="500"/>
      <c r="AQ4" s="500"/>
      <c r="AR4" s="500"/>
      <c r="AS4" s="500"/>
      <c r="AT4" s="500"/>
      <c r="AU4" s="500"/>
      <c r="AV4" s="500"/>
      <c r="AW4" s="500"/>
      <c r="AX4" s="500"/>
      <c r="AY4" s="500"/>
      <c r="AZ4" s="500"/>
      <c r="BA4" s="500"/>
      <c r="BB4" s="500"/>
      <c r="BC4" s="500"/>
      <c r="BD4" s="500"/>
      <c r="BE4" s="500"/>
      <c r="BF4" s="500"/>
      <c r="BG4" s="500"/>
      <c r="BH4" s="500"/>
      <c r="BI4" s="500"/>
      <c r="BJ4" s="500"/>
      <c r="BK4" s="500"/>
      <c r="BL4" s="500"/>
      <c r="BM4" s="500"/>
      <c r="BN4" s="500"/>
      <c r="BO4" s="500"/>
      <c r="BP4" s="500"/>
      <c r="BQ4" s="500"/>
      <c r="BR4" s="500"/>
      <c r="BS4" s="500"/>
      <c r="BT4" s="500"/>
      <c r="BU4" s="500"/>
      <c r="BV4" s="500"/>
      <c r="BW4" s="118"/>
      <c r="BX4" s="118"/>
      <c r="BY4" s="118"/>
      <c r="CB4" s="163"/>
      <c r="CC4" s="163"/>
      <c r="CD4" s="364"/>
      <c r="CE4" s="364"/>
      <c r="CF4" s="364"/>
      <c r="CG4" s="364"/>
      <c r="CH4" s="364"/>
      <c r="CI4" s="364"/>
      <c r="CJ4" s="364"/>
      <c r="CK4" s="364"/>
      <c r="CL4" s="364"/>
      <c r="CM4" s="364"/>
      <c r="CN4" s="364"/>
      <c r="CO4" s="364"/>
      <c r="CP4" s="364"/>
      <c r="CQ4" s="364"/>
      <c r="CR4" s="364"/>
      <c r="CS4" s="364"/>
      <c r="CT4" s="364"/>
      <c r="CU4" s="364"/>
      <c r="CV4" s="364"/>
      <c r="CW4" s="364"/>
      <c r="CX4" s="364"/>
      <c r="CY4" s="364"/>
      <c r="CZ4" s="364"/>
      <c r="DA4" s="364"/>
      <c r="DB4" s="364"/>
      <c r="DC4" s="364"/>
      <c r="DD4" s="364"/>
      <c r="DE4" s="364"/>
      <c r="DF4" s="364"/>
      <c r="DG4" s="364"/>
      <c r="DH4" s="364"/>
      <c r="DI4" s="364"/>
      <c r="DJ4" s="364"/>
      <c r="DK4" s="364"/>
      <c r="DL4" s="364"/>
      <c r="DM4" s="364"/>
      <c r="DN4" s="364"/>
      <c r="DO4" s="364"/>
      <c r="DP4" s="364"/>
      <c r="DQ4" s="364"/>
      <c r="DR4" s="364"/>
      <c r="DS4" s="364"/>
      <c r="DT4" s="364"/>
      <c r="DU4" s="364"/>
      <c r="DV4" s="364"/>
      <c r="DW4" s="364"/>
      <c r="DX4" s="364"/>
      <c r="DY4" s="364"/>
      <c r="DZ4" s="364"/>
      <c r="EA4" s="364"/>
      <c r="EB4" s="364"/>
      <c r="EC4" s="364"/>
      <c r="ED4" s="364"/>
      <c r="EE4" s="364"/>
      <c r="EF4" s="364"/>
      <c r="EG4" s="364"/>
      <c r="EH4" s="364"/>
      <c r="EI4" s="364"/>
      <c r="EJ4" s="364"/>
      <c r="EK4" s="364"/>
      <c r="EL4" s="364"/>
      <c r="EM4" s="364"/>
      <c r="EN4" s="364"/>
      <c r="EO4" s="364"/>
      <c r="EP4" s="364"/>
      <c r="EQ4" s="364"/>
      <c r="ER4" s="364"/>
      <c r="ES4" s="364"/>
      <c r="ET4" s="364"/>
      <c r="EU4" s="364"/>
      <c r="EV4" s="364"/>
      <c r="EW4" s="364"/>
      <c r="EX4" s="172"/>
      <c r="EY4" s="172"/>
      <c r="EZ4" s="172"/>
      <c r="FC4" s="188" t="s">
        <v>240</v>
      </c>
    </row>
    <row r="5" spans="1:159" ht="6.75" customHeight="1">
      <c r="A5" s="110"/>
      <c r="B5" s="110"/>
      <c r="C5" s="500"/>
      <c r="D5" s="500"/>
      <c r="E5" s="500"/>
      <c r="F5" s="500"/>
      <c r="G5" s="500"/>
      <c r="H5" s="500"/>
      <c r="I5" s="500"/>
      <c r="J5" s="500"/>
      <c r="K5" s="500"/>
      <c r="L5" s="500"/>
      <c r="M5" s="500"/>
      <c r="N5" s="500"/>
      <c r="O5" s="500"/>
      <c r="P5" s="500"/>
      <c r="Q5" s="500"/>
      <c r="R5" s="500"/>
      <c r="S5" s="500"/>
      <c r="T5" s="500"/>
      <c r="U5" s="500"/>
      <c r="V5" s="500"/>
      <c r="W5" s="500"/>
      <c r="X5" s="500"/>
      <c r="Y5" s="500"/>
      <c r="Z5" s="500"/>
      <c r="AA5" s="500"/>
      <c r="AB5" s="500"/>
      <c r="AC5" s="500"/>
      <c r="AD5" s="500"/>
      <c r="AE5" s="500"/>
      <c r="AF5" s="500"/>
      <c r="AG5" s="500"/>
      <c r="AH5" s="500"/>
      <c r="AI5" s="500"/>
      <c r="AJ5" s="500"/>
      <c r="AK5" s="500"/>
      <c r="AL5" s="500"/>
      <c r="AM5" s="500"/>
      <c r="AN5" s="500"/>
      <c r="AO5" s="500"/>
      <c r="AP5" s="500"/>
      <c r="AQ5" s="500"/>
      <c r="AR5" s="500"/>
      <c r="AS5" s="500"/>
      <c r="AT5" s="500"/>
      <c r="AU5" s="500"/>
      <c r="AV5" s="500"/>
      <c r="AW5" s="500"/>
      <c r="AX5" s="500"/>
      <c r="AY5" s="500"/>
      <c r="AZ5" s="500"/>
      <c r="BA5" s="500"/>
      <c r="BB5" s="500"/>
      <c r="BC5" s="500"/>
      <c r="BD5" s="500"/>
      <c r="BE5" s="500"/>
      <c r="BF5" s="500"/>
      <c r="BG5" s="500"/>
      <c r="BH5" s="500"/>
      <c r="BI5" s="500"/>
      <c r="BJ5" s="500"/>
      <c r="BK5" s="500"/>
      <c r="BL5" s="500"/>
      <c r="BM5" s="500"/>
      <c r="BN5" s="500"/>
      <c r="BO5" s="500"/>
      <c r="BP5" s="500"/>
      <c r="BQ5" s="500"/>
      <c r="BR5" s="500"/>
      <c r="BS5" s="500"/>
      <c r="BT5" s="500"/>
      <c r="BU5" s="500"/>
      <c r="BV5" s="500"/>
      <c r="BW5" s="118"/>
      <c r="BX5" s="118"/>
      <c r="BY5" s="118"/>
      <c r="CB5" s="164"/>
      <c r="CC5" s="164"/>
      <c r="CD5" s="364"/>
      <c r="CE5" s="364"/>
      <c r="CF5" s="364"/>
      <c r="CG5" s="364"/>
      <c r="CH5" s="364"/>
      <c r="CI5" s="364"/>
      <c r="CJ5" s="364"/>
      <c r="CK5" s="364"/>
      <c r="CL5" s="364"/>
      <c r="CM5" s="364"/>
      <c r="CN5" s="364"/>
      <c r="CO5" s="364"/>
      <c r="CP5" s="364"/>
      <c r="CQ5" s="364"/>
      <c r="CR5" s="364"/>
      <c r="CS5" s="364"/>
      <c r="CT5" s="364"/>
      <c r="CU5" s="364"/>
      <c r="CV5" s="364"/>
      <c r="CW5" s="364"/>
      <c r="CX5" s="364"/>
      <c r="CY5" s="364"/>
      <c r="CZ5" s="364"/>
      <c r="DA5" s="364"/>
      <c r="DB5" s="364"/>
      <c r="DC5" s="364"/>
      <c r="DD5" s="364"/>
      <c r="DE5" s="364"/>
      <c r="DF5" s="364"/>
      <c r="DG5" s="364"/>
      <c r="DH5" s="364"/>
      <c r="DI5" s="364"/>
      <c r="DJ5" s="364"/>
      <c r="DK5" s="364"/>
      <c r="DL5" s="364"/>
      <c r="DM5" s="364"/>
      <c r="DN5" s="364"/>
      <c r="DO5" s="364"/>
      <c r="DP5" s="364"/>
      <c r="DQ5" s="364"/>
      <c r="DR5" s="364"/>
      <c r="DS5" s="364"/>
      <c r="DT5" s="364"/>
      <c r="DU5" s="364"/>
      <c r="DV5" s="364"/>
      <c r="DW5" s="364"/>
      <c r="DX5" s="364"/>
      <c r="DY5" s="364"/>
      <c r="DZ5" s="364"/>
      <c r="EA5" s="364"/>
      <c r="EB5" s="364"/>
      <c r="EC5" s="364"/>
      <c r="ED5" s="364"/>
      <c r="EE5" s="364"/>
      <c r="EF5" s="364"/>
      <c r="EG5" s="364"/>
      <c r="EH5" s="364"/>
      <c r="EI5" s="364"/>
      <c r="EJ5" s="364"/>
      <c r="EK5" s="364"/>
      <c r="EL5" s="364"/>
      <c r="EM5" s="364"/>
      <c r="EN5" s="364"/>
      <c r="EO5" s="364"/>
      <c r="EP5" s="364"/>
      <c r="EQ5" s="364"/>
      <c r="ER5" s="364"/>
      <c r="ES5" s="364"/>
      <c r="ET5" s="364"/>
      <c r="EU5" s="364"/>
      <c r="EV5" s="364"/>
      <c r="EW5" s="364"/>
      <c r="EX5" s="172"/>
      <c r="EY5" s="172"/>
      <c r="EZ5" s="172"/>
      <c r="FC5" s="188" t="s">
        <v>241</v>
      </c>
    </row>
    <row r="6" spans="1:159" ht="6.75" customHeight="1">
      <c r="A6" s="110"/>
      <c r="B6" s="110"/>
      <c r="C6" s="500"/>
      <c r="D6" s="500"/>
      <c r="E6" s="500"/>
      <c r="F6" s="500"/>
      <c r="G6" s="500"/>
      <c r="H6" s="500"/>
      <c r="I6" s="500"/>
      <c r="J6" s="500"/>
      <c r="K6" s="500"/>
      <c r="L6" s="500"/>
      <c r="M6" s="500"/>
      <c r="N6" s="500"/>
      <c r="O6" s="500"/>
      <c r="P6" s="500"/>
      <c r="Q6" s="500"/>
      <c r="R6" s="500"/>
      <c r="S6" s="500"/>
      <c r="T6" s="500"/>
      <c r="U6" s="500"/>
      <c r="V6" s="500"/>
      <c r="W6" s="500"/>
      <c r="X6" s="500"/>
      <c r="Y6" s="500"/>
      <c r="Z6" s="500"/>
      <c r="AA6" s="500"/>
      <c r="AB6" s="500"/>
      <c r="AC6" s="500"/>
      <c r="AD6" s="500"/>
      <c r="AE6" s="500"/>
      <c r="AF6" s="500"/>
      <c r="AG6" s="500"/>
      <c r="AH6" s="500"/>
      <c r="AI6" s="500"/>
      <c r="AJ6" s="500"/>
      <c r="AK6" s="500"/>
      <c r="AL6" s="500"/>
      <c r="AM6" s="500"/>
      <c r="AN6" s="500"/>
      <c r="AO6" s="500"/>
      <c r="AP6" s="500"/>
      <c r="AQ6" s="500"/>
      <c r="AR6" s="500"/>
      <c r="AS6" s="500"/>
      <c r="AT6" s="500"/>
      <c r="AU6" s="500"/>
      <c r="AV6" s="500"/>
      <c r="AW6" s="500"/>
      <c r="AX6" s="500"/>
      <c r="AY6" s="500"/>
      <c r="AZ6" s="500"/>
      <c r="BA6" s="500"/>
      <c r="BB6" s="500"/>
      <c r="BC6" s="500"/>
      <c r="BD6" s="500"/>
      <c r="BE6" s="500"/>
      <c r="BF6" s="500"/>
      <c r="BG6" s="500"/>
      <c r="BH6" s="500"/>
      <c r="BI6" s="500"/>
      <c r="BJ6" s="500"/>
      <c r="BK6" s="500"/>
      <c r="BL6" s="500"/>
      <c r="BM6" s="500"/>
      <c r="BN6" s="500"/>
      <c r="BO6" s="500"/>
      <c r="BP6" s="500"/>
      <c r="BQ6" s="500"/>
      <c r="BR6" s="500"/>
      <c r="BS6" s="500"/>
      <c r="BT6" s="500"/>
      <c r="BU6" s="500"/>
      <c r="BV6" s="500"/>
      <c r="BW6" s="119"/>
      <c r="BX6" s="119"/>
      <c r="BY6" s="119"/>
      <c r="CB6" s="164"/>
      <c r="CC6" s="164"/>
      <c r="CD6" s="364"/>
      <c r="CE6" s="364"/>
      <c r="CF6" s="364"/>
      <c r="CG6" s="364"/>
      <c r="CH6" s="364"/>
      <c r="CI6" s="364"/>
      <c r="CJ6" s="364"/>
      <c r="CK6" s="364"/>
      <c r="CL6" s="364"/>
      <c r="CM6" s="364"/>
      <c r="CN6" s="364"/>
      <c r="CO6" s="364"/>
      <c r="CP6" s="364"/>
      <c r="CQ6" s="364"/>
      <c r="CR6" s="364"/>
      <c r="CS6" s="364"/>
      <c r="CT6" s="364"/>
      <c r="CU6" s="364"/>
      <c r="CV6" s="364"/>
      <c r="CW6" s="364"/>
      <c r="CX6" s="364"/>
      <c r="CY6" s="364"/>
      <c r="CZ6" s="364"/>
      <c r="DA6" s="364"/>
      <c r="DB6" s="364"/>
      <c r="DC6" s="364"/>
      <c r="DD6" s="364"/>
      <c r="DE6" s="364"/>
      <c r="DF6" s="364"/>
      <c r="DG6" s="364"/>
      <c r="DH6" s="364"/>
      <c r="DI6" s="364"/>
      <c r="DJ6" s="364"/>
      <c r="DK6" s="364"/>
      <c r="DL6" s="364"/>
      <c r="DM6" s="364"/>
      <c r="DN6" s="364"/>
      <c r="DO6" s="364"/>
      <c r="DP6" s="364"/>
      <c r="DQ6" s="364"/>
      <c r="DR6" s="364"/>
      <c r="DS6" s="364"/>
      <c r="DT6" s="364"/>
      <c r="DU6" s="364"/>
      <c r="DV6" s="364"/>
      <c r="DW6" s="364"/>
      <c r="DX6" s="364"/>
      <c r="DY6" s="364"/>
      <c r="DZ6" s="364"/>
      <c r="EA6" s="364"/>
      <c r="EB6" s="364"/>
      <c r="EC6" s="364"/>
      <c r="ED6" s="364"/>
      <c r="EE6" s="364"/>
      <c r="EF6" s="364"/>
      <c r="EG6" s="364"/>
      <c r="EH6" s="364"/>
      <c r="EI6" s="364"/>
      <c r="EJ6" s="364"/>
      <c r="EK6" s="364"/>
      <c r="EL6" s="364"/>
      <c r="EM6" s="364"/>
      <c r="EN6" s="364"/>
      <c r="EO6" s="364"/>
      <c r="EP6" s="364"/>
      <c r="EQ6" s="364"/>
      <c r="ER6" s="364"/>
      <c r="ES6" s="364"/>
      <c r="ET6" s="364"/>
      <c r="EU6" s="364"/>
      <c r="EV6" s="364"/>
      <c r="EW6" s="364"/>
      <c r="EX6" s="173"/>
      <c r="EY6" s="173"/>
      <c r="EZ6" s="173"/>
      <c r="FC6" s="188" t="s">
        <v>242</v>
      </c>
    </row>
    <row r="7" spans="1:159" ht="6.75" customHeight="1">
      <c r="A7" s="110"/>
      <c r="B7" s="501" t="s">
        <v>210</v>
      </c>
      <c r="C7" s="501"/>
      <c r="D7" s="501"/>
      <c r="E7" s="501"/>
      <c r="F7" s="501"/>
      <c r="G7" s="501"/>
      <c r="H7" s="501"/>
      <c r="I7" s="501"/>
      <c r="J7" s="501"/>
      <c r="K7" s="501"/>
      <c r="L7" s="501"/>
      <c r="M7" s="501"/>
      <c r="N7" s="501"/>
      <c r="O7" s="501"/>
      <c r="P7" s="501"/>
      <c r="Q7" s="501"/>
      <c r="R7" s="501"/>
      <c r="S7" s="501"/>
      <c r="T7" s="501"/>
      <c r="U7" s="501"/>
      <c r="V7" s="501"/>
      <c r="W7" s="501"/>
      <c r="X7" s="501"/>
      <c r="Y7" s="501"/>
      <c r="Z7" s="501"/>
      <c r="AA7" s="501"/>
      <c r="AB7" s="501"/>
      <c r="AC7" s="501"/>
      <c r="AD7" s="501"/>
      <c r="AE7" s="501"/>
      <c r="AF7" s="501"/>
      <c r="AG7" s="501"/>
      <c r="AH7" s="501"/>
      <c r="AI7" s="501"/>
      <c r="AJ7" s="501"/>
      <c r="AK7" s="501"/>
      <c r="AL7" s="501"/>
      <c r="AM7" s="501"/>
      <c r="AN7" s="501"/>
      <c r="AO7" s="501"/>
      <c r="AP7" s="501"/>
      <c r="AQ7" s="501"/>
      <c r="AR7" s="501"/>
      <c r="AS7" s="501"/>
      <c r="AT7" s="501"/>
      <c r="AU7" s="501"/>
      <c r="AV7" s="501"/>
      <c r="AW7" s="501"/>
      <c r="AX7" s="501"/>
      <c r="AY7" s="501"/>
      <c r="AZ7" s="501"/>
      <c r="BA7" s="501"/>
      <c r="BB7" s="501"/>
      <c r="BC7" s="501"/>
      <c r="BD7" s="501"/>
      <c r="BE7" s="501"/>
      <c r="BF7" s="501"/>
      <c r="BG7" s="501"/>
      <c r="BH7" s="501"/>
      <c r="BI7" s="501"/>
      <c r="BJ7" s="501"/>
      <c r="BK7" s="501"/>
      <c r="BL7" s="501"/>
      <c r="BM7" s="501"/>
      <c r="BN7" s="119"/>
      <c r="BO7" s="119"/>
      <c r="BP7" s="119"/>
      <c r="BQ7" s="119"/>
      <c r="BR7" s="119"/>
      <c r="BS7" s="119"/>
      <c r="BT7" s="119"/>
      <c r="BU7" s="119"/>
      <c r="BV7" s="119"/>
      <c r="BW7" s="119"/>
      <c r="BX7" s="119"/>
      <c r="BY7" s="119"/>
      <c r="CB7" s="164"/>
      <c r="CC7" s="365" t="s">
        <v>210</v>
      </c>
      <c r="CD7" s="365"/>
      <c r="CE7" s="365"/>
      <c r="CF7" s="365"/>
      <c r="CG7" s="365"/>
      <c r="CH7" s="365"/>
      <c r="CI7" s="365"/>
      <c r="CJ7" s="365"/>
      <c r="CK7" s="365"/>
      <c r="CL7" s="365"/>
      <c r="CM7" s="365"/>
      <c r="CN7" s="365"/>
      <c r="CO7" s="365"/>
      <c r="CP7" s="365"/>
      <c r="CQ7" s="365"/>
      <c r="CR7" s="365"/>
      <c r="CS7" s="365"/>
      <c r="CT7" s="365"/>
      <c r="CU7" s="365"/>
      <c r="CV7" s="365"/>
      <c r="CW7" s="365"/>
      <c r="CX7" s="365"/>
      <c r="CY7" s="365"/>
      <c r="CZ7" s="365"/>
      <c r="DA7" s="365"/>
      <c r="DB7" s="365"/>
      <c r="DC7" s="365"/>
      <c r="DD7" s="365"/>
      <c r="DE7" s="365"/>
      <c r="DF7" s="365"/>
      <c r="DG7" s="365"/>
      <c r="DH7" s="365"/>
      <c r="DI7" s="365"/>
      <c r="DJ7" s="365"/>
      <c r="DK7" s="365"/>
      <c r="DL7" s="365"/>
      <c r="DM7" s="365"/>
      <c r="DN7" s="365"/>
      <c r="DO7" s="365"/>
      <c r="DP7" s="365"/>
      <c r="DQ7" s="365"/>
      <c r="DR7" s="365"/>
      <c r="DS7" s="365"/>
      <c r="DT7" s="365"/>
      <c r="DU7" s="365"/>
      <c r="DV7" s="365"/>
      <c r="DW7" s="365"/>
      <c r="DX7" s="365"/>
      <c r="DY7" s="365"/>
      <c r="DZ7" s="365"/>
      <c r="EA7" s="365"/>
      <c r="EB7" s="365"/>
      <c r="EC7" s="365"/>
      <c r="ED7" s="365"/>
      <c r="EE7" s="365"/>
      <c r="EF7" s="365"/>
      <c r="EG7" s="365"/>
      <c r="EH7" s="365"/>
      <c r="EI7" s="365"/>
      <c r="EJ7" s="365"/>
      <c r="EK7" s="365"/>
      <c r="EL7" s="365"/>
      <c r="EM7" s="365"/>
      <c r="EN7" s="365"/>
      <c r="EO7" s="173"/>
      <c r="EP7" s="173"/>
      <c r="EQ7" s="173"/>
      <c r="ER7" s="173"/>
      <c r="ES7" s="173"/>
      <c r="ET7" s="173"/>
      <c r="EU7" s="173"/>
      <c r="EV7" s="173"/>
      <c r="EW7" s="173"/>
      <c r="EX7" s="173"/>
      <c r="EY7" s="173"/>
      <c r="EZ7" s="173"/>
      <c r="FC7" s="188" t="s">
        <v>243</v>
      </c>
    </row>
    <row r="8" spans="1:159" ht="6.75" customHeight="1">
      <c r="A8" s="110"/>
      <c r="B8" s="501"/>
      <c r="C8" s="501"/>
      <c r="D8" s="501"/>
      <c r="E8" s="501"/>
      <c r="F8" s="501"/>
      <c r="G8" s="501"/>
      <c r="H8" s="501"/>
      <c r="I8" s="501"/>
      <c r="J8" s="501"/>
      <c r="K8" s="501"/>
      <c r="L8" s="501"/>
      <c r="M8" s="501"/>
      <c r="N8" s="501"/>
      <c r="O8" s="501"/>
      <c r="P8" s="501"/>
      <c r="Q8" s="501"/>
      <c r="R8" s="501"/>
      <c r="S8" s="501"/>
      <c r="T8" s="501"/>
      <c r="U8" s="501"/>
      <c r="V8" s="501"/>
      <c r="W8" s="501"/>
      <c r="X8" s="501"/>
      <c r="Y8" s="501"/>
      <c r="Z8" s="501"/>
      <c r="AA8" s="501"/>
      <c r="AB8" s="501"/>
      <c r="AC8" s="501"/>
      <c r="AD8" s="501"/>
      <c r="AE8" s="501"/>
      <c r="AF8" s="501"/>
      <c r="AG8" s="501"/>
      <c r="AH8" s="501"/>
      <c r="AI8" s="501"/>
      <c r="AJ8" s="501"/>
      <c r="AK8" s="501"/>
      <c r="AL8" s="501"/>
      <c r="AM8" s="501"/>
      <c r="AN8" s="501"/>
      <c r="AO8" s="501"/>
      <c r="AP8" s="501"/>
      <c r="AQ8" s="501"/>
      <c r="AR8" s="501"/>
      <c r="AS8" s="501"/>
      <c r="AT8" s="501"/>
      <c r="AU8" s="501"/>
      <c r="AV8" s="501"/>
      <c r="AW8" s="501"/>
      <c r="AX8" s="501"/>
      <c r="AY8" s="501"/>
      <c r="AZ8" s="501"/>
      <c r="BA8" s="501"/>
      <c r="BB8" s="501"/>
      <c r="BC8" s="501"/>
      <c r="BD8" s="501"/>
      <c r="BE8" s="501"/>
      <c r="BF8" s="501"/>
      <c r="BG8" s="501"/>
      <c r="BH8" s="501"/>
      <c r="BI8" s="501"/>
      <c r="BJ8" s="501"/>
      <c r="BK8" s="501"/>
      <c r="BL8" s="501"/>
      <c r="BM8" s="501"/>
      <c r="BN8" s="118"/>
      <c r="BO8" s="118"/>
      <c r="BP8" s="118"/>
      <c r="BQ8" s="118"/>
      <c r="BR8" s="118"/>
      <c r="BS8" s="118"/>
      <c r="BT8" s="118"/>
      <c r="BU8" s="118"/>
      <c r="BV8" s="118"/>
      <c r="BW8" s="118"/>
      <c r="BX8" s="118"/>
      <c r="BY8" s="118"/>
      <c r="CB8" s="164"/>
      <c r="CC8" s="365"/>
      <c r="CD8" s="365"/>
      <c r="CE8" s="365"/>
      <c r="CF8" s="365"/>
      <c r="CG8" s="365"/>
      <c r="CH8" s="365"/>
      <c r="CI8" s="365"/>
      <c r="CJ8" s="365"/>
      <c r="CK8" s="365"/>
      <c r="CL8" s="365"/>
      <c r="CM8" s="365"/>
      <c r="CN8" s="365"/>
      <c r="CO8" s="365"/>
      <c r="CP8" s="365"/>
      <c r="CQ8" s="365"/>
      <c r="CR8" s="365"/>
      <c r="CS8" s="365"/>
      <c r="CT8" s="365"/>
      <c r="CU8" s="365"/>
      <c r="CV8" s="365"/>
      <c r="CW8" s="365"/>
      <c r="CX8" s="365"/>
      <c r="CY8" s="365"/>
      <c r="CZ8" s="365"/>
      <c r="DA8" s="365"/>
      <c r="DB8" s="365"/>
      <c r="DC8" s="365"/>
      <c r="DD8" s="365"/>
      <c r="DE8" s="365"/>
      <c r="DF8" s="365"/>
      <c r="DG8" s="365"/>
      <c r="DH8" s="365"/>
      <c r="DI8" s="365"/>
      <c r="DJ8" s="365"/>
      <c r="DK8" s="365"/>
      <c r="DL8" s="365"/>
      <c r="DM8" s="365"/>
      <c r="DN8" s="365"/>
      <c r="DO8" s="365"/>
      <c r="DP8" s="365"/>
      <c r="DQ8" s="365"/>
      <c r="DR8" s="365"/>
      <c r="DS8" s="365"/>
      <c r="DT8" s="365"/>
      <c r="DU8" s="365"/>
      <c r="DV8" s="365"/>
      <c r="DW8" s="365"/>
      <c r="DX8" s="365"/>
      <c r="DY8" s="365"/>
      <c r="DZ8" s="365"/>
      <c r="EA8" s="365"/>
      <c r="EB8" s="365"/>
      <c r="EC8" s="365"/>
      <c r="ED8" s="365"/>
      <c r="EE8" s="365"/>
      <c r="EF8" s="365"/>
      <c r="EG8" s="365"/>
      <c r="EH8" s="365"/>
      <c r="EI8" s="365"/>
      <c r="EJ8" s="365"/>
      <c r="EK8" s="365"/>
      <c r="EL8" s="365"/>
      <c r="EM8" s="365"/>
      <c r="EN8" s="365"/>
      <c r="EO8" s="172"/>
      <c r="EP8" s="172"/>
      <c r="EQ8" s="172"/>
      <c r="ER8" s="172"/>
      <c r="ES8" s="172"/>
      <c r="ET8" s="172"/>
      <c r="EU8" s="172"/>
      <c r="EV8" s="172"/>
      <c r="EW8" s="172"/>
      <c r="EX8" s="172"/>
      <c r="EY8" s="172"/>
      <c r="EZ8" s="172"/>
      <c r="FC8" s="188" t="s">
        <v>244</v>
      </c>
    </row>
    <row r="9" spans="1:159" ht="6.75" customHeight="1">
      <c r="A9" s="110"/>
      <c r="B9" s="501"/>
      <c r="C9" s="501"/>
      <c r="D9" s="501"/>
      <c r="E9" s="501"/>
      <c r="F9" s="501"/>
      <c r="G9" s="501"/>
      <c r="H9" s="501"/>
      <c r="I9" s="501"/>
      <c r="J9" s="501"/>
      <c r="K9" s="501"/>
      <c r="L9" s="501"/>
      <c r="M9" s="501"/>
      <c r="N9" s="501"/>
      <c r="O9" s="501"/>
      <c r="P9" s="501"/>
      <c r="Q9" s="501"/>
      <c r="R9" s="501"/>
      <c r="S9" s="501"/>
      <c r="T9" s="501"/>
      <c r="U9" s="501"/>
      <c r="V9" s="501"/>
      <c r="W9" s="501"/>
      <c r="X9" s="501"/>
      <c r="Y9" s="501"/>
      <c r="Z9" s="501"/>
      <c r="AA9" s="501"/>
      <c r="AB9" s="501"/>
      <c r="AC9" s="501"/>
      <c r="AD9" s="501"/>
      <c r="AE9" s="501"/>
      <c r="AF9" s="501"/>
      <c r="AG9" s="501"/>
      <c r="AH9" s="501"/>
      <c r="AI9" s="501"/>
      <c r="AJ9" s="501"/>
      <c r="AK9" s="501"/>
      <c r="AL9" s="501"/>
      <c r="AM9" s="501"/>
      <c r="AN9" s="501"/>
      <c r="AO9" s="501"/>
      <c r="AP9" s="501"/>
      <c r="AQ9" s="501"/>
      <c r="AR9" s="501"/>
      <c r="AS9" s="501"/>
      <c r="AT9" s="501"/>
      <c r="AU9" s="501"/>
      <c r="AV9" s="501"/>
      <c r="AW9" s="501"/>
      <c r="AX9" s="501"/>
      <c r="AY9" s="501"/>
      <c r="AZ9" s="501"/>
      <c r="BA9" s="501"/>
      <c r="BB9" s="501"/>
      <c r="BC9" s="501"/>
      <c r="BD9" s="501"/>
      <c r="BE9" s="501"/>
      <c r="BF9" s="501"/>
      <c r="BG9" s="501"/>
      <c r="BH9" s="501"/>
      <c r="BI9" s="501"/>
      <c r="BJ9" s="501"/>
      <c r="BK9" s="501"/>
      <c r="BL9" s="501"/>
      <c r="BM9" s="501"/>
      <c r="BN9" s="118"/>
      <c r="BO9" s="118"/>
      <c r="BP9" s="118"/>
      <c r="BQ9" s="118"/>
      <c r="BR9" s="118"/>
      <c r="BS9" s="118"/>
      <c r="BT9" s="118"/>
      <c r="BU9" s="118"/>
      <c r="BV9" s="118"/>
      <c r="BW9" s="118"/>
      <c r="BX9" s="118"/>
      <c r="BY9" s="118"/>
      <c r="CB9" s="164"/>
      <c r="CC9" s="365"/>
      <c r="CD9" s="365"/>
      <c r="CE9" s="365"/>
      <c r="CF9" s="365"/>
      <c r="CG9" s="365"/>
      <c r="CH9" s="365"/>
      <c r="CI9" s="365"/>
      <c r="CJ9" s="365"/>
      <c r="CK9" s="365"/>
      <c r="CL9" s="365"/>
      <c r="CM9" s="365"/>
      <c r="CN9" s="365"/>
      <c r="CO9" s="365"/>
      <c r="CP9" s="365"/>
      <c r="CQ9" s="365"/>
      <c r="CR9" s="365"/>
      <c r="CS9" s="365"/>
      <c r="CT9" s="365"/>
      <c r="CU9" s="365"/>
      <c r="CV9" s="365"/>
      <c r="CW9" s="365"/>
      <c r="CX9" s="365"/>
      <c r="CY9" s="365"/>
      <c r="CZ9" s="365"/>
      <c r="DA9" s="365"/>
      <c r="DB9" s="365"/>
      <c r="DC9" s="365"/>
      <c r="DD9" s="365"/>
      <c r="DE9" s="365"/>
      <c r="DF9" s="365"/>
      <c r="DG9" s="365"/>
      <c r="DH9" s="365"/>
      <c r="DI9" s="365"/>
      <c r="DJ9" s="365"/>
      <c r="DK9" s="365"/>
      <c r="DL9" s="365"/>
      <c r="DM9" s="365"/>
      <c r="DN9" s="365"/>
      <c r="DO9" s="365"/>
      <c r="DP9" s="365"/>
      <c r="DQ9" s="365"/>
      <c r="DR9" s="365"/>
      <c r="DS9" s="365"/>
      <c r="DT9" s="365"/>
      <c r="DU9" s="365"/>
      <c r="DV9" s="365"/>
      <c r="DW9" s="365"/>
      <c r="DX9" s="365"/>
      <c r="DY9" s="365"/>
      <c r="DZ9" s="365"/>
      <c r="EA9" s="365"/>
      <c r="EB9" s="365"/>
      <c r="EC9" s="365"/>
      <c r="ED9" s="365"/>
      <c r="EE9" s="365"/>
      <c r="EF9" s="365"/>
      <c r="EG9" s="365"/>
      <c r="EH9" s="365"/>
      <c r="EI9" s="365"/>
      <c r="EJ9" s="365"/>
      <c r="EK9" s="365"/>
      <c r="EL9" s="365"/>
      <c r="EM9" s="365"/>
      <c r="EN9" s="365"/>
      <c r="EO9" s="172"/>
      <c r="EP9" s="172"/>
      <c r="EQ9" s="172"/>
      <c r="ER9" s="172"/>
      <c r="ES9" s="172"/>
      <c r="ET9" s="172"/>
      <c r="EU9" s="172"/>
      <c r="EV9" s="172"/>
      <c r="EW9" s="172"/>
      <c r="EX9" s="172"/>
      <c r="EY9" s="172"/>
      <c r="EZ9" s="172"/>
      <c r="FC9" t="s">
        <v>245</v>
      </c>
    </row>
    <row r="10" spans="1:159" ht="6.75" customHeight="1">
      <c r="B10" s="502" t="s">
        <v>213</v>
      </c>
      <c r="C10" s="502"/>
      <c r="D10" s="502"/>
      <c r="E10" s="502"/>
      <c r="F10" s="502"/>
      <c r="G10" s="502"/>
      <c r="H10" s="502"/>
      <c r="I10" s="502"/>
      <c r="J10" s="502"/>
      <c r="K10" s="502"/>
      <c r="L10" s="502"/>
      <c r="M10" s="502"/>
      <c r="N10" s="502"/>
      <c r="O10" s="502"/>
      <c r="P10" s="502"/>
      <c r="Q10" s="502"/>
      <c r="R10" s="502"/>
      <c r="S10" s="502"/>
      <c r="T10" s="502"/>
      <c r="U10" s="502"/>
      <c r="V10" s="502"/>
      <c r="W10" s="502"/>
      <c r="X10" s="502"/>
      <c r="Y10" s="502"/>
      <c r="Z10" s="502"/>
      <c r="AA10" s="502"/>
      <c r="AB10" s="502"/>
      <c r="AC10" s="502"/>
      <c r="AD10" s="502"/>
      <c r="AE10" s="502"/>
      <c r="AF10" s="502"/>
      <c r="AG10" s="502"/>
      <c r="AH10" s="502"/>
      <c r="AI10" s="502"/>
      <c r="AJ10" s="502"/>
      <c r="AK10" s="502"/>
      <c r="AL10" s="502"/>
      <c r="AM10" s="502"/>
      <c r="AN10" s="502"/>
      <c r="AO10" s="502"/>
      <c r="AP10" s="502"/>
      <c r="AQ10" s="502"/>
      <c r="AR10" s="502"/>
      <c r="AS10" s="502"/>
      <c r="AT10" s="502"/>
      <c r="AU10" s="502"/>
      <c r="AV10" s="502"/>
      <c r="AW10" s="502"/>
      <c r="AX10" s="502"/>
      <c r="AY10" s="502"/>
      <c r="AZ10" s="502"/>
      <c r="BA10" s="502"/>
      <c r="BB10" s="502"/>
      <c r="BC10" s="502"/>
      <c r="BD10" s="502"/>
      <c r="BE10" s="502"/>
      <c r="BF10" s="502"/>
      <c r="BG10" s="502"/>
      <c r="BH10" s="502"/>
      <c r="BI10" s="502"/>
      <c r="BJ10" s="502"/>
      <c r="BK10" s="502"/>
      <c r="BL10" s="502"/>
      <c r="BM10" s="502"/>
      <c r="BN10" s="502"/>
      <c r="BO10" s="502"/>
      <c r="BP10" s="502"/>
      <c r="BQ10" s="502"/>
      <c r="BR10" s="502"/>
      <c r="BS10" s="502"/>
      <c r="BT10" s="502"/>
      <c r="BU10" s="502"/>
      <c r="BV10" s="502"/>
      <c r="BW10" s="502"/>
      <c r="BX10" s="502"/>
      <c r="BY10" s="502"/>
      <c r="CC10" s="366" t="s">
        <v>213</v>
      </c>
      <c r="CD10" s="366"/>
      <c r="CE10" s="366"/>
      <c r="CF10" s="366"/>
      <c r="CG10" s="366"/>
      <c r="CH10" s="366"/>
      <c r="CI10" s="366"/>
      <c r="CJ10" s="366"/>
      <c r="CK10" s="366"/>
      <c r="CL10" s="366"/>
      <c r="CM10" s="366"/>
      <c r="CN10" s="366"/>
      <c r="CO10" s="366"/>
      <c r="CP10" s="366"/>
      <c r="CQ10" s="366"/>
      <c r="CR10" s="366"/>
      <c r="CS10" s="366"/>
      <c r="CT10" s="366"/>
      <c r="CU10" s="366"/>
      <c r="CV10" s="366"/>
      <c r="CW10" s="366"/>
      <c r="CX10" s="366"/>
      <c r="CY10" s="366"/>
      <c r="CZ10" s="366"/>
      <c r="DA10" s="366"/>
      <c r="DB10" s="366"/>
      <c r="DC10" s="366"/>
      <c r="DD10" s="366"/>
      <c r="DE10" s="366"/>
      <c r="DF10" s="366"/>
      <c r="DG10" s="366"/>
      <c r="DH10" s="366"/>
      <c r="DI10" s="366"/>
      <c r="DJ10" s="366"/>
      <c r="DK10" s="366"/>
      <c r="DL10" s="366"/>
      <c r="DM10" s="366"/>
      <c r="DN10" s="366"/>
      <c r="DO10" s="366"/>
      <c r="DP10" s="366"/>
      <c r="DQ10" s="366"/>
      <c r="DR10" s="366"/>
      <c r="DS10" s="366"/>
      <c r="DT10" s="366"/>
      <c r="DU10" s="366"/>
      <c r="DV10" s="366"/>
      <c r="DW10" s="366"/>
      <c r="DX10" s="366"/>
      <c r="DY10" s="366"/>
      <c r="DZ10" s="366"/>
      <c r="EA10" s="366"/>
      <c r="EB10" s="366"/>
      <c r="EC10" s="366"/>
      <c r="ED10" s="366"/>
      <c r="EE10" s="366"/>
      <c r="EF10" s="366"/>
      <c r="EG10" s="366"/>
      <c r="EH10" s="366"/>
      <c r="EI10" s="366"/>
      <c r="EJ10" s="366"/>
      <c r="EK10" s="366"/>
      <c r="EL10" s="366"/>
      <c r="EM10" s="366"/>
      <c r="EN10" s="366"/>
      <c r="EO10" s="366"/>
      <c r="EP10" s="366"/>
      <c r="EQ10" s="366"/>
      <c r="ER10" s="366"/>
      <c r="ES10" s="366"/>
      <c r="ET10" s="366"/>
      <c r="EU10" s="366"/>
      <c r="EV10" s="366"/>
      <c r="EW10" s="366"/>
      <c r="EX10" s="366"/>
      <c r="EY10" s="366"/>
      <c r="EZ10" s="366"/>
      <c r="FC10" t="s">
        <v>246</v>
      </c>
    </row>
    <row r="11" spans="1:159" ht="7.5" customHeight="1">
      <c r="B11" s="502"/>
      <c r="C11" s="502"/>
      <c r="D11" s="502"/>
      <c r="E11" s="502"/>
      <c r="F11" s="502"/>
      <c r="G11" s="502"/>
      <c r="H11" s="502"/>
      <c r="I11" s="502"/>
      <c r="J11" s="502"/>
      <c r="K11" s="502"/>
      <c r="L11" s="502"/>
      <c r="M11" s="502"/>
      <c r="N11" s="502"/>
      <c r="O11" s="502"/>
      <c r="P11" s="502"/>
      <c r="Q11" s="502"/>
      <c r="R11" s="502"/>
      <c r="S11" s="502"/>
      <c r="T11" s="502"/>
      <c r="U11" s="502"/>
      <c r="V11" s="502"/>
      <c r="W11" s="502"/>
      <c r="X11" s="502"/>
      <c r="Y11" s="502"/>
      <c r="Z11" s="502"/>
      <c r="AA11" s="502"/>
      <c r="AB11" s="502"/>
      <c r="AC11" s="502"/>
      <c r="AD11" s="502"/>
      <c r="AE11" s="502"/>
      <c r="AF11" s="502"/>
      <c r="AG11" s="502"/>
      <c r="AH11" s="502"/>
      <c r="AI11" s="502"/>
      <c r="AJ11" s="502"/>
      <c r="AK11" s="502"/>
      <c r="AL11" s="502"/>
      <c r="AM11" s="502"/>
      <c r="AN11" s="502"/>
      <c r="AO11" s="502"/>
      <c r="AP11" s="502"/>
      <c r="AQ11" s="502"/>
      <c r="AR11" s="502"/>
      <c r="AS11" s="502"/>
      <c r="AT11" s="502"/>
      <c r="AU11" s="502"/>
      <c r="AV11" s="502"/>
      <c r="AW11" s="502"/>
      <c r="AX11" s="502"/>
      <c r="AY11" s="502"/>
      <c r="AZ11" s="502"/>
      <c r="BA11" s="502"/>
      <c r="BB11" s="502"/>
      <c r="BC11" s="502"/>
      <c r="BD11" s="502"/>
      <c r="BE11" s="502"/>
      <c r="BF11" s="502"/>
      <c r="BG11" s="502"/>
      <c r="BH11" s="502"/>
      <c r="BI11" s="502"/>
      <c r="BJ11" s="502"/>
      <c r="BK11" s="502"/>
      <c r="BL11" s="502"/>
      <c r="BM11" s="502"/>
      <c r="BN11" s="502"/>
      <c r="BO11" s="502"/>
      <c r="BP11" s="502"/>
      <c r="BQ11" s="502"/>
      <c r="BR11" s="502"/>
      <c r="BS11" s="502"/>
      <c r="BT11" s="502"/>
      <c r="BU11" s="502"/>
      <c r="BV11" s="502"/>
      <c r="BW11" s="502"/>
      <c r="BX11" s="502"/>
      <c r="BY11" s="502"/>
      <c r="CC11" s="366"/>
      <c r="CD11" s="366"/>
      <c r="CE11" s="366"/>
      <c r="CF11" s="366"/>
      <c r="CG11" s="366"/>
      <c r="CH11" s="366"/>
      <c r="CI11" s="366"/>
      <c r="CJ11" s="366"/>
      <c r="CK11" s="366"/>
      <c r="CL11" s="366"/>
      <c r="CM11" s="366"/>
      <c r="CN11" s="366"/>
      <c r="CO11" s="366"/>
      <c r="CP11" s="366"/>
      <c r="CQ11" s="366"/>
      <c r="CR11" s="366"/>
      <c r="CS11" s="366"/>
      <c r="CT11" s="366"/>
      <c r="CU11" s="366"/>
      <c r="CV11" s="366"/>
      <c r="CW11" s="366"/>
      <c r="CX11" s="366"/>
      <c r="CY11" s="366"/>
      <c r="CZ11" s="366"/>
      <c r="DA11" s="366"/>
      <c r="DB11" s="366"/>
      <c r="DC11" s="366"/>
      <c r="DD11" s="366"/>
      <c r="DE11" s="366"/>
      <c r="DF11" s="366"/>
      <c r="DG11" s="366"/>
      <c r="DH11" s="366"/>
      <c r="DI11" s="366"/>
      <c r="DJ11" s="366"/>
      <c r="DK11" s="366"/>
      <c r="DL11" s="366"/>
      <c r="DM11" s="366"/>
      <c r="DN11" s="366"/>
      <c r="DO11" s="366"/>
      <c r="DP11" s="366"/>
      <c r="DQ11" s="366"/>
      <c r="DR11" s="366"/>
      <c r="DS11" s="366"/>
      <c r="DT11" s="366"/>
      <c r="DU11" s="366"/>
      <c r="DV11" s="366"/>
      <c r="DW11" s="366"/>
      <c r="DX11" s="366"/>
      <c r="DY11" s="366"/>
      <c r="DZ11" s="366"/>
      <c r="EA11" s="366"/>
      <c r="EB11" s="366"/>
      <c r="EC11" s="366"/>
      <c r="ED11" s="366"/>
      <c r="EE11" s="366"/>
      <c r="EF11" s="366"/>
      <c r="EG11" s="366"/>
      <c r="EH11" s="366"/>
      <c r="EI11" s="366"/>
      <c r="EJ11" s="366"/>
      <c r="EK11" s="366"/>
      <c r="EL11" s="366"/>
      <c r="EM11" s="366"/>
      <c r="EN11" s="366"/>
      <c r="EO11" s="366"/>
      <c r="EP11" s="366"/>
      <c r="EQ11" s="366"/>
      <c r="ER11" s="366"/>
      <c r="ES11" s="366"/>
      <c r="ET11" s="366"/>
      <c r="EU11" s="366"/>
      <c r="EV11" s="366"/>
      <c r="EW11" s="366"/>
      <c r="EX11" s="366"/>
      <c r="EY11" s="366"/>
      <c r="EZ11" s="366"/>
      <c r="FC11" s="188" t="s">
        <v>247</v>
      </c>
    </row>
    <row r="12" spans="1:159" ht="6.75" customHeight="1">
      <c r="A12" s="119"/>
      <c r="B12" s="502"/>
      <c r="C12" s="502"/>
      <c r="D12" s="502"/>
      <c r="E12" s="502"/>
      <c r="F12" s="502"/>
      <c r="G12" s="502"/>
      <c r="H12" s="502"/>
      <c r="I12" s="502"/>
      <c r="J12" s="502"/>
      <c r="K12" s="502"/>
      <c r="L12" s="502"/>
      <c r="M12" s="502"/>
      <c r="N12" s="502"/>
      <c r="O12" s="502"/>
      <c r="P12" s="502"/>
      <c r="Q12" s="502"/>
      <c r="R12" s="502"/>
      <c r="S12" s="502"/>
      <c r="T12" s="502"/>
      <c r="U12" s="502"/>
      <c r="V12" s="502"/>
      <c r="W12" s="502"/>
      <c r="X12" s="502"/>
      <c r="Y12" s="502"/>
      <c r="Z12" s="502"/>
      <c r="AA12" s="502"/>
      <c r="AB12" s="502"/>
      <c r="AC12" s="502"/>
      <c r="AD12" s="502"/>
      <c r="AE12" s="502"/>
      <c r="AF12" s="502"/>
      <c r="AG12" s="502"/>
      <c r="AH12" s="502"/>
      <c r="AI12" s="502"/>
      <c r="AJ12" s="502"/>
      <c r="AK12" s="502"/>
      <c r="AL12" s="502"/>
      <c r="AM12" s="502"/>
      <c r="AN12" s="502"/>
      <c r="AO12" s="502"/>
      <c r="AP12" s="502"/>
      <c r="AQ12" s="502"/>
      <c r="AR12" s="502"/>
      <c r="AS12" s="502"/>
      <c r="AT12" s="502"/>
      <c r="AU12" s="502"/>
      <c r="AV12" s="502"/>
      <c r="AW12" s="502"/>
      <c r="AX12" s="502"/>
      <c r="AY12" s="502"/>
      <c r="AZ12" s="502"/>
      <c r="BA12" s="502"/>
      <c r="BB12" s="502"/>
      <c r="BC12" s="502"/>
      <c r="BD12" s="502"/>
      <c r="BE12" s="502"/>
      <c r="BF12" s="502"/>
      <c r="BG12" s="502"/>
      <c r="BH12" s="502"/>
      <c r="BI12" s="502"/>
      <c r="BJ12" s="502"/>
      <c r="BK12" s="502"/>
      <c r="BL12" s="502"/>
      <c r="BM12" s="502"/>
      <c r="BN12" s="502"/>
      <c r="BO12" s="502"/>
      <c r="BP12" s="502"/>
      <c r="BQ12" s="502"/>
      <c r="BR12" s="502"/>
      <c r="BS12" s="502"/>
      <c r="BT12" s="502"/>
      <c r="BU12" s="502"/>
      <c r="BV12" s="502"/>
      <c r="BW12" s="502"/>
      <c r="BX12" s="502"/>
      <c r="BY12" s="502"/>
      <c r="CB12" s="173"/>
      <c r="CC12" s="366"/>
      <c r="CD12" s="366"/>
      <c r="CE12" s="366"/>
      <c r="CF12" s="366"/>
      <c r="CG12" s="366"/>
      <c r="CH12" s="366"/>
      <c r="CI12" s="366"/>
      <c r="CJ12" s="366"/>
      <c r="CK12" s="366"/>
      <c r="CL12" s="366"/>
      <c r="CM12" s="366"/>
      <c r="CN12" s="366"/>
      <c r="CO12" s="366"/>
      <c r="CP12" s="366"/>
      <c r="CQ12" s="366"/>
      <c r="CR12" s="366"/>
      <c r="CS12" s="366"/>
      <c r="CT12" s="366"/>
      <c r="CU12" s="366"/>
      <c r="CV12" s="366"/>
      <c r="CW12" s="366"/>
      <c r="CX12" s="366"/>
      <c r="CY12" s="366"/>
      <c r="CZ12" s="366"/>
      <c r="DA12" s="366"/>
      <c r="DB12" s="366"/>
      <c r="DC12" s="366"/>
      <c r="DD12" s="366"/>
      <c r="DE12" s="366"/>
      <c r="DF12" s="366"/>
      <c r="DG12" s="366"/>
      <c r="DH12" s="366"/>
      <c r="DI12" s="366"/>
      <c r="DJ12" s="366"/>
      <c r="DK12" s="366"/>
      <c r="DL12" s="366"/>
      <c r="DM12" s="366"/>
      <c r="DN12" s="366"/>
      <c r="DO12" s="366"/>
      <c r="DP12" s="366"/>
      <c r="DQ12" s="366"/>
      <c r="DR12" s="366"/>
      <c r="DS12" s="366"/>
      <c r="DT12" s="366"/>
      <c r="DU12" s="366"/>
      <c r="DV12" s="366"/>
      <c r="DW12" s="366"/>
      <c r="DX12" s="366"/>
      <c r="DY12" s="366"/>
      <c r="DZ12" s="366"/>
      <c r="EA12" s="366"/>
      <c r="EB12" s="366"/>
      <c r="EC12" s="366"/>
      <c r="ED12" s="366"/>
      <c r="EE12" s="366"/>
      <c r="EF12" s="366"/>
      <c r="EG12" s="366"/>
      <c r="EH12" s="366"/>
      <c r="EI12" s="366"/>
      <c r="EJ12" s="366"/>
      <c r="EK12" s="366"/>
      <c r="EL12" s="366"/>
      <c r="EM12" s="366"/>
      <c r="EN12" s="366"/>
      <c r="EO12" s="366"/>
      <c r="EP12" s="366"/>
      <c r="EQ12" s="366"/>
      <c r="ER12" s="366"/>
      <c r="ES12" s="366"/>
      <c r="ET12" s="366"/>
      <c r="EU12" s="366"/>
      <c r="EV12" s="366"/>
      <c r="EW12" s="366"/>
      <c r="EX12" s="366"/>
      <c r="EY12" s="366"/>
      <c r="EZ12" s="366"/>
      <c r="FC12" s="188" t="s">
        <v>248</v>
      </c>
    </row>
    <row r="13" spans="1:159" ht="6.75" customHeight="1">
      <c r="A13" s="119"/>
      <c r="B13" s="502"/>
      <c r="C13" s="502"/>
      <c r="D13" s="502"/>
      <c r="E13" s="502"/>
      <c r="F13" s="502"/>
      <c r="G13" s="502"/>
      <c r="H13" s="502"/>
      <c r="I13" s="502"/>
      <c r="J13" s="502"/>
      <c r="K13" s="502"/>
      <c r="L13" s="502"/>
      <c r="M13" s="502"/>
      <c r="N13" s="502"/>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502"/>
      <c r="AL13" s="502"/>
      <c r="AM13" s="502"/>
      <c r="AN13" s="502"/>
      <c r="AO13" s="502"/>
      <c r="AP13" s="502"/>
      <c r="AQ13" s="502"/>
      <c r="AR13" s="502"/>
      <c r="AS13" s="502"/>
      <c r="AT13" s="502"/>
      <c r="AU13" s="502"/>
      <c r="AV13" s="502"/>
      <c r="AW13" s="502"/>
      <c r="AX13" s="502"/>
      <c r="AY13" s="502"/>
      <c r="AZ13" s="502"/>
      <c r="BA13" s="502"/>
      <c r="BB13" s="502"/>
      <c r="BC13" s="502"/>
      <c r="BD13" s="502"/>
      <c r="BE13" s="502"/>
      <c r="BF13" s="502"/>
      <c r="BG13" s="502"/>
      <c r="BH13" s="502"/>
      <c r="BI13" s="502"/>
      <c r="BJ13" s="502"/>
      <c r="BK13" s="502"/>
      <c r="BL13" s="502"/>
      <c r="BM13" s="502"/>
      <c r="BN13" s="502"/>
      <c r="BO13" s="502"/>
      <c r="BP13" s="502"/>
      <c r="BQ13" s="502"/>
      <c r="BR13" s="502"/>
      <c r="BS13" s="502"/>
      <c r="BT13" s="502"/>
      <c r="BU13" s="502"/>
      <c r="BV13" s="502"/>
      <c r="BW13" s="502"/>
      <c r="BX13" s="502"/>
      <c r="BY13" s="502"/>
      <c r="CB13" s="173"/>
      <c r="CC13" s="366"/>
      <c r="CD13" s="366"/>
      <c r="CE13" s="366"/>
      <c r="CF13" s="366"/>
      <c r="CG13" s="366"/>
      <c r="CH13" s="366"/>
      <c r="CI13" s="366"/>
      <c r="CJ13" s="366"/>
      <c r="CK13" s="366"/>
      <c r="CL13" s="366"/>
      <c r="CM13" s="366"/>
      <c r="CN13" s="366"/>
      <c r="CO13" s="366"/>
      <c r="CP13" s="366"/>
      <c r="CQ13" s="366"/>
      <c r="CR13" s="366"/>
      <c r="CS13" s="366"/>
      <c r="CT13" s="366"/>
      <c r="CU13" s="366"/>
      <c r="CV13" s="366"/>
      <c r="CW13" s="366"/>
      <c r="CX13" s="366"/>
      <c r="CY13" s="366"/>
      <c r="CZ13" s="366"/>
      <c r="DA13" s="366"/>
      <c r="DB13" s="366"/>
      <c r="DC13" s="366"/>
      <c r="DD13" s="366"/>
      <c r="DE13" s="366"/>
      <c r="DF13" s="366"/>
      <c r="DG13" s="366"/>
      <c r="DH13" s="366"/>
      <c r="DI13" s="366"/>
      <c r="DJ13" s="366"/>
      <c r="DK13" s="366"/>
      <c r="DL13" s="366"/>
      <c r="DM13" s="366"/>
      <c r="DN13" s="366"/>
      <c r="DO13" s="366"/>
      <c r="DP13" s="366"/>
      <c r="DQ13" s="366"/>
      <c r="DR13" s="366"/>
      <c r="DS13" s="366"/>
      <c r="DT13" s="366"/>
      <c r="DU13" s="366"/>
      <c r="DV13" s="366"/>
      <c r="DW13" s="366"/>
      <c r="DX13" s="366"/>
      <c r="DY13" s="366"/>
      <c r="DZ13" s="366"/>
      <c r="EA13" s="366"/>
      <c r="EB13" s="366"/>
      <c r="EC13" s="366"/>
      <c r="ED13" s="366"/>
      <c r="EE13" s="366"/>
      <c r="EF13" s="366"/>
      <c r="EG13" s="366"/>
      <c r="EH13" s="366"/>
      <c r="EI13" s="366"/>
      <c r="EJ13" s="366"/>
      <c r="EK13" s="366"/>
      <c r="EL13" s="366"/>
      <c r="EM13" s="366"/>
      <c r="EN13" s="366"/>
      <c r="EO13" s="366"/>
      <c r="EP13" s="366"/>
      <c r="EQ13" s="366"/>
      <c r="ER13" s="366"/>
      <c r="ES13" s="366"/>
      <c r="ET13" s="366"/>
      <c r="EU13" s="366"/>
      <c r="EV13" s="366"/>
      <c r="EW13" s="366"/>
      <c r="EX13" s="366"/>
      <c r="EY13" s="366"/>
      <c r="EZ13" s="366"/>
      <c r="FC13" t="s">
        <v>249</v>
      </c>
    </row>
    <row r="14" spans="1:159" ht="6.75" customHeight="1">
      <c r="A14" s="504" t="s">
        <v>0</v>
      </c>
      <c r="B14" s="504"/>
      <c r="C14" s="504"/>
      <c r="D14" s="504"/>
      <c r="E14" s="504"/>
      <c r="F14" s="504"/>
      <c r="G14" s="504"/>
      <c r="H14" s="504"/>
      <c r="I14" s="504"/>
      <c r="J14" s="504"/>
      <c r="K14" s="504"/>
      <c r="L14" s="504"/>
      <c r="M14" s="504"/>
      <c r="N14" s="504"/>
      <c r="O14" s="504"/>
      <c r="P14" s="504"/>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503" t="s">
        <v>235</v>
      </c>
      <c r="BA14" s="503"/>
      <c r="BB14" s="503"/>
      <c r="BC14" s="503"/>
      <c r="BD14" s="503"/>
      <c r="BE14" s="503"/>
      <c r="BF14" s="503"/>
      <c r="BG14" s="503"/>
      <c r="BH14" s="503"/>
      <c r="BI14" s="503"/>
      <c r="BJ14" s="503"/>
      <c r="BK14" s="503"/>
      <c r="BL14" s="503"/>
      <c r="BM14" s="503"/>
      <c r="BN14" s="503"/>
      <c r="BO14" s="503"/>
      <c r="BP14" s="503"/>
      <c r="BQ14" s="503"/>
      <c r="BR14" s="503"/>
      <c r="BS14" s="503"/>
      <c r="BT14" s="503"/>
      <c r="BU14" s="503"/>
      <c r="BV14" s="503"/>
      <c r="BW14" s="503"/>
      <c r="BX14" s="503"/>
      <c r="BY14" s="503"/>
      <c r="CB14" s="367" t="s">
        <v>0</v>
      </c>
      <c r="CC14" s="367"/>
      <c r="CD14" s="367"/>
      <c r="CE14" s="367"/>
      <c r="CF14" s="367"/>
      <c r="CG14" s="367"/>
      <c r="CH14" s="367"/>
      <c r="CI14" s="367"/>
      <c r="CJ14" s="367"/>
      <c r="CK14" s="367"/>
      <c r="CL14" s="367"/>
      <c r="CM14" s="367"/>
      <c r="CN14" s="367"/>
      <c r="CO14" s="367"/>
      <c r="CP14" s="367"/>
      <c r="CQ14" s="367"/>
      <c r="CR14" s="174"/>
      <c r="CS14" s="174"/>
      <c r="CT14" s="174"/>
      <c r="CU14" s="174"/>
      <c r="CV14" s="174"/>
      <c r="CW14" s="174"/>
      <c r="CX14" s="174"/>
      <c r="CY14" s="174"/>
      <c r="CZ14" s="174"/>
      <c r="DA14" s="174"/>
      <c r="DB14" s="174"/>
      <c r="DC14" s="174"/>
      <c r="DD14" s="174"/>
      <c r="DE14" s="174"/>
      <c r="DF14" s="174"/>
      <c r="DG14" s="174"/>
      <c r="DH14" s="174"/>
      <c r="DI14" s="174"/>
      <c r="DJ14" s="174"/>
      <c r="DK14" s="174"/>
      <c r="DL14" s="174"/>
      <c r="DM14" s="174"/>
      <c r="DN14" s="174"/>
      <c r="DO14" s="174"/>
      <c r="DP14" s="174"/>
      <c r="DQ14" s="174"/>
      <c r="DR14" s="174"/>
      <c r="DS14" s="174"/>
      <c r="DT14" s="174"/>
      <c r="DU14" s="174"/>
      <c r="DV14" s="174"/>
      <c r="DW14" s="174"/>
      <c r="DX14" s="174"/>
      <c r="DY14" s="174"/>
      <c r="DZ14" s="174"/>
      <c r="EA14" s="368" t="s">
        <v>235</v>
      </c>
      <c r="EB14" s="368"/>
      <c r="EC14" s="368"/>
      <c r="ED14" s="368"/>
      <c r="EE14" s="368"/>
      <c r="EF14" s="368"/>
      <c r="EG14" s="368"/>
      <c r="EH14" s="368"/>
      <c r="EI14" s="368"/>
      <c r="EJ14" s="368"/>
      <c r="EK14" s="368"/>
      <c r="EL14" s="368"/>
      <c r="EM14" s="368"/>
      <c r="EN14" s="368"/>
      <c r="EO14" s="368"/>
      <c r="EP14" s="368"/>
      <c r="EQ14" s="368"/>
      <c r="ER14" s="368"/>
      <c r="ES14" s="368"/>
      <c r="ET14" s="368"/>
      <c r="EU14" s="368"/>
      <c r="EV14" s="368"/>
      <c r="EW14" s="368"/>
      <c r="EX14" s="368"/>
      <c r="EY14" s="368"/>
      <c r="EZ14" s="368"/>
      <c r="FC14" t="s">
        <v>250</v>
      </c>
    </row>
    <row r="15" spans="1:159" ht="6.75" customHeight="1">
      <c r="A15" s="504"/>
      <c r="B15" s="504"/>
      <c r="C15" s="504"/>
      <c r="D15" s="504"/>
      <c r="E15" s="504"/>
      <c r="F15" s="504"/>
      <c r="G15" s="504"/>
      <c r="H15" s="504"/>
      <c r="I15" s="504"/>
      <c r="J15" s="504"/>
      <c r="K15" s="504"/>
      <c r="L15" s="504"/>
      <c r="M15" s="504"/>
      <c r="N15" s="504"/>
      <c r="O15" s="504"/>
      <c r="P15" s="504"/>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503"/>
      <c r="BA15" s="503"/>
      <c r="BB15" s="503"/>
      <c r="BC15" s="503"/>
      <c r="BD15" s="503"/>
      <c r="BE15" s="503"/>
      <c r="BF15" s="503"/>
      <c r="BG15" s="503"/>
      <c r="BH15" s="503"/>
      <c r="BI15" s="503"/>
      <c r="BJ15" s="503"/>
      <c r="BK15" s="503"/>
      <c r="BL15" s="503"/>
      <c r="BM15" s="503"/>
      <c r="BN15" s="503"/>
      <c r="BO15" s="503"/>
      <c r="BP15" s="503"/>
      <c r="BQ15" s="503"/>
      <c r="BR15" s="503"/>
      <c r="BS15" s="503"/>
      <c r="BT15" s="503"/>
      <c r="BU15" s="503"/>
      <c r="BV15" s="503"/>
      <c r="BW15" s="503"/>
      <c r="BX15" s="503"/>
      <c r="BY15" s="503"/>
      <c r="CB15" s="367"/>
      <c r="CC15" s="367"/>
      <c r="CD15" s="367"/>
      <c r="CE15" s="367"/>
      <c r="CF15" s="367"/>
      <c r="CG15" s="367"/>
      <c r="CH15" s="367"/>
      <c r="CI15" s="367"/>
      <c r="CJ15" s="367"/>
      <c r="CK15" s="367"/>
      <c r="CL15" s="367"/>
      <c r="CM15" s="367"/>
      <c r="CN15" s="367"/>
      <c r="CO15" s="367"/>
      <c r="CP15" s="367"/>
      <c r="CQ15" s="367"/>
      <c r="CR15" s="174"/>
      <c r="CS15" s="174"/>
      <c r="CT15" s="174"/>
      <c r="CU15" s="174"/>
      <c r="CV15" s="174"/>
      <c r="CW15" s="174"/>
      <c r="CX15" s="174"/>
      <c r="CY15" s="174"/>
      <c r="CZ15" s="174"/>
      <c r="DA15" s="174"/>
      <c r="DB15" s="174"/>
      <c r="DC15" s="174"/>
      <c r="DD15" s="174"/>
      <c r="DE15" s="174"/>
      <c r="DF15" s="174"/>
      <c r="DG15" s="174"/>
      <c r="DH15" s="174"/>
      <c r="DI15" s="174"/>
      <c r="DJ15" s="174"/>
      <c r="DK15" s="174"/>
      <c r="DL15" s="174"/>
      <c r="DM15" s="174"/>
      <c r="DN15" s="174"/>
      <c r="DO15" s="174"/>
      <c r="DP15" s="174"/>
      <c r="DQ15" s="174"/>
      <c r="DR15" s="174"/>
      <c r="DS15" s="174"/>
      <c r="DT15" s="174"/>
      <c r="DU15" s="174"/>
      <c r="DV15" s="174"/>
      <c r="DW15" s="174"/>
      <c r="DX15" s="174"/>
      <c r="DY15" s="174"/>
      <c r="DZ15" s="174"/>
      <c r="EA15" s="368"/>
      <c r="EB15" s="368"/>
      <c r="EC15" s="368"/>
      <c r="ED15" s="368"/>
      <c r="EE15" s="368"/>
      <c r="EF15" s="368"/>
      <c r="EG15" s="368"/>
      <c r="EH15" s="368"/>
      <c r="EI15" s="368"/>
      <c r="EJ15" s="368"/>
      <c r="EK15" s="368"/>
      <c r="EL15" s="368"/>
      <c r="EM15" s="368"/>
      <c r="EN15" s="368"/>
      <c r="EO15" s="368"/>
      <c r="EP15" s="368"/>
      <c r="EQ15" s="368"/>
      <c r="ER15" s="368"/>
      <c r="ES15" s="368"/>
      <c r="ET15" s="368"/>
      <c r="EU15" s="368"/>
      <c r="EV15" s="368"/>
      <c r="EW15" s="368"/>
      <c r="EX15" s="368"/>
      <c r="EY15" s="368"/>
      <c r="EZ15" s="368"/>
      <c r="FC15" s="188" t="s">
        <v>251</v>
      </c>
    </row>
    <row r="16" spans="1:159" ht="6.75" customHeight="1">
      <c r="A16" s="504"/>
      <c r="B16" s="504"/>
      <c r="C16" s="504"/>
      <c r="D16" s="504"/>
      <c r="E16" s="504"/>
      <c r="F16" s="504"/>
      <c r="G16" s="504"/>
      <c r="H16" s="504"/>
      <c r="I16" s="504"/>
      <c r="J16" s="504"/>
      <c r="K16" s="504"/>
      <c r="L16" s="504"/>
      <c r="M16" s="504"/>
      <c r="N16" s="504"/>
      <c r="O16" s="504"/>
      <c r="P16" s="504"/>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369"/>
      <c r="BA16" s="369"/>
      <c r="BB16" s="369"/>
      <c r="BC16" s="369"/>
      <c r="BD16" s="369"/>
      <c r="BE16" s="369"/>
      <c r="BF16" s="369"/>
      <c r="BG16" s="369"/>
      <c r="BH16" s="369"/>
      <c r="BI16" s="369"/>
      <c r="BJ16" s="369"/>
      <c r="BK16" s="369"/>
      <c r="BL16" s="369"/>
      <c r="BM16" s="369"/>
      <c r="BN16" s="369"/>
      <c r="BO16" s="369"/>
      <c r="BP16" s="369"/>
      <c r="BQ16" s="369"/>
      <c r="BR16" s="369"/>
      <c r="BS16" s="369"/>
      <c r="BT16" s="369"/>
      <c r="BU16" s="369"/>
      <c r="BV16" s="369"/>
      <c r="BW16" s="369"/>
      <c r="BX16" s="369"/>
      <c r="BY16" s="369"/>
      <c r="CB16" s="367"/>
      <c r="CC16" s="367"/>
      <c r="CD16" s="367"/>
      <c r="CE16" s="367"/>
      <c r="CF16" s="367"/>
      <c r="CG16" s="367"/>
      <c r="CH16" s="367"/>
      <c r="CI16" s="367"/>
      <c r="CJ16" s="367"/>
      <c r="CK16" s="367"/>
      <c r="CL16" s="367"/>
      <c r="CM16" s="367"/>
      <c r="CN16" s="367"/>
      <c r="CO16" s="367"/>
      <c r="CP16" s="367"/>
      <c r="CQ16" s="367"/>
      <c r="CR16" s="175"/>
      <c r="CS16" s="175"/>
      <c r="CT16" s="175"/>
      <c r="CU16" s="175"/>
      <c r="CV16" s="175"/>
      <c r="CW16" s="175"/>
      <c r="CX16" s="175"/>
      <c r="CY16" s="175"/>
      <c r="CZ16" s="175"/>
      <c r="DA16" s="175"/>
      <c r="DB16" s="175"/>
      <c r="DC16" s="175"/>
      <c r="DD16" s="175"/>
      <c r="DE16" s="175"/>
      <c r="DF16" s="175"/>
      <c r="DG16" s="175"/>
      <c r="DH16" s="175"/>
      <c r="DI16" s="175"/>
      <c r="DJ16" s="175"/>
      <c r="DK16" s="175"/>
      <c r="DL16" s="175"/>
      <c r="DM16" s="175"/>
      <c r="DN16" s="175"/>
      <c r="DO16" s="175"/>
      <c r="DP16" s="175"/>
      <c r="DQ16" s="175"/>
      <c r="DR16" s="175"/>
      <c r="DS16" s="175"/>
      <c r="DT16" s="175"/>
      <c r="DU16" s="175"/>
      <c r="DV16" s="175"/>
      <c r="DW16" s="175"/>
      <c r="DX16" s="175"/>
      <c r="DY16" s="175"/>
      <c r="DZ16" s="175"/>
      <c r="EA16" s="369"/>
      <c r="EB16" s="369"/>
      <c r="EC16" s="369"/>
      <c r="ED16" s="369"/>
      <c r="EE16" s="369"/>
      <c r="EF16" s="369"/>
      <c r="EG16" s="369"/>
      <c r="EH16" s="369"/>
      <c r="EI16" s="369"/>
      <c r="EJ16" s="369"/>
      <c r="EK16" s="369"/>
      <c r="EL16" s="369"/>
      <c r="EM16" s="369"/>
      <c r="EN16" s="369"/>
      <c r="EO16" s="369"/>
      <c r="EP16" s="369"/>
      <c r="EQ16" s="369"/>
      <c r="ER16" s="369"/>
      <c r="ES16" s="369"/>
      <c r="ET16" s="369"/>
      <c r="EU16" s="369"/>
      <c r="EV16" s="369"/>
      <c r="EW16" s="369"/>
      <c r="EX16" s="369"/>
      <c r="EY16" s="369"/>
      <c r="EZ16" s="369"/>
      <c r="FC16" t="s">
        <v>252</v>
      </c>
    </row>
    <row r="17" spans="1:159" ht="11.25" customHeight="1">
      <c r="A17" s="370" t="s">
        <v>160</v>
      </c>
      <c r="B17" s="370"/>
      <c r="C17" s="370"/>
      <c r="D17" s="370"/>
      <c r="E17" s="370"/>
      <c r="F17" s="370"/>
      <c r="G17" s="370"/>
      <c r="H17" s="370"/>
      <c r="I17" s="370"/>
      <c r="J17" s="370"/>
      <c r="K17" s="370"/>
      <c r="L17" s="370"/>
      <c r="M17" s="370"/>
      <c r="N17" s="517"/>
      <c r="O17" s="517"/>
      <c r="P17" s="517"/>
      <c r="Q17" s="517"/>
      <c r="R17" s="517"/>
      <c r="S17" s="517"/>
      <c r="T17" s="517"/>
      <c r="U17" s="517"/>
      <c r="V17" s="517"/>
      <c r="W17" s="517"/>
      <c r="X17" s="517"/>
      <c r="Y17" s="517"/>
      <c r="Z17" s="517"/>
      <c r="AA17" s="517"/>
      <c r="AB17" s="517"/>
      <c r="AC17" s="517"/>
      <c r="AD17" s="517"/>
      <c r="AE17" s="517"/>
      <c r="AF17" s="517"/>
      <c r="AG17" s="517"/>
      <c r="AH17" s="517"/>
      <c r="AI17" s="517"/>
      <c r="AJ17" s="517"/>
      <c r="AK17" s="517"/>
      <c r="AL17" s="517"/>
      <c r="AM17" s="517"/>
      <c r="AN17" s="372" t="s">
        <v>1</v>
      </c>
      <c r="AO17" s="373"/>
      <c r="AP17" s="373"/>
      <c r="AQ17" s="373"/>
      <c r="AR17" s="373"/>
      <c r="AS17" s="373"/>
      <c r="AT17" s="373"/>
      <c r="AU17" s="373"/>
      <c r="AV17" s="373"/>
      <c r="AW17" s="373"/>
      <c r="AX17" s="373"/>
      <c r="AY17" s="374"/>
      <c r="AZ17" s="506"/>
      <c r="BA17" s="507"/>
      <c r="BB17" s="507"/>
      <c r="BC17" s="507"/>
      <c r="BD17" s="507"/>
      <c r="BE17" s="507"/>
      <c r="BF17" s="507"/>
      <c r="BG17" s="507"/>
      <c r="BH17" s="387" t="s">
        <v>2</v>
      </c>
      <c r="BI17" s="387"/>
      <c r="BJ17" s="513"/>
      <c r="BK17" s="513"/>
      <c r="BL17" s="513"/>
      <c r="BM17" s="513"/>
      <c r="BN17" s="513"/>
      <c r="BO17" s="513"/>
      <c r="BP17" s="393" t="s">
        <v>3</v>
      </c>
      <c r="BQ17" s="393"/>
      <c r="BR17" s="414"/>
      <c r="BS17" s="414"/>
      <c r="BT17" s="414"/>
      <c r="BU17" s="414"/>
      <c r="BV17" s="414"/>
      <c r="BW17" s="414"/>
      <c r="BX17" s="393" t="s">
        <v>4</v>
      </c>
      <c r="BY17" s="396"/>
      <c r="CB17" s="370" t="s">
        <v>160</v>
      </c>
      <c r="CC17" s="370"/>
      <c r="CD17" s="370"/>
      <c r="CE17" s="370"/>
      <c r="CF17" s="370"/>
      <c r="CG17" s="370"/>
      <c r="CH17" s="370"/>
      <c r="CI17" s="370"/>
      <c r="CJ17" s="370"/>
      <c r="CK17" s="370"/>
      <c r="CL17" s="370"/>
      <c r="CM17" s="370"/>
      <c r="CN17" s="370"/>
      <c r="CO17" s="371" t="s">
        <v>221</v>
      </c>
      <c r="CP17" s="371"/>
      <c r="CQ17" s="371"/>
      <c r="CR17" s="371"/>
      <c r="CS17" s="371"/>
      <c r="CT17" s="371"/>
      <c r="CU17" s="371"/>
      <c r="CV17" s="371"/>
      <c r="CW17" s="371"/>
      <c r="CX17" s="371"/>
      <c r="CY17" s="371"/>
      <c r="CZ17" s="371"/>
      <c r="DA17" s="371"/>
      <c r="DB17" s="371"/>
      <c r="DC17" s="371"/>
      <c r="DD17" s="371"/>
      <c r="DE17" s="371"/>
      <c r="DF17" s="371"/>
      <c r="DG17" s="371"/>
      <c r="DH17" s="371"/>
      <c r="DI17" s="371"/>
      <c r="DJ17" s="371"/>
      <c r="DK17" s="371"/>
      <c r="DL17" s="371"/>
      <c r="DM17" s="371"/>
      <c r="DN17" s="371"/>
      <c r="DO17" s="372" t="s">
        <v>1</v>
      </c>
      <c r="DP17" s="373"/>
      <c r="DQ17" s="373"/>
      <c r="DR17" s="373"/>
      <c r="DS17" s="373"/>
      <c r="DT17" s="373"/>
      <c r="DU17" s="373"/>
      <c r="DV17" s="373"/>
      <c r="DW17" s="373"/>
      <c r="DX17" s="373"/>
      <c r="DY17" s="373"/>
      <c r="DZ17" s="374"/>
      <c r="EA17" s="381">
        <v>2026</v>
      </c>
      <c r="EB17" s="382"/>
      <c r="EC17" s="382"/>
      <c r="ED17" s="382"/>
      <c r="EE17" s="382"/>
      <c r="EF17" s="382"/>
      <c r="EG17" s="382"/>
      <c r="EH17" s="382"/>
      <c r="EI17" s="387" t="s">
        <v>2</v>
      </c>
      <c r="EJ17" s="387"/>
      <c r="EK17" s="390">
        <v>4</v>
      </c>
      <c r="EL17" s="390"/>
      <c r="EM17" s="390"/>
      <c r="EN17" s="390"/>
      <c r="EO17" s="390"/>
      <c r="EP17" s="390"/>
      <c r="EQ17" s="393" t="s">
        <v>3</v>
      </c>
      <c r="ER17" s="393"/>
      <c r="ES17" s="274">
        <v>20</v>
      </c>
      <c r="ET17" s="274"/>
      <c r="EU17" s="274"/>
      <c r="EV17" s="274"/>
      <c r="EW17" s="274"/>
      <c r="EX17" s="274"/>
      <c r="EY17" s="393" t="s">
        <v>4</v>
      </c>
      <c r="EZ17" s="396"/>
      <c r="FC17" s="188" t="s">
        <v>253</v>
      </c>
    </row>
    <row r="18" spans="1:159" ht="6.75" customHeight="1">
      <c r="A18" s="370" t="s">
        <v>161</v>
      </c>
      <c r="B18" s="370"/>
      <c r="C18" s="370"/>
      <c r="D18" s="370"/>
      <c r="E18" s="370"/>
      <c r="F18" s="370"/>
      <c r="G18" s="370"/>
      <c r="H18" s="370"/>
      <c r="I18" s="370"/>
      <c r="J18" s="370"/>
      <c r="K18" s="370"/>
      <c r="L18" s="370"/>
      <c r="M18" s="370"/>
      <c r="N18" s="517"/>
      <c r="O18" s="517"/>
      <c r="P18" s="517"/>
      <c r="Q18" s="517"/>
      <c r="R18" s="517"/>
      <c r="S18" s="517"/>
      <c r="T18" s="517"/>
      <c r="U18" s="517"/>
      <c r="V18" s="517"/>
      <c r="W18" s="517"/>
      <c r="X18" s="517"/>
      <c r="Y18" s="517"/>
      <c r="Z18" s="517"/>
      <c r="AA18" s="517"/>
      <c r="AB18" s="517"/>
      <c r="AC18" s="517"/>
      <c r="AD18" s="517"/>
      <c r="AE18" s="517"/>
      <c r="AF18" s="517"/>
      <c r="AG18" s="517"/>
      <c r="AH18" s="517"/>
      <c r="AI18" s="517"/>
      <c r="AJ18" s="517"/>
      <c r="AK18" s="517"/>
      <c r="AL18" s="517"/>
      <c r="AM18" s="517"/>
      <c r="AN18" s="375"/>
      <c r="AO18" s="505"/>
      <c r="AP18" s="505"/>
      <c r="AQ18" s="505"/>
      <c r="AR18" s="505"/>
      <c r="AS18" s="505"/>
      <c r="AT18" s="505"/>
      <c r="AU18" s="505"/>
      <c r="AV18" s="505"/>
      <c r="AW18" s="505"/>
      <c r="AX18" s="505"/>
      <c r="AY18" s="377"/>
      <c r="AZ18" s="508"/>
      <c r="BA18" s="509"/>
      <c r="BB18" s="509"/>
      <c r="BC18" s="509"/>
      <c r="BD18" s="509"/>
      <c r="BE18" s="509"/>
      <c r="BF18" s="509"/>
      <c r="BG18" s="509"/>
      <c r="BH18" s="512"/>
      <c r="BI18" s="512"/>
      <c r="BJ18" s="514"/>
      <c r="BK18" s="514"/>
      <c r="BL18" s="514"/>
      <c r="BM18" s="514"/>
      <c r="BN18" s="514"/>
      <c r="BO18" s="514"/>
      <c r="BP18" s="516"/>
      <c r="BQ18" s="516"/>
      <c r="BR18" s="417"/>
      <c r="BS18" s="417"/>
      <c r="BT18" s="417"/>
      <c r="BU18" s="417"/>
      <c r="BV18" s="417"/>
      <c r="BW18" s="417"/>
      <c r="BX18" s="516"/>
      <c r="BY18" s="397"/>
      <c r="CB18" s="370" t="s">
        <v>161</v>
      </c>
      <c r="CC18" s="370"/>
      <c r="CD18" s="370"/>
      <c r="CE18" s="370"/>
      <c r="CF18" s="370"/>
      <c r="CG18" s="370"/>
      <c r="CH18" s="370"/>
      <c r="CI18" s="370"/>
      <c r="CJ18" s="370"/>
      <c r="CK18" s="370"/>
      <c r="CL18" s="370"/>
      <c r="CM18" s="370"/>
      <c r="CN18" s="370"/>
      <c r="CO18" s="371" t="s">
        <v>222</v>
      </c>
      <c r="CP18" s="371"/>
      <c r="CQ18" s="371"/>
      <c r="CR18" s="371"/>
      <c r="CS18" s="371"/>
      <c r="CT18" s="371"/>
      <c r="CU18" s="371"/>
      <c r="CV18" s="371"/>
      <c r="CW18" s="371"/>
      <c r="CX18" s="371"/>
      <c r="CY18" s="371"/>
      <c r="CZ18" s="371"/>
      <c r="DA18" s="371"/>
      <c r="DB18" s="371"/>
      <c r="DC18" s="371"/>
      <c r="DD18" s="371"/>
      <c r="DE18" s="371"/>
      <c r="DF18" s="371"/>
      <c r="DG18" s="371"/>
      <c r="DH18" s="371"/>
      <c r="DI18" s="371"/>
      <c r="DJ18" s="371"/>
      <c r="DK18" s="371"/>
      <c r="DL18" s="371"/>
      <c r="DM18" s="371"/>
      <c r="DN18" s="371"/>
      <c r="DO18" s="375"/>
      <c r="DP18" s="376"/>
      <c r="DQ18" s="376"/>
      <c r="DR18" s="376"/>
      <c r="DS18" s="376"/>
      <c r="DT18" s="376"/>
      <c r="DU18" s="376"/>
      <c r="DV18" s="376"/>
      <c r="DW18" s="376"/>
      <c r="DX18" s="376"/>
      <c r="DY18" s="376"/>
      <c r="DZ18" s="377"/>
      <c r="EA18" s="383"/>
      <c r="EB18" s="384"/>
      <c r="EC18" s="384"/>
      <c r="ED18" s="384"/>
      <c r="EE18" s="384"/>
      <c r="EF18" s="384"/>
      <c r="EG18" s="384"/>
      <c r="EH18" s="384"/>
      <c r="EI18" s="388"/>
      <c r="EJ18" s="388"/>
      <c r="EK18" s="391"/>
      <c r="EL18" s="391"/>
      <c r="EM18" s="391"/>
      <c r="EN18" s="391"/>
      <c r="EO18" s="391"/>
      <c r="EP18" s="391"/>
      <c r="EQ18" s="394"/>
      <c r="ER18" s="394"/>
      <c r="ES18" s="276"/>
      <c r="ET18" s="276"/>
      <c r="EU18" s="276"/>
      <c r="EV18" s="276"/>
      <c r="EW18" s="276"/>
      <c r="EX18" s="276"/>
      <c r="EY18" s="394"/>
      <c r="EZ18" s="397"/>
      <c r="FC18" s="188" t="s">
        <v>254</v>
      </c>
    </row>
    <row r="19" spans="1:159" ht="6.75" customHeight="1">
      <c r="A19" s="370"/>
      <c r="B19" s="370"/>
      <c r="C19" s="370"/>
      <c r="D19" s="370"/>
      <c r="E19" s="370"/>
      <c r="F19" s="370"/>
      <c r="G19" s="370"/>
      <c r="H19" s="370"/>
      <c r="I19" s="370"/>
      <c r="J19" s="370"/>
      <c r="K19" s="370"/>
      <c r="L19" s="370"/>
      <c r="M19" s="370"/>
      <c r="N19" s="517"/>
      <c r="O19" s="517"/>
      <c r="P19" s="517"/>
      <c r="Q19" s="517"/>
      <c r="R19" s="517"/>
      <c r="S19" s="517"/>
      <c r="T19" s="517"/>
      <c r="U19" s="517"/>
      <c r="V19" s="517"/>
      <c r="W19" s="517"/>
      <c r="X19" s="517"/>
      <c r="Y19" s="517"/>
      <c r="Z19" s="517"/>
      <c r="AA19" s="517"/>
      <c r="AB19" s="517"/>
      <c r="AC19" s="517"/>
      <c r="AD19" s="517"/>
      <c r="AE19" s="517"/>
      <c r="AF19" s="517"/>
      <c r="AG19" s="517"/>
      <c r="AH19" s="517"/>
      <c r="AI19" s="517"/>
      <c r="AJ19" s="517"/>
      <c r="AK19" s="517"/>
      <c r="AL19" s="517"/>
      <c r="AM19" s="517"/>
      <c r="AN19" s="378"/>
      <c r="AO19" s="379"/>
      <c r="AP19" s="379"/>
      <c r="AQ19" s="379"/>
      <c r="AR19" s="379"/>
      <c r="AS19" s="379"/>
      <c r="AT19" s="379"/>
      <c r="AU19" s="379"/>
      <c r="AV19" s="379"/>
      <c r="AW19" s="379"/>
      <c r="AX19" s="379"/>
      <c r="AY19" s="380"/>
      <c r="AZ19" s="510"/>
      <c r="BA19" s="511"/>
      <c r="BB19" s="511"/>
      <c r="BC19" s="511"/>
      <c r="BD19" s="511"/>
      <c r="BE19" s="511"/>
      <c r="BF19" s="511"/>
      <c r="BG19" s="511"/>
      <c r="BH19" s="389"/>
      <c r="BI19" s="389"/>
      <c r="BJ19" s="515"/>
      <c r="BK19" s="515"/>
      <c r="BL19" s="515"/>
      <c r="BM19" s="515"/>
      <c r="BN19" s="515"/>
      <c r="BO19" s="515"/>
      <c r="BP19" s="395"/>
      <c r="BQ19" s="395"/>
      <c r="BR19" s="420"/>
      <c r="BS19" s="420"/>
      <c r="BT19" s="420"/>
      <c r="BU19" s="420"/>
      <c r="BV19" s="420"/>
      <c r="BW19" s="420"/>
      <c r="BX19" s="395"/>
      <c r="BY19" s="398"/>
      <c r="CB19" s="370"/>
      <c r="CC19" s="370"/>
      <c r="CD19" s="370"/>
      <c r="CE19" s="370"/>
      <c r="CF19" s="370"/>
      <c r="CG19" s="370"/>
      <c r="CH19" s="370"/>
      <c r="CI19" s="370"/>
      <c r="CJ19" s="370"/>
      <c r="CK19" s="370"/>
      <c r="CL19" s="370"/>
      <c r="CM19" s="370"/>
      <c r="CN19" s="370"/>
      <c r="CO19" s="371"/>
      <c r="CP19" s="371"/>
      <c r="CQ19" s="371"/>
      <c r="CR19" s="371"/>
      <c r="CS19" s="371"/>
      <c r="CT19" s="371"/>
      <c r="CU19" s="371"/>
      <c r="CV19" s="371"/>
      <c r="CW19" s="371"/>
      <c r="CX19" s="371"/>
      <c r="CY19" s="371"/>
      <c r="CZ19" s="371"/>
      <c r="DA19" s="371"/>
      <c r="DB19" s="371"/>
      <c r="DC19" s="371"/>
      <c r="DD19" s="371"/>
      <c r="DE19" s="371"/>
      <c r="DF19" s="371"/>
      <c r="DG19" s="371"/>
      <c r="DH19" s="371"/>
      <c r="DI19" s="371"/>
      <c r="DJ19" s="371"/>
      <c r="DK19" s="371"/>
      <c r="DL19" s="371"/>
      <c r="DM19" s="371"/>
      <c r="DN19" s="371"/>
      <c r="DO19" s="378"/>
      <c r="DP19" s="379"/>
      <c r="DQ19" s="379"/>
      <c r="DR19" s="379"/>
      <c r="DS19" s="379"/>
      <c r="DT19" s="379"/>
      <c r="DU19" s="379"/>
      <c r="DV19" s="379"/>
      <c r="DW19" s="379"/>
      <c r="DX19" s="379"/>
      <c r="DY19" s="379"/>
      <c r="DZ19" s="380"/>
      <c r="EA19" s="385"/>
      <c r="EB19" s="386"/>
      <c r="EC19" s="386"/>
      <c r="ED19" s="386"/>
      <c r="EE19" s="386"/>
      <c r="EF19" s="386"/>
      <c r="EG19" s="386"/>
      <c r="EH19" s="386"/>
      <c r="EI19" s="389"/>
      <c r="EJ19" s="389"/>
      <c r="EK19" s="392"/>
      <c r="EL19" s="392"/>
      <c r="EM19" s="392"/>
      <c r="EN19" s="392"/>
      <c r="EO19" s="392"/>
      <c r="EP19" s="392"/>
      <c r="EQ19" s="395"/>
      <c r="ER19" s="395"/>
      <c r="ES19" s="278"/>
      <c r="ET19" s="278"/>
      <c r="EU19" s="278"/>
      <c r="EV19" s="278"/>
      <c r="EW19" s="278"/>
      <c r="EX19" s="278"/>
      <c r="EY19" s="395"/>
      <c r="EZ19" s="398"/>
      <c r="FC19" s="188" t="s">
        <v>255</v>
      </c>
    </row>
    <row r="20" spans="1:159" ht="6.75" customHeight="1">
      <c r="A20" s="264" t="s">
        <v>5</v>
      </c>
      <c r="B20" s="265"/>
      <c r="C20" s="265"/>
      <c r="D20" s="265"/>
      <c r="E20" s="265"/>
      <c r="F20" s="265"/>
      <c r="G20" s="265"/>
      <c r="H20" s="265"/>
      <c r="I20" s="265"/>
      <c r="J20" s="265"/>
      <c r="K20" s="265"/>
      <c r="L20" s="265"/>
      <c r="M20" s="266"/>
      <c r="N20" s="460"/>
      <c r="O20" s="461"/>
      <c r="P20" s="461"/>
      <c r="Q20" s="461"/>
      <c r="R20" s="461"/>
      <c r="S20" s="461"/>
      <c r="T20" s="461"/>
      <c r="U20" s="461"/>
      <c r="V20" s="461"/>
      <c r="W20" s="461"/>
      <c r="X20" s="461"/>
      <c r="Y20" s="461"/>
      <c r="Z20" s="461"/>
      <c r="AA20" s="461"/>
      <c r="AB20" s="461"/>
      <c r="AC20" s="461"/>
      <c r="AD20" s="461"/>
      <c r="AE20" s="461"/>
      <c r="AF20" s="461"/>
      <c r="AG20" s="461"/>
      <c r="AH20" s="461"/>
      <c r="AI20" s="461"/>
      <c r="AJ20" s="461"/>
      <c r="AK20" s="461"/>
      <c r="AL20" s="461"/>
      <c r="AM20" s="462"/>
      <c r="AN20" s="264" t="s">
        <v>6</v>
      </c>
      <c r="AO20" s="265"/>
      <c r="AP20" s="265"/>
      <c r="AQ20" s="265"/>
      <c r="AR20" s="265"/>
      <c r="AS20" s="265"/>
      <c r="AT20" s="265"/>
      <c r="AU20" s="265"/>
      <c r="AV20" s="265"/>
      <c r="AW20" s="265"/>
      <c r="AX20" s="265"/>
      <c r="AY20" s="266"/>
      <c r="AZ20" s="344" t="s">
        <v>7</v>
      </c>
      <c r="BA20" s="490"/>
      <c r="BB20" s="491"/>
      <c r="BC20" s="491"/>
      <c r="BD20" s="491"/>
      <c r="BE20" s="491"/>
      <c r="BF20" s="491"/>
      <c r="BG20" s="400" t="s">
        <v>8</v>
      </c>
      <c r="BH20" s="400"/>
      <c r="BI20" s="491"/>
      <c r="BJ20" s="491"/>
      <c r="BK20" s="491"/>
      <c r="BL20" s="491"/>
      <c r="BM20" s="491"/>
      <c r="BN20" s="491"/>
      <c r="BO20" s="491"/>
      <c r="BP20" s="491"/>
      <c r="BQ20" s="491"/>
      <c r="BR20" s="491"/>
      <c r="BS20" s="122"/>
      <c r="BT20" s="122"/>
      <c r="BU20" s="122"/>
      <c r="BV20" s="122"/>
      <c r="BW20" s="122"/>
      <c r="BX20" s="122"/>
      <c r="BY20" s="123"/>
      <c r="BZ20" s="124"/>
      <c r="CB20" s="264" t="s">
        <v>5</v>
      </c>
      <c r="CC20" s="265"/>
      <c r="CD20" s="265"/>
      <c r="CE20" s="265"/>
      <c r="CF20" s="265"/>
      <c r="CG20" s="265"/>
      <c r="CH20" s="265"/>
      <c r="CI20" s="265"/>
      <c r="CJ20" s="265"/>
      <c r="CK20" s="265"/>
      <c r="CL20" s="265"/>
      <c r="CM20" s="265"/>
      <c r="CN20" s="266"/>
      <c r="CO20" s="297" t="s">
        <v>223</v>
      </c>
      <c r="CP20" s="298"/>
      <c r="CQ20" s="298"/>
      <c r="CR20" s="298"/>
      <c r="CS20" s="298"/>
      <c r="CT20" s="298"/>
      <c r="CU20" s="298"/>
      <c r="CV20" s="298"/>
      <c r="CW20" s="298"/>
      <c r="CX20" s="298"/>
      <c r="CY20" s="298"/>
      <c r="CZ20" s="298"/>
      <c r="DA20" s="298"/>
      <c r="DB20" s="298"/>
      <c r="DC20" s="298"/>
      <c r="DD20" s="298"/>
      <c r="DE20" s="298"/>
      <c r="DF20" s="298"/>
      <c r="DG20" s="298"/>
      <c r="DH20" s="298"/>
      <c r="DI20" s="298"/>
      <c r="DJ20" s="298"/>
      <c r="DK20" s="298"/>
      <c r="DL20" s="298"/>
      <c r="DM20" s="298"/>
      <c r="DN20" s="299"/>
      <c r="DO20" s="264" t="s">
        <v>6</v>
      </c>
      <c r="DP20" s="265"/>
      <c r="DQ20" s="265"/>
      <c r="DR20" s="265"/>
      <c r="DS20" s="265"/>
      <c r="DT20" s="265"/>
      <c r="DU20" s="265"/>
      <c r="DV20" s="265"/>
      <c r="DW20" s="265"/>
      <c r="DX20" s="265"/>
      <c r="DY20" s="265"/>
      <c r="DZ20" s="266"/>
      <c r="EA20" s="344" t="s">
        <v>7</v>
      </c>
      <c r="EB20" s="345"/>
      <c r="EC20" s="346">
        <v>123</v>
      </c>
      <c r="ED20" s="346"/>
      <c r="EE20" s="346"/>
      <c r="EF20" s="346"/>
      <c r="EG20" s="346"/>
      <c r="EH20" s="283" t="s">
        <v>8</v>
      </c>
      <c r="EI20" s="283"/>
      <c r="EJ20" s="346">
        <v>4567</v>
      </c>
      <c r="EK20" s="346"/>
      <c r="EL20" s="346"/>
      <c r="EM20" s="346"/>
      <c r="EN20" s="346"/>
      <c r="EO20" s="346"/>
      <c r="EP20" s="346"/>
      <c r="EQ20" s="346"/>
      <c r="ER20" s="346"/>
      <c r="ES20" s="346"/>
      <c r="ET20" s="129"/>
      <c r="EU20" s="129"/>
      <c r="EV20" s="129"/>
      <c r="EW20" s="129"/>
      <c r="EX20" s="129"/>
      <c r="EY20" s="129"/>
      <c r="EZ20" s="123"/>
      <c r="FA20" s="124"/>
      <c r="FC20" s="188" t="s">
        <v>256</v>
      </c>
    </row>
    <row r="21" spans="1:159" ht="6.75" customHeight="1">
      <c r="A21" s="270"/>
      <c r="B21" s="271"/>
      <c r="C21" s="271"/>
      <c r="D21" s="271"/>
      <c r="E21" s="271"/>
      <c r="F21" s="271"/>
      <c r="G21" s="271"/>
      <c r="H21" s="271"/>
      <c r="I21" s="271"/>
      <c r="J21" s="271"/>
      <c r="K21" s="271"/>
      <c r="L21" s="271"/>
      <c r="M21" s="272"/>
      <c r="N21" s="463"/>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4"/>
      <c r="AL21" s="464"/>
      <c r="AM21" s="465"/>
      <c r="AN21" s="267"/>
      <c r="AO21" s="412"/>
      <c r="AP21" s="412"/>
      <c r="AQ21" s="412"/>
      <c r="AR21" s="412"/>
      <c r="AS21" s="412"/>
      <c r="AT21" s="412"/>
      <c r="AU21" s="412"/>
      <c r="AV21" s="412"/>
      <c r="AW21" s="412"/>
      <c r="AX21" s="412"/>
      <c r="AY21" s="269"/>
      <c r="AZ21" s="344"/>
      <c r="BA21" s="490"/>
      <c r="BB21" s="491"/>
      <c r="BC21" s="491"/>
      <c r="BD21" s="491"/>
      <c r="BE21" s="491"/>
      <c r="BF21" s="491"/>
      <c r="BG21" s="400"/>
      <c r="BH21" s="400"/>
      <c r="BI21" s="491"/>
      <c r="BJ21" s="491"/>
      <c r="BK21" s="491"/>
      <c r="BL21" s="491"/>
      <c r="BM21" s="491"/>
      <c r="BN21" s="491"/>
      <c r="BO21" s="491"/>
      <c r="BP21" s="491"/>
      <c r="BQ21" s="491"/>
      <c r="BR21" s="491"/>
      <c r="BS21" s="122"/>
      <c r="BT21" s="122"/>
      <c r="BU21" s="122"/>
      <c r="BV21" s="122"/>
      <c r="BW21" s="122"/>
      <c r="BX21" s="122"/>
      <c r="BY21" s="123"/>
      <c r="BZ21" s="124"/>
      <c r="CB21" s="270"/>
      <c r="CC21" s="271"/>
      <c r="CD21" s="271"/>
      <c r="CE21" s="271"/>
      <c r="CF21" s="271"/>
      <c r="CG21" s="271"/>
      <c r="CH21" s="271"/>
      <c r="CI21" s="271"/>
      <c r="CJ21" s="271"/>
      <c r="CK21" s="271"/>
      <c r="CL21" s="271"/>
      <c r="CM21" s="271"/>
      <c r="CN21" s="272"/>
      <c r="CO21" s="300"/>
      <c r="CP21" s="301"/>
      <c r="CQ21" s="301"/>
      <c r="CR21" s="301"/>
      <c r="CS21" s="301"/>
      <c r="CT21" s="301"/>
      <c r="CU21" s="301"/>
      <c r="CV21" s="301"/>
      <c r="CW21" s="301"/>
      <c r="CX21" s="301"/>
      <c r="CY21" s="301"/>
      <c r="CZ21" s="301"/>
      <c r="DA21" s="301"/>
      <c r="DB21" s="301"/>
      <c r="DC21" s="301"/>
      <c r="DD21" s="301"/>
      <c r="DE21" s="301"/>
      <c r="DF21" s="301"/>
      <c r="DG21" s="301"/>
      <c r="DH21" s="301"/>
      <c r="DI21" s="301"/>
      <c r="DJ21" s="301"/>
      <c r="DK21" s="301"/>
      <c r="DL21" s="301"/>
      <c r="DM21" s="301"/>
      <c r="DN21" s="302"/>
      <c r="DO21" s="267"/>
      <c r="DP21" s="268"/>
      <c r="DQ21" s="268"/>
      <c r="DR21" s="268"/>
      <c r="DS21" s="268"/>
      <c r="DT21" s="268"/>
      <c r="DU21" s="268"/>
      <c r="DV21" s="268"/>
      <c r="DW21" s="268"/>
      <c r="DX21" s="268"/>
      <c r="DY21" s="268"/>
      <c r="DZ21" s="269"/>
      <c r="EA21" s="344"/>
      <c r="EB21" s="345"/>
      <c r="EC21" s="346"/>
      <c r="ED21" s="346"/>
      <c r="EE21" s="346"/>
      <c r="EF21" s="346"/>
      <c r="EG21" s="346"/>
      <c r="EH21" s="283"/>
      <c r="EI21" s="283"/>
      <c r="EJ21" s="346"/>
      <c r="EK21" s="346"/>
      <c r="EL21" s="346"/>
      <c r="EM21" s="346"/>
      <c r="EN21" s="346"/>
      <c r="EO21" s="346"/>
      <c r="EP21" s="346"/>
      <c r="EQ21" s="346"/>
      <c r="ER21" s="346"/>
      <c r="ES21" s="346"/>
      <c r="ET21" s="129"/>
      <c r="EU21" s="129"/>
      <c r="EV21" s="129"/>
      <c r="EW21" s="129"/>
      <c r="EX21" s="129"/>
      <c r="EY21" s="129"/>
      <c r="EZ21" s="123"/>
      <c r="FA21" s="124"/>
      <c r="FC21" s="188" t="s">
        <v>257</v>
      </c>
    </row>
    <row r="22" spans="1:159" ht="6.75" customHeight="1">
      <c r="A22" s="264" t="s">
        <v>218</v>
      </c>
      <c r="B22" s="265"/>
      <c r="C22" s="265"/>
      <c r="D22" s="265"/>
      <c r="E22" s="265"/>
      <c r="F22" s="265"/>
      <c r="G22" s="265"/>
      <c r="H22" s="265"/>
      <c r="I22" s="265"/>
      <c r="J22" s="265"/>
      <c r="K22" s="265"/>
      <c r="L22" s="265"/>
      <c r="M22" s="266"/>
      <c r="N22" s="441"/>
      <c r="O22" s="442"/>
      <c r="P22" s="442"/>
      <c r="Q22" s="442"/>
      <c r="R22" s="442"/>
      <c r="S22" s="442"/>
      <c r="T22" s="442"/>
      <c r="U22" s="442"/>
      <c r="V22" s="442"/>
      <c r="W22" s="442"/>
      <c r="X22" s="442"/>
      <c r="Y22" s="442"/>
      <c r="Z22" s="442"/>
      <c r="AA22" s="442"/>
      <c r="AB22" s="442"/>
      <c r="AC22" s="442"/>
      <c r="AD22" s="442"/>
      <c r="AE22" s="442"/>
      <c r="AF22" s="442"/>
      <c r="AG22" s="442"/>
      <c r="AH22" s="442"/>
      <c r="AI22" s="442"/>
      <c r="AJ22" s="442"/>
      <c r="AK22" s="442"/>
      <c r="AL22" s="442"/>
      <c r="AM22" s="443"/>
      <c r="AN22" s="267"/>
      <c r="AO22" s="412"/>
      <c r="AP22" s="412"/>
      <c r="AQ22" s="412"/>
      <c r="AR22" s="412"/>
      <c r="AS22" s="412"/>
      <c r="AT22" s="412"/>
      <c r="AU22" s="412"/>
      <c r="AV22" s="412"/>
      <c r="AW22" s="412"/>
      <c r="AX22" s="412"/>
      <c r="AY22" s="269"/>
      <c r="AZ22" s="492"/>
      <c r="BA22" s="493"/>
      <c r="BB22" s="493"/>
      <c r="BC22" s="493"/>
      <c r="BD22" s="493"/>
      <c r="BE22" s="493"/>
      <c r="BF22" s="493"/>
      <c r="BG22" s="493"/>
      <c r="BH22" s="493"/>
      <c r="BI22" s="493"/>
      <c r="BJ22" s="493"/>
      <c r="BK22" s="493"/>
      <c r="BL22" s="493"/>
      <c r="BM22" s="493"/>
      <c r="BN22" s="493"/>
      <c r="BO22" s="493"/>
      <c r="BP22" s="493"/>
      <c r="BQ22" s="493"/>
      <c r="BR22" s="493"/>
      <c r="BS22" s="493"/>
      <c r="BT22" s="493"/>
      <c r="BU22" s="493"/>
      <c r="BV22" s="493"/>
      <c r="BW22" s="493"/>
      <c r="BX22" s="493"/>
      <c r="BY22" s="494"/>
      <c r="BZ22" s="124"/>
      <c r="CB22" s="264" t="s">
        <v>218</v>
      </c>
      <c r="CC22" s="265"/>
      <c r="CD22" s="265"/>
      <c r="CE22" s="265"/>
      <c r="CF22" s="265"/>
      <c r="CG22" s="265"/>
      <c r="CH22" s="265"/>
      <c r="CI22" s="265"/>
      <c r="CJ22" s="265"/>
      <c r="CK22" s="265"/>
      <c r="CL22" s="265"/>
      <c r="CM22" s="265"/>
      <c r="CN22" s="266"/>
      <c r="CO22" s="347" t="s">
        <v>224</v>
      </c>
      <c r="CP22" s="348"/>
      <c r="CQ22" s="348"/>
      <c r="CR22" s="348"/>
      <c r="CS22" s="348"/>
      <c r="CT22" s="348"/>
      <c r="CU22" s="348"/>
      <c r="CV22" s="348"/>
      <c r="CW22" s="348"/>
      <c r="CX22" s="348"/>
      <c r="CY22" s="348"/>
      <c r="CZ22" s="348"/>
      <c r="DA22" s="348"/>
      <c r="DB22" s="348"/>
      <c r="DC22" s="348"/>
      <c r="DD22" s="348"/>
      <c r="DE22" s="348"/>
      <c r="DF22" s="348"/>
      <c r="DG22" s="348"/>
      <c r="DH22" s="348"/>
      <c r="DI22" s="348"/>
      <c r="DJ22" s="348"/>
      <c r="DK22" s="348"/>
      <c r="DL22" s="348"/>
      <c r="DM22" s="348"/>
      <c r="DN22" s="349"/>
      <c r="DO22" s="267"/>
      <c r="DP22" s="268"/>
      <c r="DQ22" s="268"/>
      <c r="DR22" s="268"/>
      <c r="DS22" s="268"/>
      <c r="DT22" s="268"/>
      <c r="DU22" s="268"/>
      <c r="DV22" s="268"/>
      <c r="DW22" s="268"/>
      <c r="DX22" s="268"/>
      <c r="DY22" s="268"/>
      <c r="DZ22" s="269"/>
      <c r="EA22" s="352" t="s">
        <v>226</v>
      </c>
      <c r="EB22" s="353"/>
      <c r="EC22" s="353"/>
      <c r="ED22" s="353"/>
      <c r="EE22" s="353"/>
      <c r="EF22" s="353"/>
      <c r="EG22" s="353"/>
      <c r="EH22" s="353"/>
      <c r="EI22" s="353"/>
      <c r="EJ22" s="353"/>
      <c r="EK22" s="353"/>
      <c r="EL22" s="353"/>
      <c r="EM22" s="353"/>
      <c r="EN22" s="353"/>
      <c r="EO22" s="353"/>
      <c r="EP22" s="353"/>
      <c r="EQ22" s="353"/>
      <c r="ER22" s="353"/>
      <c r="ES22" s="353"/>
      <c r="ET22" s="353"/>
      <c r="EU22" s="353"/>
      <c r="EV22" s="353"/>
      <c r="EW22" s="353"/>
      <c r="EX22" s="353"/>
      <c r="EY22" s="353"/>
      <c r="EZ22" s="354"/>
      <c r="FA22" s="124"/>
    </row>
    <row r="23" spans="1:159" ht="6.75" customHeight="1">
      <c r="A23" s="267"/>
      <c r="B23" s="412"/>
      <c r="C23" s="412"/>
      <c r="D23" s="412"/>
      <c r="E23" s="412"/>
      <c r="F23" s="412"/>
      <c r="G23" s="412"/>
      <c r="H23" s="412"/>
      <c r="I23" s="412"/>
      <c r="J23" s="412"/>
      <c r="K23" s="412"/>
      <c r="L23" s="412"/>
      <c r="M23" s="269"/>
      <c r="N23" s="444"/>
      <c r="O23" s="445"/>
      <c r="P23" s="445"/>
      <c r="Q23" s="445"/>
      <c r="R23" s="445"/>
      <c r="S23" s="445"/>
      <c r="T23" s="445"/>
      <c r="U23" s="445"/>
      <c r="V23" s="445"/>
      <c r="W23" s="445"/>
      <c r="X23" s="445"/>
      <c r="Y23" s="445"/>
      <c r="Z23" s="445"/>
      <c r="AA23" s="445"/>
      <c r="AB23" s="445"/>
      <c r="AC23" s="445"/>
      <c r="AD23" s="445"/>
      <c r="AE23" s="445"/>
      <c r="AF23" s="445"/>
      <c r="AG23" s="445"/>
      <c r="AH23" s="445"/>
      <c r="AI23" s="445"/>
      <c r="AJ23" s="445"/>
      <c r="AK23" s="445"/>
      <c r="AL23" s="445"/>
      <c r="AM23" s="446"/>
      <c r="AN23" s="267"/>
      <c r="AO23" s="412"/>
      <c r="AP23" s="412"/>
      <c r="AQ23" s="412"/>
      <c r="AR23" s="412"/>
      <c r="AS23" s="412"/>
      <c r="AT23" s="412"/>
      <c r="AU23" s="412"/>
      <c r="AV23" s="412"/>
      <c r="AW23" s="412"/>
      <c r="AX23" s="412"/>
      <c r="AY23" s="269"/>
      <c r="AZ23" s="492"/>
      <c r="BA23" s="493"/>
      <c r="BB23" s="493"/>
      <c r="BC23" s="493"/>
      <c r="BD23" s="493"/>
      <c r="BE23" s="493"/>
      <c r="BF23" s="493"/>
      <c r="BG23" s="493"/>
      <c r="BH23" s="493"/>
      <c r="BI23" s="493"/>
      <c r="BJ23" s="493"/>
      <c r="BK23" s="493"/>
      <c r="BL23" s="493"/>
      <c r="BM23" s="493"/>
      <c r="BN23" s="493"/>
      <c r="BO23" s="493"/>
      <c r="BP23" s="493"/>
      <c r="BQ23" s="493"/>
      <c r="BR23" s="493"/>
      <c r="BS23" s="493"/>
      <c r="BT23" s="493"/>
      <c r="BU23" s="493"/>
      <c r="BV23" s="493"/>
      <c r="BW23" s="493"/>
      <c r="BX23" s="493"/>
      <c r="BY23" s="494"/>
      <c r="CB23" s="267"/>
      <c r="CC23" s="268"/>
      <c r="CD23" s="268"/>
      <c r="CE23" s="268"/>
      <c r="CF23" s="268"/>
      <c r="CG23" s="268"/>
      <c r="CH23" s="268"/>
      <c r="CI23" s="268"/>
      <c r="CJ23" s="268"/>
      <c r="CK23" s="268"/>
      <c r="CL23" s="268"/>
      <c r="CM23" s="268"/>
      <c r="CN23" s="269"/>
      <c r="CO23" s="350"/>
      <c r="CP23" s="346"/>
      <c r="CQ23" s="346"/>
      <c r="CR23" s="346"/>
      <c r="CS23" s="346"/>
      <c r="CT23" s="346"/>
      <c r="CU23" s="346"/>
      <c r="CV23" s="346"/>
      <c r="CW23" s="346"/>
      <c r="CX23" s="346"/>
      <c r="CY23" s="346"/>
      <c r="CZ23" s="346"/>
      <c r="DA23" s="346"/>
      <c r="DB23" s="346"/>
      <c r="DC23" s="346"/>
      <c r="DD23" s="346"/>
      <c r="DE23" s="346"/>
      <c r="DF23" s="346"/>
      <c r="DG23" s="346"/>
      <c r="DH23" s="346"/>
      <c r="DI23" s="346"/>
      <c r="DJ23" s="346"/>
      <c r="DK23" s="346"/>
      <c r="DL23" s="346"/>
      <c r="DM23" s="346"/>
      <c r="DN23" s="351"/>
      <c r="DO23" s="267"/>
      <c r="DP23" s="268"/>
      <c r="DQ23" s="268"/>
      <c r="DR23" s="268"/>
      <c r="DS23" s="268"/>
      <c r="DT23" s="268"/>
      <c r="DU23" s="268"/>
      <c r="DV23" s="268"/>
      <c r="DW23" s="268"/>
      <c r="DX23" s="268"/>
      <c r="DY23" s="268"/>
      <c r="DZ23" s="269"/>
      <c r="EA23" s="352"/>
      <c r="EB23" s="353"/>
      <c r="EC23" s="353"/>
      <c r="ED23" s="353"/>
      <c r="EE23" s="353"/>
      <c r="EF23" s="353"/>
      <c r="EG23" s="353"/>
      <c r="EH23" s="353"/>
      <c r="EI23" s="353"/>
      <c r="EJ23" s="353"/>
      <c r="EK23" s="353"/>
      <c r="EL23" s="353"/>
      <c r="EM23" s="353"/>
      <c r="EN23" s="353"/>
      <c r="EO23" s="353"/>
      <c r="EP23" s="353"/>
      <c r="EQ23" s="353"/>
      <c r="ER23" s="353"/>
      <c r="ES23" s="353"/>
      <c r="ET23" s="353"/>
      <c r="EU23" s="353"/>
      <c r="EV23" s="353"/>
      <c r="EW23" s="353"/>
      <c r="EX23" s="353"/>
      <c r="EY23" s="353"/>
      <c r="EZ23" s="354"/>
    </row>
    <row r="24" spans="1:159" ht="6.75" customHeight="1">
      <c r="A24" s="267"/>
      <c r="B24" s="412"/>
      <c r="C24" s="412"/>
      <c r="D24" s="412"/>
      <c r="E24" s="412"/>
      <c r="F24" s="412"/>
      <c r="G24" s="412"/>
      <c r="H24" s="412"/>
      <c r="I24" s="412"/>
      <c r="J24" s="412"/>
      <c r="K24" s="412"/>
      <c r="L24" s="412"/>
      <c r="M24" s="269"/>
      <c r="N24" s="444"/>
      <c r="O24" s="445"/>
      <c r="P24" s="445"/>
      <c r="Q24" s="445"/>
      <c r="R24" s="445"/>
      <c r="S24" s="445"/>
      <c r="T24" s="445"/>
      <c r="U24" s="445"/>
      <c r="V24" s="445"/>
      <c r="W24" s="445"/>
      <c r="X24" s="445"/>
      <c r="Y24" s="445"/>
      <c r="Z24" s="445"/>
      <c r="AA24" s="445"/>
      <c r="AB24" s="445"/>
      <c r="AC24" s="445"/>
      <c r="AD24" s="445"/>
      <c r="AE24" s="445"/>
      <c r="AF24" s="445"/>
      <c r="AG24" s="445"/>
      <c r="AH24" s="445"/>
      <c r="AI24" s="445"/>
      <c r="AJ24" s="445"/>
      <c r="AK24" s="445"/>
      <c r="AL24" s="445"/>
      <c r="AM24" s="446"/>
      <c r="AN24" s="267"/>
      <c r="AO24" s="412"/>
      <c r="AP24" s="412"/>
      <c r="AQ24" s="412"/>
      <c r="AR24" s="412"/>
      <c r="AS24" s="412"/>
      <c r="AT24" s="412"/>
      <c r="AU24" s="412"/>
      <c r="AV24" s="412"/>
      <c r="AW24" s="412"/>
      <c r="AX24" s="412"/>
      <c r="AY24" s="269"/>
      <c r="AZ24" s="492"/>
      <c r="BA24" s="493"/>
      <c r="BB24" s="493"/>
      <c r="BC24" s="493"/>
      <c r="BD24" s="493"/>
      <c r="BE24" s="493"/>
      <c r="BF24" s="493"/>
      <c r="BG24" s="493"/>
      <c r="BH24" s="493"/>
      <c r="BI24" s="493"/>
      <c r="BJ24" s="493"/>
      <c r="BK24" s="493"/>
      <c r="BL24" s="493"/>
      <c r="BM24" s="493"/>
      <c r="BN24" s="493"/>
      <c r="BO24" s="493"/>
      <c r="BP24" s="493"/>
      <c r="BQ24" s="493"/>
      <c r="BR24" s="493"/>
      <c r="BS24" s="493"/>
      <c r="BT24" s="493"/>
      <c r="BU24" s="493"/>
      <c r="BV24" s="493"/>
      <c r="BW24" s="493"/>
      <c r="BX24" s="493"/>
      <c r="BY24" s="494"/>
      <c r="CB24" s="267"/>
      <c r="CC24" s="268"/>
      <c r="CD24" s="268"/>
      <c r="CE24" s="268"/>
      <c r="CF24" s="268"/>
      <c r="CG24" s="268"/>
      <c r="CH24" s="268"/>
      <c r="CI24" s="268"/>
      <c r="CJ24" s="268"/>
      <c r="CK24" s="268"/>
      <c r="CL24" s="268"/>
      <c r="CM24" s="268"/>
      <c r="CN24" s="269"/>
      <c r="CO24" s="350"/>
      <c r="CP24" s="346"/>
      <c r="CQ24" s="346"/>
      <c r="CR24" s="346"/>
      <c r="CS24" s="346"/>
      <c r="CT24" s="346"/>
      <c r="CU24" s="346"/>
      <c r="CV24" s="346"/>
      <c r="CW24" s="346"/>
      <c r="CX24" s="346"/>
      <c r="CY24" s="346"/>
      <c r="CZ24" s="346"/>
      <c r="DA24" s="346"/>
      <c r="DB24" s="346"/>
      <c r="DC24" s="346"/>
      <c r="DD24" s="346"/>
      <c r="DE24" s="346"/>
      <c r="DF24" s="346"/>
      <c r="DG24" s="346"/>
      <c r="DH24" s="346"/>
      <c r="DI24" s="346"/>
      <c r="DJ24" s="346"/>
      <c r="DK24" s="346"/>
      <c r="DL24" s="346"/>
      <c r="DM24" s="346"/>
      <c r="DN24" s="351"/>
      <c r="DO24" s="267"/>
      <c r="DP24" s="268"/>
      <c r="DQ24" s="268"/>
      <c r="DR24" s="268"/>
      <c r="DS24" s="268"/>
      <c r="DT24" s="268"/>
      <c r="DU24" s="268"/>
      <c r="DV24" s="268"/>
      <c r="DW24" s="268"/>
      <c r="DX24" s="268"/>
      <c r="DY24" s="268"/>
      <c r="DZ24" s="269"/>
      <c r="EA24" s="352"/>
      <c r="EB24" s="353"/>
      <c r="EC24" s="353"/>
      <c r="ED24" s="353"/>
      <c r="EE24" s="353"/>
      <c r="EF24" s="353"/>
      <c r="EG24" s="353"/>
      <c r="EH24" s="353"/>
      <c r="EI24" s="353"/>
      <c r="EJ24" s="353"/>
      <c r="EK24" s="353"/>
      <c r="EL24" s="353"/>
      <c r="EM24" s="353"/>
      <c r="EN24" s="353"/>
      <c r="EO24" s="353"/>
      <c r="EP24" s="353"/>
      <c r="EQ24" s="353"/>
      <c r="ER24" s="353"/>
      <c r="ES24" s="353"/>
      <c r="ET24" s="353"/>
      <c r="EU24" s="353"/>
      <c r="EV24" s="353"/>
      <c r="EW24" s="353"/>
      <c r="EX24" s="353"/>
      <c r="EY24" s="353"/>
      <c r="EZ24" s="354"/>
    </row>
    <row r="25" spans="1:159" ht="6.75" customHeight="1">
      <c r="A25" s="267"/>
      <c r="B25" s="412"/>
      <c r="C25" s="412"/>
      <c r="D25" s="412"/>
      <c r="E25" s="412"/>
      <c r="F25" s="412"/>
      <c r="G25" s="412"/>
      <c r="H25" s="412"/>
      <c r="I25" s="412"/>
      <c r="J25" s="412"/>
      <c r="K25" s="412"/>
      <c r="L25" s="412"/>
      <c r="M25" s="269"/>
      <c r="N25" s="444"/>
      <c r="O25" s="445"/>
      <c r="P25" s="445"/>
      <c r="Q25" s="445"/>
      <c r="R25" s="445"/>
      <c r="S25" s="445"/>
      <c r="T25" s="445"/>
      <c r="U25" s="445"/>
      <c r="V25" s="445"/>
      <c r="W25" s="445"/>
      <c r="X25" s="445"/>
      <c r="Y25" s="445"/>
      <c r="Z25" s="445"/>
      <c r="AA25" s="445"/>
      <c r="AB25" s="445"/>
      <c r="AC25" s="445"/>
      <c r="AD25" s="445"/>
      <c r="AE25" s="445"/>
      <c r="AF25" s="445"/>
      <c r="AG25" s="445"/>
      <c r="AH25" s="445"/>
      <c r="AI25" s="445"/>
      <c r="AJ25" s="445"/>
      <c r="AK25" s="445"/>
      <c r="AL25" s="445"/>
      <c r="AM25" s="446"/>
      <c r="AN25" s="267"/>
      <c r="AO25" s="412"/>
      <c r="AP25" s="412"/>
      <c r="AQ25" s="412"/>
      <c r="AR25" s="412"/>
      <c r="AS25" s="412"/>
      <c r="AT25" s="412"/>
      <c r="AU25" s="412"/>
      <c r="AV25" s="412"/>
      <c r="AW25" s="412"/>
      <c r="AX25" s="412"/>
      <c r="AY25" s="269"/>
      <c r="AZ25" s="492"/>
      <c r="BA25" s="493"/>
      <c r="BB25" s="493"/>
      <c r="BC25" s="493"/>
      <c r="BD25" s="493"/>
      <c r="BE25" s="493"/>
      <c r="BF25" s="493"/>
      <c r="BG25" s="493"/>
      <c r="BH25" s="493"/>
      <c r="BI25" s="493"/>
      <c r="BJ25" s="493"/>
      <c r="BK25" s="493"/>
      <c r="BL25" s="493"/>
      <c r="BM25" s="493"/>
      <c r="BN25" s="493"/>
      <c r="BO25" s="493"/>
      <c r="BP25" s="493"/>
      <c r="BQ25" s="493"/>
      <c r="BR25" s="493"/>
      <c r="BS25" s="493"/>
      <c r="BT25" s="493"/>
      <c r="BU25" s="493"/>
      <c r="BV25" s="493"/>
      <c r="BW25" s="493"/>
      <c r="BX25" s="493"/>
      <c r="BY25" s="494"/>
      <c r="CB25" s="267"/>
      <c r="CC25" s="268"/>
      <c r="CD25" s="268"/>
      <c r="CE25" s="268"/>
      <c r="CF25" s="268"/>
      <c r="CG25" s="268"/>
      <c r="CH25" s="268"/>
      <c r="CI25" s="268"/>
      <c r="CJ25" s="268"/>
      <c r="CK25" s="268"/>
      <c r="CL25" s="268"/>
      <c r="CM25" s="268"/>
      <c r="CN25" s="269"/>
      <c r="CO25" s="350"/>
      <c r="CP25" s="346"/>
      <c r="CQ25" s="346"/>
      <c r="CR25" s="346"/>
      <c r="CS25" s="346"/>
      <c r="CT25" s="346"/>
      <c r="CU25" s="346"/>
      <c r="CV25" s="346"/>
      <c r="CW25" s="346"/>
      <c r="CX25" s="346"/>
      <c r="CY25" s="346"/>
      <c r="CZ25" s="346"/>
      <c r="DA25" s="346"/>
      <c r="DB25" s="346"/>
      <c r="DC25" s="346"/>
      <c r="DD25" s="346"/>
      <c r="DE25" s="346"/>
      <c r="DF25" s="346"/>
      <c r="DG25" s="346"/>
      <c r="DH25" s="346"/>
      <c r="DI25" s="346"/>
      <c r="DJ25" s="346"/>
      <c r="DK25" s="346"/>
      <c r="DL25" s="346"/>
      <c r="DM25" s="346"/>
      <c r="DN25" s="351"/>
      <c r="DO25" s="267"/>
      <c r="DP25" s="268"/>
      <c r="DQ25" s="268"/>
      <c r="DR25" s="268"/>
      <c r="DS25" s="268"/>
      <c r="DT25" s="268"/>
      <c r="DU25" s="268"/>
      <c r="DV25" s="268"/>
      <c r="DW25" s="268"/>
      <c r="DX25" s="268"/>
      <c r="DY25" s="268"/>
      <c r="DZ25" s="269"/>
      <c r="EA25" s="352"/>
      <c r="EB25" s="353"/>
      <c r="EC25" s="353"/>
      <c r="ED25" s="353"/>
      <c r="EE25" s="353"/>
      <c r="EF25" s="353"/>
      <c r="EG25" s="353"/>
      <c r="EH25" s="353"/>
      <c r="EI25" s="353"/>
      <c r="EJ25" s="353"/>
      <c r="EK25" s="353"/>
      <c r="EL25" s="353"/>
      <c r="EM25" s="353"/>
      <c r="EN25" s="353"/>
      <c r="EO25" s="353"/>
      <c r="EP25" s="353"/>
      <c r="EQ25" s="353"/>
      <c r="ER25" s="353"/>
      <c r="ES25" s="353"/>
      <c r="ET25" s="353"/>
      <c r="EU25" s="353"/>
      <c r="EV25" s="353"/>
      <c r="EW25" s="353"/>
      <c r="EX25" s="353"/>
      <c r="EY25" s="353"/>
      <c r="EZ25" s="354"/>
    </row>
    <row r="26" spans="1:159" ht="6.75" customHeight="1">
      <c r="A26" s="267"/>
      <c r="B26" s="412"/>
      <c r="C26" s="412"/>
      <c r="D26" s="412"/>
      <c r="E26" s="412"/>
      <c r="F26" s="412"/>
      <c r="G26" s="412"/>
      <c r="H26" s="412"/>
      <c r="I26" s="412"/>
      <c r="J26" s="412"/>
      <c r="K26" s="412"/>
      <c r="L26" s="412"/>
      <c r="M26" s="269"/>
      <c r="N26" s="358" t="s">
        <v>234</v>
      </c>
      <c r="O26" s="495"/>
      <c r="P26" s="495"/>
      <c r="Q26" s="495"/>
      <c r="R26" s="495"/>
      <c r="S26" s="495"/>
      <c r="T26" s="495"/>
      <c r="U26" s="495"/>
      <c r="V26" s="495"/>
      <c r="W26" s="495"/>
      <c r="X26" s="495"/>
      <c r="Y26" s="495"/>
      <c r="Z26" s="496"/>
      <c r="AA26" s="496"/>
      <c r="AB26" s="496"/>
      <c r="AC26" s="496"/>
      <c r="AD26" s="496"/>
      <c r="AE26" s="496"/>
      <c r="AF26" s="496"/>
      <c r="AG26" s="496"/>
      <c r="AH26" s="496"/>
      <c r="AI26" s="496"/>
      <c r="AJ26" s="496"/>
      <c r="AK26" s="496"/>
      <c r="AL26" s="496"/>
      <c r="AM26" s="497"/>
      <c r="AN26" s="267"/>
      <c r="AO26" s="412"/>
      <c r="AP26" s="412"/>
      <c r="AQ26" s="412"/>
      <c r="AR26" s="412"/>
      <c r="AS26" s="412"/>
      <c r="AT26" s="412"/>
      <c r="AU26" s="412"/>
      <c r="AV26" s="412"/>
      <c r="AW26" s="412"/>
      <c r="AX26" s="412"/>
      <c r="AY26" s="269"/>
      <c r="AZ26" s="492"/>
      <c r="BA26" s="493"/>
      <c r="BB26" s="493"/>
      <c r="BC26" s="493"/>
      <c r="BD26" s="493"/>
      <c r="BE26" s="493"/>
      <c r="BF26" s="493"/>
      <c r="BG26" s="493"/>
      <c r="BH26" s="493"/>
      <c r="BI26" s="493"/>
      <c r="BJ26" s="493"/>
      <c r="BK26" s="493"/>
      <c r="BL26" s="493"/>
      <c r="BM26" s="493"/>
      <c r="BN26" s="493"/>
      <c r="BO26" s="493"/>
      <c r="BP26" s="493"/>
      <c r="BQ26" s="493"/>
      <c r="BR26" s="493"/>
      <c r="BS26" s="493"/>
      <c r="BT26" s="493"/>
      <c r="BU26" s="493"/>
      <c r="BV26" s="493"/>
      <c r="BW26" s="493"/>
      <c r="BX26" s="493"/>
      <c r="BY26" s="494"/>
      <c r="CB26" s="267"/>
      <c r="CC26" s="268"/>
      <c r="CD26" s="268"/>
      <c r="CE26" s="268"/>
      <c r="CF26" s="268"/>
      <c r="CG26" s="268"/>
      <c r="CH26" s="268"/>
      <c r="CI26" s="268"/>
      <c r="CJ26" s="268"/>
      <c r="CK26" s="268"/>
      <c r="CL26" s="268"/>
      <c r="CM26" s="268"/>
      <c r="CN26" s="269"/>
      <c r="CO26" s="358" t="s">
        <v>234</v>
      </c>
      <c r="CP26" s="359"/>
      <c r="CQ26" s="359"/>
      <c r="CR26" s="359"/>
      <c r="CS26" s="359"/>
      <c r="CT26" s="359"/>
      <c r="CU26" s="359"/>
      <c r="CV26" s="359"/>
      <c r="CW26" s="359"/>
      <c r="CX26" s="359"/>
      <c r="CY26" s="359"/>
      <c r="CZ26" s="359"/>
      <c r="DA26" s="346">
        <v>1163456789</v>
      </c>
      <c r="DB26" s="346"/>
      <c r="DC26" s="346"/>
      <c r="DD26" s="346"/>
      <c r="DE26" s="346"/>
      <c r="DF26" s="346"/>
      <c r="DG26" s="346"/>
      <c r="DH26" s="346"/>
      <c r="DI26" s="346"/>
      <c r="DJ26" s="346"/>
      <c r="DK26" s="346"/>
      <c r="DL26" s="346"/>
      <c r="DM26" s="346"/>
      <c r="DN26" s="351"/>
      <c r="DO26" s="267"/>
      <c r="DP26" s="268"/>
      <c r="DQ26" s="268"/>
      <c r="DR26" s="268"/>
      <c r="DS26" s="268"/>
      <c r="DT26" s="268"/>
      <c r="DU26" s="268"/>
      <c r="DV26" s="268"/>
      <c r="DW26" s="268"/>
      <c r="DX26" s="268"/>
      <c r="DY26" s="268"/>
      <c r="DZ26" s="269"/>
      <c r="EA26" s="352"/>
      <c r="EB26" s="353"/>
      <c r="EC26" s="353"/>
      <c r="ED26" s="353"/>
      <c r="EE26" s="353"/>
      <c r="EF26" s="353"/>
      <c r="EG26" s="353"/>
      <c r="EH26" s="353"/>
      <c r="EI26" s="353"/>
      <c r="EJ26" s="353"/>
      <c r="EK26" s="353"/>
      <c r="EL26" s="353"/>
      <c r="EM26" s="353"/>
      <c r="EN26" s="353"/>
      <c r="EO26" s="353"/>
      <c r="EP26" s="353"/>
      <c r="EQ26" s="353"/>
      <c r="ER26" s="353"/>
      <c r="ES26" s="353"/>
      <c r="ET26" s="353"/>
      <c r="EU26" s="353"/>
      <c r="EV26" s="353"/>
      <c r="EW26" s="353"/>
      <c r="EX26" s="353"/>
      <c r="EY26" s="353"/>
      <c r="EZ26" s="354"/>
    </row>
    <row r="27" spans="1:159" ht="6.75" customHeight="1">
      <c r="A27" s="270"/>
      <c r="B27" s="271"/>
      <c r="C27" s="271"/>
      <c r="D27" s="271"/>
      <c r="E27" s="271"/>
      <c r="F27" s="271"/>
      <c r="G27" s="271"/>
      <c r="H27" s="271"/>
      <c r="I27" s="271"/>
      <c r="J27" s="271"/>
      <c r="K27" s="271"/>
      <c r="L27" s="271"/>
      <c r="M27" s="272"/>
      <c r="N27" s="360"/>
      <c r="O27" s="361"/>
      <c r="P27" s="361"/>
      <c r="Q27" s="361"/>
      <c r="R27" s="361"/>
      <c r="S27" s="361"/>
      <c r="T27" s="361"/>
      <c r="U27" s="361"/>
      <c r="V27" s="361"/>
      <c r="W27" s="361"/>
      <c r="X27" s="361"/>
      <c r="Y27" s="361"/>
      <c r="Z27" s="498"/>
      <c r="AA27" s="498"/>
      <c r="AB27" s="498"/>
      <c r="AC27" s="498"/>
      <c r="AD27" s="498"/>
      <c r="AE27" s="498"/>
      <c r="AF27" s="498"/>
      <c r="AG27" s="498"/>
      <c r="AH27" s="498"/>
      <c r="AI27" s="498"/>
      <c r="AJ27" s="498"/>
      <c r="AK27" s="498"/>
      <c r="AL27" s="498"/>
      <c r="AM27" s="499"/>
      <c r="AN27" s="270"/>
      <c r="AO27" s="271"/>
      <c r="AP27" s="271"/>
      <c r="AQ27" s="271"/>
      <c r="AR27" s="271"/>
      <c r="AS27" s="271"/>
      <c r="AT27" s="271"/>
      <c r="AU27" s="271"/>
      <c r="AV27" s="271"/>
      <c r="AW27" s="271"/>
      <c r="AX27" s="271"/>
      <c r="AY27" s="272"/>
      <c r="AZ27" s="456"/>
      <c r="BA27" s="457"/>
      <c r="BB27" s="457"/>
      <c r="BC27" s="457"/>
      <c r="BD27" s="457"/>
      <c r="BE27" s="457"/>
      <c r="BF27" s="457"/>
      <c r="BG27" s="457"/>
      <c r="BH27" s="457"/>
      <c r="BI27" s="457"/>
      <c r="BJ27" s="457"/>
      <c r="BK27" s="457"/>
      <c r="BL27" s="457"/>
      <c r="BM27" s="457"/>
      <c r="BN27" s="457"/>
      <c r="BO27" s="457"/>
      <c r="BP27" s="457"/>
      <c r="BQ27" s="457"/>
      <c r="BR27" s="457"/>
      <c r="BS27" s="457"/>
      <c r="BT27" s="457"/>
      <c r="BU27" s="457"/>
      <c r="BV27" s="457"/>
      <c r="BW27" s="457"/>
      <c r="BX27" s="457"/>
      <c r="BY27" s="458"/>
      <c r="CB27" s="270"/>
      <c r="CC27" s="271"/>
      <c r="CD27" s="271"/>
      <c r="CE27" s="271"/>
      <c r="CF27" s="271"/>
      <c r="CG27" s="271"/>
      <c r="CH27" s="271"/>
      <c r="CI27" s="271"/>
      <c r="CJ27" s="271"/>
      <c r="CK27" s="271"/>
      <c r="CL27" s="271"/>
      <c r="CM27" s="271"/>
      <c r="CN27" s="272"/>
      <c r="CO27" s="360"/>
      <c r="CP27" s="361"/>
      <c r="CQ27" s="361"/>
      <c r="CR27" s="361"/>
      <c r="CS27" s="361"/>
      <c r="CT27" s="361"/>
      <c r="CU27" s="361"/>
      <c r="CV27" s="361"/>
      <c r="CW27" s="361"/>
      <c r="CX27" s="361"/>
      <c r="CY27" s="361"/>
      <c r="CZ27" s="361"/>
      <c r="DA27" s="362"/>
      <c r="DB27" s="362"/>
      <c r="DC27" s="362"/>
      <c r="DD27" s="362"/>
      <c r="DE27" s="362"/>
      <c r="DF27" s="362"/>
      <c r="DG27" s="362"/>
      <c r="DH27" s="362"/>
      <c r="DI27" s="362"/>
      <c r="DJ27" s="362"/>
      <c r="DK27" s="362"/>
      <c r="DL27" s="362"/>
      <c r="DM27" s="362"/>
      <c r="DN27" s="363"/>
      <c r="DO27" s="270"/>
      <c r="DP27" s="271"/>
      <c r="DQ27" s="271"/>
      <c r="DR27" s="271"/>
      <c r="DS27" s="271"/>
      <c r="DT27" s="271"/>
      <c r="DU27" s="271"/>
      <c r="DV27" s="271"/>
      <c r="DW27" s="271"/>
      <c r="DX27" s="271"/>
      <c r="DY27" s="271"/>
      <c r="DZ27" s="272"/>
      <c r="EA27" s="355"/>
      <c r="EB27" s="356"/>
      <c r="EC27" s="356"/>
      <c r="ED27" s="356"/>
      <c r="EE27" s="356"/>
      <c r="EF27" s="356"/>
      <c r="EG27" s="356"/>
      <c r="EH27" s="356"/>
      <c r="EI27" s="356"/>
      <c r="EJ27" s="356"/>
      <c r="EK27" s="356"/>
      <c r="EL27" s="356"/>
      <c r="EM27" s="356"/>
      <c r="EN27" s="356"/>
      <c r="EO27" s="356"/>
      <c r="EP27" s="356"/>
      <c r="EQ27" s="356"/>
      <c r="ER27" s="356"/>
      <c r="ES27" s="356"/>
      <c r="ET27" s="356"/>
      <c r="EU27" s="356"/>
      <c r="EV27" s="356"/>
      <c r="EW27" s="356"/>
      <c r="EX27" s="356"/>
      <c r="EY27" s="356"/>
      <c r="EZ27" s="357"/>
    </row>
    <row r="28" spans="1:159" ht="6.75" customHeight="1">
      <c r="A28" s="264" t="s">
        <v>5</v>
      </c>
      <c r="B28" s="265"/>
      <c r="C28" s="265"/>
      <c r="D28" s="265"/>
      <c r="E28" s="265"/>
      <c r="F28" s="265"/>
      <c r="G28" s="265"/>
      <c r="H28" s="265"/>
      <c r="I28" s="265"/>
      <c r="J28" s="265"/>
      <c r="K28" s="265"/>
      <c r="L28" s="265"/>
      <c r="M28" s="265"/>
      <c r="N28" s="460"/>
      <c r="O28" s="461"/>
      <c r="P28" s="461"/>
      <c r="Q28" s="461"/>
      <c r="R28" s="461"/>
      <c r="S28" s="461"/>
      <c r="T28" s="461"/>
      <c r="U28" s="461"/>
      <c r="V28" s="461"/>
      <c r="W28" s="461"/>
      <c r="X28" s="461"/>
      <c r="Y28" s="461"/>
      <c r="Z28" s="461"/>
      <c r="AA28" s="461"/>
      <c r="AB28" s="461"/>
      <c r="AC28" s="461"/>
      <c r="AD28" s="461"/>
      <c r="AE28" s="461"/>
      <c r="AF28" s="461"/>
      <c r="AG28" s="461"/>
      <c r="AH28" s="461"/>
      <c r="AI28" s="461"/>
      <c r="AJ28" s="461"/>
      <c r="AK28" s="461"/>
      <c r="AL28" s="461"/>
      <c r="AM28" s="462"/>
      <c r="AN28" s="264" t="s">
        <v>9</v>
      </c>
      <c r="AO28" s="265"/>
      <c r="AP28" s="265"/>
      <c r="AQ28" s="265"/>
      <c r="AR28" s="265"/>
      <c r="AS28" s="265"/>
      <c r="AT28" s="265"/>
      <c r="AU28" s="265"/>
      <c r="AV28" s="265"/>
      <c r="AW28" s="265"/>
      <c r="AX28" s="265"/>
      <c r="AY28" s="266"/>
      <c r="AZ28" s="303" t="s">
        <v>10</v>
      </c>
      <c r="BA28" s="304"/>
      <c r="BB28" s="304"/>
      <c r="BC28" s="304"/>
      <c r="BD28" s="304"/>
      <c r="BE28" s="305"/>
      <c r="BF28" s="460"/>
      <c r="BG28" s="461"/>
      <c r="BH28" s="461"/>
      <c r="BI28" s="461"/>
      <c r="BJ28" s="461"/>
      <c r="BK28" s="461"/>
      <c r="BL28" s="461"/>
      <c r="BM28" s="461"/>
      <c r="BN28" s="461"/>
      <c r="BO28" s="461"/>
      <c r="BP28" s="461"/>
      <c r="BQ28" s="461"/>
      <c r="BR28" s="461"/>
      <c r="BS28" s="461"/>
      <c r="BT28" s="461"/>
      <c r="BU28" s="461"/>
      <c r="BV28" s="461"/>
      <c r="BW28" s="461"/>
      <c r="BX28" s="461"/>
      <c r="BY28" s="462"/>
      <c r="CB28" s="264" t="s">
        <v>5</v>
      </c>
      <c r="CC28" s="265"/>
      <c r="CD28" s="265"/>
      <c r="CE28" s="265"/>
      <c r="CF28" s="265"/>
      <c r="CG28" s="265"/>
      <c r="CH28" s="265"/>
      <c r="CI28" s="265"/>
      <c r="CJ28" s="265"/>
      <c r="CK28" s="265"/>
      <c r="CL28" s="265"/>
      <c r="CM28" s="265"/>
      <c r="CN28" s="265"/>
      <c r="CO28" s="297" t="s">
        <v>258</v>
      </c>
      <c r="CP28" s="298"/>
      <c r="CQ28" s="298"/>
      <c r="CR28" s="298"/>
      <c r="CS28" s="298"/>
      <c r="CT28" s="298"/>
      <c r="CU28" s="298"/>
      <c r="CV28" s="298"/>
      <c r="CW28" s="298"/>
      <c r="CX28" s="298"/>
      <c r="CY28" s="298"/>
      <c r="CZ28" s="298"/>
      <c r="DA28" s="298"/>
      <c r="DB28" s="298"/>
      <c r="DC28" s="298"/>
      <c r="DD28" s="298"/>
      <c r="DE28" s="298"/>
      <c r="DF28" s="298"/>
      <c r="DG28" s="298"/>
      <c r="DH28" s="298"/>
      <c r="DI28" s="298"/>
      <c r="DJ28" s="298"/>
      <c r="DK28" s="298"/>
      <c r="DL28" s="298"/>
      <c r="DM28" s="298"/>
      <c r="DN28" s="299"/>
      <c r="DO28" s="264" t="s">
        <v>9</v>
      </c>
      <c r="DP28" s="265"/>
      <c r="DQ28" s="265"/>
      <c r="DR28" s="265"/>
      <c r="DS28" s="265"/>
      <c r="DT28" s="265"/>
      <c r="DU28" s="265"/>
      <c r="DV28" s="265"/>
      <c r="DW28" s="265"/>
      <c r="DX28" s="265"/>
      <c r="DY28" s="265"/>
      <c r="DZ28" s="266"/>
      <c r="EA28" s="303" t="s">
        <v>10</v>
      </c>
      <c r="EB28" s="304"/>
      <c r="EC28" s="304"/>
      <c r="ED28" s="304"/>
      <c r="EE28" s="304"/>
      <c r="EF28" s="305"/>
      <c r="EG28" s="297" t="s">
        <v>227</v>
      </c>
      <c r="EH28" s="298"/>
      <c r="EI28" s="298"/>
      <c r="EJ28" s="298"/>
      <c r="EK28" s="298"/>
      <c r="EL28" s="298"/>
      <c r="EM28" s="298"/>
      <c r="EN28" s="298"/>
      <c r="EO28" s="298"/>
      <c r="EP28" s="298"/>
      <c r="EQ28" s="298"/>
      <c r="ER28" s="298"/>
      <c r="ES28" s="298"/>
      <c r="ET28" s="298"/>
      <c r="EU28" s="298"/>
      <c r="EV28" s="298"/>
      <c r="EW28" s="298"/>
      <c r="EX28" s="298"/>
      <c r="EY28" s="298"/>
      <c r="EZ28" s="299"/>
    </row>
    <row r="29" spans="1:159" ht="6.75" customHeight="1">
      <c r="A29" s="270"/>
      <c r="B29" s="271"/>
      <c r="C29" s="271"/>
      <c r="D29" s="271"/>
      <c r="E29" s="271"/>
      <c r="F29" s="271"/>
      <c r="G29" s="271"/>
      <c r="H29" s="271"/>
      <c r="I29" s="271"/>
      <c r="J29" s="271"/>
      <c r="K29" s="271"/>
      <c r="L29" s="271"/>
      <c r="M29" s="271"/>
      <c r="N29" s="463"/>
      <c r="O29" s="464"/>
      <c r="P29" s="464"/>
      <c r="Q29" s="464"/>
      <c r="R29" s="464"/>
      <c r="S29" s="464"/>
      <c r="T29" s="464"/>
      <c r="U29" s="464"/>
      <c r="V29" s="464"/>
      <c r="W29" s="464"/>
      <c r="X29" s="464"/>
      <c r="Y29" s="464"/>
      <c r="Z29" s="464"/>
      <c r="AA29" s="464"/>
      <c r="AB29" s="464"/>
      <c r="AC29" s="464"/>
      <c r="AD29" s="464"/>
      <c r="AE29" s="464"/>
      <c r="AF29" s="464"/>
      <c r="AG29" s="464"/>
      <c r="AH29" s="464"/>
      <c r="AI29" s="464"/>
      <c r="AJ29" s="464"/>
      <c r="AK29" s="464"/>
      <c r="AL29" s="464"/>
      <c r="AM29" s="465"/>
      <c r="AN29" s="267"/>
      <c r="AO29" s="268"/>
      <c r="AP29" s="268"/>
      <c r="AQ29" s="268"/>
      <c r="AR29" s="268"/>
      <c r="AS29" s="268"/>
      <c r="AT29" s="268"/>
      <c r="AU29" s="268"/>
      <c r="AV29" s="268"/>
      <c r="AW29" s="268"/>
      <c r="AX29" s="268"/>
      <c r="AY29" s="269"/>
      <c r="AZ29" s="306"/>
      <c r="BA29" s="307"/>
      <c r="BB29" s="307"/>
      <c r="BC29" s="307"/>
      <c r="BD29" s="307"/>
      <c r="BE29" s="308"/>
      <c r="BF29" s="463"/>
      <c r="BG29" s="464"/>
      <c r="BH29" s="464"/>
      <c r="BI29" s="464"/>
      <c r="BJ29" s="464"/>
      <c r="BK29" s="464"/>
      <c r="BL29" s="464"/>
      <c r="BM29" s="464"/>
      <c r="BN29" s="464"/>
      <c r="BO29" s="464"/>
      <c r="BP29" s="464"/>
      <c r="BQ29" s="464"/>
      <c r="BR29" s="464"/>
      <c r="BS29" s="464"/>
      <c r="BT29" s="464"/>
      <c r="BU29" s="464"/>
      <c r="BV29" s="464"/>
      <c r="BW29" s="464"/>
      <c r="BX29" s="464"/>
      <c r="BY29" s="465"/>
      <c r="CB29" s="270"/>
      <c r="CC29" s="271"/>
      <c r="CD29" s="271"/>
      <c r="CE29" s="271"/>
      <c r="CF29" s="271"/>
      <c r="CG29" s="271"/>
      <c r="CH29" s="271"/>
      <c r="CI29" s="271"/>
      <c r="CJ29" s="271"/>
      <c r="CK29" s="271"/>
      <c r="CL29" s="271"/>
      <c r="CM29" s="271"/>
      <c r="CN29" s="271"/>
      <c r="CO29" s="300"/>
      <c r="CP29" s="301"/>
      <c r="CQ29" s="301"/>
      <c r="CR29" s="301"/>
      <c r="CS29" s="301"/>
      <c r="CT29" s="301"/>
      <c r="CU29" s="301"/>
      <c r="CV29" s="301"/>
      <c r="CW29" s="301"/>
      <c r="CX29" s="301"/>
      <c r="CY29" s="301"/>
      <c r="CZ29" s="301"/>
      <c r="DA29" s="301"/>
      <c r="DB29" s="301"/>
      <c r="DC29" s="301"/>
      <c r="DD29" s="301"/>
      <c r="DE29" s="301"/>
      <c r="DF29" s="301"/>
      <c r="DG29" s="301"/>
      <c r="DH29" s="301"/>
      <c r="DI29" s="301"/>
      <c r="DJ29" s="301"/>
      <c r="DK29" s="301"/>
      <c r="DL29" s="301"/>
      <c r="DM29" s="301"/>
      <c r="DN29" s="302"/>
      <c r="DO29" s="267"/>
      <c r="DP29" s="268"/>
      <c r="DQ29" s="268"/>
      <c r="DR29" s="268"/>
      <c r="DS29" s="268"/>
      <c r="DT29" s="268"/>
      <c r="DU29" s="268"/>
      <c r="DV29" s="268"/>
      <c r="DW29" s="268"/>
      <c r="DX29" s="268"/>
      <c r="DY29" s="268"/>
      <c r="DZ29" s="269"/>
      <c r="EA29" s="306"/>
      <c r="EB29" s="307"/>
      <c r="EC29" s="307"/>
      <c r="ED29" s="307"/>
      <c r="EE29" s="307"/>
      <c r="EF29" s="308"/>
      <c r="EG29" s="300"/>
      <c r="EH29" s="301"/>
      <c r="EI29" s="301"/>
      <c r="EJ29" s="301"/>
      <c r="EK29" s="301"/>
      <c r="EL29" s="301"/>
      <c r="EM29" s="301"/>
      <c r="EN29" s="301"/>
      <c r="EO29" s="301"/>
      <c r="EP29" s="301"/>
      <c r="EQ29" s="301"/>
      <c r="ER29" s="301"/>
      <c r="ES29" s="301"/>
      <c r="ET29" s="301"/>
      <c r="EU29" s="301"/>
      <c r="EV29" s="301"/>
      <c r="EW29" s="301"/>
      <c r="EX29" s="301"/>
      <c r="EY29" s="301"/>
      <c r="EZ29" s="302"/>
    </row>
    <row r="30" spans="1:159" ht="11.25" customHeight="1">
      <c r="A30" s="220" t="s">
        <v>11</v>
      </c>
      <c r="B30" s="265"/>
      <c r="C30" s="265"/>
      <c r="D30" s="265"/>
      <c r="E30" s="265"/>
      <c r="F30" s="265"/>
      <c r="G30" s="265"/>
      <c r="H30" s="265"/>
      <c r="I30" s="265"/>
      <c r="J30" s="265"/>
      <c r="K30" s="265"/>
      <c r="L30" s="265"/>
      <c r="M30" s="266"/>
      <c r="N30" s="441"/>
      <c r="O30" s="442"/>
      <c r="P30" s="442"/>
      <c r="Q30" s="442"/>
      <c r="R30" s="442"/>
      <c r="S30" s="442"/>
      <c r="T30" s="442"/>
      <c r="U30" s="442"/>
      <c r="V30" s="442"/>
      <c r="W30" s="442"/>
      <c r="X30" s="442"/>
      <c r="Y30" s="442"/>
      <c r="Z30" s="442"/>
      <c r="AA30" s="442"/>
      <c r="AB30" s="442"/>
      <c r="AC30" s="442"/>
      <c r="AD30" s="442"/>
      <c r="AE30" s="442"/>
      <c r="AF30" s="442"/>
      <c r="AG30" s="442"/>
      <c r="AH30" s="442"/>
      <c r="AI30" s="442"/>
      <c r="AJ30" s="442"/>
      <c r="AK30" s="442"/>
      <c r="AL30" s="442"/>
      <c r="AM30" s="443"/>
      <c r="AN30" s="267"/>
      <c r="AO30" s="268"/>
      <c r="AP30" s="268"/>
      <c r="AQ30" s="268"/>
      <c r="AR30" s="268"/>
      <c r="AS30" s="268"/>
      <c r="AT30" s="268"/>
      <c r="AU30" s="268"/>
      <c r="AV30" s="268"/>
      <c r="AW30" s="268"/>
      <c r="AX30" s="268"/>
      <c r="AY30" s="269"/>
      <c r="AZ30" s="318" t="s">
        <v>12</v>
      </c>
      <c r="BA30" s="319"/>
      <c r="BB30" s="319"/>
      <c r="BC30" s="319"/>
      <c r="BD30" s="319"/>
      <c r="BE30" s="320"/>
      <c r="BF30" s="470"/>
      <c r="BG30" s="471"/>
      <c r="BH30" s="471"/>
      <c r="BI30" s="471"/>
      <c r="BJ30" s="471"/>
      <c r="BK30" s="471"/>
      <c r="BL30" s="471"/>
      <c r="BM30" s="471"/>
      <c r="BN30" s="471"/>
      <c r="BO30" s="471"/>
      <c r="BP30" s="471"/>
      <c r="BQ30" s="471"/>
      <c r="BR30" s="471"/>
      <c r="BS30" s="471"/>
      <c r="BT30" s="471"/>
      <c r="BU30" s="471"/>
      <c r="BV30" s="471"/>
      <c r="BW30" s="471"/>
      <c r="BX30" s="471"/>
      <c r="BY30" s="472"/>
      <c r="CB30" s="220" t="s">
        <v>11</v>
      </c>
      <c r="CC30" s="265"/>
      <c r="CD30" s="265"/>
      <c r="CE30" s="265"/>
      <c r="CF30" s="265"/>
      <c r="CG30" s="265"/>
      <c r="CH30" s="265"/>
      <c r="CI30" s="265"/>
      <c r="CJ30" s="265"/>
      <c r="CK30" s="265"/>
      <c r="CL30" s="265"/>
      <c r="CM30" s="265"/>
      <c r="CN30" s="266"/>
      <c r="CO30" s="309"/>
      <c r="CP30" s="310"/>
      <c r="CQ30" s="310"/>
      <c r="CR30" s="310"/>
      <c r="CS30" s="310"/>
      <c r="CT30" s="310"/>
      <c r="CU30" s="310"/>
      <c r="CV30" s="310"/>
      <c r="CW30" s="310"/>
      <c r="CX30" s="310"/>
      <c r="CY30" s="310"/>
      <c r="CZ30" s="310"/>
      <c r="DA30" s="310"/>
      <c r="DB30" s="310"/>
      <c r="DC30" s="310"/>
      <c r="DD30" s="310"/>
      <c r="DE30" s="310"/>
      <c r="DF30" s="310"/>
      <c r="DG30" s="310"/>
      <c r="DH30" s="310"/>
      <c r="DI30" s="310"/>
      <c r="DJ30" s="310"/>
      <c r="DK30" s="310"/>
      <c r="DL30" s="310"/>
      <c r="DM30" s="310"/>
      <c r="DN30" s="311"/>
      <c r="DO30" s="267"/>
      <c r="DP30" s="268"/>
      <c r="DQ30" s="268"/>
      <c r="DR30" s="268"/>
      <c r="DS30" s="268"/>
      <c r="DT30" s="268"/>
      <c r="DU30" s="268"/>
      <c r="DV30" s="268"/>
      <c r="DW30" s="268"/>
      <c r="DX30" s="268"/>
      <c r="DY30" s="268"/>
      <c r="DZ30" s="269"/>
      <c r="EA30" s="318" t="s">
        <v>12</v>
      </c>
      <c r="EB30" s="319"/>
      <c r="EC30" s="319"/>
      <c r="ED30" s="319"/>
      <c r="EE30" s="319"/>
      <c r="EF30" s="320"/>
      <c r="EG30" s="297" t="s">
        <v>233</v>
      </c>
      <c r="EH30" s="298"/>
      <c r="EI30" s="298"/>
      <c r="EJ30" s="298"/>
      <c r="EK30" s="298"/>
      <c r="EL30" s="298"/>
      <c r="EM30" s="298"/>
      <c r="EN30" s="298"/>
      <c r="EO30" s="298"/>
      <c r="EP30" s="298"/>
      <c r="EQ30" s="298"/>
      <c r="ER30" s="298"/>
      <c r="ES30" s="298"/>
      <c r="ET30" s="298"/>
      <c r="EU30" s="298"/>
      <c r="EV30" s="298"/>
      <c r="EW30" s="298"/>
      <c r="EX30" s="298"/>
      <c r="EY30" s="298"/>
      <c r="EZ30" s="299"/>
    </row>
    <row r="31" spans="1:159" ht="3" customHeight="1">
      <c r="A31" s="267"/>
      <c r="B31" s="412"/>
      <c r="C31" s="412"/>
      <c r="D31" s="412"/>
      <c r="E31" s="412"/>
      <c r="F31" s="412"/>
      <c r="G31" s="412"/>
      <c r="H31" s="412"/>
      <c r="I31" s="412"/>
      <c r="J31" s="412"/>
      <c r="K31" s="412"/>
      <c r="L31" s="412"/>
      <c r="M31" s="269"/>
      <c r="N31" s="444"/>
      <c r="O31" s="466"/>
      <c r="P31" s="466"/>
      <c r="Q31" s="466"/>
      <c r="R31" s="466"/>
      <c r="S31" s="466"/>
      <c r="T31" s="466"/>
      <c r="U31" s="466"/>
      <c r="V31" s="466"/>
      <c r="W31" s="466"/>
      <c r="X31" s="466"/>
      <c r="Y31" s="466"/>
      <c r="Z31" s="466"/>
      <c r="AA31" s="466"/>
      <c r="AB31" s="466"/>
      <c r="AC31" s="466"/>
      <c r="AD31" s="466"/>
      <c r="AE31" s="466"/>
      <c r="AF31" s="466"/>
      <c r="AG31" s="466"/>
      <c r="AH31" s="466"/>
      <c r="AI31" s="466"/>
      <c r="AJ31" s="466"/>
      <c r="AK31" s="466"/>
      <c r="AL31" s="466"/>
      <c r="AM31" s="446"/>
      <c r="AN31" s="267"/>
      <c r="AO31" s="268"/>
      <c r="AP31" s="268"/>
      <c r="AQ31" s="268"/>
      <c r="AR31" s="268"/>
      <c r="AS31" s="268"/>
      <c r="AT31" s="268"/>
      <c r="AU31" s="268"/>
      <c r="AV31" s="268"/>
      <c r="AW31" s="268"/>
      <c r="AX31" s="268"/>
      <c r="AY31" s="269"/>
      <c r="AZ31" s="321"/>
      <c r="BA31" s="322"/>
      <c r="BB31" s="322"/>
      <c r="BC31" s="322"/>
      <c r="BD31" s="322"/>
      <c r="BE31" s="323"/>
      <c r="BF31" s="473"/>
      <c r="BG31" s="474"/>
      <c r="BH31" s="474"/>
      <c r="BI31" s="474"/>
      <c r="BJ31" s="474"/>
      <c r="BK31" s="474"/>
      <c r="BL31" s="474"/>
      <c r="BM31" s="474"/>
      <c r="BN31" s="474"/>
      <c r="BO31" s="474"/>
      <c r="BP31" s="474"/>
      <c r="BQ31" s="474"/>
      <c r="BR31" s="474"/>
      <c r="BS31" s="474"/>
      <c r="BT31" s="474"/>
      <c r="BU31" s="474"/>
      <c r="BV31" s="474"/>
      <c r="BW31" s="474"/>
      <c r="BX31" s="474"/>
      <c r="BY31" s="475"/>
      <c r="CB31" s="267"/>
      <c r="CC31" s="268"/>
      <c r="CD31" s="268"/>
      <c r="CE31" s="268"/>
      <c r="CF31" s="268"/>
      <c r="CG31" s="268"/>
      <c r="CH31" s="268"/>
      <c r="CI31" s="268"/>
      <c r="CJ31" s="268"/>
      <c r="CK31" s="268"/>
      <c r="CL31" s="268"/>
      <c r="CM31" s="268"/>
      <c r="CN31" s="269"/>
      <c r="CO31" s="312"/>
      <c r="CP31" s="313"/>
      <c r="CQ31" s="313"/>
      <c r="CR31" s="313"/>
      <c r="CS31" s="313"/>
      <c r="CT31" s="313"/>
      <c r="CU31" s="313"/>
      <c r="CV31" s="313"/>
      <c r="CW31" s="313"/>
      <c r="CX31" s="313"/>
      <c r="CY31" s="313"/>
      <c r="CZ31" s="313"/>
      <c r="DA31" s="313"/>
      <c r="DB31" s="313"/>
      <c r="DC31" s="313"/>
      <c r="DD31" s="313"/>
      <c r="DE31" s="313"/>
      <c r="DF31" s="313"/>
      <c r="DG31" s="313"/>
      <c r="DH31" s="313"/>
      <c r="DI31" s="313"/>
      <c r="DJ31" s="313"/>
      <c r="DK31" s="313"/>
      <c r="DL31" s="313"/>
      <c r="DM31" s="313"/>
      <c r="DN31" s="314"/>
      <c r="DO31" s="267"/>
      <c r="DP31" s="268"/>
      <c r="DQ31" s="268"/>
      <c r="DR31" s="268"/>
      <c r="DS31" s="268"/>
      <c r="DT31" s="268"/>
      <c r="DU31" s="268"/>
      <c r="DV31" s="268"/>
      <c r="DW31" s="268"/>
      <c r="DX31" s="268"/>
      <c r="DY31" s="268"/>
      <c r="DZ31" s="269"/>
      <c r="EA31" s="321"/>
      <c r="EB31" s="322"/>
      <c r="EC31" s="322"/>
      <c r="ED31" s="322"/>
      <c r="EE31" s="322"/>
      <c r="EF31" s="323"/>
      <c r="EG31" s="300"/>
      <c r="EH31" s="301"/>
      <c r="EI31" s="301"/>
      <c r="EJ31" s="301"/>
      <c r="EK31" s="301"/>
      <c r="EL31" s="301"/>
      <c r="EM31" s="301"/>
      <c r="EN31" s="301"/>
      <c r="EO31" s="301"/>
      <c r="EP31" s="301"/>
      <c r="EQ31" s="301"/>
      <c r="ER31" s="301"/>
      <c r="ES31" s="301"/>
      <c r="ET31" s="301"/>
      <c r="EU31" s="301"/>
      <c r="EV31" s="301"/>
      <c r="EW31" s="301"/>
      <c r="EX31" s="301"/>
      <c r="EY31" s="301"/>
      <c r="EZ31" s="302"/>
    </row>
    <row r="32" spans="1:159" ht="28.5" customHeight="1">
      <c r="A32" s="267"/>
      <c r="B32" s="412"/>
      <c r="C32" s="412"/>
      <c r="D32" s="412"/>
      <c r="E32" s="412"/>
      <c r="F32" s="412"/>
      <c r="G32" s="412"/>
      <c r="H32" s="412"/>
      <c r="I32" s="412"/>
      <c r="J32" s="412"/>
      <c r="K32" s="412"/>
      <c r="L32" s="412"/>
      <c r="M32" s="269"/>
      <c r="N32" s="467"/>
      <c r="O32" s="468"/>
      <c r="P32" s="468"/>
      <c r="Q32" s="468"/>
      <c r="R32" s="468"/>
      <c r="S32" s="468"/>
      <c r="T32" s="468"/>
      <c r="U32" s="468"/>
      <c r="V32" s="468"/>
      <c r="W32" s="468"/>
      <c r="X32" s="468"/>
      <c r="Y32" s="468"/>
      <c r="Z32" s="468"/>
      <c r="AA32" s="468"/>
      <c r="AB32" s="468"/>
      <c r="AC32" s="468"/>
      <c r="AD32" s="468"/>
      <c r="AE32" s="468"/>
      <c r="AF32" s="468"/>
      <c r="AG32" s="468"/>
      <c r="AH32" s="468"/>
      <c r="AI32" s="468"/>
      <c r="AJ32" s="468"/>
      <c r="AK32" s="468"/>
      <c r="AL32" s="468"/>
      <c r="AM32" s="469"/>
      <c r="AN32" s="267"/>
      <c r="AO32" s="268"/>
      <c r="AP32" s="268"/>
      <c r="AQ32" s="268"/>
      <c r="AR32" s="268"/>
      <c r="AS32" s="268"/>
      <c r="AT32" s="268"/>
      <c r="AU32" s="268"/>
      <c r="AV32" s="268"/>
      <c r="AW32" s="268"/>
      <c r="AX32" s="268"/>
      <c r="AY32" s="269"/>
      <c r="AZ32" s="324" t="s">
        <v>14</v>
      </c>
      <c r="BA32" s="324"/>
      <c r="BB32" s="324"/>
      <c r="BC32" s="324"/>
      <c r="BD32" s="324"/>
      <c r="BE32" s="324"/>
      <c r="BF32" s="476"/>
      <c r="BG32" s="476"/>
      <c r="BH32" s="476"/>
      <c r="BI32" s="476"/>
      <c r="BJ32" s="476"/>
      <c r="BK32" s="476"/>
      <c r="BL32" s="476"/>
      <c r="BM32" s="476"/>
      <c r="BN32" s="476"/>
      <c r="BO32" s="476"/>
      <c r="BP32" s="476"/>
      <c r="BQ32" s="476"/>
      <c r="BR32" s="476"/>
      <c r="BS32" s="476"/>
      <c r="BT32" s="476"/>
      <c r="BU32" s="476"/>
      <c r="BV32" s="476"/>
      <c r="BW32" s="476"/>
      <c r="BX32" s="476"/>
      <c r="BY32" s="476"/>
      <c r="CB32" s="267"/>
      <c r="CC32" s="268"/>
      <c r="CD32" s="268"/>
      <c r="CE32" s="268"/>
      <c r="CF32" s="268"/>
      <c r="CG32" s="268"/>
      <c r="CH32" s="268"/>
      <c r="CI32" s="268"/>
      <c r="CJ32" s="268"/>
      <c r="CK32" s="268"/>
      <c r="CL32" s="268"/>
      <c r="CM32" s="268"/>
      <c r="CN32" s="269"/>
      <c r="CO32" s="315"/>
      <c r="CP32" s="316"/>
      <c r="CQ32" s="316"/>
      <c r="CR32" s="316"/>
      <c r="CS32" s="316"/>
      <c r="CT32" s="316"/>
      <c r="CU32" s="316"/>
      <c r="CV32" s="316"/>
      <c r="CW32" s="316"/>
      <c r="CX32" s="316"/>
      <c r="CY32" s="316"/>
      <c r="CZ32" s="316"/>
      <c r="DA32" s="316"/>
      <c r="DB32" s="316"/>
      <c r="DC32" s="316"/>
      <c r="DD32" s="316"/>
      <c r="DE32" s="316"/>
      <c r="DF32" s="316"/>
      <c r="DG32" s="316"/>
      <c r="DH32" s="316"/>
      <c r="DI32" s="316"/>
      <c r="DJ32" s="316"/>
      <c r="DK32" s="316"/>
      <c r="DL32" s="316"/>
      <c r="DM32" s="316"/>
      <c r="DN32" s="317"/>
      <c r="DO32" s="267"/>
      <c r="DP32" s="268"/>
      <c r="DQ32" s="268"/>
      <c r="DR32" s="268"/>
      <c r="DS32" s="268"/>
      <c r="DT32" s="268"/>
      <c r="DU32" s="268"/>
      <c r="DV32" s="268"/>
      <c r="DW32" s="268"/>
      <c r="DX32" s="268"/>
      <c r="DY32" s="268"/>
      <c r="DZ32" s="269"/>
      <c r="EA32" s="324" t="s">
        <v>14</v>
      </c>
      <c r="EB32" s="324"/>
      <c r="EC32" s="324"/>
      <c r="ED32" s="324"/>
      <c r="EE32" s="324"/>
      <c r="EF32" s="324"/>
      <c r="EG32" s="326" t="s">
        <v>228</v>
      </c>
      <c r="EH32" s="327"/>
      <c r="EI32" s="327"/>
      <c r="EJ32" s="327"/>
      <c r="EK32" s="327"/>
      <c r="EL32" s="327"/>
      <c r="EM32" s="327"/>
      <c r="EN32" s="327"/>
      <c r="EO32" s="327"/>
      <c r="EP32" s="327"/>
      <c r="EQ32" s="327"/>
      <c r="ER32" s="327"/>
      <c r="ES32" s="327"/>
      <c r="ET32" s="327"/>
      <c r="EU32" s="327"/>
      <c r="EV32" s="327"/>
      <c r="EW32" s="327"/>
      <c r="EX32" s="327"/>
      <c r="EY32" s="327"/>
      <c r="EZ32" s="328"/>
    </row>
    <row r="33" spans="1:157" ht="6.75" customHeight="1">
      <c r="A33" s="267"/>
      <c r="B33" s="412"/>
      <c r="C33" s="412"/>
      <c r="D33" s="412"/>
      <c r="E33" s="412"/>
      <c r="F33" s="412"/>
      <c r="G33" s="412"/>
      <c r="H33" s="412"/>
      <c r="I33" s="412"/>
      <c r="J33" s="412"/>
      <c r="K33" s="412"/>
      <c r="L33" s="412"/>
      <c r="M33" s="269"/>
      <c r="N33" s="478"/>
      <c r="O33" s="479"/>
      <c r="P33" s="479"/>
      <c r="Q33" s="479"/>
      <c r="R33" s="479"/>
      <c r="S33" s="479"/>
      <c r="T33" s="479"/>
      <c r="U33" s="479"/>
      <c r="V33" s="479"/>
      <c r="W33" s="479"/>
      <c r="X33" s="479"/>
      <c r="Y33" s="480"/>
      <c r="Z33" s="487"/>
      <c r="AA33" s="487"/>
      <c r="AB33" s="487"/>
      <c r="AC33" s="487"/>
      <c r="AD33" s="487"/>
      <c r="AE33" s="487"/>
      <c r="AF33" s="487"/>
      <c r="AG33" s="487"/>
      <c r="AH33" s="487"/>
      <c r="AI33" s="487"/>
      <c r="AJ33" s="487"/>
      <c r="AK33" s="487"/>
      <c r="AL33" s="487"/>
      <c r="AM33" s="488"/>
      <c r="AN33" s="267"/>
      <c r="AO33" s="268"/>
      <c r="AP33" s="268"/>
      <c r="AQ33" s="268"/>
      <c r="AR33" s="268"/>
      <c r="AS33" s="268"/>
      <c r="AT33" s="268"/>
      <c r="AU33" s="268"/>
      <c r="AV33" s="268"/>
      <c r="AW33" s="268"/>
      <c r="AX33" s="268"/>
      <c r="AY33" s="269"/>
      <c r="AZ33" s="325"/>
      <c r="BA33" s="325"/>
      <c r="BB33" s="325"/>
      <c r="BC33" s="325"/>
      <c r="BD33" s="325"/>
      <c r="BE33" s="325"/>
      <c r="BF33" s="477"/>
      <c r="BG33" s="477"/>
      <c r="BH33" s="477"/>
      <c r="BI33" s="477"/>
      <c r="BJ33" s="477"/>
      <c r="BK33" s="477"/>
      <c r="BL33" s="477"/>
      <c r="BM33" s="477"/>
      <c r="BN33" s="477"/>
      <c r="BO33" s="477"/>
      <c r="BP33" s="477"/>
      <c r="BQ33" s="477"/>
      <c r="BR33" s="477"/>
      <c r="BS33" s="477"/>
      <c r="BT33" s="477"/>
      <c r="BU33" s="477"/>
      <c r="BV33" s="477"/>
      <c r="BW33" s="477"/>
      <c r="BX33" s="477"/>
      <c r="BY33" s="477"/>
      <c r="CB33" s="267"/>
      <c r="CC33" s="268"/>
      <c r="CD33" s="268"/>
      <c r="CE33" s="268"/>
      <c r="CF33" s="268"/>
      <c r="CG33" s="268"/>
      <c r="CH33" s="268"/>
      <c r="CI33" s="268"/>
      <c r="CJ33" s="268"/>
      <c r="CK33" s="268"/>
      <c r="CL33" s="268"/>
      <c r="CM33" s="268"/>
      <c r="CN33" s="269"/>
      <c r="CO33" s="332"/>
      <c r="CP33" s="333"/>
      <c r="CQ33" s="333"/>
      <c r="CR33" s="333"/>
      <c r="CS33" s="333"/>
      <c r="CT33" s="333"/>
      <c r="CU33" s="333"/>
      <c r="CV33" s="333"/>
      <c r="CW33" s="333"/>
      <c r="CX33" s="333"/>
      <c r="CY33" s="333"/>
      <c r="CZ33" s="334"/>
      <c r="DA33" s="339" t="s">
        <v>225</v>
      </c>
      <c r="DB33" s="339"/>
      <c r="DC33" s="339"/>
      <c r="DD33" s="339"/>
      <c r="DE33" s="339"/>
      <c r="DF33" s="339"/>
      <c r="DG33" s="339"/>
      <c r="DH33" s="339"/>
      <c r="DI33" s="339"/>
      <c r="DJ33" s="339"/>
      <c r="DK33" s="339"/>
      <c r="DL33" s="339"/>
      <c r="DM33" s="339"/>
      <c r="DN33" s="340"/>
      <c r="DO33" s="267"/>
      <c r="DP33" s="268"/>
      <c r="DQ33" s="268"/>
      <c r="DR33" s="268"/>
      <c r="DS33" s="268"/>
      <c r="DT33" s="268"/>
      <c r="DU33" s="268"/>
      <c r="DV33" s="268"/>
      <c r="DW33" s="268"/>
      <c r="DX33" s="268"/>
      <c r="DY33" s="268"/>
      <c r="DZ33" s="269"/>
      <c r="EA33" s="325"/>
      <c r="EB33" s="325"/>
      <c r="EC33" s="325"/>
      <c r="ED33" s="325"/>
      <c r="EE33" s="325"/>
      <c r="EF33" s="325"/>
      <c r="EG33" s="329"/>
      <c r="EH33" s="330"/>
      <c r="EI33" s="330"/>
      <c r="EJ33" s="330"/>
      <c r="EK33" s="330"/>
      <c r="EL33" s="330"/>
      <c r="EM33" s="330"/>
      <c r="EN33" s="330"/>
      <c r="EO33" s="330"/>
      <c r="EP33" s="330"/>
      <c r="EQ33" s="330"/>
      <c r="ER33" s="330"/>
      <c r="ES33" s="330"/>
      <c r="ET33" s="330"/>
      <c r="EU33" s="330"/>
      <c r="EV33" s="330"/>
      <c r="EW33" s="330"/>
      <c r="EX33" s="330"/>
      <c r="EY33" s="330"/>
      <c r="EZ33" s="331"/>
    </row>
    <row r="34" spans="1:157" ht="8.25" customHeight="1">
      <c r="A34" s="267"/>
      <c r="B34" s="412"/>
      <c r="C34" s="412"/>
      <c r="D34" s="412"/>
      <c r="E34" s="412"/>
      <c r="F34" s="412"/>
      <c r="G34" s="412"/>
      <c r="H34" s="412"/>
      <c r="I34" s="412"/>
      <c r="J34" s="412"/>
      <c r="K34" s="412"/>
      <c r="L34" s="412"/>
      <c r="M34" s="269"/>
      <c r="N34" s="481"/>
      <c r="O34" s="482"/>
      <c r="P34" s="482"/>
      <c r="Q34" s="482"/>
      <c r="R34" s="482"/>
      <c r="S34" s="482"/>
      <c r="T34" s="482"/>
      <c r="U34" s="482"/>
      <c r="V34" s="482"/>
      <c r="W34" s="482"/>
      <c r="X34" s="482"/>
      <c r="Y34" s="483"/>
      <c r="Z34" s="487"/>
      <c r="AA34" s="487"/>
      <c r="AB34" s="487"/>
      <c r="AC34" s="487"/>
      <c r="AD34" s="487"/>
      <c r="AE34" s="487"/>
      <c r="AF34" s="487"/>
      <c r="AG34" s="487"/>
      <c r="AH34" s="487"/>
      <c r="AI34" s="487"/>
      <c r="AJ34" s="487"/>
      <c r="AK34" s="487"/>
      <c r="AL34" s="487"/>
      <c r="AM34" s="488"/>
      <c r="AN34" s="125"/>
      <c r="AO34" s="126"/>
      <c r="AP34" s="126"/>
      <c r="AQ34" s="126"/>
      <c r="AR34" s="126"/>
      <c r="AS34" s="126"/>
      <c r="AT34" s="126"/>
      <c r="AU34" s="126"/>
      <c r="AV34" s="126"/>
      <c r="AW34" s="126"/>
      <c r="AX34" s="126"/>
      <c r="AY34" s="126"/>
      <c r="AZ34" s="343"/>
      <c r="BA34" s="343"/>
      <c r="BB34" s="343"/>
      <c r="BC34" s="343"/>
      <c r="BD34" s="343"/>
      <c r="BE34" s="343"/>
      <c r="BF34" s="284"/>
      <c r="BG34" s="284"/>
      <c r="BH34" s="284"/>
      <c r="BI34" s="284"/>
      <c r="BJ34" s="284"/>
      <c r="BK34" s="284"/>
      <c r="BL34" s="284"/>
      <c r="BM34" s="284"/>
      <c r="BN34" s="284"/>
      <c r="BO34" s="284"/>
      <c r="BP34" s="284"/>
      <c r="BQ34" s="284"/>
      <c r="BR34" s="284"/>
      <c r="BS34" s="284"/>
      <c r="BT34" s="284"/>
      <c r="BU34" s="284"/>
      <c r="BV34" s="284"/>
      <c r="BW34" s="284"/>
      <c r="BX34" s="284"/>
      <c r="BY34" s="284"/>
      <c r="CB34" s="267"/>
      <c r="CC34" s="268"/>
      <c r="CD34" s="268"/>
      <c r="CE34" s="268"/>
      <c r="CF34" s="268"/>
      <c r="CG34" s="268"/>
      <c r="CH34" s="268"/>
      <c r="CI34" s="268"/>
      <c r="CJ34" s="268"/>
      <c r="CK34" s="268"/>
      <c r="CL34" s="268"/>
      <c r="CM34" s="268"/>
      <c r="CN34" s="269"/>
      <c r="CO34" s="312"/>
      <c r="CP34" s="313"/>
      <c r="CQ34" s="313"/>
      <c r="CR34" s="313"/>
      <c r="CS34" s="313"/>
      <c r="CT34" s="313"/>
      <c r="CU34" s="313"/>
      <c r="CV34" s="313"/>
      <c r="CW34" s="313"/>
      <c r="CX34" s="313"/>
      <c r="CY34" s="313"/>
      <c r="CZ34" s="335"/>
      <c r="DA34" s="339"/>
      <c r="DB34" s="339"/>
      <c r="DC34" s="339"/>
      <c r="DD34" s="339"/>
      <c r="DE34" s="339"/>
      <c r="DF34" s="339"/>
      <c r="DG34" s="339"/>
      <c r="DH34" s="339"/>
      <c r="DI34" s="339"/>
      <c r="DJ34" s="339"/>
      <c r="DK34" s="339"/>
      <c r="DL34" s="339"/>
      <c r="DM34" s="339"/>
      <c r="DN34" s="340"/>
      <c r="DO34" s="125"/>
      <c r="DP34" s="126"/>
      <c r="DQ34" s="126"/>
      <c r="DR34" s="126"/>
      <c r="DS34" s="126"/>
      <c r="DT34" s="126"/>
      <c r="DU34" s="126"/>
      <c r="DV34" s="126"/>
      <c r="DW34" s="126"/>
      <c r="DX34" s="126"/>
      <c r="DY34" s="126"/>
      <c r="DZ34" s="126"/>
      <c r="EA34" s="343"/>
      <c r="EB34" s="343"/>
      <c r="EC34" s="343"/>
      <c r="ED34" s="343"/>
      <c r="EE34" s="343"/>
      <c r="EF34" s="343"/>
      <c r="EG34" s="284"/>
      <c r="EH34" s="284"/>
      <c r="EI34" s="284"/>
      <c r="EJ34" s="284"/>
      <c r="EK34" s="284"/>
      <c r="EL34" s="284"/>
      <c r="EM34" s="284"/>
      <c r="EN34" s="284"/>
      <c r="EO34" s="284"/>
      <c r="EP34" s="284"/>
      <c r="EQ34" s="284"/>
      <c r="ER34" s="284"/>
      <c r="ES34" s="284"/>
      <c r="ET34" s="284"/>
      <c r="EU34" s="284"/>
      <c r="EV34" s="284"/>
      <c r="EW34" s="284"/>
      <c r="EX34" s="284"/>
      <c r="EY34" s="284"/>
      <c r="EZ34" s="284"/>
    </row>
    <row r="35" spans="1:157" ht="6.75" customHeight="1">
      <c r="A35" s="267"/>
      <c r="B35" s="412"/>
      <c r="C35" s="412"/>
      <c r="D35" s="412"/>
      <c r="E35" s="412"/>
      <c r="F35" s="412"/>
      <c r="G35" s="412"/>
      <c r="H35" s="412"/>
      <c r="I35" s="412"/>
      <c r="J35" s="412"/>
      <c r="K35" s="412"/>
      <c r="L35" s="412"/>
      <c r="M35" s="269"/>
      <c r="N35" s="484"/>
      <c r="O35" s="485"/>
      <c r="P35" s="485"/>
      <c r="Q35" s="485"/>
      <c r="R35" s="485"/>
      <c r="S35" s="485"/>
      <c r="T35" s="485"/>
      <c r="U35" s="485"/>
      <c r="V35" s="485"/>
      <c r="W35" s="485"/>
      <c r="X35" s="485"/>
      <c r="Y35" s="486"/>
      <c r="Z35" s="485"/>
      <c r="AA35" s="485"/>
      <c r="AB35" s="485"/>
      <c r="AC35" s="485"/>
      <c r="AD35" s="485"/>
      <c r="AE35" s="485"/>
      <c r="AF35" s="485"/>
      <c r="AG35" s="485"/>
      <c r="AH35" s="485"/>
      <c r="AI35" s="485"/>
      <c r="AJ35" s="485"/>
      <c r="AK35" s="485"/>
      <c r="AL35" s="485"/>
      <c r="AM35" s="489"/>
      <c r="AN35" s="127"/>
      <c r="AO35" s="128"/>
      <c r="AP35" s="128"/>
      <c r="AQ35" s="128"/>
      <c r="AR35" s="128"/>
      <c r="AS35" s="128"/>
      <c r="AT35" s="128"/>
      <c r="AU35" s="128"/>
      <c r="AV35" s="128"/>
      <c r="AW35" s="128"/>
      <c r="AX35" s="128"/>
      <c r="AY35" s="128"/>
      <c r="AZ35" s="286"/>
      <c r="BA35" s="286"/>
      <c r="BB35" s="286"/>
      <c r="BC35" s="286"/>
      <c r="BD35" s="286"/>
      <c r="BE35" s="286"/>
      <c r="BF35" s="285"/>
      <c r="BG35" s="285"/>
      <c r="BH35" s="285"/>
      <c r="BI35" s="285"/>
      <c r="BJ35" s="285"/>
      <c r="BK35" s="285"/>
      <c r="BL35" s="285"/>
      <c r="BM35" s="285"/>
      <c r="BN35" s="285"/>
      <c r="BO35" s="285"/>
      <c r="BP35" s="285"/>
      <c r="BQ35" s="285"/>
      <c r="BR35" s="285"/>
      <c r="BS35" s="285"/>
      <c r="BT35" s="285"/>
      <c r="BU35" s="285"/>
      <c r="BV35" s="285"/>
      <c r="BW35" s="285"/>
      <c r="BX35" s="285"/>
      <c r="BY35" s="285"/>
      <c r="CB35" s="267"/>
      <c r="CC35" s="268"/>
      <c r="CD35" s="268"/>
      <c r="CE35" s="268"/>
      <c r="CF35" s="268"/>
      <c r="CG35" s="268"/>
      <c r="CH35" s="268"/>
      <c r="CI35" s="268"/>
      <c r="CJ35" s="268"/>
      <c r="CK35" s="268"/>
      <c r="CL35" s="268"/>
      <c r="CM35" s="268"/>
      <c r="CN35" s="269"/>
      <c r="CO35" s="336"/>
      <c r="CP35" s="337"/>
      <c r="CQ35" s="337"/>
      <c r="CR35" s="337"/>
      <c r="CS35" s="337"/>
      <c r="CT35" s="337"/>
      <c r="CU35" s="337"/>
      <c r="CV35" s="337"/>
      <c r="CW35" s="337"/>
      <c r="CX35" s="337"/>
      <c r="CY35" s="337"/>
      <c r="CZ35" s="338"/>
      <c r="DA35" s="341"/>
      <c r="DB35" s="341"/>
      <c r="DC35" s="341"/>
      <c r="DD35" s="341"/>
      <c r="DE35" s="341"/>
      <c r="DF35" s="341"/>
      <c r="DG35" s="341"/>
      <c r="DH35" s="341"/>
      <c r="DI35" s="341"/>
      <c r="DJ35" s="341"/>
      <c r="DK35" s="341"/>
      <c r="DL35" s="341"/>
      <c r="DM35" s="341"/>
      <c r="DN35" s="342"/>
      <c r="DO35" s="127"/>
      <c r="DP35" s="128"/>
      <c r="DQ35" s="128"/>
      <c r="DR35" s="128"/>
      <c r="DS35" s="128"/>
      <c r="DT35" s="128"/>
      <c r="DU35" s="128"/>
      <c r="DV35" s="128"/>
      <c r="DW35" s="128"/>
      <c r="DX35" s="128"/>
      <c r="DY35" s="128"/>
      <c r="DZ35" s="128"/>
      <c r="EA35" s="286"/>
      <c r="EB35" s="286"/>
      <c r="EC35" s="286"/>
      <c r="ED35" s="286"/>
      <c r="EE35" s="286"/>
      <c r="EF35" s="286"/>
      <c r="EG35" s="285"/>
      <c r="EH35" s="285"/>
      <c r="EI35" s="285"/>
      <c r="EJ35" s="285"/>
      <c r="EK35" s="285"/>
      <c r="EL35" s="285"/>
      <c r="EM35" s="285"/>
      <c r="EN35" s="285"/>
      <c r="EO35" s="285"/>
      <c r="EP35" s="285"/>
      <c r="EQ35" s="285"/>
      <c r="ER35" s="285"/>
      <c r="ES35" s="285"/>
      <c r="ET35" s="285"/>
      <c r="EU35" s="285"/>
      <c r="EV35" s="285"/>
      <c r="EW35" s="285"/>
      <c r="EX35" s="285"/>
      <c r="EY35" s="285"/>
      <c r="EZ35" s="285"/>
    </row>
    <row r="36" spans="1:157" ht="6.75" customHeight="1">
      <c r="A36" s="282"/>
      <c r="B36" s="282"/>
      <c r="C36" s="282"/>
      <c r="D36" s="282"/>
      <c r="E36" s="282"/>
      <c r="F36" s="282"/>
      <c r="G36" s="282"/>
      <c r="H36" s="282"/>
      <c r="I36" s="282"/>
      <c r="J36" s="282"/>
      <c r="K36" s="282"/>
      <c r="L36" s="282"/>
      <c r="M36" s="282"/>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129"/>
      <c r="AO36" s="129"/>
      <c r="AP36" s="129"/>
      <c r="AQ36" s="129"/>
      <c r="AR36" s="129"/>
      <c r="AS36" s="129"/>
      <c r="AT36" s="129"/>
      <c r="AU36" s="129"/>
      <c r="AV36" s="129"/>
      <c r="AW36" s="129"/>
      <c r="AX36" s="129"/>
      <c r="AY36" s="129"/>
      <c r="AZ36" s="286"/>
      <c r="BA36" s="286"/>
      <c r="BB36" s="286"/>
      <c r="BC36" s="286"/>
      <c r="BD36" s="286"/>
      <c r="BE36" s="286"/>
      <c r="BF36" s="285"/>
      <c r="BG36" s="285"/>
      <c r="BH36" s="285"/>
      <c r="BI36" s="285"/>
      <c r="BJ36" s="285"/>
      <c r="BK36" s="285"/>
      <c r="BL36" s="285"/>
      <c r="BM36" s="285"/>
      <c r="BN36" s="285"/>
      <c r="BO36" s="285"/>
      <c r="BP36" s="285"/>
      <c r="BQ36" s="285"/>
      <c r="BR36" s="285"/>
      <c r="BS36" s="285"/>
      <c r="BT36" s="285"/>
      <c r="BU36" s="285"/>
      <c r="BV36" s="285"/>
      <c r="BW36" s="285"/>
      <c r="BX36" s="285"/>
      <c r="BY36" s="285"/>
      <c r="CB36" s="282"/>
      <c r="CC36" s="282"/>
      <c r="CD36" s="282"/>
      <c r="CE36" s="282"/>
      <c r="CF36" s="282"/>
      <c r="CG36" s="282"/>
      <c r="CH36" s="282"/>
      <c r="CI36" s="282"/>
      <c r="CJ36" s="282"/>
      <c r="CK36" s="282"/>
      <c r="CL36" s="282"/>
      <c r="CM36" s="282"/>
      <c r="CN36" s="282"/>
      <c r="CO36" s="284"/>
      <c r="CP36" s="284"/>
      <c r="CQ36" s="284"/>
      <c r="CR36" s="284"/>
      <c r="CS36" s="284"/>
      <c r="CT36" s="284"/>
      <c r="CU36" s="284"/>
      <c r="CV36" s="284"/>
      <c r="CW36" s="284"/>
      <c r="CX36" s="284"/>
      <c r="CY36" s="284"/>
      <c r="CZ36" s="284"/>
      <c r="DA36" s="284"/>
      <c r="DB36" s="284"/>
      <c r="DC36" s="284"/>
      <c r="DD36" s="284"/>
      <c r="DE36" s="284"/>
      <c r="DF36" s="284"/>
      <c r="DG36" s="284"/>
      <c r="DH36" s="284"/>
      <c r="DI36" s="284"/>
      <c r="DJ36" s="284"/>
      <c r="DK36" s="284"/>
      <c r="DL36" s="284"/>
      <c r="DM36" s="284"/>
      <c r="DN36" s="284"/>
      <c r="DO36" s="129"/>
      <c r="DP36" s="129"/>
      <c r="DQ36" s="129"/>
      <c r="DR36" s="129"/>
      <c r="DS36" s="129"/>
      <c r="DT36" s="129"/>
      <c r="DU36" s="129"/>
      <c r="DV36" s="129"/>
      <c r="DW36" s="129"/>
      <c r="DX36" s="129"/>
      <c r="DY36" s="129"/>
      <c r="DZ36" s="129"/>
      <c r="EA36" s="286"/>
      <c r="EB36" s="286"/>
      <c r="EC36" s="286"/>
      <c r="ED36" s="286"/>
      <c r="EE36" s="286"/>
      <c r="EF36" s="286"/>
      <c r="EG36" s="285"/>
      <c r="EH36" s="285"/>
      <c r="EI36" s="285"/>
      <c r="EJ36" s="285"/>
      <c r="EK36" s="285"/>
      <c r="EL36" s="285"/>
      <c r="EM36" s="285"/>
      <c r="EN36" s="285"/>
      <c r="EO36" s="285"/>
      <c r="EP36" s="285"/>
      <c r="EQ36" s="285"/>
      <c r="ER36" s="285"/>
      <c r="ES36" s="285"/>
      <c r="ET36" s="285"/>
      <c r="EU36" s="285"/>
      <c r="EV36" s="285"/>
      <c r="EW36" s="285"/>
      <c r="EX36" s="285"/>
      <c r="EY36" s="285"/>
      <c r="EZ36" s="285"/>
    </row>
    <row r="37" spans="1:157" ht="6.75" customHeight="1">
      <c r="A37" s="283"/>
      <c r="B37" s="283"/>
      <c r="C37" s="283"/>
      <c r="D37" s="283"/>
      <c r="E37" s="283"/>
      <c r="F37" s="283"/>
      <c r="G37" s="283"/>
      <c r="H37" s="283"/>
      <c r="I37" s="283"/>
      <c r="J37" s="283"/>
      <c r="K37" s="283"/>
      <c r="L37" s="283"/>
      <c r="M37" s="283"/>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5"/>
      <c r="AK37" s="285"/>
      <c r="AL37" s="285"/>
      <c r="AM37" s="285"/>
      <c r="AN37" s="129"/>
      <c r="AO37" s="129"/>
      <c r="AP37" s="129"/>
      <c r="AQ37" s="129"/>
      <c r="AR37" s="129"/>
      <c r="AS37" s="129"/>
      <c r="AT37" s="129"/>
      <c r="AU37" s="129"/>
      <c r="AV37" s="129"/>
      <c r="AW37" s="129"/>
      <c r="AX37" s="129"/>
      <c r="AY37" s="129"/>
      <c r="AZ37" s="286"/>
      <c r="BA37" s="286"/>
      <c r="BB37" s="286"/>
      <c r="BC37" s="286"/>
      <c r="BD37" s="286"/>
      <c r="BE37" s="286"/>
      <c r="BF37" s="285"/>
      <c r="BG37" s="285"/>
      <c r="BH37" s="285"/>
      <c r="BI37" s="285"/>
      <c r="BJ37" s="285"/>
      <c r="BK37" s="285"/>
      <c r="BL37" s="285"/>
      <c r="BM37" s="285"/>
      <c r="BN37" s="285"/>
      <c r="BO37" s="285"/>
      <c r="BP37" s="285"/>
      <c r="BQ37" s="285"/>
      <c r="BR37" s="285"/>
      <c r="BS37" s="285"/>
      <c r="BT37" s="285"/>
      <c r="BU37" s="285"/>
      <c r="BV37" s="285"/>
      <c r="BW37" s="285"/>
      <c r="BX37" s="285"/>
      <c r="BY37" s="285"/>
      <c r="CB37" s="283"/>
      <c r="CC37" s="283"/>
      <c r="CD37" s="283"/>
      <c r="CE37" s="283"/>
      <c r="CF37" s="283"/>
      <c r="CG37" s="283"/>
      <c r="CH37" s="283"/>
      <c r="CI37" s="283"/>
      <c r="CJ37" s="283"/>
      <c r="CK37" s="283"/>
      <c r="CL37" s="283"/>
      <c r="CM37" s="283"/>
      <c r="CN37" s="283"/>
      <c r="CO37" s="285"/>
      <c r="CP37" s="285"/>
      <c r="CQ37" s="285"/>
      <c r="CR37" s="285"/>
      <c r="CS37" s="285"/>
      <c r="CT37" s="285"/>
      <c r="CU37" s="285"/>
      <c r="CV37" s="285"/>
      <c r="CW37" s="285"/>
      <c r="CX37" s="285"/>
      <c r="CY37" s="285"/>
      <c r="CZ37" s="285"/>
      <c r="DA37" s="285"/>
      <c r="DB37" s="285"/>
      <c r="DC37" s="285"/>
      <c r="DD37" s="285"/>
      <c r="DE37" s="285"/>
      <c r="DF37" s="285"/>
      <c r="DG37" s="285"/>
      <c r="DH37" s="285"/>
      <c r="DI37" s="285"/>
      <c r="DJ37" s="285"/>
      <c r="DK37" s="285"/>
      <c r="DL37" s="285"/>
      <c r="DM37" s="285"/>
      <c r="DN37" s="285"/>
      <c r="DO37" s="129"/>
      <c r="DP37" s="129"/>
      <c r="DQ37" s="129"/>
      <c r="DR37" s="129"/>
      <c r="DS37" s="129"/>
      <c r="DT37" s="129"/>
      <c r="DU37" s="129"/>
      <c r="DV37" s="129"/>
      <c r="DW37" s="129"/>
      <c r="DX37" s="129"/>
      <c r="DY37" s="129"/>
      <c r="DZ37" s="129"/>
      <c r="EA37" s="286"/>
      <c r="EB37" s="286"/>
      <c r="EC37" s="286"/>
      <c r="ED37" s="286"/>
      <c r="EE37" s="286"/>
      <c r="EF37" s="286"/>
      <c r="EG37" s="285"/>
      <c r="EH37" s="285"/>
      <c r="EI37" s="285"/>
      <c r="EJ37" s="285"/>
      <c r="EK37" s="285"/>
      <c r="EL37" s="285"/>
      <c r="EM37" s="285"/>
      <c r="EN37" s="285"/>
      <c r="EO37" s="285"/>
      <c r="EP37" s="285"/>
      <c r="EQ37" s="285"/>
      <c r="ER37" s="285"/>
      <c r="ES37" s="285"/>
      <c r="ET37" s="285"/>
      <c r="EU37" s="285"/>
      <c r="EV37" s="285"/>
      <c r="EW37" s="285"/>
      <c r="EX37" s="285"/>
      <c r="EY37" s="285"/>
      <c r="EZ37" s="285"/>
    </row>
    <row r="38" spans="1:157" ht="7.5" customHeight="1">
      <c r="A38" s="459" t="s">
        <v>15</v>
      </c>
      <c r="B38" s="459"/>
      <c r="C38" s="459"/>
      <c r="D38" s="459"/>
      <c r="E38" s="459"/>
      <c r="F38" s="459"/>
      <c r="G38" s="459"/>
      <c r="H38" s="459"/>
      <c r="I38" s="459"/>
      <c r="J38" s="459"/>
      <c r="K38" s="459"/>
      <c r="L38" s="459"/>
      <c r="M38" s="459"/>
      <c r="N38" s="459"/>
      <c r="O38" s="459"/>
      <c r="P38" s="459"/>
      <c r="Q38" s="130"/>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N38" s="122"/>
      <c r="BO38" s="122"/>
      <c r="BP38" s="122"/>
      <c r="BQ38" s="122"/>
      <c r="BR38" s="122"/>
      <c r="BS38" s="122"/>
      <c r="BT38" s="122"/>
      <c r="BU38" s="122"/>
      <c r="BV38" s="122"/>
      <c r="BW38" s="122"/>
      <c r="BX38" s="122"/>
      <c r="BY38" s="122"/>
      <c r="BZ38" s="131"/>
      <c r="CB38" s="287" t="s">
        <v>15</v>
      </c>
      <c r="CC38" s="287"/>
      <c r="CD38" s="287"/>
      <c r="CE38" s="287"/>
      <c r="CF38" s="287"/>
      <c r="CG38" s="287"/>
      <c r="CH38" s="287"/>
      <c r="CI38" s="287"/>
      <c r="CJ38" s="287"/>
      <c r="CK38" s="287"/>
      <c r="CL38" s="287"/>
      <c r="CM38" s="287"/>
      <c r="CN38" s="287"/>
      <c r="CO38" s="287"/>
      <c r="CP38" s="287"/>
      <c r="CQ38" s="287"/>
      <c r="CR38" s="160"/>
      <c r="CS38" s="129"/>
      <c r="CT38" s="129"/>
      <c r="CU38" s="129"/>
      <c r="CV38" s="129"/>
      <c r="CW38" s="129"/>
      <c r="CX38" s="129"/>
      <c r="CY38" s="129"/>
      <c r="CZ38" s="129"/>
      <c r="DA38" s="129"/>
      <c r="DB38" s="129"/>
      <c r="DC38" s="129"/>
      <c r="DD38" s="129"/>
      <c r="DE38" s="129"/>
      <c r="DF38" s="129"/>
      <c r="DG38" s="129"/>
      <c r="DH38" s="129"/>
      <c r="DI38" s="129"/>
      <c r="DJ38" s="129"/>
      <c r="DK38" s="129"/>
      <c r="DL38" s="129"/>
      <c r="DM38" s="129"/>
      <c r="DN38" s="129"/>
      <c r="DO38" s="129"/>
      <c r="DP38" s="129"/>
      <c r="DQ38" s="129"/>
      <c r="DR38" s="129"/>
      <c r="DS38" s="129"/>
      <c r="DT38" s="129"/>
      <c r="DU38" s="129"/>
      <c r="DV38" s="129"/>
      <c r="DW38" s="129"/>
      <c r="DX38" s="129"/>
      <c r="DY38" s="129"/>
      <c r="DZ38" s="129"/>
      <c r="EA38" s="129"/>
      <c r="EB38" s="129"/>
      <c r="EC38" s="129"/>
      <c r="ED38" s="129"/>
      <c r="EE38" s="129"/>
      <c r="EF38" s="129"/>
      <c r="EG38" s="129"/>
      <c r="EH38" s="129"/>
      <c r="EI38" s="129"/>
      <c r="EJ38" s="129"/>
      <c r="EK38" s="129"/>
      <c r="EL38" s="129"/>
      <c r="EM38" s="129"/>
      <c r="EN38" s="129"/>
      <c r="EO38" s="129"/>
      <c r="EP38" s="129"/>
      <c r="EQ38" s="129"/>
      <c r="ER38" s="129"/>
      <c r="ES38" s="129"/>
      <c r="ET38" s="129"/>
      <c r="EU38" s="129"/>
      <c r="EV38" s="129"/>
      <c r="EW38" s="129"/>
      <c r="EX38" s="129"/>
      <c r="EY38" s="129"/>
      <c r="EZ38" s="129"/>
      <c r="FA38" s="131"/>
    </row>
    <row r="39" spans="1:157" ht="6.75" customHeight="1">
      <c r="A39" s="459"/>
      <c r="B39" s="459"/>
      <c r="C39" s="459"/>
      <c r="D39" s="459"/>
      <c r="E39" s="459"/>
      <c r="F39" s="459"/>
      <c r="G39" s="459"/>
      <c r="H39" s="459"/>
      <c r="I39" s="459"/>
      <c r="J39" s="459"/>
      <c r="K39" s="459"/>
      <c r="L39" s="459"/>
      <c r="M39" s="459"/>
      <c r="N39" s="459"/>
      <c r="O39" s="459"/>
      <c r="P39" s="459"/>
      <c r="Q39" s="130"/>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c r="AU39" s="122"/>
      <c r="AV39" s="122"/>
      <c r="AW39" s="122"/>
      <c r="AX39" s="122"/>
      <c r="AY39" s="122"/>
      <c r="AZ39" s="122"/>
      <c r="BA39" s="122"/>
      <c r="BB39" s="122"/>
      <c r="BC39" s="122"/>
      <c r="BD39" s="122"/>
      <c r="BE39" s="122"/>
      <c r="BF39" s="122"/>
      <c r="BG39" s="122"/>
      <c r="BH39" s="122"/>
      <c r="BI39" s="122"/>
      <c r="BJ39" s="122"/>
      <c r="BK39" s="122"/>
      <c r="BL39" s="122"/>
      <c r="BM39" s="122"/>
      <c r="BN39" s="122"/>
      <c r="BO39" s="122"/>
      <c r="BP39" s="122"/>
      <c r="BQ39" s="122"/>
      <c r="BR39" s="122"/>
      <c r="BS39" s="122"/>
      <c r="BT39" s="122"/>
      <c r="BU39" s="122"/>
      <c r="BV39" s="122"/>
      <c r="BW39" s="122"/>
      <c r="BX39" s="122"/>
      <c r="BY39" s="122"/>
      <c r="BZ39" s="131"/>
      <c r="CB39" s="287"/>
      <c r="CC39" s="287"/>
      <c r="CD39" s="287"/>
      <c r="CE39" s="287"/>
      <c r="CF39" s="287"/>
      <c r="CG39" s="287"/>
      <c r="CH39" s="287"/>
      <c r="CI39" s="287"/>
      <c r="CJ39" s="287"/>
      <c r="CK39" s="287"/>
      <c r="CL39" s="287"/>
      <c r="CM39" s="287"/>
      <c r="CN39" s="287"/>
      <c r="CO39" s="287"/>
      <c r="CP39" s="287"/>
      <c r="CQ39" s="287"/>
      <c r="CR39" s="160"/>
      <c r="CS39" s="129"/>
      <c r="CT39" s="129"/>
      <c r="CU39" s="129"/>
      <c r="CV39" s="129"/>
      <c r="CW39" s="129"/>
      <c r="CX39" s="129"/>
      <c r="CY39" s="129"/>
      <c r="CZ39" s="129"/>
      <c r="DA39" s="129"/>
      <c r="DB39" s="129"/>
      <c r="DC39" s="129"/>
      <c r="DD39" s="129"/>
      <c r="DE39" s="129"/>
      <c r="DF39" s="129"/>
      <c r="DG39" s="129"/>
      <c r="DH39" s="129"/>
      <c r="DI39" s="129"/>
      <c r="DJ39" s="129"/>
      <c r="DK39" s="129"/>
      <c r="DL39" s="129"/>
      <c r="DM39" s="129"/>
      <c r="DN39" s="129"/>
      <c r="DO39" s="129"/>
      <c r="DP39" s="129"/>
      <c r="DQ39" s="129"/>
      <c r="DR39" s="129"/>
      <c r="DS39" s="129"/>
      <c r="DT39" s="129"/>
      <c r="DU39" s="129"/>
      <c r="DV39" s="129"/>
      <c r="DW39" s="129"/>
      <c r="DX39" s="129"/>
      <c r="DY39" s="129"/>
      <c r="DZ39" s="129"/>
      <c r="EA39" s="129"/>
      <c r="EB39" s="129"/>
      <c r="EC39" s="129"/>
      <c r="ED39" s="129"/>
      <c r="EE39" s="129"/>
      <c r="EF39" s="129"/>
      <c r="EG39" s="129"/>
      <c r="EH39" s="129"/>
      <c r="EI39" s="129"/>
      <c r="EJ39" s="129"/>
      <c r="EK39" s="129"/>
      <c r="EL39" s="129"/>
      <c r="EM39" s="129"/>
      <c r="EN39" s="129"/>
      <c r="EO39" s="129"/>
      <c r="EP39" s="129"/>
      <c r="EQ39" s="129"/>
      <c r="ER39" s="129"/>
      <c r="ES39" s="129"/>
      <c r="ET39" s="129"/>
      <c r="EU39" s="129"/>
      <c r="EV39" s="129"/>
      <c r="EW39" s="129"/>
      <c r="EX39" s="129"/>
      <c r="EY39" s="129"/>
      <c r="EZ39" s="129"/>
      <c r="FA39" s="131"/>
    </row>
    <row r="40" spans="1:157" ht="6.75" customHeight="1" thickBot="1">
      <c r="A40" s="459"/>
      <c r="B40" s="459"/>
      <c r="C40" s="459"/>
      <c r="D40" s="459"/>
      <c r="E40" s="459"/>
      <c r="F40" s="459"/>
      <c r="G40" s="459"/>
      <c r="H40" s="459"/>
      <c r="I40" s="459"/>
      <c r="J40" s="459"/>
      <c r="K40" s="459"/>
      <c r="L40" s="459"/>
      <c r="M40" s="459"/>
      <c r="N40" s="459"/>
      <c r="O40" s="459"/>
      <c r="P40" s="459"/>
      <c r="Q40" s="130"/>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c r="AR40" s="122"/>
      <c r="AS40" s="122"/>
      <c r="AT40" s="122"/>
      <c r="AU40" s="122"/>
      <c r="AV40" s="122"/>
      <c r="AW40" s="122"/>
      <c r="AX40" s="122"/>
      <c r="AY40" s="122"/>
      <c r="AZ40" s="122"/>
      <c r="BA40" s="122"/>
      <c r="BB40" s="122"/>
      <c r="BC40" s="122"/>
      <c r="BD40" s="122"/>
      <c r="BE40" s="122"/>
      <c r="BF40" s="122"/>
      <c r="BG40" s="122"/>
      <c r="BH40" s="122"/>
      <c r="BI40" s="122"/>
      <c r="BJ40" s="122"/>
      <c r="BK40" s="122"/>
      <c r="BL40" s="122"/>
      <c r="BM40" s="122"/>
      <c r="BN40" s="122"/>
      <c r="BO40" s="122"/>
      <c r="BP40" s="122"/>
      <c r="BQ40" s="122"/>
      <c r="BR40" s="122"/>
      <c r="BS40" s="122"/>
      <c r="BT40" s="122"/>
      <c r="BU40" s="122"/>
      <c r="BV40" s="122"/>
      <c r="BW40" s="122"/>
      <c r="BX40" s="122"/>
      <c r="BY40" s="122"/>
      <c r="BZ40" s="131"/>
      <c r="CB40" s="287"/>
      <c r="CC40" s="287"/>
      <c r="CD40" s="287"/>
      <c r="CE40" s="287"/>
      <c r="CF40" s="287"/>
      <c r="CG40" s="287"/>
      <c r="CH40" s="287"/>
      <c r="CI40" s="287"/>
      <c r="CJ40" s="287"/>
      <c r="CK40" s="287"/>
      <c r="CL40" s="287"/>
      <c r="CM40" s="287"/>
      <c r="CN40" s="287"/>
      <c r="CO40" s="287"/>
      <c r="CP40" s="287"/>
      <c r="CQ40" s="287"/>
      <c r="CR40" s="160"/>
      <c r="CS40" s="129"/>
      <c r="CT40" s="129"/>
      <c r="CU40" s="129"/>
      <c r="CV40" s="129"/>
      <c r="CW40" s="129"/>
      <c r="CX40" s="129"/>
      <c r="CY40" s="129"/>
      <c r="CZ40" s="129"/>
      <c r="DA40" s="129"/>
      <c r="DB40" s="129"/>
      <c r="DC40" s="129"/>
      <c r="DD40" s="129"/>
      <c r="DE40" s="129"/>
      <c r="DF40" s="129"/>
      <c r="DG40" s="129"/>
      <c r="DH40" s="129"/>
      <c r="DI40" s="129"/>
      <c r="DJ40" s="129"/>
      <c r="DK40" s="129"/>
      <c r="DL40" s="129"/>
      <c r="DM40" s="129"/>
      <c r="DN40" s="129"/>
      <c r="DO40" s="129"/>
      <c r="DP40" s="129"/>
      <c r="DQ40" s="129"/>
      <c r="DR40" s="129"/>
      <c r="DS40" s="129"/>
      <c r="DT40" s="129"/>
      <c r="DU40" s="129"/>
      <c r="DV40" s="129"/>
      <c r="DW40" s="129"/>
      <c r="DX40" s="129"/>
      <c r="DY40" s="129"/>
      <c r="DZ40" s="129"/>
      <c r="EA40" s="129"/>
      <c r="EB40" s="129"/>
      <c r="EC40" s="129"/>
      <c r="ED40" s="129"/>
      <c r="EE40" s="129"/>
      <c r="EF40" s="129"/>
      <c r="EG40" s="129"/>
      <c r="EH40" s="129"/>
      <c r="EI40" s="129"/>
      <c r="EJ40" s="129"/>
      <c r="EK40" s="129"/>
      <c r="EL40" s="129"/>
      <c r="EM40" s="129"/>
      <c r="EN40" s="129"/>
      <c r="EO40" s="129"/>
      <c r="EP40" s="129"/>
      <c r="EQ40" s="129"/>
      <c r="ER40" s="129"/>
      <c r="ES40" s="129"/>
      <c r="ET40" s="129"/>
      <c r="EU40" s="129"/>
      <c r="EV40" s="129"/>
      <c r="EW40" s="129"/>
      <c r="EX40" s="129"/>
      <c r="EY40" s="129"/>
      <c r="EZ40" s="129"/>
      <c r="FA40" s="131"/>
    </row>
    <row r="41" spans="1:157" ht="30.75" customHeight="1" thickBot="1">
      <c r="A41" s="288" t="s">
        <v>217</v>
      </c>
      <c r="B41" s="289"/>
      <c r="C41" s="289"/>
      <c r="D41" s="289"/>
      <c r="E41" s="289"/>
      <c r="F41" s="289"/>
      <c r="G41" s="289"/>
      <c r="H41" s="289"/>
      <c r="I41" s="289"/>
      <c r="J41" s="289" t="s">
        <v>16</v>
      </c>
      <c r="K41" s="289"/>
      <c r="L41" s="289"/>
      <c r="M41" s="290"/>
      <c r="N41" s="291">
        <f>'【訪看ST】処遇改善支援事業（申請書）'!G41</f>
        <v>0</v>
      </c>
      <c r="O41" s="292"/>
      <c r="P41" s="292"/>
      <c r="Q41" s="292"/>
      <c r="R41" s="292"/>
      <c r="S41" s="292"/>
      <c r="T41" s="292"/>
      <c r="U41" s="292"/>
      <c r="V41" s="292"/>
      <c r="W41" s="293"/>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132"/>
      <c r="BF41" s="132"/>
      <c r="BG41" s="132"/>
      <c r="BH41" s="132"/>
      <c r="BI41" s="132"/>
      <c r="BJ41" s="132"/>
      <c r="BK41" s="132"/>
      <c r="BL41" s="132"/>
      <c r="BM41" s="132"/>
      <c r="BN41" s="132"/>
      <c r="BO41" s="132"/>
      <c r="BP41" s="132"/>
      <c r="BQ41" s="132"/>
      <c r="BR41" s="132"/>
      <c r="BS41" s="132"/>
      <c r="BT41" s="132"/>
      <c r="BU41" s="132"/>
      <c r="BV41" s="132"/>
      <c r="BW41" s="132"/>
      <c r="BX41" s="132"/>
      <c r="BY41" s="132"/>
      <c r="BZ41" s="133"/>
      <c r="CB41" s="288" t="s">
        <v>217</v>
      </c>
      <c r="CC41" s="289"/>
      <c r="CD41" s="289"/>
      <c r="CE41" s="289"/>
      <c r="CF41" s="289"/>
      <c r="CG41" s="289"/>
      <c r="CH41" s="289"/>
      <c r="CI41" s="289"/>
      <c r="CJ41" s="289"/>
      <c r="CK41" s="289" t="s">
        <v>16</v>
      </c>
      <c r="CL41" s="289"/>
      <c r="CM41" s="289"/>
      <c r="CN41" s="290"/>
      <c r="CO41" s="291">
        <v>228000</v>
      </c>
      <c r="CP41" s="292"/>
      <c r="CQ41" s="292"/>
      <c r="CR41" s="292"/>
      <c r="CS41" s="292"/>
      <c r="CT41" s="292"/>
      <c r="CU41" s="292"/>
      <c r="CV41" s="292"/>
      <c r="CW41" s="292"/>
      <c r="CX41" s="293"/>
      <c r="CY41" s="176"/>
      <c r="CZ41" s="176"/>
      <c r="DA41" s="176"/>
      <c r="DB41" s="176"/>
      <c r="DC41" s="176"/>
      <c r="DD41" s="176"/>
      <c r="DE41" s="176"/>
      <c r="DF41" s="176"/>
      <c r="DG41" s="176"/>
      <c r="DH41" s="176"/>
      <c r="DI41" s="176"/>
      <c r="DJ41" s="176"/>
      <c r="DK41" s="176"/>
      <c r="DL41" s="176"/>
      <c r="DM41" s="176"/>
      <c r="DN41" s="176"/>
      <c r="DO41" s="176"/>
      <c r="DP41" s="176"/>
      <c r="DQ41" s="176"/>
      <c r="DR41" s="176"/>
      <c r="DS41" s="176"/>
      <c r="DT41" s="176"/>
      <c r="DU41" s="176"/>
      <c r="DV41" s="176"/>
      <c r="DW41" s="176"/>
      <c r="DX41" s="176"/>
      <c r="DY41" s="176"/>
      <c r="DZ41" s="176"/>
      <c r="EA41" s="176"/>
      <c r="EB41" s="176"/>
      <c r="EC41" s="176"/>
      <c r="ED41" s="176"/>
      <c r="EE41" s="176"/>
      <c r="EF41" s="176"/>
      <c r="EG41" s="176"/>
      <c r="EH41" s="176"/>
      <c r="EI41" s="176"/>
      <c r="EJ41" s="176"/>
      <c r="EK41" s="176"/>
      <c r="EL41" s="176"/>
      <c r="EM41" s="176"/>
      <c r="EN41" s="176"/>
      <c r="EO41" s="176"/>
      <c r="EP41" s="176"/>
      <c r="EQ41" s="176"/>
      <c r="ER41" s="176"/>
      <c r="ES41" s="176"/>
      <c r="ET41" s="176"/>
      <c r="EU41" s="176"/>
      <c r="EV41" s="176"/>
      <c r="EW41" s="176"/>
      <c r="EX41" s="176"/>
      <c r="EY41" s="176"/>
      <c r="EZ41" s="176"/>
      <c r="FA41" s="133"/>
    </row>
    <row r="42" spans="1:157" ht="8.25" customHeight="1">
      <c r="A42" s="134"/>
      <c r="B42" s="134"/>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2"/>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132"/>
      <c r="BJ42" s="134"/>
      <c r="BK42" s="134"/>
      <c r="BL42" s="134"/>
      <c r="BM42" s="134"/>
      <c r="BN42" s="134"/>
      <c r="BO42" s="134"/>
      <c r="BP42" s="134"/>
      <c r="BQ42" s="134"/>
      <c r="BR42" s="134"/>
      <c r="BS42" s="134"/>
      <c r="BT42" s="134"/>
      <c r="BU42" s="134"/>
      <c r="BV42" s="134"/>
      <c r="BW42" s="134"/>
      <c r="BX42" s="134"/>
      <c r="BY42" s="134"/>
      <c r="CB42" s="177"/>
      <c r="CC42" s="177"/>
      <c r="CD42" s="177"/>
      <c r="CE42" s="177"/>
      <c r="CF42" s="177"/>
      <c r="CG42" s="177"/>
      <c r="CH42" s="177"/>
      <c r="CI42" s="177"/>
      <c r="CJ42" s="177"/>
      <c r="CK42" s="177"/>
      <c r="CL42" s="177"/>
      <c r="CM42" s="177"/>
      <c r="CN42" s="177"/>
      <c r="CO42" s="177"/>
      <c r="CP42" s="177"/>
      <c r="CQ42" s="177"/>
      <c r="CR42" s="177"/>
      <c r="CS42" s="177"/>
      <c r="CT42" s="177"/>
      <c r="CU42" s="177"/>
      <c r="CV42" s="177"/>
      <c r="CW42" s="177"/>
      <c r="CX42" s="177"/>
      <c r="CY42" s="177"/>
      <c r="CZ42" s="177"/>
      <c r="DA42" s="177"/>
      <c r="DB42" s="177"/>
      <c r="DC42" s="177"/>
      <c r="DD42" s="177"/>
      <c r="DE42" s="177"/>
      <c r="DF42" s="177"/>
      <c r="DG42" s="176"/>
      <c r="DH42" s="178"/>
      <c r="DI42" s="178"/>
      <c r="DJ42" s="178"/>
      <c r="DK42" s="178"/>
      <c r="DL42" s="178"/>
      <c r="DM42" s="178"/>
      <c r="DN42" s="178"/>
      <c r="DO42" s="178"/>
      <c r="DP42" s="178"/>
      <c r="DQ42" s="178"/>
      <c r="DR42" s="178"/>
      <c r="DS42" s="178"/>
      <c r="DT42" s="178"/>
      <c r="DU42" s="178"/>
      <c r="DV42" s="178"/>
      <c r="DW42" s="178"/>
      <c r="DX42" s="178"/>
      <c r="DY42" s="178"/>
      <c r="DZ42" s="178"/>
      <c r="EA42" s="178"/>
      <c r="EB42" s="178"/>
      <c r="EC42" s="178"/>
      <c r="ED42" s="178"/>
      <c r="EE42" s="178"/>
      <c r="EF42" s="178"/>
      <c r="EG42" s="178"/>
      <c r="EH42" s="178"/>
      <c r="EI42" s="178"/>
      <c r="EJ42" s="176"/>
      <c r="EK42" s="177"/>
      <c r="EL42" s="177"/>
      <c r="EM42" s="177"/>
      <c r="EN42" s="177"/>
      <c r="EO42" s="177"/>
      <c r="EP42" s="177"/>
      <c r="EQ42" s="177"/>
      <c r="ER42" s="177"/>
      <c r="ES42" s="177"/>
      <c r="ET42" s="177"/>
      <c r="EU42" s="177"/>
      <c r="EV42" s="177"/>
      <c r="EW42" s="177"/>
      <c r="EX42" s="177"/>
      <c r="EY42" s="177"/>
      <c r="EZ42" s="177"/>
    </row>
    <row r="43" spans="1:157" ht="8.25" customHeight="1">
      <c r="A43" s="422" t="s">
        <v>17</v>
      </c>
      <c r="B43" s="422"/>
      <c r="C43" s="422"/>
      <c r="D43" s="422"/>
      <c r="E43" s="422"/>
      <c r="F43" s="422"/>
      <c r="G43" s="422"/>
      <c r="H43" s="422"/>
      <c r="I43" s="422"/>
      <c r="J43" s="422"/>
      <c r="K43" s="422"/>
      <c r="L43" s="422"/>
      <c r="M43" s="422"/>
      <c r="N43" s="422"/>
      <c r="O43" s="422"/>
      <c r="P43" s="422"/>
      <c r="Q43" s="422"/>
      <c r="R43" s="422"/>
      <c r="S43" s="422"/>
      <c r="T43" s="422"/>
      <c r="U43" s="422"/>
      <c r="V43" s="422"/>
      <c r="W43" s="422"/>
      <c r="X43" s="422"/>
      <c r="Y43" s="422"/>
      <c r="Z43" s="422"/>
      <c r="AA43" s="422"/>
      <c r="AB43" s="422"/>
      <c r="AC43" s="422"/>
      <c r="AD43" s="422"/>
      <c r="AE43" s="422"/>
      <c r="AF43" s="433" t="s">
        <v>211</v>
      </c>
      <c r="AG43" s="433"/>
      <c r="AH43" s="433"/>
      <c r="AI43" s="433"/>
      <c r="AJ43" s="433"/>
      <c r="AK43" s="433"/>
      <c r="AL43" s="433"/>
      <c r="AM43" s="433"/>
      <c r="AN43" s="433"/>
      <c r="AO43" s="433"/>
      <c r="AP43" s="433"/>
      <c r="AQ43" s="433"/>
      <c r="AR43" s="433"/>
      <c r="AS43" s="433"/>
      <c r="AT43" s="433"/>
      <c r="AU43" s="433"/>
      <c r="AV43" s="433"/>
      <c r="AW43" s="433"/>
      <c r="AX43" s="433"/>
      <c r="AY43" s="433"/>
      <c r="AZ43" s="433"/>
      <c r="BA43" s="433"/>
      <c r="BB43" s="433"/>
      <c r="BC43" s="433"/>
      <c r="BD43" s="433"/>
      <c r="BE43" s="433"/>
      <c r="BF43" s="433"/>
      <c r="BG43" s="433"/>
      <c r="BH43" s="433"/>
      <c r="BI43" s="433"/>
      <c r="BJ43" s="433"/>
      <c r="BK43" s="433"/>
      <c r="BL43" s="433"/>
      <c r="BM43" s="433"/>
      <c r="BN43" s="433"/>
      <c r="BO43" s="433"/>
      <c r="BP43" s="433"/>
      <c r="BQ43" s="433"/>
      <c r="BR43" s="433"/>
      <c r="BS43" s="433"/>
      <c r="BT43" s="433"/>
      <c r="BU43" s="433"/>
      <c r="BV43" s="433"/>
      <c r="BW43" s="433"/>
      <c r="BX43" s="433"/>
      <c r="BY43" s="433"/>
      <c r="CB43" s="192" t="s">
        <v>17</v>
      </c>
      <c r="CC43" s="192"/>
      <c r="CD43" s="192"/>
      <c r="CE43" s="192"/>
      <c r="CF43" s="192"/>
      <c r="CG43" s="192"/>
      <c r="CH43" s="192"/>
      <c r="CI43" s="192"/>
      <c r="CJ43" s="192"/>
      <c r="CK43" s="192"/>
      <c r="CL43" s="192"/>
      <c r="CM43" s="192"/>
      <c r="CN43" s="192"/>
      <c r="CO43" s="192"/>
      <c r="CP43" s="192"/>
      <c r="CQ43" s="192"/>
      <c r="CR43" s="192"/>
      <c r="CS43" s="192"/>
      <c r="CT43" s="192"/>
      <c r="CU43" s="192"/>
      <c r="CV43" s="192"/>
      <c r="CW43" s="192"/>
      <c r="CX43" s="192"/>
      <c r="CY43" s="192"/>
      <c r="CZ43" s="192"/>
      <c r="DA43" s="192"/>
      <c r="DB43" s="192"/>
      <c r="DC43" s="192"/>
      <c r="DD43" s="192"/>
      <c r="DE43" s="192"/>
      <c r="DF43" s="192"/>
      <c r="DG43" s="295" t="s">
        <v>211</v>
      </c>
      <c r="DH43" s="295"/>
      <c r="DI43" s="295"/>
      <c r="DJ43" s="295"/>
      <c r="DK43" s="295"/>
      <c r="DL43" s="295"/>
      <c r="DM43" s="295"/>
      <c r="DN43" s="295"/>
      <c r="DO43" s="295"/>
      <c r="DP43" s="295"/>
      <c r="DQ43" s="295"/>
      <c r="DR43" s="295"/>
      <c r="DS43" s="295"/>
      <c r="DT43" s="295"/>
      <c r="DU43" s="295"/>
      <c r="DV43" s="295"/>
      <c r="DW43" s="295"/>
      <c r="DX43" s="295"/>
      <c r="DY43" s="295"/>
      <c r="DZ43" s="295"/>
      <c r="EA43" s="295"/>
      <c r="EB43" s="295"/>
      <c r="EC43" s="295"/>
      <c r="ED43" s="295"/>
      <c r="EE43" s="295"/>
      <c r="EF43" s="295"/>
      <c r="EG43" s="295"/>
      <c r="EH43" s="295"/>
      <c r="EI43" s="295"/>
      <c r="EJ43" s="295"/>
      <c r="EK43" s="295"/>
      <c r="EL43" s="295"/>
      <c r="EM43" s="295"/>
      <c r="EN43" s="295"/>
      <c r="EO43" s="295"/>
      <c r="EP43" s="295"/>
      <c r="EQ43" s="295"/>
      <c r="ER43" s="295"/>
      <c r="ES43" s="295"/>
      <c r="ET43" s="295"/>
      <c r="EU43" s="295"/>
      <c r="EV43" s="295"/>
      <c r="EW43" s="295"/>
      <c r="EX43" s="295"/>
      <c r="EY43" s="295"/>
      <c r="EZ43" s="295"/>
    </row>
    <row r="44" spans="1:157" ht="16.5" customHeight="1">
      <c r="A44" s="422"/>
      <c r="B44" s="422"/>
      <c r="C44" s="422"/>
      <c r="D44" s="422"/>
      <c r="E44" s="422"/>
      <c r="F44" s="422"/>
      <c r="G44" s="422"/>
      <c r="H44" s="422"/>
      <c r="I44" s="422"/>
      <c r="J44" s="422"/>
      <c r="K44" s="422"/>
      <c r="L44" s="422"/>
      <c r="M44" s="422"/>
      <c r="N44" s="422"/>
      <c r="O44" s="422"/>
      <c r="P44" s="422"/>
      <c r="Q44" s="422"/>
      <c r="R44" s="422"/>
      <c r="S44" s="422"/>
      <c r="T44" s="422"/>
      <c r="U44" s="422"/>
      <c r="V44" s="422"/>
      <c r="W44" s="422"/>
      <c r="X44" s="422"/>
      <c r="Y44" s="422"/>
      <c r="Z44" s="422"/>
      <c r="AA44" s="422"/>
      <c r="AB44" s="422"/>
      <c r="AC44" s="422"/>
      <c r="AD44" s="422"/>
      <c r="AE44" s="422"/>
      <c r="AF44" s="433"/>
      <c r="AG44" s="433"/>
      <c r="AH44" s="433"/>
      <c r="AI44" s="433"/>
      <c r="AJ44" s="433"/>
      <c r="AK44" s="433"/>
      <c r="AL44" s="433"/>
      <c r="AM44" s="433"/>
      <c r="AN44" s="433"/>
      <c r="AO44" s="433"/>
      <c r="AP44" s="433"/>
      <c r="AQ44" s="433"/>
      <c r="AR44" s="433"/>
      <c r="AS44" s="433"/>
      <c r="AT44" s="433"/>
      <c r="AU44" s="433"/>
      <c r="AV44" s="433"/>
      <c r="AW44" s="433"/>
      <c r="AX44" s="433"/>
      <c r="AY44" s="433"/>
      <c r="AZ44" s="433"/>
      <c r="BA44" s="433"/>
      <c r="BB44" s="433"/>
      <c r="BC44" s="433"/>
      <c r="BD44" s="433"/>
      <c r="BE44" s="433"/>
      <c r="BF44" s="433"/>
      <c r="BG44" s="433"/>
      <c r="BH44" s="433"/>
      <c r="BI44" s="433"/>
      <c r="BJ44" s="433"/>
      <c r="BK44" s="433"/>
      <c r="BL44" s="433"/>
      <c r="BM44" s="433"/>
      <c r="BN44" s="433"/>
      <c r="BO44" s="433"/>
      <c r="BP44" s="433"/>
      <c r="BQ44" s="433"/>
      <c r="BR44" s="433"/>
      <c r="BS44" s="433"/>
      <c r="BT44" s="433"/>
      <c r="BU44" s="433"/>
      <c r="BV44" s="433"/>
      <c r="BW44" s="433"/>
      <c r="BX44" s="433"/>
      <c r="BY44" s="433"/>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295"/>
      <c r="DH44" s="295"/>
      <c r="DI44" s="295"/>
      <c r="DJ44" s="295"/>
      <c r="DK44" s="295"/>
      <c r="DL44" s="295"/>
      <c r="DM44" s="295"/>
      <c r="DN44" s="295"/>
      <c r="DO44" s="295"/>
      <c r="DP44" s="295"/>
      <c r="DQ44" s="295"/>
      <c r="DR44" s="295"/>
      <c r="DS44" s="295"/>
      <c r="DT44" s="295"/>
      <c r="DU44" s="295"/>
      <c r="DV44" s="295"/>
      <c r="DW44" s="295"/>
      <c r="DX44" s="295"/>
      <c r="DY44" s="295"/>
      <c r="DZ44" s="295"/>
      <c r="EA44" s="295"/>
      <c r="EB44" s="295"/>
      <c r="EC44" s="295"/>
      <c r="ED44" s="295"/>
      <c r="EE44" s="295"/>
      <c r="EF44" s="295"/>
      <c r="EG44" s="295"/>
      <c r="EH44" s="295"/>
      <c r="EI44" s="295"/>
      <c r="EJ44" s="295"/>
      <c r="EK44" s="295"/>
      <c r="EL44" s="295"/>
      <c r="EM44" s="295"/>
      <c r="EN44" s="295"/>
      <c r="EO44" s="295"/>
      <c r="EP44" s="295"/>
      <c r="EQ44" s="295"/>
      <c r="ER44" s="295"/>
      <c r="ES44" s="295"/>
      <c r="ET44" s="295"/>
      <c r="EU44" s="295"/>
      <c r="EV44" s="295"/>
      <c r="EW44" s="295"/>
      <c r="EX44" s="295"/>
      <c r="EY44" s="295"/>
      <c r="EZ44" s="295"/>
    </row>
    <row r="45" spans="1:157" ht="8.25" customHeight="1">
      <c r="A45" s="294"/>
      <c r="B45" s="294"/>
      <c r="C45" s="294"/>
      <c r="D45" s="294"/>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6"/>
      <c r="AG45" s="296"/>
      <c r="AH45" s="296"/>
      <c r="AI45" s="296"/>
      <c r="AJ45" s="296"/>
      <c r="AK45" s="296"/>
      <c r="AL45" s="296"/>
      <c r="AM45" s="296"/>
      <c r="AN45" s="296"/>
      <c r="AO45" s="296"/>
      <c r="AP45" s="296"/>
      <c r="AQ45" s="296"/>
      <c r="AR45" s="296"/>
      <c r="AS45" s="296"/>
      <c r="AT45" s="296"/>
      <c r="AU45" s="296"/>
      <c r="AV45" s="296"/>
      <c r="AW45" s="296"/>
      <c r="AX45" s="296"/>
      <c r="AY45" s="296"/>
      <c r="AZ45" s="296"/>
      <c r="BA45" s="296"/>
      <c r="BB45" s="296"/>
      <c r="BC45" s="296"/>
      <c r="BD45" s="296"/>
      <c r="BE45" s="296"/>
      <c r="BF45" s="296"/>
      <c r="BG45" s="296"/>
      <c r="BH45" s="296"/>
      <c r="BI45" s="296"/>
      <c r="BJ45" s="296"/>
      <c r="BK45" s="296"/>
      <c r="BL45" s="296"/>
      <c r="BM45" s="296"/>
      <c r="BN45" s="296"/>
      <c r="BO45" s="296"/>
      <c r="BP45" s="296"/>
      <c r="BQ45" s="296"/>
      <c r="BR45" s="296"/>
      <c r="BS45" s="296"/>
      <c r="BT45" s="296"/>
      <c r="BU45" s="296"/>
      <c r="BV45" s="296"/>
      <c r="BW45" s="296"/>
      <c r="BX45" s="296"/>
      <c r="BY45" s="296"/>
      <c r="CB45" s="294"/>
      <c r="CC45" s="294"/>
      <c r="CD45" s="294"/>
      <c r="CE45" s="294"/>
      <c r="CF45" s="294"/>
      <c r="CG45" s="294"/>
      <c r="CH45" s="294"/>
      <c r="CI45" s="294"/>
      <c r="CJ45" s="294"/>
      <c r="CK45" s="294"/>
      <c r="CL45" s="294"/>
      <c r="CM45" s="294"/>
      <c r="CN45" s="294"/>
      <c r="CO45" s="294"/>
      <c r="CP45" s="294"/>
      <c r="CQ45" s="294"/>
      <c r="CR45" s="294"/>
      <c r="CS45" s="294"/>
      <c r="CT45" s="294"/>
      <c r="CU45" s="294"/>
      <c r="CV45" s="294"/>
      <c r="CW45" s="294"/>
      <c r="CX45" s="294"/>
      <c r="CY45" s="294"/>
      <c r="CZ45" s="294"/>
      <c r="DA45" s="294"/>
      <c r="DB45" s="294"/>
      <c r="DC45" s="294"/>
      <c r="DD45" s="294"/>
      <c r="DE45" s="294"/>
      <c r="DF45" s="294"/>
      <c r="DG45" s="296"/>
      <c r="DH45" s="296"/>
      <c r="DI45" s="296"/>
      <c r="DJ45" s="296"/>
      <c r="DK45" s="296"/>
      <c r="DL45" s="296"/>
      <c r="DM45" s="296"/>
      <c r="DN45" s="296"/>
      <c r="DO45" s="296"/>
      <c r="DP45" s="296"/>
      <c r="DQ45" s="296"/>
      <c r="DR45" s="296"/>
      <c r="DS45" s="296"/>
      <c r="DT45" s="296"/>
      <c r="DU45" s="296"/>
      <c r="DV45" s="296"/>
      <c r="DW45" s="296"/>
      <c r="DX45" s="296"/>
      <c r="DY45" s="296"/>
      <c r="DZ45" s="296"/>
      <c r="EA45" s="296"/>
      <c r="EB45" s="296"/>
      <c r="EC45" s="296"/>
      <c r="ED45" s="296"/>
      <c r="EE45" s="296"/>
      <c r="EF45" s="296"/>
      <c r="EG45" s="296"/>
      <c r="EH45" s="296"/>
      <c r="EI45" s="296"/>
      <c r="EJ45" s="296"/>
      <c r="EK45" s="296"/>
      <c r="EL45" s="296"/>
      <c r="EM45" s="296"/>
      <c r="EN45" s="296"/>
      <c r="EO45" s="296"/>
      <c r="EP45" s="296"/>
      <c r="EQ45" s="296"/>
      <c r="ER45" s="296"/>
      <c r="ES45" s="296"/>
      <c r="ET45" s="296"/>
      <c r="EU45" s="296"/>
      <c r="EV45" s="296"/>
      <c r="EW45" s="296"/>
      <c r="EX45" s="296"/>
      <c r="EY45" s="296"/>
      <c r="EZ45" s="296"/>
    </row>
    <row r="46" spans="1:157" ht="12.75" customHeight="1">
      <c r="A46" s="264" t="s">
        <v>18</v>
      </c>
      <c r="B46" s="265"/>
      <c r="C46" s="265"/>
      <c r="D46" s="265"/>
      <c r="E46" s="265"/>
      <c r="F46" s="265"/>
      <c r="G46" s="265"/>
      <c r="H46" s="265"/>
      <c r="I46" s="265"/>
      <c r="J46" s="265"/>
      <c r="K46" s="265"/>
      <c r="L46" s="265"/>
      <c r="M46" s="266"/>
      <c r="N46" s="413"/>
      <c r="O46" s="414"/>
      <c r="P46" s="414"/>
      <c r="Q46" s="414"/>
      <c r="R46" s="414"/>
      <c r="S46" s="414"/>
      <c r="T46" s="414"/>
      <c r="U46" s="414"/>
      <c r="V46" s="414"/>
      <c r="W46" s="414"/>
      <c r="X46" s="414"/>
      <c r="Y46" s="414"/>
      <c r="Z46" s="414"/>
      <c r="AA46" s="414"/>
      <c r="AB46" s="202" t="s">
        <v>19</v>
      </c>
      <c r="AC46" s="203"/>
      <c r="AD46" s="203"/>
      <c r="AE46" s="203"/>
      <c r="AF46" s="203"/>
      <c r="AG46" s="203"/>
      <c r="AH46" s="204"/>
      <c r="AI46" s="434"/>
      <c r="AJ46" s="406"/>
      <c r="AK46" s="406"/>
      <c r="AL46" s="406"/>
      <c r="AM46" s="406"/>
      <c r="AN46" s="406"/>
      <c r="AO46" s="406"/>
      <c r="AP46" s="409"/>
      <c r="AQ46" s="264" t="s">
        <v>20</v>
      </c>
      <c r="AR46" s="265"/>
      <c r="AS46" s="265"/>
      <c r="AT46" s="265"/>
      <c r="AU46" s="265"/>
      <c r="AV46" s="265"/>
      <c r="AW46" s="265"/>
      <c r="AX46" s="265"/>
      <c r="AY46" s="265"/>
      <c r="AZ46" s="265"/>
      <c r="BA46" s="266"/>
      <c r="BB46" s="413"/>
      <c r="BC46" s="414"/>
      <c r="BD46" s="414"/>
      <c r="BE46" s="414"/>
      <c r="BF46" s="414"/>
      <c r="BG46" s="414"/>
      <c r="BH46" s="414"/>
      <c r="BI46" s="414"/>
      <c r="BJ46" s="414"/>
      <c r="BK46" s="414"/>
      <c r="BL46" s="414"/>
      <c r="BM46" s="415"/>
      <c r="BN46" s="202" t="s">
        <v>21</v>
      </c>
      <c r="BO46" s="203"/>
      <c r="BP46" s="203"/>
      <c r="BQ46" s="203"/>
      <c r="BR46" s="203"/>
      <c r="BS46" s="204"/>
      <c r="BT46" s="434"/>
      <c r="BU46" s="406"/>
      <c r="BV46" s="406"/>
      <c r="BW46" s="406"/>
      <c r="BX46" s="406"/>
      <c r="BY46" s="409"/>
      <c r="CB46" s="264" t="s">
        <v>18</v>
      </c>
      <c r="CC46" s="265"/>
      <c r="CD46" s="265"/>
      <c r="CE46" s="265"/>
      <c r="CF46" s="265"/>
      <c r="CG46" s="265"/>
      <c r="CH46" s="265"/>
      <c r="CI46" s="265"/>
      <c r="CJ46" s="265"/>
      <c r="CK46" s="265"/>
      <c r="CL46" s="265"/>
      <c r="CM46" s="265"/>
      <c r="CN46" s="266"/>
      <c r="CO46" s="273" t="s">
        <v>229</v>
      </c>
      <c r="CP46" s="274"/>
      <c r="CQ46" s="274"/>
      <c r="CR46" s="274"/>
      <c r="CS46" s="274"/>
      <c r="CT46" s="274"/>
      <c r="CU46" s="274"/>
      <c r="CV46" s="274"/>
      <c r="CW46" s="274"/>
      <c r="CX46" s="274"/>
      <c r="CY46" s="274"/>
      <c r="CZ46" s="274"/>
      <c r="DA46" s="274"/>
      <c r="DB46" s="274"/>
      <c r="DC46" s="202" t="s">
        <v>19</v>
      </c>
      <c r="DD46" s="203"/>
      <c r="DE46" s="203"/>
      <c r="DF46" s="203"/>
      <c r="DG46" s="203"/>
      <c r="DH46" s="203"/>
      <c r="DI46" s="204"/>
      <c r="DJ46" s="211">
        <v>0</v>
      </c>
      <c r="DK46" s="212"/>
      <c r="DL46" s="212">
        <v>9</v>
      </c>
      <c r="DM46" s="212"/>
      <c r="DN46" s="212">
        <v>9</v>
      </c>
      <c r="DO46" s="212"/>
      <c r="DP46" s="212">
        <v>9</v>
      </c>
      <c r="DQ46" s="217"/>
      <c r="DR46" s="264" t="s">
        <v>20</v>
      </c>
      <c r="DS46" s="265"/>
      <c r="DT46" s="265"/>
      <c r="DU46" s="265"/>
      <c r="DV46" s="265"/>
      <c r="DW46" s="265"/>
      <c r="DX46" s="265"/>
      <c r="DY46" s="265"/>
      <c r="DZ46" s="265"/>
      <c r="EA46" s="265"/>
      <c r="EB46" s="266"/>
      <c r="EC46" s="273" t="s">
        <v>231</v>
      </c>
      <c r="ED46" s="274"/>
      <c r="EE46" s="274"/>
      <c r="EF46" s="274"/>
      <c r="EG46" s="274"/>
      <c r="EH46" s="274"/>
      <c r="EI46" s="274"/>
      <c r="EJ46" s="274"/>
      <c r="EK46" s="274"/>
      <c r="EL46" s="274"/>
      <c r="EM46" s="274"/>
      <c r="EN46" s="279"/>
      <c r="EO46" s="202" t="s">
        <v>21</v>
      </c>
      <c r="EP46" s="203"/>
      <c r="EQ46" s="203"/>
      <c r="ER46" s="203"/>
      <c r="ES46" s="203"/>
      <c r="ET46" s="204"/>
      <c r="EU46" s="211">
        <v>0</v>
      </c>
      <c r="EV46" s="212"/>
      <c r="EW46" s="212">
        <v>8</v>
      </c>
      <c r="EX46" s="212"/>
      <c r="EY46" s="212">
        <v>9</v>
      </c>
      <c r="EZ46" s="217"/>
    </row>
    <row r="47" spans="1:157" ht="12.75" customHeight="1">
      <c r="A47" s="267"/>
      <c r="B47" s="412"/>
      <c r="C47" s="412"/>
      <c r="D47" s="412"/>
      <c r="E47" s="412"/>
      <c r="F47" s="412"/>
      <c r="G47" s="412"/>
      <c r="H47" s="412"/>
      <c r="I47" s="412"/>
      <c r="J47" s="412"/>
      <c r="K47" s="412"/>
      <c r="L47" s="412"/>
      <c r="M47" s="269"/>
      <c r="N47" s="416"/>
      <c r="O47" s="417"/>
      <c r="P47" s="417"/>
      <c r="Q47" s="417"/>
      <c r="R47" s="417"/>
      <c r="S47" s="417"/>
      <c r="T47" s="417"/>
      <c r="U47" s="417"/>
      <c r="V47" s="417"/>
      <c r="W47" s="417"/>
      <c r="X47" s="417"/>
      <c r="Y47" s="417"/>
      <c r="Z47" s="417"/>
      <c r="AA47" s="417"/>
      <c r="AB47" s="205"/>
      <c r="AC47" s="425"/>
      <c r="AD47" s="425"/>
      <c r="AE47" s="425"/>
      <c r="AF47" s="425"/>
      <c r="AG47" s="425"/>
      <c r="AH47" s="207"/>
      <c r="AI47" s="435"/>
      <c r="AJ47" s="407"/>
      <c r="AK47" s="407"/>
      <c r="AL47" s="407"/>
      <c r="AM47" s="407"/>
      <c r="AN47" s="407"/>
      <c r="AO47" s="407"/>
      <c r="AP47" s="410"/>
      <c r="AQ47" s="267"/>
      <c r="AR47" s="412"/>
      <c r="AS47" s="412"/>
      <c r="AT47" s="412"/>
      <c r="AU47" s="412"/>
      <c r="AV47" s="412"/>
      <c r="AW47" s="412"/>
      <c r="AX47" s="412"/>
      <c r="AY47" s="412"/>
      <c r="AZ47" s="412"/>
      <c r="BA47" s="269"/>
      <c r="BB47" s="416"/>
      <c r="BC47" s="417"/>
      <c r="BD47" s="417"/>
      <c r="BE47" s="417"/>
      <c r="BF47" s="417"/>
      <c r="BG47" s="417"/>
      <c r="BH47" s="417"/>
      <c r="BI47" s="417"/>
      <c r="BJ47" s="417"/>
      <c r="BK47" s="417"/>
      <c r="BL47" s="417"/>
      <c r="BM47" s="418"/>
      <c r="BN47" s="205"/>
      <c r="BO47" s="425"/>
      <c r="BP47" s="425"/>
      <c r="BQ47" s="425"/>
      <c r="BR47" s="425"/>
      <c r="BS47" s="207"/>
      <c r="BT47" s="435"/>
      <c r="BU47" s="407"/>
      <c r="BV47" s="407"/>
      <c r="BW47" s="407"/>
      <c r="BX47" s="407"/>
      <c r="BY47" s="410"/>
      <c r="CB47" s="267"/>
      <c r="CC47" s="268"/>
      <c r="CD47" s="268"/>
      <c r="CE47" s="268"/>
      <c r="CF47" s="268"/>
      <c r="CG47" s="268"/>
      <c r="CH47" s="268"/>
      <c r="CI47" s="268"/>
      <c r="CJ47" s="268"/>
      <c r="CK47" s="268"/>
      <c r="CL47" s="268"/>
      <c r="CM47" s="268"/>
      <c r="CN47" s="269"/>
      <c r="CO47" s="275"/>
      <c r="CP47" s="276"/>
      <c r="CQ47" s="276"/>
      <c r="CR47" s="276"/>
      <c r="CS47" s="276"/>
      <c r="CT47" s="276"/>
      <c r="CU47" s="276"/>
      <c r="CV47" s="276"/>
      <c r="CW47" s="276"/>
      <c r="CX47" s="276"/>
      <c r="CY47" s="276"/>
      <c r="CZ47" s="276"/>
      <c r="DA47" s="276"/>
      <c r="DB47" s="276"/>
      <c r="DC47" s="205"/>
      <c r="DD47" s="206"/>
      <c r="DE47" s="206"/>
      <c r="DF47" s="206"/>
      <c r="DG47" s="206"/>
      <c r="DH47" s="206"/>
      <c r="DI47" s="207"/>
      <c r="DJ47" s="213"/>
      <c r="DK47" s="214"/>
      <c r="DL47" s="214"/>
      <c r="DM47" s="214"/>
      <c r="DN47" s="214"/>
      <c r="DO47" s="214"/>
      <c r="DP47" s="214"/>
      <c r="DQ47" s="218"/>
      <c r="DR47" s="267"/>
      <c r="DS47" s="268"/>
      <c r="DT47" s="268"/>
      <c r="DU47" s="268"/>
      <c r="DV47" s="268"/>
      <c r="DW47" s="268"/>
      <c r="DX47" s="268"/>
      <c r="DY47" s="268"/>
      <c r="DZ47" s="268"/>
      <c r="EA47" s="268"/>
      <c r="EB47" s="269"/>
      <c r="EC47" s="275"/>
      <c r="ED47" s="276"/>
      <c r="EE47" s="276"/>
      <c r="EF47" s="276"/>
      <c r="EG47" s="276"/>
      <c r="EH47" s="276"/>
      <c r="EI47" s="276"/>
      <c r="EJ47" s="276"/>
      <c r="EK47" s="276"/>
      <c r="EL47" s="276"/>
      <c r="EM47" s="276"/>
      <c r="EN47" s="280"/>
      <c r="EO47" s="205"/>
      <c r="EP47" s="206"/>
      <c r="EQ47" s="206"/>
      <c r="ER47" s="206"/>
      <c r="ES47" s="206"/>
      <c r="ET47" s="207"/>
      <c r="EU47" s="213"/>
      <c r="EV47" s="214"/>
      <c r="EW47" s="214"/>
      <c r="EX47" s="214"/>
      <c r="EY47" s="214"/>
      <c r="EZ47" s="218"/>
    </row>
    <row r="48" spans="1:157" ht="12.75" customHeight="1">
      <c r="A48" s="270"/>
      <c r="B48" s="271"/>
      <c r="C48" s="271"/>
      <c r="D48" s="271"/>
      <c r="E48" s="271"/>
      <c r="F48" s="271"/>
      <c r="G48" s="271"/>
      <c r="H48" s="271"/>
      <c r="I48" s="271"/>
      <c r="J48" s="271"/>
      <c r="K48" s="271"/>
      <c r="L48" s="271"/>
      <c r="M48" s="272"/>
      <c r="N48" s="419"/>
      <c r="O48" s="420"/>
      <c r="P48" s="420"/>
      <c r="Q48" s="420"/>
      <c r="R48" s="420"/>
      <c r="S48" s="420"/>
      <c r="T48" s="420"/>
      <c r="U48" s="420"/>
      <c r="V48" s="420"/>
      <c r="W48" s="420"/>
      <c r="X48" s="420"/>
      <c r="Y48" s="420"/>
      <c r="Z48" s="420"/>
      <c r="AA48" s="420"/>
      <c r="AB48" s="208"/>
      <c r="AC48" s="209"/>
      <c r="AD48" s="209"/>
      <c r="AE48" s="209"/>
      <c r="AF48" s="209"/>
      <c r="AG48" s="209"/>
      <c r="AH48" s="210"/>
      <c r="AI48" s="436"/>
      <c r="AJ48" s="408"/>
      <c r="AK48" s="408"/>
      <c r="AL48" s="408"/>
      <c r="AM48" s="408"/>
      <c r="AN48" s="408"/>
      <c r="AO48" s="408"/>
      <c r="AP48" s="411"/>
      <c r="AQ48" s="270"/>
      <c r="AR48" s="271"/>
      <c r="AS48" s="271"/>
      <c r="AT48" s="271"/>
      <c r="AU48" s="271"/>
      <c r="AV48" s="271"/>
      <c r="AW48" s="271"/>
      <c r="AX48" s="271"/>
      <c r="AY48" s="271"/>
      <c r="AZ48" s="271"/>
      <c r="BA48" s="272"/>
      <c r="BB48" s="419"/>
      <c r="BC48" s="420"/>
      <c r="BD48" s="420"/>
      <c r="BE48" s="420"/>
      <c r="BF48" s="420"/>
      <c r="BG48" s="420"/>
      <c r="BH48" s="420"/>
      <c r="BI48" s="420"/>
      <c r="BJ48" s="420"/>
      <c r="BK48" s="420"/>
      <c r="BL48" s="420"/>
      <c r="BM48" s="421"/>
      <c r="BN48" s="208"/>
      <c r="BO48" s="209"/>
      <c r="BP48" s="209"/>
      <c r="BQ48" s="209"/>
      <c r="BR48" s="209"/>
      <c r="BS48" s="210"/>
      <c r="BT48" s="436"/>
      <c r="BU48" s="408"/>
      <c r="BV48" s="408"/>
      <c r="BW48" s="408"/>
      <c r="BX48" s="408"/>
      <c r="BY48" s="411"/>
      <c r="CB48" s="270"/>
      <c r="CC48" s="271"/>
      <c r="CD48" s="271"/>
      <c r="CE48" s="271"/>
      <c r="CF48" s="271"/>
      <c r="CG48" s="271"/>
      <c r="CH48" s="271"/>
      <c r="CI48" s="271"/>
      <c r="CJ48" s="271"/>
      <c r="CK48" s="271"/>
      <c r="CL48" s="271"/>
      <c r="CM48" s="271"/>
      <c r="CN48" s="272"/>
      <c r="CO48" s="277"/>
      <c r="CP48" s="278"/>
      <c r="CQ48" s="278"/>
      <c r="CR48" s="278"/>
      <c r="CS48" s="278"/>
      <c r="CT48" s="278"/>
      <c r="CU48" s="278"/>
      <c r="CV48" s="278"/>
      <c r="CW48" s="278"/>
      <c r="CX48" s="278"/>
      <c r="CY48" s="278"/>
      <c r="CZ48" s="278"/>
      <c r="DA48" s="278"/>
      <c r="DB48" s="278"/>
      <c r="DC48" s="208"/>
      <c r="DD48" s="209"/>
      <c r="DE48" s="209"/>
      <c r="DF48" s="209"/>
      <c r="DG48" s="209"/>
      <c r="DH48" s="209"/>
      <c r="DI48" s="210"/>
      <c r="DJ48" s="215"/>
      <c r="DK48" s="216"/>
      <c r="DL48" s="216"/>
      <c r="DM48" s="216"/>
      <c r="DN48" s="216"/>
      <c r="DO48" s="216"/>
      <c r="DP48" s="216"/>
      <c r="DQ48" s="219"/>
      <c r="DR48" s="270"/>
      <c r="DS48" s="271"/>
      <c r="DT48" s="271"/>
      <c r="DU48" s="271"/>
      <c r="DV48" s="271"/>
      <c r="DW48" s="271"/>
      <c r="DX48" s="271"/>
      <c r="DY48" s="271"/>
      <c r="DZ48" s="271"/>
      <c r="EA48" s="271"/>
      <c r="EB48" s="272"/>
      <c r="EC48" s="277"/>
      <c r="ED48" s="278"/>
      <c r="EE48" s="278"/>
      <c r="EF48" s="278"/>
      <c r="EG48" s="278"/>
      <c r="EH48" s="278"/>
      <c r="EI48" s="278"/>
      <c r="EJ48" s="278"/>
      <c r="EK48" s="278"/>
      <c r="EL48" s="278"/>
      <c r="EM48" s="278"/>
      <c r="EN48" s="281"/>
      <c r="EO48" s="208"/>
      <c r="EP48" s="209"/>
      <c r="EQ48" s="209"/>
      <c r="ER48" s="209"/>
      <c r="ES48" s="209"/>
      <c r="ET48" s="210"/>
      <c r="EU48" s="215"/>
      <c r="EV48" s="216"/>
      <c r="EW48" s="216"/>
      <c r="EX48" s="216"/>
      <c r="EY48" s="216"/>
      <c r="EZ48" s="219"/>
    </row>
    <row r="49" spans="1:156" ht="30" customHeight="1">
      <c r="A49" s="220" t="s">
        <v>22</v>
      </c>
      <c r="B49" s="221"/>
      <c r="C49" s="221"/>
      <c r="D49" s="221"/>
      <c r="E49" s="221"/>
      <c r="F49" s="221"/>
      <c r="G49" s="221"/>
      <c r="H49" s="221"/>
      <c r="I49" s="221"/>
      <c r="J49" s="221"/>
      <c r="K49" s="221"/>
      <c r="L49" s="221"/>
      <c r="M49" s="222"/>
      <c r="N49" s="427"/>
      <c r="O49" s="428"/>
      <c r="P49" s="428"/>
      <c r="Q49" s="428"/>
      <c r="R49" s="428"/>
      <c r="S49" s="428"/>
      <c r="T49" s="428"/>
      <c r="U49" s="428"/>
      <c r="V49" s="428"/>
      <c r="W49" s="428"/>
      <c r="X49" s="428"/>
      <c r="Y49" s="428"/>
      <c r="Z49" s="428"/>
      <c r="AA49" s="437"/>
      <c r="AB49" s="202" t="s">
        <v>23</v>
      </c>
      <c r="AC49" s="238"/>
      <c r="AD49" s="238"/>
      <c r="AE49" s="238"/>
      <c r="AF49" s="238"/>
      <c r="AG49" s="238"/>
      <c r="AH49" s="238"/>
      <c r="AI49" s="441"/>
      <c r="AJ49" s="442"/>
      <c r="AK49" s="442"/>
      <c r="AL49" s="442"/>
      <c r="AM49" s="442"/>
      <c r="AN49" s="442"/>
      <c r="AO49" s="442"/>
      <c r="AP49" s="443"/>
      <c r="AQ49" s="252" t="s">
        <v>5</v>
      </c>
      <c r="AR49" s="253"/>
      <c r="AS49" s="253"/>
      <c r="AT49" s="253"/>
      <c r="AU49" s="253"/>
      <c r="AV49" s="253"/>
      <c r="AW49" s="253"/>
      <c r="AX49" s="253"/>
      <c r="AY49" s="253"/>
      <c r="AZ49" s="253"/>
      <c r="BA49" s="254"/>
      <c r="BB49" s="450"/>
      <c r="BC49" s="451"/>
      <c r="BD49" s="451"/>
      <c r="BE49" s="451"/>
      <c r="BF49" s="451"/>
      <c r="BG49" s="451"/>
      <c r="BH49" s="451"/>
      <c r="BI49" s="451"/>
      <c r="BJ49" s="451"/>
      <c r="BK49" s="451"/>
      <c r="BL49" s="451"/>
      <c r="BM49" s="451"/>
      <c r="BN49" s="451"/>
      <c r="BO49" s="451"/>
      <c r="BP49" s="451"/>
      <c r="BQ49" s="451"/>
      <c r="BR49" s="451"/>
      <c r="BS49" s="451"/>
      <c r="BT49" s="451"/>
      <c r="BU49" s="451"/>
      <c r="BV49" s="451"/>
      <c r="BW49" s="451"/>
      <c r="BX49" s="451"/>
      <c r="BY49" s="452"/>
      <c r="CB49" s="220" t="s">
        <v>22</v>
      </c>
      <c r="CC49" s="221"/>
      <c r="CD49" s="221"/>
      <c r="CE49" s="221"/>
      <c r="CF49" s="221"/>
      <c r="CG49" s="221"/>
      <c r="CH49" s="221"/>
      <c r="CI49" s="221"/>
      <c r="CJ49" s="221"/>
      <c r="CK49" s="221"/>
      <c r="CL49" s="221"/>
      <c r="CM49" s="221"/>
      <c r="CN49" s="222"/>
      <c r="CO49" s="229">
        <v>0</v>
      </c>
      <c r="CP49" s="230"/>
      <c r="CQ49" s="230">
        <v>1</v>
      </c>
      <c r="CR49" s="230"/>
      <c r="CS49" s="230">
        <v>2</v>
      </c>
      <c r="CT49" s="230"/>
      <c r="CU49" s="230">
        <v>3</v>
      </c>
      <c r="CV49" s="230"/>
      <c r="CW49" s="230">
        <v>4</v>
      </c>
      <c r="CX49" s="230"/>
      <c r="CY49" s="230">
        <v>5</v>
      </c>
      <c r="CZ49" s="230"/>
      <c r="DA49" s="230">
        <v>6</v>
      </c>
      <c r="DB49" s="235"/>
      <c r="DC49" s="202" t="s">
        <v>23</v>
      </c>
      <c r="DD49" s="238"/>
      <c r="DE49" s="238"/>
      <c r="DF49" s="238"/>
      <c r="DG49" s="238"/>
      <c r="DH49" s="238"/>
      <c r="DI49" s="238"/>
      <c r="DJ49" s="243" t="s">
        <v>230</v>
      </c>
      <c r="DK49" s="244"/>
      <c r="DL49" s="244"/>
      <c r="DM49" s="244"/>
      <c r="DN49" s="244"/>
      <c r="DO49" s="244"/>
      <c r="DP49" s="244"/>
      <c r="DQ49" s="245"/>
      <c r="DR49" s="252" t="s">
        <v>5</v>
      </c>
      <c r="DS49" s="253"/>
      <c r="DT49" s="253"/>
      <c r="DU49" s="253"/>
      <c r="DV49" s="253"/>
      <c r="DW49" s="253"/>
      <c r="DX49" s="253"/>
      <c r="DY49" s="253"/>
      <c r="DZ49" s="253"/>
      <c r="EA49" s="253"/>
      <c r="EB49" s="254"/>
      <c r="EC49" s="255" t="s">
        <v>260</v>
      </c>
      <c r="ED49" s="256"/>
      <c r="EE49" s="256"/>
      <c r="EF49" s="256"/>
      <c r="EG49" s="256"/>
      <c r="EH49" s="256"/>
      <c r="EI49" s="256"/>
      <c r="EJ49" s="256"/>
      <c r="EK49" s="256"/>
      <c r="EL49" s="256"/>
      <c r="EM49" s="256"/>
      <c r="EN49" s="256"/>
      <c r="EO49" s="256"/>
      <c r="EP49" s="256"/>
      <c r="EQ49" s="256"/>
      <c r="ER49" s="256"/>
      <c r="ES49" s="256"/>
      <c r="ET49" s="256"/>
      <c r="EU49" s="256"/>
      <c r="EV49" s="256"/>
      <c r="EW49" s="256"/>
      <c r="EX49" s="256"/>
      <c r="EY49" s="256"/>
      <c r="EZ49" s="257"/>
    </row>
    <row r="50" spans="1:156" ht="15" customHeight="1">
      <c r="A50" s="223"/>
      <c r="B50" s="426"/>
      <c r="C50" s="426"/>
      <c r="D50" s="426"/>
      <c r="E50" s="426"/>
      <c r="F50" s="426"/>
      <c r="G50" s="426"/>
      <c r="H50" s="426"/>
      <c r="I50" s="426"/>
      <c r="J50" s="426"/>
      <c r="K50" s="426"/>
      <c r="L50" s="426"/>
      <c r="M50" s="225"/>
      <c r="N50" s="429"/>
      <c r="O50" s="430"/>
      <c r="P50" s="430"/>
      <c r="Q50" s="430"/>
      <c r="R50" s="430"/>
      <c r="S50" s="430"/>
      <c r="T50" s="430"/>
      <c r="U50" s="430"/>
      <c r="V50" s="430"/>
      <c r="W50" s="430"/>
      <c r="X50" s="430"/>
      <c r="Y50" s="430"/>
      <c r="Z50" s="430"/>
      <c r="AA50" s="438"/>
      <c r="AB50" s="239"/>
      <c r="AC50" s="440"/>
      <c r="AD50" s="440"/>
      <c r="AE50" s="440"/>
      <c r="AF50" s="440"/>
      <c r="AG50" s="440"/>
      <c r="AH50" s="440"/>
      <c r="AI50" s="444"/>
      <c r="AJ50" s="445"/>
      <c r="AK50" s="445"/>
      <c r="AL50" s="445"/>
      <c r="AM50" s="445"/>
      <c r="AN50" s="445"/>
      <c r="AO50" s="445"/>
      <c r="AP50" s="446"/>
      <c r="AQ50" s="220" t="s">
        <v>24</v>
      </c>
      <c r="AR50" s="221"/>
      <c r="AS50" s="221"/>
      <c r="AT50" s="221"/>
      <c r="AU50" s="221"/>
      <c r="AV50" s="221"/>
      <c r="AW50" s="221"/>
      <c r="AX50" s="221"/>
      <c r="AY50" s="221"/>
      <c r="AZ50" s="221"/>
      <c r="BA50" s="222"/>
      <c r="BB50" s="453"/>
      <c r="BC50" s="454"/>
      <c r="BD50" s="454"/>
      <c r="BE50" s="454"/>
      <c r="BF50" s="454"/>
      <c r="BG50" s="454"/>
      <c r="BH50" s="454"/>
      <c r="BI50" s="454"/>
      <c r="BJ50" s="454"/>
      <c r="BK50" s="454"/>
      <c r="BL50" s="454"/>
      <c r="BM50" s="454"/>
      <c r="BN50" s="454"/>
      <c r="BO50" s="454"/>
      <c r="BP50" s="454"/>
      <c r="BQ50" s="454"/>
      <c r="BR50" s="454"/>
      <c r="BS50" s="454"/>
      <c r="BT50" s="454"/>
      <c r="BU50" s="454"/>
      <c r="BV50" s="454"/>
      <c r="BW50" s="454"/>
      <c r="BX50" s="454"/>
      <c r="BY50" s="455"/>
      <c r="CB50" s="223"/>
      <c r="CC50" s="224"/>
      <c r="CD50" s="224"/>
      <c r="CE50" s="224"/>
      <c r="CF50" s="224"/>
      <c r="CG50" s="224"/>
      <c r="CH50" s="224"/>
      <c r="CI50" s="224"/>
      <c r="CJ50" s="224"/>
      <c r="CK50" s="224"/>
      <c r="CL50" s="224"/>
      <c r="CM50" s="224"/>
      <c r="CN50" s="225"/>
      <c r="CO50" s="231"/>
      <c r="CP50" s="232"/>
      <c r="CQ50" s="232"/>
      <c r="CR50" s="232"/>
      <c r="CS50" s="232"/>
      <c r="CT50" s="232"/>
      <c r="CU50" s="232"/>
      <c r="CV50" s="232"/>
      <c r="CW50" s="232"/>
      <c r="CX50" s="232"/>
      <c r="CY50" s="232"/>
      <c r="CZ50" s="232"/>
      <c r="DA50" s="232"/>
      <c r="DB50" s="236"/>
      <c r="DC50" s="239"/>
      <c r="DD50" s="240"/>
      <c r="DE50" s="240"/>
      <c r="DF50" s="240"/>
      <c r="DG50" s="240"/>
      <c r="DH50" s="240"/>
      <c r="DI50" s="240"/>
      <c r="DJ50" s="246"/>
      <c r="DK50" s="247"/>
      <c r="DL50" s="247"/>
      <c r="DM50" s="247"/>
      <c r="DN50" s="247"/>
      <c r="DO50" s="247"/>
      <c r="DP50" s="247"/>
      <c r="DQ50" s="248"/>
      <c r="DR50" s="220" t="s">
        <v>24</v>
      </c>
      <c r="DS50" s="221"/>
      <c r="DT50" s="221"/>
      <c r="DU50" s="221"/>
      <c r="DV50" s="221"/>
      <c r="DW50" s="221"/>
      <c r="DX50" s="221"/>
      <c r="DY50" s="221"/>
      <c r="DZ50" s="221"/>
      <c r="EA50" s="221"/>
      <c r="EB50" s="222"/>
      <c r="EC50" s="258" t="s">
        <v>259</v>
      </c>
      <c r="ED50" s="259"/>
      <c r="EE50" s="259"/>
      <c r="EF50" s="259"/>
      <c r="EG50" s="259"/>
      <c r="EH50" s="259"/>
      <c r="EI50" s="259"/>
      <c r="EJ50" s="259"/>
      <c r="EK50" s="259"/>
      <c r="EL50" s="259"/>
      <c r="EM50" s="259"/>
      <c r="EN50" s="259"/>
      <c r="EO50" s="259"/>
      <c r="EP50" s="259"/>
      <c r="EQ50" s="259"/>
      <c r="ER50" s="259"/>
      <c r="ES50" s="259"/>
      <c r="ET50" s="259"/>
      <c r="EU50" s="259"/>
      <c r="EV50" s="259"/>
      <c r="EW50" s="259"/>
      <c r="EX50" s="259"/>
      <c r="EY50" s="259"/>
      <c r="EZ50" s="260"/>
    </row>
    <row r="51" spans="1:156" ht="15" customHeight="1">
      <c r="A51" s="226"/>
      <c r="B51" s="227"/>
      <c r="C51" s="227"/>
      <c r="D51" s="227"/>
      <c r="E51" s="227"/>
      <c r="F51" s="227"/>
      <c r="G51" s="227"/>
      <c r="H51" s="227"/>
      <c r="I51" s="227"/>
      <c r="J51" s="227"/>
      <c r="K51" s="227"/>
      <c r="L51" s="227"/>
      <c r="M51" s="228"/>
      <c r="N51" s="431"/>
      <c r="O51" s="432"/>
      <c r="P51" s="432"/>
      <c r="Q51" s="432"/>
      <c r="R51" s="432"/>
      <c r="S51" s="432"/>
      <c r="T51" s="432"/>
      <c r="U51" s="432"/>
      <c r="V51" s="432"/>
      <c r="W51" s="432"/>
      <c r="X51" s="432"/>
      <c r="Y51" s="432"/>
      <c r="Z51" s="432"/>
      <c r="AA51" s="439"/>
      <c r="AB51" s="241"/>
      <c r="AC51" s="242"/>
      <c r="AD51" s="242"/>
      <c r="AE51" s="242"/>
      <c r="AF51" s="242"/>
      <c r="AG51" s="242"/>
      <c r="AH51" s="242"/>
      <c r="AI51" s="447"/>
      <c r="AJ51" s="448"/>
      <c r="AK51" s="448"/>
      <c r="AL51" s="448"/>
      <c r="AM51" s="448"/>
      <c r="AN51" s="448"/>
      <c r="AO51" s="448"/>
      <c r="AP51" s="449"/>
      <c r="AQ51" s="226"/>
      <c r="AR51" s="227"/>
      <c r="AS51" s="227"/>
      <c r="AT51" s="227"/>
      <c r="AU51" s="227"/>
      <c r="AV51" s="227"/>
      <c r="AW51" s="227"/>
      <c r="AX51" s="227"/>
      <c r="AY51" s="227"/>
      <c r="AZ51" s="227"/>
      <c r="BA51" s="228"/>
      <c r="BB51" s="456"/>
      <c r="BC51" s="457"/>
      <c r="BD51" s="457"/>
      <c r="BE51" s="457"/>
      <c r="BF51" s="457"/>
      <c r="BG51" s="457"/>
      <c r="BH51" s="457"/>
      <c r="BI51" s="457"/>
      <c r="BJ51" s="457"/>
      <c r="BK51" s="457"/>
      <c r="BL51" s="457"/>
      <c r="BM51" s="457"/>
      <c r="BN51" s="457"/>
      <c r="BO51" s="457"/>
      <c r="BP51" s="457"/>
      <c r="BQ51" s="457"/>
      <c r="BR51" s="457"/>
      <c r="BS51" s="457"/>
      <c r="BT51" s="457"/>
      <c r="BU51" s="457"/>
      <c r="BV51" s="457"/>
      <c r="BW51" s="457"/>
      <c r="BX51" s="457"/>
      <c r="BY51" s="458"/>
      <c r="CB51" s="226"/>
      <c r="CC51" s="227"/>
      <c r="CD51" s="227"/>
      <c r="CE51" s="227"/>
      <c r="CF51" s="227"/>
      <c r="CG51" s="227"/>
      <c r="CH51" s="227"/>
      <c r="CI51" s="227"/>
      <c r="CJ51" s="227"/>
      <c r="CK51" s="227"/>
      <c r="CL51" s="227"/>
      <c r="CM51" s="227"/>
      <c r="CN51" s="228"/>
      <c r="CO51" s="233"/>
      <c r="CP51" s="234"/>
      <c r="CQ51" s="234"/>
      <c r="CR51" s="234"/>
      <c r="CS51" s="234"/>
      <c r="CT51" s="234"/>
      <c r="CU51" s="234"/>
      <c r="CV51" s="234"/>
      <c r="CW51" s="234"/>
      <c r="CX51" s="234"/>
      <c r="CY51" s="234"/>
      <c r="CZ51" s="234"/>
      <c r="DA51" s="234"/>
      <c r="DB51" s="237"/>
      <c r="DC51" s="241"/>
      <c r="DD51" s="242"/>
      <c r="DE51" s="242"/>
      <c r="DF51" s="242"/>
      <c r="DG51" s="242"/>
      <c r="DH51" s="242"/>
      <c r="DI51" s="242"/>
      <c r="DJ51" s="249"/>
      <c r="DK51" s="250"/>
      <c r="DL51" s="250"/>
      <c r="DM51" s="250"/>
      <c r="DN51" s="250"/>
      <c r="DO51" s="250"/>
      <c r="DP51" s="250"/>
      <c r="DQ51" s="251"/>
      <c r="DR51" s="226"/>
      <c r="DS51" s="227"/>
      <c r="DT51" s="227"/>
      <c r="DU51" s="227"/>
      <c r="DV51" s="227"/>
      <c r="DW51" s="227"/>
      <c r="DX51" s="227"/>
      <c r="DY51" s="227"/>
      <c r="DZ51" s="227"/>
      <c r="EA51" s="227"/>
      <c r="EB51" s="228"/>
      <c r="EC51" s="261"/>
      <c r="ED51" s="262"/>
      <c r="EE51" s="262"/>
      <c r="EF51" s="262"/>
      <c r="EG51" s="262"/>
      <c r="EH51" s="262"/>
      <c r="EI51" s="262"/>
      <c r="EJ51" s="262"/>
      <c r="EK51" s="262"/>
      <c r="EL51" s="262"/>
      <c r="EM51" s="262"/>
      <c r="EN51" s="262"/>
      <c r="EO51" s="262"/>
      <c r="EP51" s="262"/>
      <c r="EQ51" s="262"/>
      <c r="ER51" s="262"/>
      <c r="ES51" s="262"/>
      <c r="ET51" s="262"/>
      <c r="EU51" s="262"/>
      <c r="EV51" s="262"/>
      <c r="EW51" s="262"/>
      <c r="EX51" s="262"/>
      <c r="EY51" s="262"/>
      <c r="EZ51" s="263"/>
    </row>
    <row r="52" spans="1:156" ht="17.25" customHeight="1">
      <c r="A52" s="191" t="s">
        <v>25</v>
      </c>
      <c r="B52" s="191"/>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c r="AM52" s="191"/>
      <c r="AN52" s="191"/>
      <c r="AO52" s="191"/>
      <c r="AP52" s="191"/>
      <c r="AQ52" s="191"/>
      <c r="AR52" s="191"/>
      <c r="AS52" s="191"/>
      <c r="AT52" s="191"/>
      <c r="AU52" s="191"/>
      <c r="AV52" s="191"/>
      <c r="AW52" s="191"/>
      <c r="AX52" s="191"/>
      <c r="AY52" s="191"/>
      <c r="AZ52" s="191"/>
      <c r="BA52" s="191"/>
      <c r="BB52" s="191"/>
      <c r="BC52" s="191"/>
      <c r="BD52" s="191"/>
      <c r="BE52" s="191"/>
      <c r="BF52" s="191"/>
      <c r="BG52" s="191"/>
      <c r="BH52" s="191"/>
      <c r="BI52" s="191"/>
      <c r="BJ52" s="191"/>
      <c r="BK52" s="191"/>
      <c r="BL52" s="191"/>
      <c r="BM52" s="191"/>
      <c r="BN52" s="191"/>
      <c r="BO52" s="191"/>
      <c r="BP52" s="191"/>
      <c r="BQ52" s="191"/>
      <c r="BR52" s="191"/>
      <c r="BS52" s="191"/>
      <c r="BT52" s="191"/>
      <c r="BU52" s="191"/>
      <c r="BV52" s="191"/>
      <c r="BW52" s="191"/>
      <c r="BX52" s="191"/>
      <c r="BY52" s="191"/>
      <c r="CB52" s="191" t="s">
        <v>25</v>
      </c>
      <c r="CC52" s="191"/>
      <c r="CD52" s="191"/>
      <c r="CE52" s="191"/>
      <c r="CF52" s="191"/>
      <c r="CG52" s="191"/>
      <c r="CH52" s="191"/>
      <c r="CI52" s="191"/>
      <c r="CJ52" s="191"/>
      <c r="CK52" s="191"/>
      <c r="CL52" s="191"/>
      <c r="CM52" s="191"/>
      <c r="CN52" s="191"/>
      <c r="CO52" s="191"/>
      <c r="CP52" s="191"/>
      <c r="CQ52" s="191"/>
      <c r="CR52" s="191"/>
      <c r="CS52" s="191"/>
      <c r="CT52" s="191"/>
      <c r="CU52" s="191"/>
      <c r="CV52" s="191"/>
      <c r="CW52" s="191"/>
      <c r="CX52" s="191"/>
      <c r="CY52" s="191"/>
      <c r="CZ52" s="191"/>
      <c r="DA52" s="191"/>
      <c r="DB52" s="191"/>
      <c r="DC52" s="191"/>
      <c r="DD52" s="191"/>
      <c r="DE52" s="191"/>
      <c r="DF52" s="191"/>
      <c r="DG52" s="191"/>
      <c r="DH52" s="191"/>
      <c r="DI52" s="191"/>
      <c r="DJ52" s="191"/>
      <c r="DK52" s="191"/>
      <c r="DL52" s="191"/>
      <c r="DM52" s="191"/>
      <c r="DN52" s="191"/>
      <c r="DO52" s="191"/>
      <c r="DP52" s="191"/>
      <c r="DQ52" s="191"/>
      <c r="DR52" s="191"/>
      <c r="DS52" s="191"/>
      <c r="DT52" s="191"/>
      <c r="DU52" s="191"/>
      <c r="DV52" s="191"/>
      <c r="DW52" s="191"/>
      <c r="DX52" s="191"/>
      <c r="DY52" s="191"/>
      <c r="DZ52" s="191"/>
      <c r="EA52" s="191"/>
      <c r="EB52" s="191"/>
      <c r="EC52" s="191"/>
      <c r="ED52" s="191"/>
      <c r="EE52" s="191"/>
      <c r="EF52" s="191"/>
      <c r="EG52" s="191"/>
      <c r="EH52" s="191"/>
      <c r="EI52" s="191"/>
      <c r="EJ52" s="191"/>
      <c r="EK52" s="191"/>
      <c r="EL52" s="191"/>
      <c r="EM52" s="191"/>
      <c r="EN52" s="191"/>
      <c r="EO52" s="191"/>
      <c r="EP52" s="191"/>
      <c r="EQ52" s="191"/>
      <c r="ER52" s="191"/>
      <c r="ES52" s="191"/>
      <c r="ET52" s="191"/>
      <c r="EU52" s="191"/>
      <c r="EV52" s="191"/>
      <c r="EW52" s="191"/>
      <c r="EX52" s="191"/>
      <c r="EY52" s="191"/>
      <c r="EZ52" s="191"/>
    </row>
    <row r="53" spans="1:156" ht="5.25" customHeight="1">
      <c r="A53" s="135"/>
      <c r="B53" s="135"/>
      <c r="C53" s="135"/>
      <c r="D53" s="135"/>
      <c r="E53" s="135"/>
      <c r="F53" s="135"/>
      <c r="G53" s="135"/>
      <c r="H53" s="135"/>
      <c r="I53" s="135"/>
      <c r="J53" s="135"/>
      <c r="K53" s="135"/>
      <c r="L53" s="136"/>
      <c r="M53" s="136"/>
      <c r="N53" s="136"/>
      <c r="O53" s="136"/>
      <c r="P53" s="136"/>
      <c r="Q53" s="137"/>
      <c r="R53" s="136"/>
      <c r="S53" s="136"/>
      <c r="T53" s="136"/>
      <c r="U53" s="136"/>
      <c r="V53" s="136"/>
      <c r="W53" s="136"/>
      <c r="X53" s="132"/>
      <c r="Y53" s="132"/>
      <c r="Z53" s="132"/>
      <c r="AA53" s="132"/>
      <c r="AB53" s="132"/>
      <c r="AC53" s="132"/>
      <c r="AD53" s="132"/>
      <c r="AE53" s="132"/>
      <c r="AF53" s="132"/>
      <c r="AG53" s="132"/>
      <c r="AH53" s="132"/>
      <c r="AI53" s="132"/>
      <c r="AJ53" s="132"/>
      <c r="AK53" s="132"/>
      <c r="AL53" s="132"/>
      <c r="AM53" s="132"/>
      <c r="AN53" s="132"/>
      <c r="AO53" s="136"/>
      <c r="AP53" s="136"/>
      <c r="AQ53" s="136"/>
      <c r="AR53" s="136"/>
      <c r="AS53" s="136"/>
      <c r="AT53" s="136"/>
      <c r="AU53" s="136"/>
      <c r="AV53" s="136"/>
      <c r="AW53" s="136"/>
      <c r="AX53" s="136"/>
      <c r="AY53" s="136"/>
      <c r="AZ53" s="132"/>
      <c r="BA53" s="132"/>
      <c r="BB53" s="132"/>
      <c r="BC53" s="132"/>
      <c r="BD53" s="132"/>
      <c r="BE53" s="132"/>
      <c r="BF53" s="132"/>
      <c r="BG53" s="132"/>
      <c r="BH53" s="132"/>
      <c r="BI53" s="132"/>
      <c r="BJ53" s="132"/>
      <c r="BK53" s="132"/>
      <c r="BL53" s="132"/>
      <c r="BM53" s="132"/>
      <c r="BN53" s="132"/>
      <c r="BO53" s="132"/>
      <c r="BP53" s="136"/>
      <c r="BQ53" s="136"/>
      <c r="BR53" s="136"/>
      <c r="BS53" s="136"/>
      <c r="BT53" s="136"/>
      <c r="BU53" s="136"/>
      <c r="BV53" s="136"/>
      <c r="BW53" s="136"/>
      <c r="BX53" s="136"/>
      <c r="BY53" s="136"/>
      <c r="CB53" s="178"/>
      <c r="CC53" s="178"/>
      <c r="CD53" s="178"/>
      <c r="CE53" s="178"/>
      <c r="CF53" s="178"/>
      <c r="CG53" s="178"/>
      <c r="CH53" s="178"/>
      <c r="CI53" s="178"/>
      <c r="CJ53" s="178"/>
      <c r="CK53" s="178"/>
      <c r="CL53" s="178"/>
      <c r="CM53" s="179"/>
      <c r="CN53" s="179"/>
      <c r="CO53" s="179"/>
      <c r="CP53" s="179"/>
      <c r="CQ53" s="179"/>
      <c r="CR53" s="180"/>
      <c r="CS53" s="179"/>
      <c r="CT53" s="179"/>
      <c r="CU53" s="179"/>
      <c r="CV53" s="179"/>
      <c r="CW53" s="179"/>
      <c r="CX53" s="179"/>
      <c r="CY53" s="176"/>
      <c r="CZ53" s="176"/>
      <c r="DA53" s="176"/>
      <c r="DB53" s="176"/>
      <c r="DC53" s="176"/>
      <c r="DD53" s="176"/>
      <c r="DE53" s="176"/>
      <c r="DF53" s="176"/>
      <c r="DG53" s="176"/>
      <c r="DH53" s="176"/>
      <c r="DI53" s="176"/>
      <c r="DJ53" s="176"/>
      <c r="DK53" s="176"/>
      <c r="DL53" s="176"/>
      <c r="DM53" s="176"/>
      <c r="DN53" s="176"/>
      <c r="DO53" s="176"/>
      <c r="DP53" s="179"/>
      <c r="DQ53" s="179"/>
      <c r="DR53" s="179"/>
      <c r="DS53" s="179"/>
      <c r="DT53" s="179"/>
      <c r="DU53" s="179"/>
      <c r="DV53" s="179"/>
      <c r="DW53" s="179"/>
      <c r="DX53" s="179"/>
      <c r="DY53" s="179"/>
      <c r="DZ53" s="179"/>
      <c r="EA53" s="176"/>
      <c r="EB53" s="176"/>
      <c r="EC53" s="176"/>
      <c r="ED53" s="176"/>
      <c r="EE53" s="176"/>
      <c r="EF53" s="176"/>
      <c r="EG53" s="176"/>
      <c r="EH53" s="176"/>
      <c r="EI53" s="176"/>
      <c r="EJ53" s="176"/>
      <c r="EK53" s="176"/>
      <c r="EL53" s="176"/>
      <c r="EM53" s="176"/>
      <c r="EN53" s="176"/>
      <c r="EO53" s="176"/>
      <c r="EP53" s="176"/>
      <c r="EQ53" s="179"/>
      <c r="ER53" s="179"/>
      <c r="ES53" s="179"/>
      <c r="ET53" s="179"/>
      <c r="EU53" s="179"/>
      <c r="EV53" s="179"/>
      <c r="EW53" s="179"/>
      <c r="EX53" s="179"/>
      <c r="EY53" s="179"/>
      <c r="EZ53" s="179"/>
    </row>
    <row r="54" spans="1:156" ht="8.25" customHeight="1">
      <c r="A54" s="422" t="s">
        <v>26</v>
      </c>
      <c r="B54" s="422"/>
      <c r="C54" s="422"/>
      <c r="D54" s="422"/>
      <c r="E54" s="422"/>
      <c r="F54" s="422"/>
      <c r="G54" s="422"/>
      <c r="H54" s="422"/>
      <c r="I54" s="422"/>
      <c r="J54" s="422"/>
      <c r="K54" s="422"/>
      <c r="L54" s="422"/>
      <c r="M54" s="422"/>
      <c r="N54" s="422"/>
      <c r="O54" s="422"/>
      <c r="P54" s="422"/>
      <c r="Q54" s="422"/>
      <c r="R54" s="422"/>
      <c r="S54" s="422"/>
      <c r="T54" s="422"/>
      <c r="U54" s="422"/>
      <c r="V54" s="422"/>
      <c r="W54" s="422"/>
      <c r="X54" s="422"/>
      <c r="Y54" s="422"/>
      <c r="Z54" s="422"/>
      <c r="AA54" s="422"/>
      <c r="AB54" s="422"/>
      <c r="AC54" s="422"/>
      <c r="AD54" s="422"/>
      <c r="AE54" s="422"/>
      <c r="AF54" s="132"/>
      <c r="AG54" s="134"/>
      <c r="AH54" s="134"/>
      <c r="AI54" s="134"/>
      <c r="AJ54" s="134"/>
      <c r="AK54" s="134"/>
      <c r="AL54" s="134"/>
      <c r="AM54" s="134"/>
      <c r="AN54" s="134"/>
      <c r="AO54" s="134"/>
      <c r="AP54" s="134"/>
      <c r="AQ54" s="134"/>
      <c r="AR54" s="134"/>
      <c r="AS54" s="134"/>
      <c r="AT54" s="134"/>
      <c r="AU54" s="134"/>
      <c r="AV54" s="134"/>
      <c r="AW54" s="134"/>
      <c r="AX54" s="134"/>
      <c r="AY54" s="138"/>
      <c r="AZ54" s="138"/>
      <c r="BA54" s="138"/>
      <c r="BB54" s="138"/>
      <c r="BC54" s="138"/>
      <c r="BD54" s="138"/>
      <c r="BE54" s="138"/>
      <c r="BF54" s="138"/>
      <c r="BG54" s="138"/>
      <c r="BH54" s="138"/>
      <c r="BI54" s="132"/>
      <c r="BJ54" s="134"/>
      <c r="BK54" s="134"/>
      <c r="BL54" s="134"/>
      <c r="BM54" s="134"/>
      <c r="BN54" s="134"/>
      <c r="BO54" s="134"/>
      <c r="BP54" s="134"/>
      <c r="BQ54" s="134"/>
      <c r="BR54" s="134"/>
      <c r="BS54" s="134"/>
      <c r="BT54" s="134"/>
      <c r="BU54" s="134"/>
      <c r="BV54" s="134"/>
      <c r="BW54" s="134"/>
      <c r="BX54" s="134"/>
      <c r="BY54" s="134"/>
      <c r="CB54" s="192" t="s">
        <v>26</v>
      </c>
      <c r="CC54" s="192"/>
      <c r="CD54" s="192"/>
      <c r="CE54" s="192"/>
      <c r="CF54" s="192"/>
      <c r="CG54" s="192"/>
      <c r="CH54" s="192"/>
      <c r="CI54" s="192"/>
      <c r="CJ54" s="192"/>
      <c r="CK54" s="192"/>
      <c r="CL54" s="192"/>
      <c r="CM54" s="192"/>
      <c r="CN54" s="192"/>
      <c r="CO54" s="192"/>
      <c r="CP54" s="192"/>
      <c r="CQ54" s="192"/>
      <c r="CR54" s="192"/>
      <c r="CS54" s="192"/>
      <c r="CT54" s="192"/>
      <c r="CU54" s="192"/>
      <c r="CV54" s="192"/>
      <c r="CW54" s="192"/>
      <c r="CX54" s="192"/>
      <c r="CY54" s="192"/>
      <c r="CZ54" s="192"/>
      <c r="DA54" s="192"/>
      <c r="DB54" s="192"/>
      <c r="DC54" s="192"/>
      <c r="DD54" s="192"/>
      <c r="DE54" s="192"/>
      <c r="DF54" s="192"/>
      <c r="DG54" s="176"/>
      <c r="DH54" s="177"/>
      <c r="DI54" s="177"/>
      <c r="DJ54" s="177"/>
      <c r="DK54" s="177"/>
      <c r="DL54" s="177"/>
      <c r="DM54" s="177"/>
      <c r="DN54" s="177"/>
      <c r="DO54" s="177"/>
      <c r="DP54" s="177"/>
      <c r="DQ54" s="177"/>
      <c r="DR54" s="177"/>
      <c r="DS54" s="177"/>
      <c r="DT54" s="177"/>
      <c r="DU54" s="177"/>
      <c r="DV54" s="177"/>
      <c r="DW54" s="177"/>
      <c r="DX54" s="177"/>
      <c r="DY54" s="177"/>
      <c r="DZ54" s="181"/>
      <c r="EA54" s="181"/>
      <c r="EB54" s="181"/>
      <c r="EC54" s="181"/>
      <c r="ED54" s="181"/>
      <c r="EE54" s="181"/>
      <c r="EF54" s="181"/>
      <c r="EG54" s="181"/>
      <c r="EH54" s="181"/>
      <c r="EI54" s="181"/>
      <c r="EJ54" s="176"/>
      <c r="EK54" s="177"/>
      <c r="EL54" s="177"/>
      <c r="EM54" s="177"/>
      <c r="EN54" s="177"/>
      <c r="EO54" s="177"/>
      <c r="EP54" s="177"/>
      <c r="EQ54" s="177"/>
      <c r="ER54" s="177"/>
      <c r="ES54" s="177"/>
      <c r="ET54" s="177"/>
      <c r="EU54" s="177"/>
      <c r="EV54" s="177"/>
      <c r="EW54" s="177"/>
      <c r="EX54" s="177"/>
      <c r="EY54" s="177"/>
      <c r="EZ54" s="177"/>
    </row>
    <row r="55" spans="1:156" ht="8.25" customHeight="1">
      <c r="A55" s="422"/>
      <c r="B55" s="422"/>
      <c r="C55" s="422"/>
      <c r="D55" s="422"/>
      <c r="E55" s="422"/>
      <c r="F55" s="422"/>
      <c r="G55" s="422"/>
      <c r="H55" s="422"/>
      <c r="I55" s="422"/>
      <c r="J55" s="422"/>
      <c r="K55" s="422"/>
      <c r="L55" s="422"/>
      <c r="M55" s="422"/>
      <c r="N55" s="422"/>
      <c r="O55" s="422"/>
      <c r="P55" s="422"/>
      <c r="Q55" s="422"/>
      <c r="R55" s="422"/>
      <c r="S55" s="422"/>
      <c r="T55" s="422"/>
      <c r="U55" s="422"/>
      <c r="V55" s="422"/>
      <c r="W55" s="422"/>
      <c r="X55" s="422"/>
      <c r="Y55" s="422"/>
      <c r="Z55" s="422"/>
      <c r="AA55" s="422"/>
      <c r="AB55" s="422"/>
      <c r="AC55" s="422"/>
      <c r="AD55" s="422"/>
      <c r="AE55" s="422"/>
      <c r="AF55" s="132"/>
      <c r="AG55" s="134"/>
      <c r="AH55" s="134"/>
      <c r="AI55" s="134"/>
      <c r="AJ55" s="134"/>
      <c r="AK55" s="134"/>
      <c r="AL55" s="134"/>
      <c r="AM55" s="134"/>
      <c r="AN55" s="134"/>
      <c r="AO55" s="134"/>
      <c r="AP55" s="134"/>
      <c r="AQ55" s="134"/>
      <c r="AR55" s="134"/>
      <c r="AS55" s="134"/>
      <c r="AT55" s="134"/>
      <c r="AU55" s="134"/>
      <c r="AV55" s="134"/>
      <c r="AW55" s="134"/>
      <c r="AX55" s="134"/>
      <c r="AY55" s="138"/>
      <c r="AZ55" s="138"/>
      <c r="BA55" s="138"/>
      <c r="BB55" s="138"/>
      <c r="BC55" s="138"/>
      <c r="BD55" s="138"/>
      <c r="BE55" s="138"/>
      <c r="BF55" s="138"/>
      <c r="BG55" s="138"/>
      <c r="BH55" s="138"/>
      <c r="BI55" s="132"/>
      <c r="BJ55" s="134"/>
      <c r="BK55" s="134"/>
      <c r="BL55" s="134"/>
      <c r="BM55" s="134"/>
      <c r="BN55" s="134"/>
      <c r="BO55" s="134"/>
      <c r="BP55" s="134"/>
      <c r="BQ55" s="134"/>
      <c r="BR55" s="134"/>
      <c r="BS55" s="134"/>
      <c r="BT55" s="134"/>
      <c r="BU55" s="134"/>
      <c r="BV55" s="134"/>
      <c r="BW55" s="134"/>
      <c r="BX55" s="134"/>
      <c r="BY55" s="134"/>
      <c r="CB55" s="192"/>
      <c r="CC55" s="192"/>
      <c r="CD55" s="192"/>
      <c r="CE55" s="192"/>
      <c r="CF55" s="192"/>
      <c r="CG55" s="192"/>
      <c r="CH55" s="192"/>
      <c r="CI55" s="192"/>
      <c r="CJ55" s="192"/>
      <c r="CK55" s="192"/>
      <c r="CL55" s="192"/>
      <c r="CM55" s="192"/>
      <c r="CN55" s="192"/>
      <c r="CO55" s="192"/>
      <c r="CP55" s="192"/>
      <c r="CQ55" s="192"/>
      <c r="CR55" s="192"/>
      <c r="CS55" s="192"/>
      <c r="CT55" s="192"/>
      <c r="CU55" s="192"/>
      <c r="CV55" s="192"/>
      <c r="CW55" s="192"/>
      <c r="CX55" s="192"/>
      <c r="CY55" s="192"/>
      <c r="CZ55" s="192"/>
      <c r="DA55" s="192"/>
      <c r="DB55" s="192"/>
      <c r="DC55" s="192"/>
      <c r="DD55" s="192"/>
      <c r="DE55" s="192"/>
      <c r="DF55" s="192"/>
      <c r="DG55" s="176"/>
      <c r="DH55" s="177"/>
      <c r="DI55" s="177"/>
      <c r="DJ55" s="177"/>
      <c r="DK55" s="177"/>
      <c r="DL55" s="177"/>
      <c r="DM55" s="177"/>
      <c r="DN55" s="177"/>
      <c r="DO55" s="177"/>
      <c r="DP55" s="177"/>
      <c r="DQ55" s="177"/>
      <c r="DR55" s="177"/>
      <c r="DS55" s="177"/>
      <c r="DT55" s="177"/>
      <c r="DU55" s="177"/>
      <c r="DV55" s="177"/>
      <c r="DW55" s="177"/>
      <c r="DX55" s="177"/>
      <c r="DY55" s="177"/>
      <c r="DZ55" s="181"/>
      <c r="EA55" s="181"/>
      <c r="EB55" s="181"/>
      <c r="EC55" s="181"/>
      <c r="ED55" s="181"/>
      <c r="EE55" s="181"/>
      <c r="EF55" s="181"/>
      <c r="EG55" s="181"/>
      <c r="EH55" s="181"/>
      <c r="EI55" s="181"/>
      <c r="EJ55" s="176"/>
      <c r="EK55" s="177"/>
      <c r="EL55" s="177"/>
      <c r="EM55" s="177"/>
      <c r="EN55" s="177"/>
      <c r="EO55" s="177"/>
      <c r="EP55" s="177"/>
      <c r="EQ55" s="177"/>
      <c r="ER55" s="177"/>
      <c r="ES55" s="177"/>
      <c r="ET55" s="177"/>
      <c r="EU55" s="177"/>
      <c r="EV55" s="177"/>
      <c r="EW55" s="177"/>
      <c r="EX55" s="177"/>
      <c r="EY55" s="177"/>
      <c r="EZ55" s="177"/>
    </row>
    <row r="56" spans="1:156" ht="8.25" customHeight="1">
      <c r="A56" s="422"/>
      <c r="B56" s="422"/>
      <c r="C56" s="422"/>
      <c r="D56" s="422"/>
      <c r="E56" s="422"/>
      <c r="F56" s="422"/>
      <c r="G56" s="422"/>
      <c r="H56" s="422"/>
      <c r="I56" s="422"/>
      <c r="J56" s="422"/>
      <c r="K56" s="422"/>
      <c r="L56" s="422"/>
      <c r="M56" s="422"/>
      <c r="N56" s="422"/>
      <c r="O56" s="422"/>
      <c r="P56" s="422"/>
      <c r="Q56" s="422"/>
      <c r="R56" s="422"/>
      <c r="S56" s="422"/>
      <c r="T56" s="422"/>
      <c r="U56" s="422"/>
      <c r="V56" s="422"/>
      <c r="W56" s="422"/>
      <c r="X56" s="422"/>
      <c r="Y56" s="422"/>
      <c r="Z56" s="422"/>
      <c r="AA56" s="422"/>
      <c r="AB56" s="422"/>
      <c r="AC56" s="422"/>
      <c r="AD56" s="422"/>
      <c r="AE56" s="422"/>
      <c r="AF56" s="132"/>
      <c r="AG56" s="134"/>
      <c r="AH56" s="134"/>
      <c r="AI56" s="134"/>
      <c r="AJ56" s="134"/>
      <c r="AK56" s="134"/>
      <c r="AL56" s="134"/>
      <c r="AM56" s="134"/>
      <c r="AN56" s="134"/>
      <c r="AO56" s="134"/>
      <c r="AP56" s="134"/>
      <c r="AQ56" s="134"/>
      <c r="AR56" s="134"/>
      <c r="AS56" s="134"/>
      <c r="AT56" s="134"/>
      <c r="AU56" s="134"/>
      <c r="AV56" s="134"/>
      <c r="AW56" s="134"/>
      <c r="AX56" s="134"/>
      <c r="AY56" s="138"/>
      <c r="AZ56" s="138"/>
      <c r="BA56" s="138"/>
      <c r="BB56" s="138"/>
      <c r="BC56" s="138"/>
      <c r="BD56" s="138"/>
      <c r="BE56" s="138"/>
      <c r="BF56" s="138"/>
      <c r="BG56" s="138"/>
      <c r="BH56" s="138"/>
      <c r="BI56" s="132"/>
      <c r="BJ56" s="134"/>
      <c r="BK56" s="134"/>
      <c r="BL56" s="134"/>
      <c r="BM56" s="134"/>
      <c r="BN56" s="134"/>
      <c r="BO56" s="134"/>
      <c r="BP56" s="134"/>
      <c r="BQ56" s="134"/>
      <c r="BR56" s="134"/>
      <c r="BS56" s="134"/>
      <c r="BT56" s="134"/>
      <c r="BU56" s="134"/>
      <c r="BV56" s="134"/>
      <c r="BW56" s="134"/>
      <c r="BX56" s="134"/>
      <c r="BY56" s="134"/>
      <c r="CB56" s="192"/>
      <c r="CC56" s="192"/>
      <c r="CD56" s="192"/>
      <c r="CE56" s="192"/>
      <c r="CF56" s="192"/>
      <c r="CG56" s="192"/>
      <c r="CH56" s="192"/>
      <c r="CI56" s="192"/>
      <c r="CJ56" s="192"/>
      <c r="CK56" s="192"/>
      <c r="CL56" s="192"/>
      <c r="CM56" s="192"/>
      <c r="CN56" s="192"/>
      <c r="CO56" s="192"/>
      <c r="CP56" s="192"/>
      <c r="CQ56" s="192"/>
      <c r="CR56" s="192"/>
      <c r="CS56" s="192"/>
      <c r="CT56" s="192"/>
      <c r="CU56" s="192"/>
      <c r="CV56" s="192"/>
      <c r="CW56" s="192"/>
      <c r="CX56" s="192"/>
      <c r="CY56" s="192"/>
      <c r="CZ56" s="192"/>
      <c r="DA56" s="192"/>
      <c r="DB56" s="192"/>
      <c r="DC56" s="192"/>
      <c r="DD56" s="192"/>
      <c r="DE56" s="192"/>
      <c r="DF56" s="192"/>
      <c r="DG56" s="176"/>
      <c r="DH56" s="177"/>
      <c r="DI56" s="177"/>
      <c r="DJ56" s="177"/>
      <c r="DK56" s="177"/>
      <c r="DL56" s="177"/>
      <c r="DM56" s="177"/>
      <c r="DN56" s="177"/>
      <c r="DO56" s="177"/>
      <c r="DP56" s="177"/>
      <c r="DQ56" s="177"/>
      <c r="DR56" s="177"/>
      <c r="DS56" s="177"/>
      <c r="DT56" s="177"/>
      <c r="DU56" s="177"/>
      <c r="DV56" s="177"/>
      <c r="DW56" s="177"/>
      <c r="DX56" s="177"/>
      <c r="DY56" s="177"/>
      <c r="DZ56" s="181"/>
      <c r="EA56" s="181"/>
      <c r="EB56" s="181"/>
      <c r="EC56" s="181"/>
      <c r="ED56" s="181"/>
      <c r="EE56" s="181"/>
      <c r="EF56" s="181"/>
      <c r="EG56" s="181"/>
      <c r="EH56" s="181"/>
      <c r="EI56" s="181"/>
      <c r="EJ56" s="176"/>
      <c r="EK56" s="177"/>
      <c r="EL56" s="177"/>
      <c r="EM56" s="177"/>
      <c r="EN56" s="177"/>
      <c r="EO56" s="177"/>
      <c r="EP56" s="177"/>
      <c r="EQ56" s="177"/>
      <c r="ER56" s="177"/>
      <c r="ES56" s="177"/>
      <c r="ET56" s="177"/>
      <c r="EU56" s="177"/>
      <c r="EV56" s="177"/>
      <c r="EW56" s="177"/>
      <c r="EX56" s="177"/>
      <c r="EY56" s="177"/>
      <c r="EZ56" s="177"/>
    </row>
    <row r="57" spans="1:156" ht="8.25" customHeight="1">
      <c r="A57" s="193" t="s">
        <v>203</v>
      </c>
      <c r="B57" s="194"/>
      <c r="C57" s="194"/>
      <c r="D57" s="194"/>
      <c r="E57" s="194"/>
      <c r="F57" s="194"/>
      <c r="G57" s="19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c r="AM57" s="194"/>
      <c r="AN57" s="194"/>
      <c r="AO57" s="194"/>
      <c r="AP57" s="194"/>
      <c r="AQ57" s="194"/>
      <c r="AR57" s="194"/>
      <c r="AS57" s="194"/>
      <c r="AT57" s="194"/>
      <c r="AU57" s="194"/>
      <c r="AV57" s="194"/>
      <c r="AW57" s="194"/>
      <c r="AX57" s="194"/>
      <c r="AY57" s="194"/>
      <c r="AZ57" s="194"/>
      <c r="BA57" s="194"/>
      <c r="BB57" s="194"/>
      <c r="BC57" s="194"/>
      <c r="BD57" s="194"/>
      <c r="BE57" s="194"/>
      <c r="BF57" s="194"/>
      <c r="BG57" s="194"/>
      <c r="BH57" s="194"/>
      <c r="BI57" s="194"/>
      <c r="BJ57" s="194"/>
      <c r="BK57" s="194"/>
      <c r="BL57" s="194"/>
      <c r="BM57" s="194"/>
      <c r="BN57" s="194"/>
      <c r="BO57" s="194"/>
      <c r="BP57" s="194"/>
      <c r="BQ57" s="194"/>
      <c r="BR57" s="194"/>
      <c r="BS57" s="194"/>
      <c r="BT57" s="194"/>
      <c r="BU57" s="194"/>
      <c r="BV57" s="194"/>
      <c r="BW57" s="194"/>
      <c r="BX57" s="194"/>
      <c r="BY57" s="195"/>
      <c r="CB57" s="193" t="s">
        <v>203</v>
      </c>
      <c r="CC57" s="194"/>
      <c r="CD57" s="194"/>
      <c r="CE57" s="194"/>
      <c r="CF57" s="194"/>
      <c r="CG57" s="194"/>
      <c r="CH57" s="194"/>
      <c r="CI57" s="194"/>
      <c r="CJ57" s="194"/>
      <c r="CK57" s="194"/>
      <c r="CL57" s="194"/>
      <c r="CM57" s="194"/>
      <c r="CN57" s="194"/>
      <c r="CO57" s="194"/>
      <c r="CP57" s="194"/>
      <c r="CQ57" s="194"/>
      <c r="CR57" s="194"/>
      <c r="CS57" s="194"/>
      <c r="CT57" s="194"/>
      <c r="CU57" s="194"/>
      <c r="CV57" s="194"/>
      <c r="CW57" s="194"/>
      <c r="CX57" s="194"/>
      <c r="CY57" s="194"/>
      <c r="CZ57" s="194"/>
      <c r="DA57" s="194"/>
      <c r="DB57" s="194"/>
      <c r="DC57" s="194"/>
      <c r="DD57" s="194"/>
      <c r="DE57" s="194"/>
      <c r="DF57" s="194"/>
      <c r="DG57" s="194"/>
      <c r="DH57" s="194"/>
      <c r="DI57" s="194"/>
      <c r="DJ57" s="194"/>
      <c r="DK57" s="194"/>
      <c r="DL57" s="194"/>
      <c r="DM57" s="194"/>
      <c r="DN57" s="194"/>
      <c r="DO57" s="194"/>
      <c r="DP57" s="194"/>
      <c r="DQ57" s="194"/>
      <c r="DR57" s="194"/>
      <c r="DS57" s="194"/>
      <c r="DT57" s="194"/>
      <c r="DU57" s="194"/>
      <c r="DV57" s="194"/>
      <c r="DW57" s="194"/>
      <c r="DX57" s="194"/>
      <c r="DY57" s="194"/>
      <c r="DZ57" s="194"/>
      <c r="EA57" s="194"/>
      <c r="EB57" s="194"/>
      <c r="EC57" s="194"/>
      <c r="ED57" s="194"/>
      <c r="EE57" s="194"/>
      <c r="EF57" s="194"/>
      <c r="EG57" s="194"/>
      <c r="EH57" s="194"/>
      <c r="EI57" s="194"/>
      <c r="EJ57" s="194"/>
      <c r="EK57" s="194"/>
      <c r="EL57" s="194"/>
      <c r="EM57" s="194"/>
      <c r="EN57" s="194"/>
      <c r="EO57" s="194"/>
      <c r="EP57" s="194"/>
      <c r="EQ57" s="194"/>
      <c r="ER57" s="194"/>
      <c r="ES57" s="194"/>
      <c r="ET57" s="194"/>
      <c r="EU57" s="194"/>
      <c r="EV57" s="194"/>
      <c r="EW57" s="194"/>
      <c r="EX57" s="194"/>
      <c r="EY57" s="194"/>
      <c r="EZ57" s="195"/>
    </row>
    <row r="58" spans="1:156" ht="8.25" customHeight="1">
      <c r="A58" s="196"/>
      <c r="B58" s="423"/>
      <c r="C58" s="423"/>
      <c r="D58" s="423"/>
      <c r="E58" s="423"/>
      <c r="F58" s="423"/>
      <c r="G58" s="423"/>
      <c r="H58" s="423"/>
      <c r="I58" s="423"/>
      <c r="J58" s="423"/>
      <c r="K58" s="423"/>
      <c r="L58" s="423"/>
      <c r="M58" s="423"/>
      <c r="N58" s="423"/>
      <c r="O58" s="423"/>
      <c r="P58" s="423"/>
      <c r="Q58" s="423"/>
      <c r="R58" s="423"/>
      <c r="S58" s="423"/>
      <c r="T58" s="423"/>
      <c r="U58" s="423"/>
      <c r="V58" s="423"/>
      <c r="W58" s="423"/>
      <c r="X58" s="423"/>
      <c r="Y58" s="423"/>
      <c r="Z58" s="423"/>
      <c r="AA58" s="423"/>
      <c r="AB58" s="423"/>
      <c r="AC58" s="423"/>
      <c r="AD58" s="423"/>
      <c r="AE58" s="423"/>
      <c r="AF58" s="423"/>
      <c r="AG58" s="423"/>
      <c r="AH58" s="423"/>
      <c r="AI58" s="423"/>
      <c r="AJ58" s="423"/>
      <c r="AK58" s="423"/>
      <c r="AL58" s="423"/>
      <c r="AM58" s="423"/>
      <c r="AN58" s="423"/>
      <c r="AO58" s="423"/>
      <c r="AP58" s="423"/>
      <c r="AQ58" s="423"/>
      <c r="AR58" s="423"/>
      <c r="AS58" s="423"/>
      <c r="AT58" s="423"/>
      <c r="AU58" s="423"/>
      <c r="AV58" s="423"/>
      <c r="AW58" s="423"/>
      <c r="AX58" s="423"/>
      <c r="AY58" s="423"/>
      <c r="AZ58" s="423"/>
      <c r="BA58" s="423"/>
      <c r="BB58" s="423"/>
      <c r="BC58" s="423"/>
      <c r="BD58" s="423"/>
      <c r="BE58" s="423"/>
      <c r="BF58" s="423"/>
      <c r="BG58" s="423"/>
      <c r="BH58" s="423"/>
      <c r="BI58" s="423"/>
      <c r="BJ58" s="423"/>
      <c r="BK58" s="423"/>
      <c r="BL58" s="423"/>
      <c r="BM58" s="423"/>
      <c r="BN58" s="423"/>
      <c r="BO58" s="423"/>
      <c r="BP58" s="423"/>
      <c r="BQ58" s="423"/>
      <c r="BR58" s="423"/>
      <c r="BS58" s="423"/>
      <c r="BT58" s="423"/>
      <c r="BU58" s="423"/>
      <c r="BV58" s="423"/>
      <c r="BW58" s="423"/>
      <c r="BX58" s="423"/>
      <c r="BY58" s="198"/>
      <c r="CB58" s="196"/>
      <c r="CC58" s="197"/>
      <c r="CD58" s="197"/>
      <c r="CE58" s="197"/>
      <c r="CF58" s="197"/>
      <c r="CG58" s="197"/>
      <c r="CH58" s="197"/>
      <c r="CI58" s="197"/>
      <c r="CJ58" s="197"/>
      <c r="CK58" s="197"/>
      <c r="CL58" s="197"/>
      <c r="CM58" s="197"/>
      <c r="CN58" s="197"/>
      <c r="CO58" s="197"/>
      <c r="CP58" s="197"/>
      <c r="CQ58" s="197"/>
      <c r="CR58" s="197"/>
      <c r="CS58" s="197"/>
      <c r="CT58" s="197"/>
      <c r="CU58" s="197"/>
      <c r="CV58" s="197"/>
      <c r="CW58" s="197"/>
      <c r="CX58" s="197"/>
      <c r="CY58" s="197"/>
      <c r="CZ58" s="197"/>
      <c r="DA58" s="197"/>
      <c r="DB58" s="197"/>
      <c r="DC58" s="197"/>
      <c r="DD58" s="197"/>
      <c r="DE58" s="197"/>
      <c r="DF58" s="197"/>
      <c r="DG58" s="197"/>
      <c r="DH58" s="197"/>
      <c r="DI58" s="197"/>
      <c r="DJ58" s="197"/>
      <c r="DK58" s="197"/>
      <c r="DL58" s="197"/>
      <c r="DM58" s="197"/>
      <c r="DN58" s="197"/>
      <c r="DO58" s="197"/>
      <c r="DP58" s="197"/>
      <c r="DQ58" s="197"/>
      <c r="DR58" s="197"/>
      <c r="DS58" s="197"/>
      <c r="DT58" s="197"/>
      <c r="DU58" s="197"/>
      <c r="DV58" s="197"/>
      <c r="DW58" s="197"/>
      <c r="DX58" s="197"/>
      <c r="DY58" s="197"/>
      <c r="DZ58" s="197"/>
      <c r="EA58" s="197"/>
      <c r="EB58" s="197"/>
      <c r="EC58" s="197"/>
      <c r="ED58" s="197"/>
      <c r="EE58" s="197"/>
      <c r="EF58" s="197"/>
      <c r="EG58" s="197"/>
      <c r="EH58" s="197"/>
      <c r="EI58" s="197"/>
      <c r="EJ58" s="197"/>
      <c r="EK58" s="197"/>
      <c r="EL58" s="197"/>
      <c r="EM58" s="197"/>
      <c r="EN58" s="197"/>
      <c r="EO58" s="197"/>
      <c r="EP58" s="197"/>
      <c r="EQ58" s="197"/>
      <c r="ER58" s="197"/>
      <c r="ES58" s="197"/>
      <c r="ET58" s="197"/>
      <c r="EU58" s="197"/>
      <c r="EV58" s="197"/>
      <c r="EW58" s="197"/>
      <c r="EX58" s="197"/>
      <c r="EY58" s="197"/>
      <c r="EZ58" s="198"/>
    </row>
    <row r="59" spans="1:156" ht="8.25" customHeight="1">
      <c r="A59" s="196"/>
      <c r="B59" s="423"/>
      <c r="C59" s="423"/>
      <c r="D59" s="423"/>
      <c r="E59" s="423"/>
      <c r="F59" s="423"/>
      <c r="G59" s="423"/>
      <c r="H59" s="423"/>
      <c r="I59" s="423"/>
      <c r="J59" s="423"/>
      <c r="K59" s="423"/>
      <c r="L59" s="423"/>
      <c r="M59" s="423"/>
      <c r="N59" s="423"/>
      <c r="O59" s="423"/>
      <c r="P59" s="423"/>
      <c r="Q59" s="423"/>
      <c r="R59" s="423"/>
      <c r="S59" s="423"/>
      <c r="T59" s="423"/>
      <c r="U59" s="423"/>
      <c r="V59" s="423"/>
      <c r="W59" s="423"/>
      <c r="X59" s="423"/>
      <c r="Y59" s="423"/>
      <c r="Z59" s="423"/>
      <c r="AA59" s="423"/>
      <c r="AB59" s="423"/>
      <c r="AC59" s="423"/>
      <c r="AD59" s="423"/>
      <c r="AE59" s="423"/>
      <c r="AF59" s="423"/>
      <c r="AG59" s="423"/>
      <c r="AH59" s="423"/>
      <c r="AI59" s="423"/>
      <c r="AJ59" s="423"/>
      <c r="AK59" s="423"/>
      <c r="AL59" s="423"/>
      <c r="AM59" s="423"/>
      <c r="AN59" s="423"/>
      <c r="AO59" s="423"/>
      <c r="AP59" s="423"/>
      <c r="AQ59" s="423"/>
      <c r="AR59" s="423"/>
      <c r="AS59" s="423"/>
      <c r="AT59" s="423"/>
      <c r="AU59" s="423"/>
      <c r="AV59" s="423"/>
      <c r="AW59" s="423"/>
      <c r="AX59" s="423"/>
      <c r="AY59" s="423"/>
      <c r="AZ59" s="423"/>
      <c r="BA59" s="423"/>
      <c r="BB59" s="423"/>
      <c r="BC59" s="423"/>
      <c r="BD59" s="423"/>
      <c r="BE59" s="423"/>
      <c r="BF59" s="423"/>
      <c r="BG59" s="423"/>
      <c r="BH59" s="423"/>
      <c r="BI59" s="423"/>
      <c r="BJ59" s="423"/>
      <c r="BK59" s="423"/>
      <c r="BL59" s="423"/>
      <c r="BM59" s="423"/>
      <c r="BN59" s="423"/>
      <c r="BO59" s="423"/>
      <c r="BP59" s="423"/>
      <c r="BQ59" s="423"/>
      <c r="BR59" s="423"/>
      <c r="BS59" s="423"/>
      <c r="BT59" s="423"/>
      <c r="BU59" s="423"/>
      <c r="BV59" s="423"/>
      <c r="BW59" s="423"/>
      <c r="BX59" s="423"/>
      <c r="BY59" s="198"/>
      <c r="CB59" s="196"/>
      <c r="CC59" s="197"/>
      <c r="CD59" s="197"/>
      <c r="CE59" s="197"/>
      <c r="CF59" s="197"/>
      <c r="CG59" s="197"/>
      <c r="CH59" s="197"/>
      <c r="CI59" s="197"/>
      <c r="CJ59" s="197"/>
      <c r="CK59" s="197"/>
      <c r="CL59" s="197"/>
      <c r="CM59" s="197"/>
      <c r="CN59" s="197"/>
      <c r="CO59" s="197"/>
      <c r="CP59" s="197"/>
      <c r="CQ59" s="197"/>
      <c r="CR59" s="197"/>
      <c r="CS59" s="197"/>
      <c r="CT59" s="197"/>
      <c r="CU59" s="197"/>
      <c r="CV59" s="197"/>
      <c r="CW59" s="197"/>
      <c r="CX59" s="197"/>
      <c r="CY59" s="197"/>
      <c r="CZ59" s="197"/>
      <c r="DA59" s="197"/>
      <c r="DB59" s="197"/>
      <c r="DC59" s="197"/>
      <c r="DD59" s="197"/>
      <c r="DE59" s="197"/>
      <c r="DF59" s="197"/>
      <c r="DG59" s="197"/>
      <c r="DH59" s="197"/>
      <c r="DI59" s="197"/>
      <c r="DJ59" s="197"/>
      <c r="DK59" s="197"/>
      <c r="DL59" s="197"/>
      <c r="DM59" s="197"/>
      <c r="DN59" s="197"/>
      <c r="DO59" s="197"/>
      <c r="DP59" s="197"/>
      <c r="DQ59" s="197"/>
      <c r="DR59" s="197"/>
      <c r="DS59" s="197"/>
      <c r="DT59" s="197"/>
      <c r="DU59" s="197"/>
      <c r="DV59" s="197"/>
      <c r="DW59" s="197"/>
      <c r="DX59" s="197"/>
      <c r="DY59" s="197"/>
      <c r="DZ59" s="197"/>
      <c r="EA59" s="197"/>
      <c r="EB59" s="197"/>
      <c r="EC59" s="197"/>
      <c r="ED59" s="197"/>
      <c r="EE59" s="197"/>
      <c r="EF59" s="197"/>
      <c r="EG59" s="197"/>
      <c r="EH59" s="197"/>
      <c r="EI59" s="197"/>
      <c r="EJ59" s="197"/>
      <c r="EK59" s="197"/>
      <c r="EL59" s="197"/>
      <c r="EM59" s="197"/>
      <c r="EN59" s="197"/>
      <c r="EO59" s="197"/>
      <c r="EP59" s="197"/>
      <c r="EQ59" s="197"/>
      <c r="ER59" s="197"/>
      <c r="ES59" s="197"/>
      <c r="ET59" s="197"/>
      <c r="EU59" s="197"/>
      <c r="EV59" s="197"/>
      <c r="EW59" s="197"/>
      <c r="EX59" s="197"/>
      <c r="EY59" s="197"/>
      <c r="EZ59" s="198"/>
    </row>
    <row r="60" spans="1:156" ht="8.25" customHeight="1">
      <c r="A60" s="196"/>
      <c r="B60" s="423"/>
      <c r="C60" s="423"/>
      <c r="D60" s="423"/>
      <c r="E60" s="423"/>
      <c r="F60" s="423"/>
      <c r="G60" s="423"/>
      <c r="H60" s="423"/>
      <c r="I60" s="423"/>
      <c r="J60" s="423"/>
      <c r="K60" s="423"/>
      <c r="L60" s="423"/>
      <c r="M60" s="423"/>
      <c r="N60" s="423"/>
      <c r="O60" s="423"/>
      <c r="P60" s="423"/>
      <c r="Q60" s="423"/>
      <c r="R60" s="423"/>
      <c r="S60" s="423"/>
      <c r="T60" s="423"/>
      <c r="U60" s="423"/>
      <c r="V60" s="423"/>
      <c r="W60" s="423"/>
      <c r="X60" s="423"/>
      <c r="Y60" s="423"/>
      <c r="Z60" s="423"/>
      <c r="AA60" s="423"/>
      <c r="AB60" s="423"/>
      <c r="AC60" s="423"/>
      <c r="AD60" s="423"/>
      <c r="AE60" s="423"/>
      <c r="AF60" s="423"/>
      <c r="AG60" s="423"/>
      <c r="AH60" s="423"/>
      <c r="AI60" s="423"/>
      <c r="AJ60" s="423"/>
      <c r="AK60" s="423"/>
      <c r="AL60" s="423"/>
      <c r="AM60" s="423"/>
      <c r="AN60" s="423"/>
      <c r="AO60" s="423"/>
      <c r="AP60" s="423"/>
      <c r="AQ60" s="423"/>
      <c r="AR60" s="423"/>
      <c r="AS60" s="423"/>
      <c r="AT60" s="423"/>
      <c r="AU60" s="423"/>
      <c r="AV60" s="423"/>
      <c r="AW60" s="423"/>
      <c r="AX60" s="423"/>
      <c r="AY60" s="423"/>
      <c r="AZ60" s="423"/>
      <c r="BA60" s="423"/>
      <c r="BB60" s="423"/>
      <c r="BC60" s="423"/>
      <c r="BD60" s="423"/>
      <c r="BE60" s="423"/>
      <c r="BF60" s="423"/>
      <c r="BG60" s="423"/>
      <c r="BH60" s="423"/>
      <c r="BI60" s="423"/>
      <c r="BJ60" s="423"/>
      <c r="BK60" s="423"/>
      <c r="BL60" s="423"/>
      <c r="BM60" s="423"/>
      <c r="BN60" s="423"/>
      <c r="BO60" s="423"/>
      <c r="BP60" s="423"/>
      <c r="BQ60" s="423"/>
      <c r="BR60" s="423"/>
      <c r="BS60" s="423"/>
      <c r="BT60" s="423"/>
      <c r="BU60" s="423"/>
      <c r="BV60" s="423"/>
      <c r="BW60" s="423"/>
      <c r="BX60" s="423"/>
      <c r="BY60" s="198"/>
      <c r="CB60" s="196"/>
      <c r="CC60" s="197"/>
      <c r="CD60" s="197"/>
      <c r="CE60" s="197"/>
      <c r="CF60" s="197"/>
      <c r="CG60" s="197"/>
      <c r="CH60" s="197"/>
      <c r="CI60" s="197"/>
      <c r="CJ60" s="197"/>
      <c r="CK60" s="197"/>
      <c r="CL60" s="197"/>
      <c r="CM60" s="197"/>
      <c r="CN60" s="197"/>
      <c r="CO60" s="197"/>
      <c r="CP60" s="197"/>
      <c r="CQ60" s="197"/>
      <c r="CR60" s="197"/>
      <c r="CS60" s="197"/>
      <c r="CT60" s="197"/>
      <c r="CU60" s="197"/>
      <c r="CV60" s="197"/>
      <c r="CW60" s="197"/>
      <c r="CX60" s="197"/>
      <c r="CY60" s="197"/>
      <c r="CZ60" s="197"/>
      <c r="DA60" s="197"/>
      <c r="DB60" s="197"/>
      <c r="DC60" s="197"/>
      <c r="DD60" s="197"/>
      <c r="DE60" s="197"/>
      <c r="DF60" s="197"/>
      <c r="DG60" s="197"/>
      <c r="DH60" s="197"/>
      <c r="DI60" s="197"/>
      <c r="DJ60" s="197"/>
      <c r="DK60" s="197"/>
      <c r="DL60" s="197"/>
      <c r="DM60" s="197"/>
      <c r="DN60" s="197"/>
      <c r="DO60" s="197"/>
      <c r="DP60" s="197"/>
      <c r="DQ60" s="197"/>
      <c r="DR60" s="197"/>
      <c r="DS60" s="197"/>
      <c r="DT60" s="197"/>
      <c r="DU60" s="197"/>
      <c r="DV60" s="197"/>
      <c r="DW60" s="197"/>
      <c r="DX60" s="197"/>
      <c r="DY60" s="197"/>
      <c r="DZ60" s="197"/>
      <c r="EA60" s="197"/>
      <c r="EB60" s="197"/>
      <c r="EC60" s="197"/>
      <c r="ED60" s="197"/>
      <c r="EE60" s="197"/>
      <c r="EF60" s="197"/>
      <c r="EG60" s="197"/>
      <c r="EH60" s="197"/>
      <c r="EI60" s="197"/>
      <c r="EJ60" s="197"/>
      <c r="EK60" s="197"/>
      <c r="EL60" s="197"/>
      <c r="EM60" s="197"/>
      <c r="EN60" s="197"/>
      <c r="EO60" s="197"/>
      <c r="EP60" s="197"/>
      <c r="EQ60" s="197"/>
      <c r="ER60" s="197"/>
      <c r="ES60" s="197"/>
      <c r="ET60" s="197"/>
      <c r="EU60" s="197"/>
      <c r="EV60" s="197"/>
      <c r="EW60" s="197"/>
      <c r="EX60" s="197"/>
      <c r="EY60" s="197"/>
      <c r="EZ60" s="198"/>
    </row>
    <row r="61" spans="1:156" ht="8.25" customHeight="1">
      <c r="A61" s="196"/>
      <c r="B61" s="423"/>
      <c r="C61" s="423"/>
      <c r="D61" s="423"/>
      <c r="E61" s="423"/>
      <c r="F61" s="423"/>
      <c r="G61" s="423"/>
      <c r="H61" s="423"/>
      <c r="I61" s="423"/>
      <c r="J61" s="423"/>
      <c r="K61" s="423"/>
      <c r="L61" s="423"/>
      <c r="M61" s="423"/>
      <c r="N61" s="423"/>
      <c r="O61" s="423"/>
      <c r="P61" s="423"/>
      <c r="Q61" s="423"/>
      <c r="R61" s="423"/>
      <c r="S61" s="423"/>
      <c r="T61" s="423"/>
      <c r="U61" s="423"/>
      <c r="V61" s="423"/>
      <c r="W61" s="423"/>
      <c r="X61" s="423"/>
      <c r="Y61" s="423"/>
      <c r="Z61" s="423"/>
      <c r="AA61" s="423"/>
      <c r="AB61" s="423"/>
      <c r="AC61" s="423"/>
      <c r="AD61" s="423"/>
      <c r="AE61" s="423"/>
      <c r="AF61" s="423"/>
      <c r="AG61" s="423"/>
      <c r="AH61" s="423"/>
      <c r="AI61" s="423"/>
      <c r="AJ61" s="423"/>
      <c r="AK61" s="423"/>
      <c r="AL61" s="423"/>
      <c r="AM61" s="423"/>
      <c r="AN61" s="423"/>
      <c r="AO61" s="423"/>
      <c r="AP61" s="423"/>
      <c r="AQ61" s="423"/>
      <c r="AR61" s="423"/>
      <c r="AS61" s="423"/>
      <c r="AT61" s="423"/>
      <c r="AU61" s="423"/>
      <c r="AV61" s="423"/>
      <c r="AW61" s="423"/>
      <c r="AX61" s="423"/>
      <c r="AY61" s="423"/>
      <c r="AZ61" s="423"/>
      <c r="BA61" s="423"/>
      <c r="BB61" s="423"/>
      <c r="BC61" s="423"/>
      <c r="BD61" s="423"/>
      <c r="BE61" s="423"/>
      <c r="BF61" s="423"/>
      <c r="BG61" s="423"/>
      <c r="BH61" s="423"/>
      <c r="BI61" s="423"/>
      <c r="BJ61" s="423"/>
      <c r="BK61" s="423"/>
      <c r="BL61" s="423"/>
      <c r="BM61" s="423"/>
      <c r="BN61" s="423"/>
      <c r="BO61" s="423"/>
      <c r="BP61" s="423"/>
      <c r="BQ61" s="423"/>
      <c r="BR61" s="423"/>
      <c r="BS61" s="423"/>
      <c r="BT61" s="423"/>
      <c r="BU61" s="423"/>
      <c r="BV61" s="423"/>
      <c r="BW61" s="423"/>
      <c r="BX61" s="423"/>
      <c r="BY61" s="198"/>
      <c r="CB61" s="196"/>
      <c r="CC61" s="197"/>
      <c r="CD61" s="197"/>
      <c r="CE61" s="197"/>
      <c r="CF61" s="197"/>
      <c r="CG61" s="197"/>
      <c r="CH61" s="197"/>
      <c r="CI61" s="197"/>
      <c r="CJ61" s="197"/>
      <c r="CK61" s="197"/>
      <c r="CL61" s="197"/>
      <c r="CM61" s="197"/>
      <c r="CN61" s="197"/>
      <c r="CO61" s="197"/>
      <c r="CP61" s="197"/>
      <c r="CQ61" s="197"/>
      <c r="CR61" s="197"/>
      <c r="CS61" s="197"/>
      <c r="CT61" s="197"/>
      <c r="CU61" s="197"/>
      <c r="CV61" s="197"/>
      <c r="CW61" s="197"/>
      <c r="CX61" s="197"/>
      <c r="CY61" s="197"/>
      <c r="CZ61" s="197"/>
      <c r="DA61" s="197"/>
      <c r="DB61" s="197"/>
      <c r="DC61" s="197"/>
      <c r="DD61" s="197"/>
      <c r="DE61" s="197"/>
      <c r="DF61" s="197"/>
      <c r="DG61" s="197"/>
      <c r="DH61" s="197"/>
      <c r="DI61" s="197"/>
      <c r="DJ61" s="197"/>
      <c r="DK61" s="197"/>
      <c r="DL61" s="197"/>
      <c r="DM61" s="197"/>
      <c r="DN61" s="197"/>
      <c r="DO61" s="197"/>
      <c r="DP61" s="197"/>
      <c r="DQ61" s="197"/>
      <c r="DR61" s="197"/>
      <c r="DS61" s="197"/>
      <c r="DT61" s="197"/>
      <c r="DU61" s="197"/>
      <c r="DV61" s="197"/>
      <c r="DW61" s="197"/>
      <c r="DX61" s="197"/>
      <c r="DY61" s="197"/>
      <c r="DZ61" s="197"/>
      <c r="EA61" s="197"/>
      <c r="EB61" s="197"/>
      <c r="EC61" s="197"/>
      <c r="ED61" s="197"/>
      <c r="EE61" s="197"/>
      <c r="EF61" s="197"/>
      <c r="EG61" s="197"/>
      <c r="EH61" s="197"/>
      <c r="EI61" s="197"/>
      <c r="EJ61" s="197"/>
      <c r="EK61" s="197"/>
      <c r="EL61" s="197"/>
      <c r="EM61" s="197"/>
      <c r="EN61" s="197"/>
      <c r="EO61" s="197"/>
      <c r="EP61" s="197"/>
      <c r="EQ61" s="197"/>
      <c r="ER61" s="197"/>
      <c r="ES61" s="197"/>
      <c r="ET61" s="197"/>
      <c r="EU61" s="197"/>
      <c r="EV61" s="197"/>
      <c r="EW61" s="197"/>
      <c r="EX61" s="197"/>
      <c r="EY61" s="197"/>
      <c r="EZ61" s="198"/>
    </row>
    <row r="62" spans="1:156" ht="8.25" customHeight="1">
      <c r="A62" s="196"/>
      <c r="B62" s="423"/>
      <c r="C62" s="423"/>
      <c r="D62" s="423"/>
      <c r="E62" s="423"/>
      <c r="F62" s="423"/>
      <c r="G62" s="423"/>
      <c r="H62" s="423"/>
      <c r="I62" s="423"/>
      <c r="J62" s="423"/>
      <c r="K62" s="423"/>
      <c r="L62" s="423"/>
      <c r="M62" s="423"/>
      <c r="N62" s="423"/>
      <c r="O62" s="423"/>
      <c r="P62" s="423"/>
      <c r="Q62" s="423"/>
      <c r="R62" s="423"/>
      <c r="S62" s="423"/>
      <c r="T62" s="423"/>
      <c r="U62" s="423"/>
      <c r="V62" s="423"/>
      <c r="W62" s="423"/>
      <c r="X62" s="423"/>
      <c r="Y62" s="423"/>
      <c r="Z62" s="423"/>
      <c r="AA62" s="423"/>
      <c r="AB62" s="423"/>
      <c r="AC62" s="423"/>
      <c r="AD62" s="423"/>
      <c r="AE62" s="423"/>
      <c r="AF62" s="423"/>
      <c r="AG62" s="423"/>
      <c r="AH62" s="423"/>
      <c r="AI62" s="423"/>
      <c r="AJ62" s="423"/>
      <c r="AK62" s="423"/>
      <c r="AL62" s="423"/>
      <c r="AM62" s="423"/>
      <c r="AN62" s="423"/>
      <c r="AO62" s="423"/>
      <c r="AP62" s="423"/>
      <c r="AQ62" s="423"/>
      <c r="AR62" s="423"/>
      <c r="AS62" s="423"/>
      <c r="AT62" s="423"/>
      <c r="AU62" s="423"/>
      <c r="AV62" s="423"/>
      <c r="AW62" s="423"/>
      <c r="AX62" s="423"/>
      <c r="AY62" s="423"/>
      <c r="AZ62" s="423"/>
      <c r="BA62" s="423"/>
      <c r="BB62" s="423"/>
      <c r="BC62" s="423"/>
      <c r="BD62" s="423"/>
      <c r="BE62" s="423"/>
      <c r="BF62" s="423"/>
      <c r="BG62" s="423"/>
      <c r="BH62" s="423"/>
      <c r="BI62" s="423"/>
      <c r="BJ62" s="423"/>
      <c r="BK62" s="423"/>
      <c r="BL62" s="423"/>
      <c r="BM62" s="423"/>
      <c r="BN62" s="423"/>
      <c r="BO62" s="423"/>
      <c r="BP62" s="423"/>
      <c r="BQ62" s="423"/>
      <c r="BR62" s="423"/>
      <c r="BS62" s="423"/>
      <c r="BT62" s="423"/>
      <c r="BU62" s="423"/>
      <c r="BV62" s="423"/>
      <c r="BW62" s="423"/>
      <c r="BX62" s="423"/>
      <c r="BY62" s="198"/>
      <c r="CB62" s="196"/>
      <c r="CC62" s="197"/>
      <c r="CD62" s="197"/>
      <c r="CE62" s="197"/>
      <c r="CF62" s="197"/>
      <c r="CG62" s="197"/>
      <c r="CH62" s="197"/>
      <c r="CI62" s="197"/>
      <c r="CJ62" s="197"/>
      <c r="CK62" s="197"/>
      <c r="CL62" s="197"/>
      <c r="CM62" s="197"/>
      <c r="CN62" s="197"/>
      <c r="CO62" s="197"/>
      <c r="CP62" s="197"/>
      <c r="CQ62" s="197"/>
      <c r="CR62" s="197"/>
      <c r="CS62" s="197"/>
      <c r="CT62" s="197"/>
      <c r="CU62" s="197"/>
      <c r="CV62" s="197"/>
      <c r="CW62" s="197"/>
      <c r="CX62" s="197"/>
      <c r="CY62" s="197"/>
      <c r="CZ62" s="197"/>
      <c r="DA62" s="197"/>
      <c r="DB62" s="197"/>
      <c r="DC62" s="197"/>
      <c r="DD62" s="197"/>
      <c r="DE62" s="197"/>
      <c r="DF62" s="197"/>
      <c r="DG62" s="197"/>
      <c r="DH62" s="197"/>
      <c r="DI62" s="197"/>
      <c r="DJ62" s="197"/>
      <c r="DK62" s="197"/>
      <c r="DL62" s="197"/>
      <c r="DM62" s="197"/>
      <c r="DN62" s="197"/>
      <c r="DO62" s="197"/>
      <c r="DP62" s="197"/>
      <c r="DQ62" s="197"/>
      <c r="DR62" s="197"/>
      <c r="DS62" s="197"/>
      <c r="DT62" s="197"/>
      <c r="DU62" s="197"/>
      <c r="DV62" s="197"/>
      <c r="DW62" s="197"/>
      <c r="DX62" s="197"/>
      <c r="DY62" s="197"/>
      <c r="DZ62" s="197"/>
      <c r="EA62" s="197"/>
      <c r="EB62" s="197"/>
      <c r="EC62" s="197"/>
      <c r="ED62" s="197"/>
      <c r="EE62" s="197"/>
      <c r="EF62" s="197"/>
      <c r="EG62" s="197"/>
      <c r="EH62" s="197"/>
      <c r="EI62" s="197"/>
      <c r="EJ62" s="197"/>
      <c r="EK62" s="197"/>
      <c r="EL62" s="197"/>
      <c r="EM62" s="197"/>
      <c r="EN62" s="197"/>
      <c r="EO62" s="197"/>
      <c r="EP62" s="197"/>
      <c r="EQ62" s="197"/>
      <c r="ER62" s="197"/>
      <c r="ES62" s="197"/>
      <c r="ET62" s="197"/>
      <c r="EU62" s="197"/>
      <c r="EV62" s="197"/>
      <c r="EW62" s="197"/>
      <c r="EX62" s="197"/>
      <c r="EY62" s="197"/>
      <c r="EZ62" s="198"/>
    </row>
    <row r="63" spans="1:156" ht="8.25" customHeight="1">
      <c r="A63" s="196"/>
      <c r="B63" s="423"/>
      <c r="C63" s="423"/>
      <c r="D63" s="423"/>
      <c r="E63" s="423"/>
      <c r="F63" s="423"/>
      <c r="G63" s="423"/>
      <c r="H63" s="423"/>
      <c r="I63" s="423"/>
      <c r="J63" s="423"/>
      <c r="K63" s="423"/>
      <c r="L63" s="423"/>
      <c r="M63" s="423"/>
      <c r="N63" s="423"/>
      <c r="O63" s="423"/>
      <c r="P63" s="423"/>
      <c r="Q63" s="423"/>
      <c r="R63" s="423"/>
      <c r="S63" s="423"/>
      <c r="T63" s="423"/>
      <c r="U63" s="423"/>
      <c r="V63" s="423"/>
      <c r="W63" s="423"/>
      <c r="X63" s="423"/>
      <c r="Y63" s="423"/>
      <c r="Z63" s="423"/>
      <c r="AA63" s="423"/>
      <c r="AB63" s="423"/>
      <c r="AC63" s="423"/>
      <c r="AD63" s="423"/>
      <c r="AE63" s="423"/>
      <c r="AF63" s="423"/>
      <c r="AG63" s="423"/>
      <c r="AH63" s="423"/>
      <c r="AI63" s="423"/>
      <c r="AJ63" s="423"/>
      <c r="AK63" s="423"/>
      <c r="AL63" s="423"/>
      <c r="AM63" s="423"/>
      <c r="AN63" s="423"/>
      <c r="AO63" s="423"/>
      <c r="AP63" s="423"/>
      <c r="AQ63" s="423"/>
      <c r="AR63" s="423"/>
      <c r="AS63" s="423"/>
      <c r="AT63" s="423"/>
      <c r="AU63" s="423"/>
      <c r="AV63" s="423"/>
      <c r="AW63" s="423"/>
      <c r="AX63" s="423"/>
      <c r="AY63" s="423"/>
      <c r="AZ63" s="423"/>
      <c r="BA63" s="423"/>
      <c r="BB63" s="423"/>
      <c r="BC63" s="423"/>
      <c r="BD63" s="423"/>
      <c r="BE63" s="423"/>
      <c r="BF63" s="423"/>
      <c r="BG63" s="423"/>
      <c r="BH63" s="423"/>
      <c r="BI63" s="423"/>
      <c r="BJ63" s="423"/>
      <c r="BK63" s="423"/>
      <c r="BL63" s="423"/>
      <c r="BM63" s="423"/>
      <c r="BN63" s="423"/>
      <c r="BO63" s="423"/>
      <c r="BP63" s="423"/>
      <c r="BQ63" s="423"/>
      <c r="BR63" s="423"/>
      <c r="BS63" s="423"/>
      <c r="BT63" s="423"/>
      <c r="BU63" s="423"/>
      <c r="BV63" s="423"/>
      <c r="BW63" s="423"/>
      <c r="BX63" s="423"/>
      <c r="BY63" s="198"/>
      <c r="CB63" s="196"/>
      <c r="CC63" s="197"/>
      <c r="CD63" s="197"/>
      <c r="CE63" s="197"/>
      <c r="CF63" s="197"/>
      <c r="CG63" s="197"/>
      <c r="CH63" s="197"/>
      <c r="CI63" s="197"/>
      <c r="CJ63" s="197"/>
      <c r="CK63" s="197"/>
      <c r="CL63" s="197"/>
      <c r="CM63" s="197"/>
      <c r="CN63" s="197"/>
      <c r="CO63" s="197"/>
      <c r="CP63" s="197"/>
      <c r="CQ63" s="197"/>
      <c r="CR63" s="197"/>
      <c r="CS63" s="197"/>
      <c r="CT63" s="197"/>
      <c r="CU63" s="197"/>
      <c r="CV63" s="197"/>
      <c r="CW63" s="197"/>
      <c r="CX63" s="197"/>
      <c r="CY63" s="197"/>
      <c r="CZ63" s="197"/>
      <c r="DA63" s="197"/>
      <c r="DB63" s="197"/>
      <c r="DC63" s="197"/>
      <c r="DD63" s="197"/>
      <c r="DE63" s="197"/>
      <c r="DF63" s="197"/>
      <c r="DG63" s="197"/>
      <c r="DH63" s="197"/>
      <c r="DI63" s="197"/>
      <c r="DJ63" s="197"/>
      <c r="DK63" s="197"/>
      <c r="DL63" s="197"/>
      <c r="DM63" s="197"/>
      <c r="DN63" s="197"/>
      <c r="DO63" s="197"/>
      <c r="DP63" s="197"/>
      <c r="DQ63" s="197"/>
      <c r="DR63" s="197"/>
      <c r="DS63" s="197"/>
      <c r="DT63" s="197"/>
      <c r="DU63" s="197"/>
      <c r="DV63" s="197"/>
      <c r="DW63" s="197"/>
      <c r="DX63" s="197"/>
      <c r="DY63" s="197"/>
      <c r="DZ63" s="197"/>
      <c r="EA63" s="197"/>
      <c r="EB63" s="197"/>
      <c r="EC63" s="197"/>
      <c r="ED63" s="197"/>
      <c r="EE63" s="197"/>
      <c r="EF63" s="197"/>
      <c r="EG63" s="197"/>
      <c r="EH63" s="197"/>
      <c r="EI63" s="197"/>
      <c r="EJ63" s="197"/>
      <c r="EK63" s="197"/>
      <c r="EL63" s="197"/>
      <c r="EM63" s="197"/>
      <c r="EN63" s="197"/>
      <c r="EO63" s="197"/>
      <c r="EP63" s="197"/>
      <c r="EQ63" s="197"/>
      <c r="ER63" s="197"/>
      <c r="ES63" s="197"/>
      <c r="ET63" s="197"/>
      <c r="EU63" s="197"/>
      <c r="EV63" s="197"/>
      <c r="EW63" s="197"/>
      <c r="EX63" s="197"/>
      <c r="EY63" s="197"/>
      <c r="EZ63" s="198"/>
    </row>
    <row r="64" spans="1:156" ht="10.5" customHeight="1">
      <c r="A64" s="199"/>
      <c r="B64" s="200"/>
      <c r="C64" s="200"/>
      <c r="D64" s="200"/>
      <c r="E64" s="200"/>
      <c r="F64" s="200"/>
      <c r="G64" s="200"/>
      <c r="H64" s="200"/>
      <c r="I64" s="200"/>
      <c r="J64" s="200"/>
      <c r="K64" s="200"/>
      <c r="L64" s="200"/>
      <c r="M64" s="200"/>
      <c r="N64" s="200"/>
      <c r="O64" s="200"/>
      <c r="P64" s="200"/>
      <c r="Q64" s="200"/>
      <c r="R64" s="200"/>
      <c r="S64" s="200"/>
      <c r="T64" s="200"/>
      <c r="U64" s="200"/>
      <c r="V64" s="200"/>
      <c r="W64" s="200"/>
      <c r="X64" s="200"/>
      <c r="Y64" s="200"/>
      <c r="Z64" s="200"/>
      <c r="AA64" s="200"/>
      <c r="AB64" s="200"/>
      <c r="AC64" s="200"/>
      <c r="AD64" s="200"/>
      <c r="AE64" s="200"/>
      <c r="AF64" s="200"/>
      <c r="AG64" s="200"/>
      <c r="AH64" s="200"/>
      <c r="AI64" s="200"/>
      <c r="AJ64" s="200"/>
      <c r="AK64" s="200"/>
      <c r="AL64" s="200"/>
      <c r="AM64" s="200"/>
      <c r="AN64" s="200"/>
      <c r="AO64" s="200"/>
      <c r="AP64" s="200"/>
      <c r="AQ64" s="200"/>
      <c r="AR64" s="200"/>
      <c r="AS64" s="200"/>
      <c r="AT64" s="200"/>
      <c r="AU64" s="200"/>
      <c r="AV64" s="200"/>
      <c r="AW64" s="200"/>
      <c r="AX64" s="200"/>
      <c r="AY64" s="200"/>
      <c r="AZ64" s="200"/>
      <c r="BA64" s="200"/>
      <c r="BB64" s="200"/>
      <c r="BC64" s="200"/>
      <c r="BD64" s="200"/>
      <c r="BE64" s="200"/>
      <c r="BF64" s="200"/>
      <c r="BG64" s="200"/>
      <c r="BH64" s="200"/>
      <c r="BI64" s="200"/>
      <c r="BJ64" s="200"/>
      <c r="BK64" s="200"/>
      <c r="BL64" s="200"/>
      <c r="BM64" s="200"/>
      <c r="BN64" s="200"/>
      <c r="BO64" s="200"/>
      <c r="BP64" s="200"/>
      <c r="BQ64" s="200"/>
      <c r="BR64" s="200"/>
      <c r="BS64" s="200"/>
      <c r="BT64" s="200"/>
      <c r="BU64" s="200"/>
      <c r="BV64" s="200"/>
      <c r="BW64" s="200"/>
      <c r="BX64" s="200"/>
      <c r="BY64" s="201"/>
      <c r="CB64" s="199"/>
      <c r="CC64" s="200"/>
      <c r="CD64" s="200"/>
      <c r="CE64" s="200"/>
      <c r="CF64" s="200"/>
      <c r="CG64" s="200"/>
      <c r="CH64" s="200"/>
      <c r="CI64" s="200"/>
      <c r="CJ64" s="200"/>
      <c r="CK64" s="200"/>
      <c r="CL64" s="200"/>
      <c r="CM64" s="200"/>
      <c r="CN64" s="200"/>
      <c r="CO64" s="200"/>
      <c r="CP64" s="200"/>
      <c r="CQ64" s="200"/>
      <c r="CR64" s="200"/>
      <c r="CS64" s="200"/>
      <c r="CT64" s="200"/>
      <c r="CU64" s="200"/>
      <c r="CV64" s="200"/>
      <c r="CW64" s="200"/>
      <c r="CX64" s="200"/>
      <c r="CY64" s="200"/>
      <c r="CZ64" s="200"/>
      <c r="DA64" s="200"/>
      <c r="DB64" s="200"/>
      <c r="DC64" s="200"/>
      <c r="DD64" s="200"/>
      <c r="DE64" s="200"/>
      <c r="DF64" s="200"/>
      <c r="DG64" s="200"/>
      <c r="DH64" s="200"/>
      <c r="DI64" s="200"/>
      <c r="DJ64" s="200"/>
      <c r="DK64" s="200"/>
      <c r="DL64" s="200"/>
      <c r="DM64" s="200"/>
      <c r="DN64" s="200"/>
      <c r="DO64" s="200"/>
      <c r="DP64" s="200"/>
      <c r="DQ64" s="200"/>
      <c r="DR64" s="200"/>
      <c r="DS64" s="200"/>
      <c r="DT64" s="200"/>
      <c r="DU64" s="200"/>
      <c r="DV64" s="200"/>
      <c r="DW64" s="200"/>
      <c r="DX64" s="200"/>
      <c r="DY64" s="200"/>
      <c r="DZ64" s="200"/>
      <c r="EA64" s="200"/>
      <c r="EB64" s="200"/>
      <c r="EC64" s="200"/>
      <c r="ED64" s="200"/>
      <c r="EE64" s="200"/>
      <c r="EF64" s="200"/>
      <c r="EG64" s="200"/>
      <c r="EH64" s="200"/>
      <c r="EI64" s="200"/>
      <c r="EJ64" s="200"/>
      <c r="EK64" s="200"/>
      <c r="EL64" s="200"/>
      <c r="EM64" s="200"/>
      <c r="EN64" s="200"/>
      <c r="EO64" s="200"/>
      <c r="EP64" s="200"/>
      <c r="EQ64" s="200"/>
      <c r="ER64" s="200"/>
      <c r="ES64" s="200"/>
      <c r="ET64" s="200"/>
      <c r="EU64" s="200"/>
      <c r="EV64" s="200"/>
      <c r="EW64" s="200"/>
      <c r="EX64" s="200"/>
      <c r="EY64" s="200"/>
      <c r="EZ64" s="201"/>
    </row>
    <row r="65" spans="1:156" ht="6" customHeight="1">
      <c r="A65" s="139"/>
      <c r="B65" s="139"/>
      <c r="C65" s="139"/>
      <c r="D65" s="139"/>
      <c r="E65" s="139"/>
      <c r="F65" s="139"/>
      <c r="G65" s="139"/>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2"/>
      <c r="BG65" s="132"/>
      <c r="BH65" s="132"/>
      <c r="BI65" s="132"/>
      <c r="BJ65" s="132"/>
      <c r="BK65" s="132"/>
      <c r="BL65" s="132"/>
      <c r="BM65" s="132"/>
      <c r="BN65" s="132"/>
      <c r="BO65" s="132"/>
      <c r="BP65" s="132"/>
      <c r="BQ65" s="132"/>
      <c r="BR65" s="132"/>
      <c r="BS65" s="132"/>
      <c r="BT65" s="132"/>
      <c r="BU65" s="132"/>
      <c r="BV65" s="132"/>
      <c r="BW65" s="132"/>
      <c r="BX65" s="132"/>
      <c r="BY65" s="132"/>
      <c r="CB65" s="182"/>
      <c r="CC65" s="182"/>
      <c r="CD65" s="182"/>
      <c r="CE65" s="182"/>
      <c r="CF65" s="182"/>
      <c r="CG65" s="182"/>
      <c r="CH65" s="182"/>
      <c r="CI65" s="182"/>
      <c r="CJ65" s="182"/>
      <c r="CK65" s="182"/>
      <c r="CL65" s="182"/>
      <c r="CM65" s="182"/>
      <c r="CN65" s="182"/>
      <c r="CO65" s="182"/>
      <c r="CP65" s="182"/>
      <c r="CQ65" s="182"/>
      <c r="CR65" s="182"/>
      <c r="CS65" s="182"/>
      <c r="CT65" s="182"/>
      <c r="CU65" s="182"/>
      <c r="CV65" s="182"/>
      <c r="CW65" s="182"/>
      <c r="CX65" s="182"/>
      <c r="CY65" s="182"/>
      <c r="CZ65" s="182"/>
      <c r="DA65" s="182"/>
      <c r="DB65" s="182"/>
      <c r="DC65" s="182"/>
      <c r="DD65" s="182"/>
      <c r="DE65" s="182"/>
      <c r="DF65" s="182"/>
      <c r="DG65" s="182"/>
      <c r="DH65" s="182"/>
      <c r="DI65" s="182"/>
      <c r="DJ65" s="182"/>
      <c r="DK65" s="182"/>
      <c r="DL65" s="182"/>
      <c r="DM65" s="182"/>
      <c r="DN65" s="182"/>
      <c r="DO65" s="182"/>
      <c r="DP65" s="182"/>
      <c r="DQ65" s="182"/>
      <c r="DR65" s="182"/>
      <c r="DS65" s="182"/>
      <c r="DT65" s="182"/>
      <c r="DU65" s="182"/>
      <c r="DV65" s="182"/>
      <c r="DW65" s="182"/>
      <c r="DX65" s="182"/>
      <c r="DY65" s="182"/>
      <c r="DZ65" s="182"/>
      <c r="EA65" s="182"/>
      <c r="EB65" s="182"/>
      <c r="EC65" s="182"/>
      <c r="ED65" s="182"/>
      <c r="EE65" s="182"/>
      <c r="EF65" s="182"/>
      <c r="EG65" s="176"/>
      <c r="EH65" s="176"/>
      <c r="EI65" s="176"/>
      <c r="EJ65" s="176"/>
      <c r="EK65" s="176"/>
      <c r="EL65" s="176"/>
      <c r="EM65" s="176"/>
      <c r="EN65" s="176"/>
      <c r="EO65" s="176"/>
      <c r="EP65" s="176"/>
      <c r="EQ65" s="176"/>
      <c r="ER65" s="176"/>
      <c r="ES65" s="176"/>
      <c r="ET65" s="176"/>
      <c r="EU65" s="176"/>
      <c r="EV65" s="176"/>
      <c r="EW65" s="176"/>
      <c r="EX65" s="176"/>
      <c r="EY65" s="176"/>
      <c r="EZ65" s="176"/>
    </row>
    <row r="66" spans="1:156" ht="6" hidden="1" customHeight="1">
      <c r="A66" s="139"/>
      <c r="B66" s="139"/>
      <c r="C66" s="139"/>
      <c r="D66" s="139"/>
      <c r="E66" s="139"/>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2"/>
      <c r="BG66" s="132"/>
      <c r="BH66" s="132"/>
      <c r="BI66" s="132"/>
      <c r="BJ66" s="132"/>
      <c r="BK66" s="132"/>
      <c r="BL66" s="132"/>
      <c r="BM66" s="132"/>
      <c r="BN66" s="132"/>
      <c r="BO66" s="132"/>
      <c r="BP66" s="132"/>
      <c r="BQ66" s="132"/>
      <c r="BR66" s="132"/>
      <c r="BS66" s="132"/>
      <c r="BT66" s="132"/>
      <c r="BU66" s="132"/>
      <c r="BV66" s="132"/>
      <c r="BW66" s="132"/>
      <c r="BX66" s="132"/>
      <c r="BY66" s="132"/>
      <c r="CB66" s="182"/>
      <c r="CC66" s="182"/>
      <c r="CD66" s="182"/>
      <c r="CE66" s="182"/>
      <c r="CF66" s="182"/>
      <c r="CG66" s="182"/>
      <c r="CH66" s="182"/>
      <c r="CI66" s="182"/>
      <c r="CJ66" s="182"/>
      <c r="CK66" s="182"/>
      <c r="CL66" s="182"/>
      <c r="CM66" s="182"/>
      <c r="CN66" s="182"/>
      <c r="CO66" s="182"/>
      <c r="CP66" s="182"/>
      <c r="CQ66" s="182"/>
      <c r="CR66" s="182"/>
      <c r="CS66" s="182"/>
      <c r="CT66" s="182"/>
      <c r="CU66" s="182"/>
      <c r="CV66" s="182"/>
      <c r="CW66" s="182"/>
      <c r="CX66" s="182"/>
      <c r="CY66" s="182"/>
      <c r="CZ66" s="182"/>
      <c r="DA66" s="182"/>
      <c r="DB66" s="182"/>
      <c r="DC66" s="182"/>
      <c r="DD66" s="182"/>
      <c r="DE66" s="182"/>
      <c r="DF66" s="182"/>
      <c r="DG66" s="182"/>
      <c r="DH66" s="182"/>
      <c r="DI66" s="182"/>
      <c r="DJ66" s="182"/>
      <c r="DK66" s="182"/>
      <c r="DL66" s="182"/>
      <c r="DM66" s="182"/>
      <c r="DN66" s="182"/>
      <c r="DO66" s="182"/>
      <c r="DP66" s="182"/>
      <c r="DQ66" s="182"/>
      <c r="DR66" s="182"/>
      <c r="DS66" s="182"/>
      <c r="DT66" s="182"/>
      <c r="DU66" s="182"/>
      <c r="DV66" s="182"/>
      <c r="DW66" s="182"/>
      <c r="DX66" s="182"/>
      <c r="DY66" s="182"/>
      <c r="DZ66" s="182"/>
      <c r="EA66" s="182"/>
      <c r="EB66" s="182"/>
      <c r="EC66" s="182"/>
      <c r="ED66" s="182"/>
      <c r="EE66" s="182"/>
      <c r="EF66" s="182"/>
      <c r="EG66" s="176"/>
      <c r="EH66" s="176"/>
      <c r="EI66" s="176"/>
      <c r="EJ66" s="176"/>
      <c r="EK66" s="176"/>
      <c r="EL66" s="176"/>
      <c r="EM66" s="176"/>
      <c r="EN66" s="176"/>
      <c r="EO66" s="176"/>
      <c r="EP66" s="176"/>
      <c r="EQ66" s="176"/>
      <c r="ER66" s="176"/>
      <c r="ES66" s="176"/>
      <c r="ET66" s="176"/>
      <c r="EU66" s="176"/>
      <c r="EV66" s="176"/>
      <c r="EW66" s="176"/>
      <c r="EX66" s="176"/>
      <c r="EY66" s="176"/>
      <c r="EZ66" s="176"/>
    </row>
    <row r="67" spans="1:156" ht="5.25" hidden="1" customHeight="1">
      <c r="A67" s="132"/>
      <c r="B67" s="132"/>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c r="AK67" s="132"/>
      <c r="AL67" s="132"/>
      <c r="AM67" s="132"/>
      <c r="AN67" s="132"/>
      <c r="AO67" s="132"/>
      <c r="AP67" s="132"/>
      <c r="AQ67" s="132"/>
      <c r="AR67" s="132"/>
      <c r="AS67" s="132"/>
      <c r="AT67" s="132"/>
      <c r="AU67" s="132"/>
      <c r="AV67" s="132"/>
      <c r="AW67" s="132"/>
      <c r="AX67" s="132"/>
      <c r="AY67" s="132"/>
      <c r="AZ67" s="132"/>
      <c r="BA67" s="132"/>
      <c r="BB67" s="132"/>
      <c r="BC67" s="132"/>
      <c r="BD67" s="132"/>
      <c r="BE67" s="132"/>
      <c r="BF67" s="132"/>
      <c r="BG67" s="132"/>
      <c r="BH67" s="132"/>
      <c r="BI67" s="132"/>
      <c r="BJ67" s="132"/>
      <c r="BK67" s="132"/>
      <c r="BL67" s="132"/>
      <c r="BM67" s="132"/>
      <c r="BN67" s="132"/>
      <c r="BO67" s="132"/>
      <c r="BP67" s="132"/>
      <c r="BQ67" s="132"/>
      <c r="BR67" s="132"/>
      <c r="BS67" s="132"/>
      <c r="BT67" s="132"/>
      <c r="BU67" s="132"/>
      <c r="BV67" s="132"/>
      <c r="BW67" s="132"/>
      <c r="BX67" s="132"/>
      <c r="BY67" s="132"/>
      <c r="CB67" s="176"/>
      <c r="CC67" s="176"/>
      <c r="CD67" s="176"/>
      <c r="CE67" s="176"/>
      <c r="CF67" s="176"/>
      <c r="CG67" s="176"/>
      <c r="CH67" s="176"/>
      <c r="CI67" s="176"/>
      <c r="CJ67" s="176"/>
      <c r="CK67" s="176"/>
      <c r="CL67" s="176"/>
      <c r="CM67" s="176"/>
      <c r="CN67" s="176"/>
      <c r="CO67" s="176"/>
      <c r="CP67" s="176"/>
      <c r="CQ67" s="176"/>
      <c r="CR67" s="176"/>
      <c r="CS67" s="176"/>
      <c r="CT67" s="176"/>
      <c r="CU67" s="176"/>
      <c r="CV67" s="176"/>
      <c r="CW67" s="176"/>
      <c r="CX67" s="176"/>
      <c r="CY67" s="176"/>
      <c r="CZ67" s="176"/>
      <c r="DA67" s="176"/>
      <c r="DB67" s="176"/>
      <c r="DC67" s="176"/>
      <c r="DD67" s="176"/>
      <c r="DE67" s="176"/>
      <c r="DF67" s="176"/>
      <c r="DG67" s="176"/>
      <c r="DH67" s="176"/>
      <c r="DI67" s="176"/>
      <c r="DJ67" s="176"/>
      <c r="DK67" s="176"/>
      <c r="DL67" s="176"/>
      <c r="DM67" s="176"/>
      <c r="DN67" s="176"/>
      <c r="DO67" s="176"/>
      <c r="DP67" s="176"/>
      <c r="DQ67" s="176"/>
      <c r="DR67" s="176"/>
      <c r="DS67" s="176"/>
      <c r="DT67" s="176"/>
      <c r="DU67" s="176"/>
      <c r="DV67" s="176"/>
      <c r="DW67" s="176"/>
      <c r="DX67" s="176"/>
      <c r="DY67" s="176"/>
      <c r="DZ67" s="176"/>
      <c r="EA67" s="176"/>
      <c r="EB67" s="176"/>
      <c r="EC67" s="176"/>
      <c r="ED67" s="176"/>
      <c r="EE67" s="176"/>
      <c r="EF67" s="176"/>
      <c r="EG67" s="176"/>
      <c r="EH67" s="176"/>
      <c r="EI67" s="176"/>
      <c r="EJ67" s="176"/>
      <c r="EK67" s="176"/>
      <c r="EL67" s="176"/>
      <c r="EM67" s="176"/>
      <c r="EN67" s="176"/>
      <c r="EO67" s="176"/>
      <c r="EP67" s="176"/>
      <c r="EQ67" s="176"/>
      <c r="ER67" s="176"/>
      <c r="ES67" s="176"/>
      <c r="ET67" s="176"/>
      <c r="EU67" s="176"/>
      <c r="EV67" s="176"/>
      <c r="EW67" s="176"/>
      <c r="EX67" s="176"/>
      <c r="EY67" s="176"/>
      <c r="EZ67" s="176"/>
    </row>
    <row r="68" spans="1:156" ht="5.25" hidden="1" customHeight="1">
      <c r="A68" s="132"/>
      <c r="B68" s="132"/>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c r="AK68" s="132"/>
      <c r="AL68" s="132"/>
      <c r="AM68" s="132"/>
      <c r="AN68" s="132"/>
      <c r="AO68" s="132"/>
      <c r="AP68" s="132"/>
      <c r="AQ68" s="132"/>
      <c r="AR68" s="132"/>
      <c r="AS68" s="132"/>
      <c r="AT68" s="132"/>
      <c r="AU68" s="132"/>
      <c r="AV68" s="132"/>
      <c r="AW68" s="132"/>
      <c r="AX68" s="132"/>
      <c r="AY68" s="132"/>
      <c r="AZ68" s="132"/>
      <c r="BA68" s="132"/>
      <c r="BB68" s="132"/>
      <c r="BC68" s="132"/>
      <c r="BD68" s="132"/>
      <c r="BE68" s="132"/>
      <c r="BF68" s="132"/>
      <c r="BG68" s="132"/>
      <c r="BH68" s="132"/>
      <c r="BI68" s="132"/>
      <c r="BJ68" s="132"/>
      <c r="BK68" s="132"/>
      <c r="BL68" s="132"/>
      <c r="BM68" s="132"/>
      <c r="BN68" s="132"/>
      <c r="BO68" s="132"/>
      <c r="BP68" s="132"/>
      <c r="BQ68" s="132"/>
      <c r="BR68" s="132"/>
      <c r="BS68" s="132"/>
      <c r="BT68" s="132"/>
      <c r="BU68" s="132"/>
      <c r="BV68" s="132"/>
      <c r="BW68" s="132"/>
      <c r="BX68" s="132"/>
      <c r="BY68" s="132"/>
      <c r="CB68" s="176"/>
      <c r="CC68" s="176"/>
      <c r="CD68" s="176"/>
      <c r="CE68" s="176"/>
      <c r="CF68" s="176"/>
      <c r="CG68" s="176"/>
      <c r="CH68" s="176"/>
      <c r="CI68" s="176"/>
      <c r="CJ68" s="176"/>
      <c r="CK68" s="176"/>
      <c r="CL68" s="176"/>
      <c r="CM68" s="176"/>
      <c r="CN68" s="176"/>
      <c r="CO68" s="176"/>
      <c r="CP68" s="176"/>
      <c r="CQ68" s="176"/>
      <c r="CR68" s="176"/>
      <c r="CS68" s="176"/>
      <c r="CT68" s="176"/>
      <c r="CU68" s="176"/>
      <c r="CV68" s="176"/>
      <c r="CW68" s="176"/>
      <c r="CX68" s="176"/>
      <c r="CY68" s="176"/>
      <c r="CZ68" s="176"/>
      <c r="DA68" s="176"/>
      <c r="DB68" s="176"/>
      <c r="DC68" s="176"/>
      <c r="DD68" s="176"/>
      <c r="DE68" s="176"/>
      <c r="DF68" s="176"/>
      <c r="DG68" s="176"/>
      <c r="DH68" s="176"/>
      <c r="DI68" s="176"/>
      <c r="DJ68" s="176"/>
      <c r="DK68" s="176"/>
      <c r="DL68" s="176"/>
      <c r="DM68" s="176"/>
      <c r="DN68" s="176"/>
      <c r="DO68" s="176"/>
      <c r="DP68" s="176"/>
      <c r="DQ68" s="176"/>
      <c r="DR68" s="176"/>
      <c r="DS68" s="176"/>
      <c r="DT68" s="176"/>
      <c r="DU68" s="176"/>
      <c r="DV68" s="176"/>
      <c r="DW68" s="176"/>
      <c r="DX68" s="176"/>
      <c r="DY68" s="176"/>
      <c r="DZ68" s="176"/>
      <c r="EA68" s="176"/>
      <c r="EB68" s="176"/>
      <c r="EC68" s="176"/>
      <c r="ED68" s="176"/>
      <c r="EE68" s="176"/>
      <c r="EF68" s="176"/>
      <c r="EG68" s="176"/>
      <c r="EH68" s="176"/>
      <c r="EI68" s="176"/>
      <c r="EJ68" s="176"/>
      <c r="EK68" s="176"/>
      <c r="EL68" s="176"/>
      <c r="EM68" s="176"/>
      <c r="EN68" s="176"/>
      <c r="EO68" s="176"/>
      <c r="EP68" s="176"/>
      <c r="EQ68" s="176"/>
      <c r="ER68" s="176"/>
      <c r="ES68" s="176"/>
      <c r="ET68" s="176"/>
      <c r="EU68" s="176"/>
      <c r="EV68" s="176"/>
      <c r="EW68" s="176"/>
      <c r="EX68" s="176"/>
      <c r="EY68" s="176"/>
      <c r="EZ68" s="176"/>
    </row>
    <row r="69" spans="1:156" ht="5.25" hidden="1" customHeight="1">
      <c r="A69" s="132"/>
      <c r="B69" s="132"/>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c r="AK69" s="132"/>
      <c r="AL69" s="132"/>
      <c r="AM69" s="132"/>
      <c r="AN69" s="132"/>
      <c r="AO69" s="132"/>
      <c r="AP69" s="132"/>
      <c r="AQ69" s="132"/>
      <c r="AR69" s="132"/>
      <c r="AS69" s="132"/>
      <c r="AT69" s="132"/>
      <c r="AU69" s="132"/>
      <c r="AV69" s="132"/>
      <c r="AW69" s="132"/>
      <c r="AX69" s="132"/>
      <c r="AY69" s="132"/>
      <c r="AZ69" s="132"/>
      <c r="BA69" s="132"/>
      <c r="BB69" s="132"/>
      <c r="BC69" s="132"/>
      <c r="BD69" s="132"/>
      <c r="BE69" s="132"/>
      <c r="BF69" s="132"/>
      <c r="BG69" s="132"/>
      <c r="BH69" s="132"/>
      <c r="BI69" s="132"/>
      <c r="BJ69" s="132"/>
      <c r="BK69" s="132"/>
      <c r="BL69" s="132"/>
      <c r="BM69" s="132"/>
      <c r="BN69" s="132"/>
      <c r="BO69" s="132"/>
      <c r="BP69" s="132"/>
      <c r="BQ69" s="132"/>
      <c r="BR69" s="132"/>
      <c r="BS69" s="132"/>
      <c r="BT69" s="132"/>
      <c r="BU69" s="132"/>
      <c r="BV69" s="132"/>
      <c r="BW69" s="132"/>
      <c r="BX69" s="132"/>
      <c r="BY69" s="132"/>
    </row>
    <row r="70" spans="1:156" ht="3" hidden="1" customHeight="1">
      <c r="A70" s="140"/>
      <c r="B70" s="140"/>
      <c r="C70" s="140"/>
      <c r="D70" s="140"/>
      <c r="E70" s="140"/>
      <c r="F70" s="140"/>
      <c r="G70" s="140"/>
      <c r="H70" s="141"/>
      <c r="I70" s="141"/>
      <c r="J70" s="141"/>
      <c r="K70" s="141"/>
      <c r="L70" s="141"/>
      <c r="M70" s="141"/>
      <c r="N70" s="141"/>
      <c r="O70" s="141"/>
      <c r="P70" s="141"/>
      <c r="Q70" s="141"/>
      <c r="R70" s="141"/>
      <c r="S70" s="141"/>
      <c r="T70" s="141"/>
      <c r="U70" s="141"/>
      <c r="V70" s="141"/>
      <c r="W70" s="132"/>
      <c r="X70" s="142"/>
      <c r="Y70" s="142"/>
      <c r="Z70" s="14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32"/>
      <c r="BF70" s="132"/>
      <c r="BG70" s="132"/>
      <c r="BH70" s="132"/>
      <c r="BI70" s="132"/>
      <c r="BJ70" s="132"/>
      <c r="BK70" s="132"/>
      <c r="BL70" s="132"/>
      <c r="BM70" s="132"/>
      <c r="BN70" s="132"/>
      <c r="BO70" s="132"/>
      <c r="BP70" s="132"/>
      <c r="BQ70" s="132"/>
      <c r="BR70" s="132"/>
      <c r="BS70" s="132"/>
      <c r="BT70" s="132"/>
      <c r="BU70" s="132"/>
      <c r="BV70" s="132"/>
      <c r="BW70" s="132"/>
      <c r="BX70" s="132"/>
      <c r="BY70" s="132"/>
    </row>
    <row r="71" spans="1:156" ht="3" hidden="1" customHeight="1">
      <c r="A71" s="140"/>
      <c r="B71" s="140"/>
      <c r="C71" s="140"/>
      <c r="D71" s="140"/>
      <c r="E71" s="140"/>
      <c r="F71" s="140"/>
      <c r="G71" s="140"/>
      <c r="H71" s="141"/>
      <c r="I71" s="141"/>
      <c r="J71" s="141"/>
      <c r="K71" s="141"/>
      <c r="L71" s="141"/>
      <c r="M71" s="141"/>
      <c r="N71" s="141"/>
      <c r="O71" s="141"/>
      <c r="P71" s="141"/>
      <c r="Q71" s="141"/>
      <c r="R71" s="141"/>
      <c r="S71" s="141"/>
      <c r="T71" s="141"/>
      <c r="U71" s="141"/>
      <c r="V71" s="141"/>
      <c r="W71" s="132"/>
      <c r="X71" s="142"/>
      <c r="Y71" s="142"/>
      <c r="Z71" s="14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32"/>
      <c r="BF71" s="132"/>
      <c r="BG71" s="132"/>
      <c r="BH71" s="132"/>
      <c r="BI71" s="132"/>
      <c r="BJ71" s="132"/>
      <c r="BK71" s="132"/>
      <c r="BL71" s="132"/>
      <c r="BM71" s="132"/>
      <c r="BN71" s="132"/>
      <c r="BO71" s="132"/>
      <c r="BP71" s="132"/>
      <c r="BQ71" s="132"/>
      <c r="BR71" s="132"/>
      <c r="BS71" s="132"/>
      <c r="BT71" s="132"/>
      <c r="BU71" s="132"/>
      <c r="BV71" s="132"/>
      <c r="BW71" s="132"/>
      <c r="BX71" s="132"/>
      <c r="BY71" s="132"/>
    </row>
    <row r="72" spans="1:156" ht="3" hidden="1" customHeight="1">
      <c r="A72" s="140"/>
      <c r="B72" s="140"/>
      <c r="C72" s="140"/>
      <c r="D72" s="140"/>
      <c r="E72" s="140"/>
      <c r="F72" s="140"/>
      <c r="G72" s="140"/>
      <c r="H72" s="141"/>
      <c r="I72" s="141"/>
      <c r="J72" s="141"/>
      <c r="K72" s="141"/>
      <c r="L72" s="141"/>
      <c r="M72" s="141"/>
      <c r="N72" s="141"/>
      <c r="O72" s="141"/>
      <c r="P72" s="141"/>
      <c r="Q72" s="141"/>
      <c r="R72" s="141"/>
      <c r="S72" s="141"/>
      <c r="T72" s="141"/>
      <c r="U72" s="141"/>
      <c r="V72" s="141"/>
      <c r="W72" s="132"/>
      <c r="X72" s="142"/>
      <c r="Y72" s="142"/>
      <c r="Z72" s="14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32"/>
      <c r="BF72" s="132"/>
      <c r="BG72" s="132"/>
      <c r="BH72" s="132"/>
      <c r="BI72" s="132"/>
      <c r="BJ72" s="132"/>
      <c r="BK72" s="132"/>
      <c r="BL72" s="132"/>
      <c r="BM72" s="132"/>
      <c r="BN72" s="132"/>
      <c r="BO72" s="132"/>
      <c r="BP72" s="132"/>
      <c r="BQ72" s="132"/>
      <c r="BR72" s="132"/>
      <c r="BS72" s="132"/>
      <c r="BT72" s="132"/>
      <c r="BU72" s="132"/>
      <c r="BV72" s="132"/>
      <c r="BW72" s="132"/>
      <c r="BX72" s="132"/>
      <c r="BY72" s="132"/>
    </row>
    <row r="73" spans="1:156" ht="3" hidden="1" customHeight="1">
      <c r="A73" s="140"/>
      <c r="B73" s="140"/>
      <c r="C73" s="140"/>
      <c r="D73" s="140"/>
      <c r="E73" s="140"/>
      <c r="F73" s="140"/>
      <c r="G73" s="140"/>
      <c r="H73" s="141"/>
      <c r="I73" s="141"/>
      <c r="J73" s="141"/>
      <c r="K73" s="141"/>
      <c r="L73" s="141"/>
      <c r="M73" s="141"/>
      <c r="N73" s="141"/>
      <c r="O73" s="141"/>
      <c r="P73" s="141"/>
      <c r="Q73" s="141"/>
      <c r="R73" s="141"/>
      <c r="S73" s="141"/>
      <c r="T73" s="141"/>
      <c r="U73" s="141"/>
      <c r="V73" s="141"/>
      <c r="W73" s="132"/>
      <c r="X73" s="142"/>
      <c r="Y73" s="142"/>
      <c r="Z73" s="14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32"/>
      <c r="BF73" s="132"/>
      <c r="BG73" s="132"/>
      <c r="BH73" s="132"/>
      <c r="BI73" s="132"/>
      <c r="BJ73" s="132"/>
      <c r="BK73" s="132"/>
      <c r="BL73" s="132"/>
      <c r="BM73" s="132"/>
      <c r="BN73" s="132"/>
      <c r="BO73" s="132"/>
      <c r="BP73" s="132"/>
      <c r="BQ73" s="132"/>
      <c r="BR73" s="132"/>
      <c r="BS73" s="132"/>
      <c r="BT73" s="132"/>
      <c r="BU73" s="132"/>
      <c r="BV73" s="132"/>
      <c r="BW73" s="132"/>
      <c r="BX73" s="132"/>
      <c r="BY73" s="132"/>
    </row>
    <row r="74" spans="1:156" ht="3" hidden="1" customHeight="1">
      <c r="A74" s="140"/>
      <c r="B74" s="140"/>
      <c r="C74" s="140"/>
      <c r="D74" s="140"/>
      <c r="E74" s="140"/>
      <c r="F74" s="140"/>
      <c r="G74" s="140"/>
      <c r="H74" s="141"/>
      <c r="I74" s="141"/>
      <c r="J74" s="141"/>
      <c r="K74" s="141"/>
      <c r="L74" s="141"/>
      <c r="M74" s="141"/>
      <c r="N74" s="141"/>
      <c r="O74" s="141"/>
      <c r="P74" s="141"/>
      <c r="Q74" s="141"/>
      <c r="R74" s="141"/>
      <c r="S74" s="141"/>
      <c r="T74" s="141"/>
      <c r="U74" s="141"/>
      <c r="V74" s="141"/>
      <c r="W74" s="132"/>
      <c r="X74" s="142"/>
      <c r="Y74" s="142"/>
      <c r="Z74" s="14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32"/>
      <c r="BF74" s="132"/>
      <c r="BG74" s="132"/>
      <c r="BH74" s="132"/>
      <c r="BI74" s="132"/>
      <c r="BJ74" s="132"/>
      <c r="BK74" s="132"/>
      <c r="BL74" s="132"/>
      <c r="BM74" s="132"/>
      <c r="BN74" s="132"/>
      <c r="BO74" s="132"/>
      <c r="BP74" s="132"/>
      <c r="BQ74" s="132"/>
      <c r="BR74" s="132"/>
      <c r="BS74" s="132"/>
      <c r="BT74" s="132"/>
      <c r="BU74" s="132"/>
      <c r="BV74" s="132"/>
      <c r="BW74" s="132"/>
      <c r="BX74" s="132"/>
      <c r="BY74" s="132"/>
    </row>
    <row r="75" spans="1:156" ht="3" hidden="1" customHeight="1">
      <c r="A75" s="140"/>
      <c r="B75" s="140"/>
      <c r="C75" s="140"/>
      <c r="D75" s="140"/>
      <c r="E75" s="140"/>
      <c r="F75" s="140"/>
      <c r="G75" s="140"/>
      <c r="H75" s="141"/>
      <c r="I75" s="141"/>
      <c r="J75" s="141"/>
      <c r="K75" s="141"/>
      <c r="L75" s="141"/>
      <c r="M75" s="141"/>
      <c r="N75" s="141"/>
      <c r="O75" s="141"/>
      <c r="P75" s="141"/>
      <c r="Q75" s="141"/>
      <c r="R75" s="141"/>
      <c r="S75" s="141"/>
      <c r="T75" s="141"/>
      <c r="U75" s="141"/>
      <c r="V75" s="141"/>
      <c r="W75" s="132"/>
      <c r="X75" s="142"/>
      <c r="Y75" s="142"/>
      <c r="Z75" s="14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32"/>
      <c r="BF75" s="132"/>
      <c r="BG75" s="132"/>
      <c r="BH75" s="132"/>
      <c r="BI75" s="132"/>
      <c r="BJ75" s="132"/>
      <c r="BK75" s="132"/>
      <c r="BL75" s="132"/>
      <c r="BM75" s="132"/>
      <c r="BN75" s="132"/>
      <c r="BO75" s="132"/>
      <c r="BP75" s="132"/>
      <c r="BQ75" s="132"/>
      <c r="BR75" s="132"/>
      <c r="BS75" s="132"/>
      <c r="BT75" s="132"/>
      <c r="BU75" s="132"/>
      <c r="BV75" s="132"/>
      <c r="BW75" s="132"/>
      <c r="BX75" s="132"/>
      <c r="BY75" s="132"/>
    </row>
    <row r="76" spans="1:156" ht="4.5" hidden="1" customHeight="1">
      <c r="A76" s="143"/>
      <c r="B76" s="143"/>
      <c r="C76" s="143"/>
      <c r="D76" s="144"/>
      <c r="E76" s="144"/>
      <c r="F76" s="144"/>
      <c r="G76" s="144"/>
      <c r="H76" s="143"/>
      <c r="I76" s="143"/>
      <c r="J76" s="143"/>
      <c r="K76" s="144"/>
      <c r="L76" s="144"/>
      <c r="M76" s="144"/>
      <c r="N76" s="144"/>
      <c r="O76" s="145"/>
      <c r="P76" s="145"/>
      <c r="Q76" s="145"/>
      <c r="R76" s="145"/>
      <c r="S76" s="146"/>
      <c r="T76" s="146"/>
      <c r="U76" s="146"/>
      <c r="V76" s="145"/>
      <c r="W76" s="145"/>
      <c r="X76" s="146"/>
      <c r="Y76" s="146"/>
      <c r="Z76" s="146"/>
      <c r="AA76" s="146"/>
      <c r="AB76" s="132"/>
      <c r="AC76" s="147"/>
      <c r="AD76" s="148"/>
      <c r="AE76" s="149"/>
      <c r="AF76" s="149"/>
      <c r="AG76" s="149"/>
      <c r="AH76" s="149"/>
      <c r="AI76" s="149"/>
      <c r="AJ76" s="148"/>
      <c r="AK76" s="148"/>
      <c r="AL76" s="150"/>
      <c r="AM76" s="150"/>
      <c r="AN76" s="150"/>
      <c r="AO76" s="150"/>
      <c r="AP76" s="150"/>
      <c r="AQ76" s="147"/>
      <c r="AR76" s="147"/>
      <c r="AS76" s="151"/>
      <c r="AT76" s="151"/>
      <c r="AU76" s="151"/>
      <c r="AV76" s="151"/>
      <c r="AW76" s="151"/>
      <c r="AX76" s="151"/>
      <c r="AY76" s="151"/>
      <c r="AZ76" s="151"/>
      <c r="BA76" s="151"/>
      <c r="BB76" s="151"/>
      <c r="BC76" s="151"/>
      <c r="BD76" s="151"/>
      <c r="BE76" s="151"/>
      <c r="BF76" s="151"/>
      <c r="BG76" s="151"/>
      <c r="BH76" s="151"/>
      <c r="BI76" s="150"/>
      <c r="BJ76" s="150"/>
      <c r="BK76" s="150"/>
      <c r="BL76" s="150"/>
      <c r="BM76" s="150"/>
      <c r="BN76" s="150"/>
      <c r="BO76" s="150"/>
      <c r="BP76" s="150"/>
      <c r="BQ76" s="150"/>
      <c r="BR76" s="150"/>
      <c r="BS76" s="150"/>
      <c r="BT76" s="150"/>
      <c r="BU76" s="150"/>
      <c r="BV76" s="150"/>
      <c r="BW76" s="150"/>
      <c r="BX76" s="150"/>
      <c r="BY76" s="150"/>
      <c r="BZ76" s="152"/>
    </row>
    <row r="77" spans="1:156" ht="6.75" hidden="1" customHeight="1">
      <c r="A77" s="132"/>
      <c r="B77" s="424"/>
      <c r="C77" s="424"/>
      <c r="D77" s="424"/>
      <c r="E77" s="424"/>
      <c r="F77" s="424"/>
      <c r="G77" s="424"/>
      <c r="H77" s="424"/>
      <c r="I77" s="424"/>
      <c r="J77" s="424"/>
      <c r="K77" s="424"/>
      <c r="L77" s="424"/>
      <c r="M77" s="424"/>
      <c r="N77" s="424"/>
      <c r="O77" s="424"/>
      <c r="P77" s="424"/>
      <c r="Q77" s="424"/>
      <c r="R77" s="424"/>
      <c r="S77" s="424"/>
      <c r="T77" s="424"/>
      <c r="U77" s="424"/>
      <c r="V77" s="424"/>
      <c r="W77" s="424"/>
      <c r="X77" s="424"/>
      <c r="Y77" s="424"/>
      <c r="Z77" s="424"/>
      <c r="AA77" s="424"/>
      <c r="AB77" s="424"/>
      <c r="AC77" s="424"/>
      <c r="AD77" s="424"/>
      <c r="AE77" s="424"/>
      <c r="AF77" s="424"/>
      <c r="AG77" s="424"/>
      <c r="AH77" s="424"/>
      <c r="AI77" s="424"/>
      <c r="AJ77" s="424"/>
      <c r="AK77" s="424"/>
      <c r="AL77" s="132"/>
      <c r="AM77" s="132"/>
      <c r="AN77" s="132"/>
      <c r="AO77" s="132"/>
      <c r="AP77" s="132"/>
      <c r="AQ77" s="132"/>
      <c r="AR77" s="132"/>
      <c r="AS77" s="132"/>
      <c r="AT77" s="132"/>
      <c r="AU77" s="132"/>
      <c r="AV77" s="132"/>
      <c r="AW77" s="132"/>
      <c r="AX77" s="132"/>
      <c r="AY77" s="132"/>
      <c r="AZ77" s="132"/>
      <c r="BA77" s="132"/>
      <c r="BB77" s="132"/>
      <c r="BC77" s="132"/>
      <c r="BD77" s="132"/>
      <c r="BE77" s="132"/>
      <c r="BF77" s="132"/>
      <c r="BG77" s="132"/>
      <c r="BH77" s="132"/>
      <c r="BI77" s="132"/>
      <c r="BJ77" s="132"/>
      <c r="BK77" s="132"/>
      <c r="BL77" s="132"/>
      <c r="BM77" s="132"/>
      <c r="BN77" s="132"/>
      <c r="BO77" s="132"/>
      <c r="BP77" s="132"/>
      <c r="BQ77" s="132"/>
      <c r="BR77" s="132"/>
      <c r="BS77" s="132"/>
      <c r="BT77" s="132"/>
      <c r="BU77" s="132"/>
      <c r="BV77" s="132"/>
      <c r="BW77" s="132"/>
      <c r="BX77" s="132"/>
      <c r="BY77" s="132"/>
    </row>
    <row r="78" spans="1:156" ht="6.75" hidden="1" customHeight="1">
      <c r="A78" s="132"/>
      <c r="B78" s="424"/>
      <c r="C78" s="424"/>
      <c r="D78" s="424"/>
      <c r="E78" s="424"/>
      <c r="F78" s="424"/>
      <c r="G78" s="424"/>
      <c r="H78" s="424"/>
      <c r="I78" s="424"/>
      <c r="J78" s="424"/>
      <c r="K78" s="424"/>
      <c r="L78" s="424"/>
      <c r="M78" s="424"/>
      <c r="N78" s="424"/>
      <c r="O78" s="424"/>
      <c r="P78" s="424"/>
      <c r="Q78" s="424"/>
      <c r="R78" s="424"/>
      <c r="S78" s="424"/>
      <c r="T78" s="424"/>
      <c r="U78" s="424"/>
      <c r="V78" s="424"/>
      <c r="W78" s="424"/>
      <c r="X78" s="424"/>
      <c r="Y78" s="424"/>
      <c r="Z78" s="424"/>
      <c r="AA78" s="424"/>
      <c r="AB78" s="424"/>
      <c r="AC78" s="424"/>
      <c r="AD78" s="424"/>
      <c r="AE78" s="424"/>
      <c r="AF78" s="424"/>
      <c r="AG78" s="424"/>
      <c r="AH78" s="424"/>
      <c r="AI78" s="424"/>
      <c r="AJ78" s="424"/>
      <c r="AK78" s="424"/>
      <c r="AL78" s="132"/>
      <c r="AM78" s="132"/>
      <c r="AN78" s="132"/>
      <c r="AO78" s="132"/>
      <c r="AP78" s="132"/>
      <c r="AQ78" s="132"/>
      <c r="AR78" s="132"/>
      <c r="AS78" s="153"/>
      <c r="AT78" s="154"/>
      <c r="AU78" s="154"/>
      <c r="AV78" s="154"/>
      <c r="AW78" s="154"/>
      <c r="AX78" s="154"/>
      <c r="AY78" s="154"/>
      <c r="AZ78" s="154"/>
      <c r="BA78" s="132"/>
      <c r="BB78" s="132"/>
      <c r="BC78" s="132"/>
      <c r="BD78" s="132"/>
      <c r="BE78" s="132"/>
      <c r="BF78" s="132"/>
      <c r="BG78" s="132"/>
      <c r="BH78" s="132"/>
      <c r="BI78" s="132"/>
      <c r="BJ78" s="132"/>
      <c r="BK78" s="132"/>
      <c r="BL78" s="132"/>
      <c r="BM78" s="132"/>
      <c r="BN78" s="132"/>
      <c r="BO78" s="132"/>
      <c r="BP78" s="132"/>
      <c r="BQ78" s="132"/>
      <c r="BR78" s="132"/>
      <c r="BS78" s="132"/>
      <c r="BT78" s="132"/>
      <c r="BU78" s="132"/>
      <c r="BV78" s="132"/>
      <c r="BW78" s="132"/>
      <c r="BX78" s="132"/>
      <c r="BY78" s="154"/>
    </row>
    <row r="79" spans="1:156" ht="6" hidden="1" customHeight="1">
      <c r="A79" s="132"/>
      <c r="B79" s="399"/>
      <c r="C79" s="399"/>
      <c r="D79" s="399"/>
      <c r="E79" s="399"/>
      <c r="F79" s="399"/>
      <c r="G79" s="399"/>
      <c r="H79" s="399"/>
      <c r="I79" s="399"/>
      <c r="J79" s="399"/>
      <c r="K79" s="399"/>
      <c r="L79" s="399"/>
      <c r="M79" s="399"/>
      <c r="N79" s="399"/>
      <c r="O79" s="399"/>
      <c r="P79" s="399"/>
      <c r="Q79" s="399"/>
      <c r="R79" s="399"/>
      <c r="S79" s="399"/>
      <c r="T79" s="399"/>
      <c r="U79" s="399"/>
      <c r="V79" s="399"/>
      <c r="W79" s="399"/>
      <c r="X79" s="399"/>
      <c r="Y79" s="399"/>
      <c r="Z79" s="399"/>
      <c r="AA79" s="399"/>
      <c r="AB79" s="399"/>
      <c r="AC79" s="399"/>
      <c r="AD79" s="399"/>
      <c r="AE79" s="399"/>
      <c r="AF79" s="399"/>
      <c r="AG79" s="399"/>
      <c r="AH79" s="399"/>
      <c r="AI79" s="399"/>
      <c r="AJ79" s="399"/>
      <c r="AK79" s="399"/>
      <c r="AL79" s="399"/>
      <c r="AM79" s="132"/>
      <c r="AN79" s="132"/>
      <c r="AO79" s="132"/>
      <c r="AP79" s="132"/>
      <c r="AQ79" s="132"/>
      <c r="AR79" s="132"/>
      <c r="AS79" s="154"/>
      <c r="AT79" s="154"/>
      <c r="AU79" s="154"/>
      <c r="AV79" s="154"/>
      <c r="AW79" s="154"/>
      <c r="AX79" s="154"/>
      <c r="AY79" s="154"/>
      <c r="AZ79" s="154"/>
      <c r="BA79" s="132"/>
      <c r="BB79" s="404"/>
      <c r="BC79" s="404"/>
      <c r="BD79" s="404"/>
      <c r="BE79" s="404"/>
      <c r="BF79" s="404"/>
      <c r="BG79" s="404"/>
      <c r="BH79" s="404"/>
      <c r="BI79" s="404"/>
      <c r="BJ79" s="404"/>
      <c r="BK79" s="404"/>
      <c r="BL79" s="404"/>
      <c r="BM79" s="404"/>
      <c r="BN79" s="404"/>
      <c r="BO79" s="404"/>
      <c r="BP79" s="404"/>
      <c r="BQ79" s="404"/>
      <c r="BR79" s="404"/>
      <c r="BS79" s="404"/>
      <c r="BT79" s="404"/>
      <c r="BU79" s="404"/>
      <c r="BV79" s="404"/>
      <c r="BW79" s="404"/>
      <c r="BX79" s="404"/>
      <c r="BY79" s="404"/>
    </row>
    <row r="80" spans="1:156" ht="6" hidden="1" customHeight="1">
      <c r="A80" s="132"/>
      <c r="B80" s="399"/>
      <c r="C80" s="399"/>
      <c r="D80" s="399"/>
      <c r="E80" s="399"/>
      <c r="F80" s="399"/>
      <c r="G80" s="399"/>
      <c r="H80" s="399"/>
      <c r="I80" s="399"/>
      <c r="J80" s="399"/>
      <c r="K80" s="399"/>
      <c r="L80" s="399"/>
      <c r="M80" s="399"/>
      <c r="N80" s="399"/>
      <c r="O80" s="399"/>
      <c r="P80" s="399"/>
      <c r="Q80" s="399"/>
      <c r="R80" s="399"/>
      <c r="S80" s="399"/>
      <c r="T80" s="399"/>
      <c r="U80" s="399"/>
      <c r="V80" s="399"/>
      <c r="W80" s="399"/>
      <c r="X80" s="399"/>
      <c r="Y80" s="399"/>
      <c r="Z80" s="399"/>
      <c r="AA80" s="399"/>
      <c r="AB80" s="399"/>
      <c r="AC80" s="399"/>
      <c r="AD80" s="399"/>
      <c r="AE80" s="399"/>
      <c r="AF80" s="399"/>
      <c r="AG80" s="399"/>
      <c r="AH80" s="399"/>
      <c r="AI80" s="399"/>
      <c r="AJ80" s="399"/>
      <c r="AK80" s="399"/>
      <c r="AL80" s="399"/>
      <c r="AM80" s="132"/>
      <c r="AN80" s="132"/>
      <c r="AO80" s="132"/>
      <c r="AP80" s="132"/>
      <c r="AQ80" s="132"/>
      <c r="AR80" s="132"/>
      <c r="AS80" s="154"/>
      <c r="AT80" s="154"/>
      <c r="AU80" s="154"/>
      <c r="AV80" s="154"/>
      <c r="AW80" s="154"/>
      <c r="AX80" s="154"/>
      <c r="AY80" s="154"/>
      <c r="AZ80" s="154"/>
      <c r="BA80" s="132"/>
      <c r="BB80" s="404"/>
      <c r="BC80" s="404"/>
      <c r="BD80" s="404"/>
      <c r="BE80" s="404"/>
      <c r="BF80" s="404"/>
      <c r="BG80" s="404"/>
      <c r="BH80" s="404"/>
      <c r="BI80" s="404"/>
      <c r="BJ80" s="404"/>
      <c r="BK80" s="404"/>
      <c r="BL80" s="404"/>
      <c r="BM80" s="404"/>
      <c r="BN80" s="404"/>
      <c r="BO80" s="404"/>
      <c r="BP80" s="404"/>
      <c r="BQ80" s="404"/>
      <c r="BR80" s="404"/>
      <c r="BS80" s="404"/>
      <c r="BT80" s="404"/>
      <c r="BU80" s="404"/>
      <c r="BV80" s="404"/>
      <c r="BW80" s="404"/>
      <c r="BX80" s="404"/>
      <c r="BY80" s="404"/>
    </row>
    <row r="81" spans="1:77" ht="6" hidden="1" customHeight="1">
      <c r="A81" s="132"/>
      <c r="B81" s="399"/>
      <c r="C81" s="399"/>
      <c r="D81" s="399"/>
      <c r="E81" s="399"/>
      <c r="F81" s="399"/>
      <c r="G81" s="399"/>
      <c r="H81" s="399"/>
      <c r="I81" s="399"/>
      <c r="J81" s="399"/>
      <c r="K81" s="399"/>
      <c r="L81" s="399"/>
      <c r="M81" s="399"/>
      <c r="N81" s="399"/>
      <c r="O81" s="399"/>
      <c r="P81" s="399"/>
      <c r="Q81" s="399"/>
      <c r="R81" s="399"/>
      <c r="S81" s="399"/>
      <c r="T81" s="399"/>
      <c r="U81" s="399"/>
      <c r="V81" s="399"/>
      <c r="W81" s="399"/>
      <c r="X81" s="399"/>
      <c r="Y81" s="399"/>
      <c r="Z81" s="399"/>
      <c r="AA81" s="399"/>
      <c r="AB81" s="399"/>
      <c r="AC81" s="399"/>
      <c r="AD81" s="399"/>
      <c r="AE81" s="399"/>
      <c r="AF81" s="399"/>
      <c r="AG81" s="399"/>
      <c r="AH81" s="399"/>
      <c r="AI81" s="399"/>
      <c r="AJ81" s="399"/>
      <c r="AK81" s="399"/>
      <c r="AL81" s="399"/>
      <c r="AM81" s="132"/>
      <c r="AN81" s="132"/>
      <c r="AO81" s="132"/>
      <c r="AP81" s="132"/>
      <c r="AQ81" s="132"/>
      <c r="AR81" s="132"/>
      <c r="AS81" s="132"/>
      <c r="AT81" s="132"/>
      <c r="AU81" s="132"/>
      <c r="AV81" s="132"/>
      <c r="AW81" s="132"/>
      <c r="AX81" s="132"/>
      <c r="AY81" s="132"/>
      <c r="AZ81" s="132"/>
      <c r="BA81" s="132"/>
      <c r="BB81" s="155"/>
      <c r="BC81" s="155"/>
      <c r="BD81" s="155"/>
      <c r="BE81" s="155"/>
      <c r="BF81" s="155"/>
      <c r="BG81" s="155"/>
      <c r="BH81" s="155"/>
      <c r="BI81" s="155"/>
      <c r="BJ81" s="155"/>
      <c r="BK81" s="155"/>
      <c r="BL81" s="155"/>
      <c r="BM81" s="155"/>
      <c r="BN81" s="155"/>
      <c r="BO81" s="155"/>
      <c r="BP81" s="155"/>
      <c r="BQ81" s="155"/>
      <c r="BR81" s="155"/>
      <c r="BS81" s="155"/>
      <c r="BT81" s="155"/>
      <c r="BU81" s="155"/>
      <c r="BV81" s="155"/>
      <c r="BW81" s="155"/>
      <c r="BX81" s="155"/>
      <c r="BY81" s="155"/>
    </row>
    <row r="82" spans="1:77" ht="6.75" hidden="1" customHeight="1">
      <c r="A82" s="132"/>
      <c r="B82" s="405"/>
      <c r="C82" s="405"/>
      <c r="D82" s="405"/>
      <c r="E82" s="405"/>
      <c r="F82" s="405"/>
      <c r="G82" s="405"/>
      <c r="H82" s="405"/>
      <c r="I82" s="405"/>
      <c r="J82" s="405"/>
      <c r="K82" s="405"/>
      <c r="L82" s="405"/>
      <c r="M82" s="405"/>
      <c r="N82" s="405"/>
      <c r="O82" s="405"/>
      <c r="P82" s="405"/>
      <c r="Q82" s="405"/>
      <c r="R82" s="405"/>
      <c r="S82" s="405"/>
      <c r="T82" s="405"/>
      <c r="U82" s="405"/>
      <c r="V82" s="405"/>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55"/>
      <c r="BC82" s="155"/>
      <c r="BD82" s="155"/>
      <c r="BE82" s="155"/>
      <c r="BF82" s="155"/>
      <c r="BG82" s="155"/>
      <c r="BH82" s="155"/>
      <c r="BI82" s="155"/>
      <c r="BJ82" s="155"/>
      <c r="BK82" s="155"/>
      <c r="BL82" s="155"/>
      <c r="BM82" s="155"/>
      <c r="BN82" s="155"/>
      <c r="BO82" s="155"/>
      <c r="BP82" s="155"/>
      <c r="BQ82" s="155"/>
      <c r="BR82" s="155"/>
      <c r="BS82" s="155"/>
      <c r="BT82" s="155"/>
      <c r="BU82" s="155"/>
      <c r="BV82" s="155"/>
      <c r="BW82" s="155"/>
      <c r="BX82" s="155"/>
      <c r="BY82" s="155"/>
    </row>
    <row r="83" spans="1:77" ht="6.75" hidden="1" customHeight="1">
      <c r="A83" s="132"/>
      <c r="B83" s="405"/>
      <c r="C83" s="405"/>
      <c r="D83" s="405"/>
      <c r="E83" s="405"/>
      <c r="F83" s="405"/>
      <c r="G83" s="405"/>
      <c r="H83" s="405"/>
      <c r="I83" s="405"/>
      <c r="J83" s="405"/>
      <c r="K83" s="405"/>
      <c r="L83" s="405"/>
      <c r="M83" s="405"/>
      <c r="N83" s="405"/>
      <c r="O83" s="405"/>
      <c r="P83" s="405"/>
      <c r="Q83" s="405"/>
      <c r="R83" s="405"/>
      <c r="S83" s="405"/>
      <c r="T83" s="405"/>
      <c r="U83" s="405"/>
      <c r="V83" s="405"/>
      <c r="W83" s="132"/>
      <c r="X83" s="132"/>
      <c r="Y83" s="132"/>
      <c r="Z83" s="132"/>
      <c r="AA83" s="132"/>
      <c r="AB83" s="132"/>
      <c r="AC83" s="132"/>
      <c r="AD83" s="132"/>
      <c r="AE83" s="132"/>
      <c r="AF83" s="132"/>
      <c r="AG83" s="132"/>
      <c r="AH83" s="132"/>
      <c r="AI83" s="132"/>
      <c r="AJ83" s="132"/>
      <c r="AK83" s="132"/>
      <c r="AL83" s="132"/>
      <c r="AM83" s="132"/>
      <c r="AN83" s="132"/>
      <c r="AO83" s="132"/>
      <c r="AP83" s="132"/>
      <c r="AQ83" s="132"/>
      <c r="AR83" s="132"/>
      <c r="AS83" s="132"/>
      <c r="AT83" s="132"/>
      <c r="AU83" s="132"/>
      <c r="AV83" s="132"/>
      <c r="AW83" s="132"/>
      <c r="AX83" s="132"/>
      <c r="AY83" s="132"/>
      <c r="AZ83" s="132"/>
      <c r="BA83" s="132"/>
      <c r="BB83" s="155"/>
      <c r="BC83" s="155"/>
      <c r="BD83" s="155"/>
      <c r="BE83" s="155"/>
      <c r="BF83" s="155"/>
      <c r="BG83" s="155"/>
      <c r="BH83" s="155"/>
      <c r="BI83" s="155"/>
      <c r="BJ83" s="155"/>
      <c r="BK83" s="155"/>
      <c r="BL83" s="155"/>
      <c r="BM83" s="155"/>
      <c r="BN83" s="155"/>
      <c r="BO83" s="155"/>
      <c r="BP83" s="155"/>
      <c r="BQ83" s="155"/>
      <c r="BR83" s="155"/>
      <c r="BS83" s="155"/>
      <c r="BT83" s="155"/>
      <c r="BU83" s="155"/>
      <c r="BV83" s="155"/>
      <c r="BW83" s="155"/>
      <c r="BX83" s="155"/>
      <c r="BY83" s="155"/>
    </row>
    <row r="84" spans="1:77" ht="6" hidden="1" customHeight="1">
      <c r="A84" s="132"/>
      <c r="B84" s="399"/>
      <c r="C84" s="399"/>
      <c r="D84" s="399"/>
      <c r="E84" s="399"/>
      <c r="F84" s="399"/>
      <c r="G84" s="399"/>
      <c r="H84" s="399"/>
      <c r="I84" s="399"/>
      <c r="J84" s="399"/>
      <c r="K84" s="399"/>
      <c r="L84" s="399"/>
      <c r="M84" s="399"/>
      <c r="N84" s="399"/>
      <c r="O84" s="399"/>
      <c r="P84" s="399"/>
      <c r="Q84" s="399"/>
      <c r="R84" s="399"/>
      <c r="S84" s="399"/>
      <c r="T84" s="399"/>
      <c r="U84" s="399"/>
      <c r="V84" s="399"/>
      <c r="W84" s="132"/>
      <c r="X84" s="132"/>
      <c r="Y84" s="132"/>
      <c r="Z84" s="132"/>
      <c r="AA84" s="132"/>
      <c r="AB84" s="132"/>
      <c r="AC84" s="132"/>
      <c r="AD84" s="132"/>
      <c r="AE84" s="132"/>
      <c r="AF84" s="132"/>
      <c r="AG84" s="132"/>
      <c r="AH84" s="132"/>
      <c r="AI84" s="132"/>
      <c r="AJ84" s="132"/>
      <c r="AK84" s="132"/>
      <c r="AL84" s="132"/>
      <c r="AM84" s="132"/>
      <c r="AN84" s="132"/>
      <c r="AO84" s="132"/>
      <c r="AP84" s="132"/>
      <c r="AQ84" s="132"/>
      <c r="AR84" s="132"/>
      <c r="AS84" s="132"/>
      <c r="AT84" s="132"/>
      <c r="AU84" s="132"/>
      <c r="AV84" s="132"/>
      <c r="AW84" s="132"/>
      <c r="AX84" s="132"/>
      <c r="AY84" s="132"/>
      <c r="AZ84" s="132"/>
      <c r="BA84" s="132"/>
      <c r="BB84" s="155"/>
      <c r="BC84" s="155"/>
      <c r="BD84" s="155"/>
      <c r="BE84" s="155"/>
      <c r="BF84" s="155"/>
      <c r="BG84" s="155"/>
      <c r="BH84" s="155"/>
      <c r="BI84" s="155"/>
      <c r="BJ84" s="155"/>
      <c r="BK84" s="155"/>
      <c r="BL84" s="155"/>
      <c r="BM84" s="155"/>
      <c r="BN84" s="155"/>
      <c r="BO84" s="155"/>
      <c r="BP84" s="155"/>
      <c r="BQ84" s="155"/>
      <c r="BR84" s="155"/>
      <c r="BS84" s="155"/>
      <c r="BT84" s="155"/>
      <c r="BU84" s="155"/>
      <c r="BV84" s="155"/>
      <c r="BW84" s="155"/>
      <c r="BX84" s="155"/>
      <c r="BY84" s="155"/>
    </row>
    <row r="85" spans="1:77" ht="6" hidden="1" customHeight="1">
      <c r="A85" s="132"/>
      <c r="B85" s="399"/>
      <c r="C85" s="399"/>
      <c r="D85" s="399"/>
      <c r="E85" s="399"/>
      <c r="F85" s="399"/>
      <c r="G85" s="399"/>
      <c r="H85" s="399"/>
      <c r="I85" s="399"/>
      <c r="J85" s="399"/>
      <c r="K85" s="399"/>
      <c r="L85" s="399"/>
      <c r="M85" s="399"/>
      <c r="N85" s="399"/>
      <c r="O85" s="399"/>
      <c r="P85" s="399"/>
      <c r="Q85" s="399"/>
      <c r="R85" s="399"/>
      <c r="S85" s="399"/>
      <c r="T85" s="399"/>
      <c r="U85" s="399"/>
      <c r="V85" s="399"/>
      <c r="W85" s="132"/>
      <c r="X85" s="132"/>
      <c r="Y85" s="132"/>
      <c r="Z85" s="132"/>
      <c r="AA85" s="132"/>
      <c r="AB85" s="132"/>
      <c r="AC85" s="132"/>
      <c r="AD85" s="132"/>
      <c r="AE85" s="132"/>
      <c r="AF85" s="132"/>
      <c r="AG85" s="132"/>
      <c r="AH85" s="132"/>
      <c r="AI85" s="132"/>
      <c r="AJ85" s="132"/>
      <c r="AK85" s="132"/>
      <c r="AL85" s="132"/>
      <c r="AM85" s="132"/>
      <c r="AN85" s="132"/>
      <c r="AO85" s="132"/>
      <c r="AP85" s="132"/>
      <c r="AQ85" s="132"/>
      <c r="AR85" s="132"/>
      <c r="AS85" s="132"/>
      <c r="AT85" s="132"/>
      <c r="AU85" s="132"/>
      <c r="AV85" s="132"/>
      <c r="AW85" s="132"/>
      <c r="AX85" s="132"/>
      <c r="AY85" s="132"/>
      <c r="AZ85" s="132"/>
      <c r="BA85" s="132"/>
      <c r="BB85" s="132"/>
      <c r="BC85" s="132"/>
      <c r="BD85" s="132"/>
      <c r="BE85" s="156"/>
      <c r="BF85" s="156"/>
      <c r="BG85" s="156"/>
      <c r="BH85" s="156"/>
      <c r="BI85" s="156"/>
      <c r="BJ85" s="156"/>
      <c r="BK85" s="156"/>
      <c r="BL85" s="156"/>
      <c r="BM85" s="156"/>
      <c r="BN85" s="156"/>
      <c r="BO85" s="156"/>
      <c r="BP85" s="156"/>
      <c r="BQ85" s="156"/>
      <c r="BR85" s="156"/>
      <c r="BS85" s="156"/>
      <c r="BT85" s="156"/>
      <c r="BU85" s="156"/>
      <c r="BV85" s="156"/>
      <c r="BW85" s="132"/>
      <c r="BX85" s="132"/>
      <c r="BY85" s="132"/>
    </row>
    <row r="86" spans="1:77" ht="6" hidden="1" customHeight="1">
      <c r="A86" s="132"/>
      <c r="B86" s="399"/>
      <c r="C86" s="399"/>
      <c r="D86" s="399"/>
      <c r="E86" s="399"/>
      <c r="F86" s="399"/>
      <c r="G86" s="399"/>
      <c r="H86" s="399"/>
      <c r="I86" s="399"/>
      <c r="J86" s="399"/>
      <c r="K86" s="399"/>
      <c r="L86" s="399"/>
      <c r="M86" s="399"/>
      <c r="N86" s="399"/>
      <c r="O86" s="399"/>
      <c r="P86" s="399"/>
      <c r="Q86" s="399"/>
      <c r="R86" s="399"/>
      <c r="S86" s="399"/>
      <c r="T86" s="399"/>
      <c r="U86" s="399"/>
      <c r="V86" s="399"/>
      <c r="W86" s="132"/>
      <c r="X86" s="132"/>
      <c r="Y86" s="132"/>
      <c r="Z86" s="132"/>
      <c r="AA86" s="132"/>
      <c r="AB86" s="132"/>
      <c r="AC86" s="132"/>
      <c r="AD86" s="132"/>
      <c r="AE86" s="401"/>
      <c r="AF86" s="401"/>
      <c r="AG86" s="401"/>
      <c r="AH86" s="401"/>
      <c r="AI86" s="401"/>
      <c r="AJ86" s="401"/>
      <c r="AK86" s="401"/>
      <c r="AL86" s="401"/>
      <c r="AM86" s="401"/>
      <c r="AN86" s="401"/>
      <c r="AO86" s="401"/>
      <c r="AP86" s="401"/>
      <c r="AQ86" s="401"/>
      <c r="AR86" s="401"/>
      <c r="AS86" s="401"/>
      <c r="AT86" s="401"/>
      <c r="AU86" s="401"/>
      <c r="AV86" s="132"/>
      <c r="AW86" s="132"/>
      <c r="AX86" s="132"/>
      <c r="AY86" s="132"/>
      <c r="AZ86" s="132"/>
      <c r="BA86" s="132"/>
      <c r="BB86" s="132"/>
      <c r="BC86" s="132"/>
      <c r="BD86" s="132"/>
      <c r="BE86" s="402"/>
      <c r="BF86" s="402"/>
      <c r="BG86" s="402"/>
      <c r="BH86" s="402"/>
      <c r="BI86" s="402"/>
      <c r="BJ86" s="402"/>
      <c r="BK86" s="402"/>
      <c r="BL86" s="402"/>
      <c r="BM86" s="402"/>
      <c r="BN86" s="402"/>
      <c r="BO86" s="402"/>
      <c r="BP86" s="402"/>
      <c r="BQ86" s="402"/>
      <c r="BR86" s="402"/>
      <c r="BS86" s="402"/>
      <c r="BT86" s="402"/>
      <c r="BU86" s="402"/>
      <c r="BV86" s="402"/>
      <c r="BW86" s="132"/>
      <c r="BX86" s="132"/>
      <c r="BY86" s="132"/>
    </row>
    <row r="87" spans="1:77" ht="9" hidden="1" customHeight="1">
      <c r="A87" s="132"/>
      <c r="B87" s="132"/>
      <c r="C87" s="132"/>
      <c r="D87" s="132"/>
      <c r="E87" s="132"/>
      <c r="F87" s="132"/>
      <c r="G87" s="132"/>
      <c r="H87" s="132"/>
      <c r="I87" s="403"/>
      <c r="J87" s="403"/>
      <c r="K87" s="403"/>
      <c r="L87" s="403"/>
      <c r="M87" s="403"/>
      <c r="N87" s="403"/>
      <c r="O87" s="403"/>
      <c r="P87" s="403"/>
      <c r="Q87" s="403"/>
      <c r="R87" s="403"/>
      <c r="S87" s="403"/>
      <c r="T87" s="403"/>
      <c r="U87" s="403"/>
      <c r="V87" s="403"/>
      <c r="W87" s="403"/>
      <c r="X87" s="403"/>
      <c r="Y87" s="403"/>
      <c r="Z87" s="403"/>
      <c r="AA87" s="403"/>
      <c r="AB87" s="403"/>
      <c r="AC87" s="403"/>
      <c r="AD87" s="403"/>
      <c r="AE87" s="403"/>
      <c r="AF87" s="403"/>
      <c r="AG87" s="403"/>
      <c r="AH87" s="403"/>
      <c r="AI87" s="403"/>
      <c r="AJ87" s="403"/>
      <c r="AK87" s="403"/>
      <c r="AL87" s="403"/>
      <c r="AM87" s="403"/>
      <c r="AN87" s="403"/>
      <c r="AO87" s="403"/>
      <c r="AP87" s="403"/>
      <c r="AQ87" s="403"/>
      <c r="AR87" s="403"/>
      <c r="AS87" s="403"/>
      <c r="AT87" s="403"/>
      <c r="AU87" s="403"/>
      <c r="AV87" s="403"/>
      <c r="AW87" s="403"/>
      <c r="AX87" s="403"/>
      <c r="AY87" s="403"/>
      <c r="AZ87" s="403"/>
      <c r="BA87" s="403"/>
      <c r="BB87" s="403"/>
      <c r="BC87" s="403"/>
      <c r="BD87" s="403"/>
      <c r="BE87" s="403"/>
      <c r="BF87" s="403"/>
      <c r="BG87" s="403"/>
      <c r="BH87" s="403"/>
      <c r="BI87" s="403"/>
      <c r="BJ87" s="403"/>
      <c r="BK87" s="403"/>
      <c r="BL87" s="403"/>
      <c r="BM87" s="403"/>
      <c r="BN87" s="403"/>
      <c r="BO87" s="403"/>
      <c r="BP87" s="403"/>
      <c r="BQ87" s="403"/>
      <c r="BR87" s="403"/>
      <c r="BS87" s="132"/>
      <c r="BT87" s="132"/>
      <c r="BU87" s="132"/>
      <c r="BV87" s="132"/>
      <c r="BW87" s="132"/>
      <c r="BX87" s="132"/>
      <c r="BY87" s="132"/>
    </row>
    <row r="88" spans="1:77" ht="6" hidden="1" customHeight="1">
      <c r="A88" s="132"/>
      <c r="B88" s="400"/>
      <c r="C88" s="400"/>
      <c r="D88" s="400"/>
      <c r="E88" s="400"/>
      <c r="F88" s="400"/>
      <c r="G88" s="400"/>
      <c r="H88" s="400"/>
      <c r="I88" s="400"/>
      <c r="J88" s="400"/>
      <c r="K88" s="400"/>
      <c r="L88" s="400"/>
      <c r="M88" s="400"/>
      <c r="N88" s="400"/>
      <c r="O88" s="400"/>
      <c r="P88" s="400"/>
      <c r="Q88" s="400"/>
      <c r="R88" s="400"/>
      <c r="S88" s="400"/>
      <c r="T88" s="400"/>
      <c r="U88" s="400"/>
      <c r="V88" s="400"/>
      <c r="W88" s="400"/>
      <c r="X88" s="400"/>
      <c r="Y88" s="400"/>
      <c r="Z88" s="400"/>
      <c r="AA88" s="400"/>
      <c r="AB88" s="400"/>
      <c r="AC88" s="400"/>
      <c r="AD88" s="400"/>
      <c r="AE88" s="400"/>
      <c r="AF88" s="400"/>
      <c r="AG88" s="400"/>
      <c r="AH88" s="400"/>
      <c r="AI88" s="400"/>
      <c r="AJ88" s="400"/>
      <c r="AK88" s="400"/>
      <c r="AL88" s="400"/>
      <c r="AM88" s="400"/>
      <c r="AN88" s="400"/>
      <c r="AO88" s="400"/>
      <c r="AP88" s="400"/>
      <c r="AQ88" s="400"/>
      <c r="AR88" s="400"/>
      <c r="AS88" s="400"/>
      <c r="AT88" s="400"/>
      <c r="AU88" s="400"/>
      <c r="AV88" s="400"/>
      <c r="AW88" s="400"/>
      <c r="AX88" s="400"/>
      <c r="AY88" s="400"/>
      <c r="AZ88" s="400"/>
      <c r="BA88" s="400"/>
      <c r="BB88" s="400"/>
      <c r="BC88" s="400"/>
      <c r="BD88" s="400"/>
      <c r="BE88" s="400"/>
      <c r="BF88" s="400"/>
      <c r="BG88" s="400"/>
      <c r="BH88" s="400"/>
      <c r="BI88" s="400"/>
      <c r="BJ88" s="400"/>
      <c r="BK88" s="400"/>
      <c r="BL88" s="400"/>
      <c r="BM88" s="400"/>
      <c r="BN88" s="400"/>
      <c r="BO88" s="400"/>
      <c r="BP88" s="400"/>
      <c r="BQ88" s="400"/>
      <c r="BR88" s="400"/>
      <c r="BS88" s="400"/>
      <c r="BT88" s="400"/>
      <c r="BU88" s="400"/>
      <c r="BV88" s="400"/>
      <c r="BW88" s="400"/>
      <c r="BX88" s="400"/>
      <c r="BY88" s="400"/>
    </row>
    <row r="89" spans="1:77" ht="6" hidden="1" customHeight="1">
      <c r="A89" s="132"/>
      <c r="B89" s="400"/>
      <c r="C89" s="400"/>
      <c r="D89" s="400"/>
      <c r="E89" s="400"/>
      <c r="F89" s="400"/>
      <c r="G89" s="400"/>
      <c r="H89" s="400"/>
      <c r="I89" s="400"/>
      <c r="J89" s="400"/>
      <c r="K89" s="400"/>
      <c r="L89" s="400"/>
      <c r="M89" s="400"/>
      <c r="N89" s="400"/>
      <c r="O89" s="400"/>
      <c r="P89" s="400"/>
      <c r="Q89" s="400"/>
      <c r="R89" s="400"/>
      <c r="S89" s="400"/>
      <c r="T89" s="400"/>
      <c r="U89" s="400"/>
      <c r="V89" s="400"/>
      <c r="W89" s="400"/>
      <c r="X89" s="400"/>
      <c r="Y89" s="400"/>
      <c r="Z89" s="400"/>
      <c r="AA89" s="400"/>
      <c r="AB89" s="400"/>
      <c r="AC89" s="400"/>
      <c r="AD89" s="400"/>
      <c r="AE89" s="400"/>
      <c r="AF89" s="400"/>
      <c r="AG89" s="400"/>
      <c r="AH89" s="400"/>
      <c r="AI89" s="400"/>
      <c r="AJ89" s="400"/>
      <c r="AK89" s="400"/>
      <c r="AL89" s="400"/>
      <c r="AM89" s="400"/>
      <c r="AN89" s="400"/>
      <c r="AO89" s="400"/>
      <c r="AP89" s="400"/>
      <c r="AQ89" s="400"/>
      <c r="AR89" s="400"/>
      <c r="AS89" s="400"/>
      <c r="AT89" s="400"/>
      <c r="AU89" s="400"/>
      <c r="AV89" s="400"/>
      <c r="AW89" s="400"/>
      <c r="AX89" s="400"/>
      <c r="AY89" s="400"/>
      <c r="AZ89" s="400"/>
      <c r="BA89" s="400"/>
      <c r="BB89" s="400"/>
      <c r="BC89" s="400"/>
      <c r="BD89" s="400"/>
      <c r="BE89" s="400"/>
      <c r="BF89" s="400"/>
      <c r="BG89" s="400"/>
      <c r="BH89" s="400"/>
      <c r="BI89" s="400"/>
      <c r="BJ89" s="400"/>
      <c r="BK89" s="400"/>
      <c r="BL89" s="400"/>
      <c r="BM89" s="400"/>
      <c r="BN89" s="400"/>
      <c r="BO89" s="400"/>
      <c r="BP89" s="400"/>
      <c r="BQ89" s="400"/>
      <c r="BR89" s="400"/>
      <c r="BS89" s="400"/>
      <c r="BT89" s="400"/>
      <c r="BU89" s="400"/>
      <c r="BV89" s="400"/>
      <c r="BW89" s="400"/>
      <c r="BX89" s="400"/>
      <c r="BY89" s="400"/>
    </row>
    <row r="90" spans="1:77" ht="6" hidden="1" customHeight="1">
      <c r="A90" s="132"/>
      <c r="B90" s="400"/>
      <c r="C90" s="400"/>
      <c r="D90" s="400"/>
      <c r="E90" s="400"/>
      <c r="F90" s="400"/>
      <c r="G90" s="400"/>
      <c r="H90" s="400"/>
      <c r="I90" s="400"/>
      <c r="J90" s="400"/>
      <c r="K90" s="400"/>
      <c r="L90" s="400"/>
      <c r="M90" s="400"/>
      <c r="N90" s="400"/>
      <c r="O90" s="400"/>
      <c r="P90" s="400"/>
      <c r="Q90" s="400"/>
      <c r="R90" s="400"/>
      <c r="S90" s="400"/>
      <c r="T90" s="400"/>
      <c r="U90" s="400"/>
      <c r="V90" s="400"/>
      <c r="W90" s="400"/>
      <c r="X90" s="400"/>
      <c r="Y90" s="400"/>
      <c r="Z90" s="400"/>
      <c r="AA90" s="400"/>
      <c r="AB90" s="400"/>
      <c r="AC90" s="400"/>
      <c r="AD90" s="400"/>
      <c r="AE90" s="400"/>
      <c r="AF90" s="400"/>
      <c r="AG90" s="400"/>
      <c r="AH90" s="400"/>
      <c r="AI90" s="400"/>
      <c r="AJ90" s="400"/>
      <c r="AK90" s="400"/>
      <c r="AL90" s="400"/>
      <c r="AM90" s="400"/>
      <c r="AN90" s="400"/>
      <c r="AO90" s="400"/>
      <c r="AP90" s="400"/>
      <c r="AQ90" s="400"/>
      <c r="AR90" s="400"/>
      <c r="AS90" s="400"/>
      <c r="AT90" s="400"/>
      <c r="AU90" s="400"/>
      <c r="AV90" s="400"/>
      <c r="AW90" s="400"/>
      <c r="AX90" s="400"/>
      <c r="AY90" s="400"/>
      <c r="AZ90" s="400"/>
      <c r="BA90" s="400"/>
      <c r="BB90" s="400"/>
      <c r="BC90" s="400"/>
      <c r="BD90" s="400"/>
      <c r="BE90" s="400"/>
      <c r="BF90" s="400"/>
      <c r="BG90" s="400"/>
      <c r="BH90" s="400"/>
      <c r="BI90" s="400"/>
      <c r="BJ90" s="400"/>
      <c r="BK90" s="400"/>
      <c r="BL90" s="400"/>
      <c r="BM90" s="400"/>
      <c r="BN90" s="400"/>
      <c r="BO90" s="400"/>
      <c r="BP90" s="400"/>
      <c r="BQ90" s="400"/>
      <c r="BR90" s="400"/>
      <c r="BS90" s="400"/>
      <c r="BT90" s="400"/>
      <c r="BU90" s="400"/>
      <c r="BV90" s="400"/>
      <c r="BW90" s="400"/>
      <c r="BX90" s="400"/>
      <c r="BY90" s="400"/>
    </row>
    <row r="91" spans="1:77" ht="6.75" hidden="1" customHeight="1">
      <c r="A91" s="132"/>
      <c r="B91" s="400"/>
      <c r="C91" s="400"/>
      <c r="D91" s="400"/>
      <c r="E91" s="400"/>
      <c r="F91" s="400"/>
      <c r="G91" s="400"/>
      <c r="H91" s="400"/>
      <c r="I91" s="400"/>
      <c r="J91" s="400"/>
      <c r="K91" s="400"/>
      <c r="L91" s="400"/>
      <c r="M91" s="400"/>
      <c r="N91" s="400"/>
      <c r="O91" s="400"/>
      <c r="P91" s="400"/>
      <c r="Q91" s="400"/>
      <c r="R91" s="400"/>
      <c r="S91" s="400"/>
      <c r="T91" s="400"/>
      <c r="U91" s="400"/>
      <c r="V91" s="400"/>
      <c r="W91" s="400"/>
      <c r="X91" s="400"/>
      <c r="Y91" s="400"/>
      <c r="Z91" s="400"/>
      <c r="AA91" s="400"/>
      <c r="AB91" s="400"/>
      <c r="AC91" s="400"/>
      <c r="AD91" s="400"/>
      <c r="AE91" s="400"/>
      <c r="AF91" s="400"/>
      <c r="AG91" s="400"/>
      <c r="AH91" s="400"/>
      <c r="AI91" s="400"/>
      <c r="AJ91" s="400"/>
      <c r="AK91" s="400"/>
      <c r="AL91" s="400"/>
      <c r="AM91" s="400"/>
      <c r="AN91" s="400"/>
      <c r="AO91" s="400"/>
      <c r="AP91" s="400"/>
      <c r="AQ91" s="400"/>
      <c r="AR91" s="400"/>
      <c r="AS91" s="400"/>
      <c r="AT91" s="400"/>
      <c r="AU91" s="400"/>
      <c r="AV91" s="400"/>
      <c r="AW91" s="400"/>
      <c r="AX91" s="400"/>
      <c r="AY91" s="400"/>
      <c r="AZ91" s="400"/>
      <c r="BA91" s="400"/>
      <c r="BB91" s="400"/>
      <c r="BC91" s="400"/>
      <c r="BD91" s="400"/>
      <c r="BE91" s="400"/>
      <c r="BF91" s="400"/>
      <c r="BG91" s="400"/>
      <c r="BH91" s="400"/>
      <c r="BI91" s="400"/>
      <c r="BJ91" s="400"/>
      <c r="BK91" s="400"/>
      <c r="BL91" s="400"/>
      <c r="BM91" s="400"/>
      <c r="BN91" s="400"/>
      <c r="BO91" s="400"/>
      <c r="BP91" s="400"/>
      <c r="BQ91" s="400"/>
      <c r="BR91" s="400"/>
      <c r="BS91" s="400"/>
      <c r="BT91" s="400"/>
      <c r="BU91" s="400"/>
      <c r="BV91" s="400"/>
      <c r="BW91" s="400"/>
      <c r="BX91" s="400"/>
      <c r="BY91" s="400"/>
    </row>
    <row r="92" spans="1:77" ht="6.75" hidden="1" customHeight="1">
      <c r="A92" s="132"/>
      <c r="B92" s="400"/>
      <c r="C92" s="400"/>
      <c r="D92" s="400"/>
      <c r="E92" s="400"/>
      <c r="F92" s="400"/>
      <c r="G92" s="400"/>
      <c r="H92" s="400"/>
      <c r="I92" s="400"/>
      <c r="J92" s="400"/>
      <c r="K92" s="400"/>
      <c r="L92" s="400"/>
      <c r="M92" s="400"/>
      <c r="N92" s="400"/>
      <c r="O92" s="400"/>
      <c r="P92" s="400"/>
      <c r="Q92" s="400"/>
      <c r="R92" s="400"/>
      <c r="S92" s="400"/>
      <c r="T92" s="400"/>
      <c r="U92" s="400"/>
      <c r="V92" s="400"/>
      <c r="W92" s="400"/>
      <c r="X92" s="400"/>
      <c r="Y92" s="400"/>
      <c r="Z92" s="400"/>
      <c r="AA92" s="400"/>
      <c r="AB92" s="400"/>
      <c r="AC92" s="400"/>
      <c r="AD92" s="400"/>
      <c r="AE92" s="400"/>
      <c r="AF92" s="400"/>
      <c r="AG92" s="400"/>
      <c r="AH92" s="400"/>
      <c r="AI92" s="400"/>
      <c r="AJ92" s="400"/>
      <c r="AK92" s="400"/>
      <c r="AL92" s="400"/>
      <c r="AM92" s="400"/>
      <c r="AN92" s="400"/>
      <c r="AO92" s="400"/>
      <c r="AP92" s="400"/>
      <c r="AQ92" s="400"/>
      <c r="AR92" s="400"/>
      <c r="AS92" s="400"/>
      <c r="AT92" s="400"/>
      <c r="AU92" s="400"/>
      <c r="AV92" s="400"/>
      <c r="AW92" s="400"/>
      <c r="AX92" s="400"/>
      <c r="AY92" s="400"/>
      <c r="AZ92" s="400"/>
      <c r="BA92" s="400"/>
      <c r="BB92" s="400"/>
      <c r="BC92" s="400"/>
      <c r="BD92" s="400"/>
      <c r="BE92" s="400"/>
      <c r="BF92" s="400"/>
      <c r="BG92" s="400"/>
      <c r="BH92" s="400"/>
      <c r="BI92" s="400"/>
      <c r="BJ92" s="400"/>
      <c r="BK92" s="400"/>
      <c r="BL92" s="400"/>
      <c r="BM92" s="400"/>
      <c r="BN92" s="400"/>
      <c r="BO92" s="400"/>
      <c r="BP92" s="400"/>
      <c r="BQ92" s="400"/>
      <c r="BR92" s="400"/>
      <c r="BS92" s="400"/>
      <c r="BT92" s="400"/>
      <c r="BU92" s="400"/>
      <c r="BV92" s="400"/>
      <c r="BW92" s="400"/>
      <c r="BX92" s="400"/>
      <c r="BY92" s="400"/>
    </row>
    <row r="93" spans="1:77" ht="6.75" hidden="1" customHeight="1">
      <c r="A93" s="132"/>
      <c r="B93" s="400"/>
      <c r="C93" s="400"/>
      <c r="D93" s="400"/>
      <c r="E93" s="400"/>
      <c r="F93" s="400"/>
      <c r="G93" s="400"/>
      <c r="H93" s="400"/>
      <c r="I93" s="400"/>
      <c r="J93" s="400"/>
      <c r="K93" s="400"/>
      <c r="L93" s="400"/>
      <c r="M93" s="400"/>
      <c r="N93" s="400"/>
      <c r="O93" s="400"/>
      <c r="P93" s="400"/>
      <c r="Q93" s="400"/>
      <c r="R93" s="400"/>
      <c r="S93" s="400"/>
      <c r="T93" s="400"/>
      <c r="U93" s="400"/>
      <c r="V93" s="400"/>
      <c r="W93" s="400"/>
      <c r="X93" s="400"/>
      <c r="Y93" s="400"/>
      <c r="Z93" s="400"/>
      <c r="AA93" s="400"/>
      <c r="AB93" s="400"/>
      <c r="AC93" s="400"/>
      <c r="AD93" s="400"/>
      <c r="AE93" s="400"/>
      <c r="AF93" s="400"/>
      <c r="AG93" s="400"/>
      <c r="AH93" s="400"/>
      <c r="AI93" s="400"/>
      <c r="AJ93" s="400"/>
      <c r="AK93" s="400"/>
      <c r="AL93" s="400"/>
      <c r="AM93" s="400"/>
      <c r="AN93" s="400"/>
      <c r="AO93" s="400"/>
      <c r="AP93" s="400"/>
      <c r="AQ93" s="400"/>
      <c r="AR93" s="400"/>
      <c r="AS93" s="400"/>
      <c r="AT93" s="400"/>
      <c r="AU93" s="400"/>
      <c r="AV93" s="400"/>
      <c r="AW93" s="400"/>
      <c r="AX93" s="400"/>
      <c r="AY93" s="400"/>
      <c r="AZ93" s="400"/>
      <c r="BA93" s="400"/>
      <c r="BB93" s="400"/>
      <c r="BC93" s="400"/>
      <c r="BD93" s="400"/>
      <c r="BE93" s="400"/>
      <c r="BF93" s="400"/>
      <c r="BG93" s="400"/>
      <c r="BH93" s="400"/>
      <c r="BI93" s="400"/>
      <c r="BJ93" s="400"/>
      <c r="BK93" s="400"/>
      <c r="BL93" s="400"/>
      <c r="BM93" s="400"/>
      <c r="BN93" s="400"/>
      <c r="BO93" s="400"/>
      <c r="BP93" s="400"/>
      <c r="BQ93" s="400"/>
      <c r="BR93" s="400"/>
      <c r="BS93" s="400"/>
      <c r="BT93" s="400"/>
      <c r="BU93" s="400"/>
      <c r="BV93" s="400"/>
      <c r="BW93" s="400"/>
      <c r="BX93" s="400"/>
      <c r="BY93" s="400"/>
    </row>
    <row r="94" spans="1:77" ht="6.75" hidden="1" customHeight="1">
      <c r="A94" s="132"/>
      <c r="B94" s="400"/>
      <c r="C94" s="400"/>
      <c r="D94" s="400"/>
      <c r="E94" s="400"/>
      <c r="F94" s="400"/>
      <c r="G94" s="400"/>
      <c r="H94" s="400"/>
      <c r="I94" s="400"/>
      <c r="J94" s="400"/>
      <c r="K94" s="400"/>
      <c r="L94" s="400"/>
      <c r="M94" s="400"/>
      <c r="N94" s="400"/>
      <c r="O94" s="400"/>
      <c r="P94" s="400"/>
      <c r="Q94" s="400"/>
      <c r="R94" s="400"/>
      <c r="S94" s="400"/>
      <c r="T94" s="400"/>
      <c r="U94" s="400"/>
      <c r="V94" s="400"/>
      <c r="W94" s="400"/>
      <c r="X94" s="400"/>
      <c r="Y94" s="400"/>
      <c r="Z94" s="400"/>
      <c r="AA94" s="400"/>
      <c r="AB94" s="400"/>
      <c r="AC94" s="400"/>
      <c r="AD94" s="400"/>
      <c r="AE94" s="400"/>
      <c r="AF94" s="400"/>
      <c r="AG94" s="400"/>
      <c r="AH94" s="400"/>
      <c r="AI94" s="400"/>
      <c r="AJ94" s="400"/>
      <c r="AK94" s="400"/>
      <c r="AL94" s="400"/>
      <c r="AM94" s="400"/>
      <c r="AN94" s="400"/>
      <c r="AO94" s="400"/>
      <c r="AP94" s="400"/>
      <c r="AQ94" s="400"/>
      <c r="AR94" s="400"/>
      <c r="AS94" s="400"/>
      <c r="AT94" s="400"/>
      <c r="AU94" s="400"/>
      <c r="AV94" s="400"/>
      <c r="AW94" s="400"/>
      <c r="AX94" s="400"/>
      <c r="AY94" s="400"/>
      <c r="AZ94" s="400"/>
      <c r="BA94" s="400"/>
      <c r="BB94" s="400"/>
      <c r="BC94" s="400"/>
      <c r="BD94" s="400"/>
      <c r="BE94" s="400"/>
      <c r="BF94" s="400"/>
      <c r="BG94" s="400"/>
      <c r="BH94" s="400"/>
      <c r="BI94" s="400"/>
      <c r="BJ94" s="400"/>
      <c r="BK94" s="400"/>
      <c r="BL94" s="400"/>
      <c r="BM94" s="400"/>
      <c r="BN94" s="400"/>
      <c r="BO94" s="400"/>
      <c r="BP94" s="400"/>
      <c r="BQ94" s="400"/>
      <c r="BR94" s="400"/>
      <c r="BS94" s="400"/>
      <c r="BT94" s="400"/>
      <c r="BU94" s="400"/>
      <c r="BV94" s="400"/>
      <c r="BW94" s="400"/>
      <c r="BX94" s="400"/>
      <c r="BY94" s="400"/>
    </row>
    <row r="95" spans="1:77" ht="6.75" hidden="1" customHeight="1">
      <c r="A95" s="132"/>
      <c r="B95" s="400"/>
      <c r="C95" s="400"/>
      <c r="D95" s="400"/>
      <c r="E95" s="400"/>
      <c r="F95" s="400"/>
      <c r="G95" s="400"/>
      <c r="H95" s="400"/>
      <c r="I95" s="400"/>
      <c r="J95" s="400"/>
      <c r="K95" s="400"/>
      <c r="L95" s="400"/>
      <c r="M95" s="400"/>
      <c r="N95" s="400"/>
      <c r="O95" s="400"/>
      <c r="P95" s="400"/>
      <c r="Q95" s="400"/>
      <c r="R95" s="400"/>
      <c r="S95" s="400"/>
      <c r="T95" s="400"/>
      <c r="U95" s="400"/>
      <c r="V95" s="400"/>
      <c r="W95" s="400"/>
      <c r="X95" s="400"/>
      <c r="Y95" s="400"/>
      <c r="Z95" s="400"/>
      <c r="AA95" s="400"/>
      <c r="AB95" s="400"/>
      <c r="AC95" s="400"/>
      <c r="AD95" s="400"/>
      <c r="AE95" s="400"/>
      <c r="AF95" s="400"/>
      <c r="AG95" s="400"/>
      <c r="AH95" s="400"/>
      <c r="AI95" s="400"/>
      <c r="AJ95" s="400"/>
      <c r="AK95" s="400"/>
      <c r="AL95" s="400"/>
      <c r="AM95" s="400"/>
      <c r="AN95" s="400"/>
      <c r="AO95" s="400"/>
      <c r="AP95" s="400"/>
      <c r="AQ95" s="400"/>
      <c r="AR95" s="400"/>
      <c r="AS95" s="400"/>
      <c r="AT95" s="400"/>
      <c r="AU95" s="400"/>
      <c r="AV95" s="400"/>
      <c r="AW95" s="400"/>
      <c r="AX95" s="400"/>
      <c r="AY95" s="400"/>
      <c r="AZ95" s="400"/>
      <c r="BA95" s="400"/>
      <c r="BB95" s="400"/>
      <c r="BC95" s="400"/>
      <c r="BD95" s="400"/>
      <c r="BE95" s="400"/>
      <c r="BF95" s="400"/>
      <c r="BG95" s="400"/>
      <c r="BH95" s="400"/>
      <c r="BI95" s="400"/>
      <c r="BJ95" s="400"/>
      <c r="BK95" s="400"/>
      <c r="BL95" s="400"/>
      <c r="BM95" s="400"/>
      <c r="BN95" s="400"/>
      <c r="BO95" s="400"/>
      <c r="BP95" s="400"/>
      <c r="BQ95" s="400"/>
      <c r="BR95" s="400"/>
      <c r="BS95" s="400"/>
      <c r="BT95" s="400"/>
      <c r="BU95" s="400"/>
      <c r="BV95" s="400"/>
      <c r="BW95" s="400"/>
      <c r="BX95" s="400"/>
      <c r="BY95" s="400"/>
    </row>
    <row r="96" spans="1:77" ht="6.75" hidden="1" customHeight="1">
      <c r="A96" s="132"/>
      <c r="B96" s="400"/>
      <c r="C96" s="400"/>
      <c r="D96" s="400"/>
      <c r="E96" s="400"/>
      <c r="F96" s="400"/>
      <c r="G96" s="400"/>
      <c r="H96" s="400"/>
      <c r="I96" s="400"/>
      <c r="J96" s="400"/>
      <c r="K96" s="400"/>
      <c r="L96" s="400"/>
      <c r="M96" s="400"/>
      <c r="N96" s="400"/>
      <c r="O96" s="400"/>
      <c r="P96" s="400"/>
      <c r="Q96" s="400"/>
      <c r="R96" s="400"/>
      <c r="S96" s="400"/>
      <c r="T96" s="400"/>
      <c r="U96" s="400"/>
      <c r="V96" s="400"/>
      <c r="W96" s="400"/>
      <c r="X96" s="400"/>
      <c r="Y96" s="400"/>
      <c r="Z96" s="400"/>
      <c r="AA96" s="400"/>
      <c r="AB96" s="400"/>
      <c r="AC96" s="400"/>
      <c r="AD96" s="400"/>
      <c r="AE96" s="400"/>
      <c r="AF96" s="400"/>
      <c r="AG96" s="400"/>
      <c r="AH96" s="400"/>
      <c r="AI96" s="400"/>
      <c r="AJ96" s="400"/>
      <c r="AK96" s="400"/>
      <c r="AL96" s="400"/>
      <c r="AM96" s="400"/>
      <c r="AN96" s="400"/>
      <c r="AO96" s="400"/>
      <c r="AP96" s="400"/>
      <c r="AQ96" s="400"/>
      <c r="AR96" s="400"/>
      <c r="AS96" s="400"/>
      <c r="AT96" s="400"/>
      <c r="AU96" s="400"/>
      <c r="AV96" s="400"/>
      <c r="AW96" s="400"/>
      <c r="AX96" s="400"/>
      <c r="AY96" s="400"/>
      <c r="AZ96" s="400"/>
      <c r="BA96" s="400"/>
      <c r="BB96" s="400"/>
      <c r="BC96" s="400"/>
      <c r="BD96" s="400"/>
      <c r="BE96" s="400"/>
      <c r="BF96" s="400"/>
      <c r="BG96" s="400"/>
      <c r="BH96" s="400"/>
      <c r="BI96" s="400"/>
      <c r="BJ96" s="400"/>
      <c r="BK96" s="400"/>
      <c r="BL96" s="400"/>
      <c r="BM96" s="400"/>
      <c r="BN96" s="400"/>
      <c r="BO96" s="400"/>
      <c r="BP96" s="400"/>
      <c r="BQ96" s="400"/>
      <c r="BR96" s="400"/>
      <c r="BS96" s="400"/>
      <c r="BT96" s="400"/>
      <c r="BU96" s="400"/>
      <c r="BV96" s="400"/>
      <c r="BW96" s="400"/>
      <c r="BX96" s="400"/>
      <c r="BY96" s="400"/>
    </row>
    <row r="97" spans="1:77" ht="6.75" hidden="1" customHeight="1">
      <c r="A97" s="132"/>
      <c r="B97" s="400"/>
      <c r="C97" s="400"/>
      <c r="D97" s="400"/>
      <c r="E97" s="400"/>
      <c r="F97" s="400"/>
      <c r="G97" s="400"/>
      <c r="H97" s="400"/>
      <c r="I97" s="400"/>
      <c r="J97" s="400"/>
      <c r="K97" s="400"/>
      <c r="L97" s="400"/>
      <c r="M97" s="400"/>
      <c r="N97" s="400"/>
      <c r="O97" s="400"/>
      <c r="P97" s="400"/>
      <c r="Q97" s="400"/>
      <c r="R97" s="400"/>
      <c r="S97" s="400"/>
      <c r="T97" s="400"/>
      <c r="U97" s="400"/>
      <c r="V97" s="400"/>
      <c r="W97" s="400"/>
      <c r="X97" s="400"/>
      <c r="Y97" s="400"/>
      <c r="Z97" s="400"/>
      <c r="AA97" s="400"/>
      <c r="AB97" s="400"/>
      <c r="AC97" s="400"/>
      <c r="AD97" s="400"/>
      <c r="AE97" s="400"/>
      <c r="AF97" s="400"/>
      <c r="AG97" s="400"/>
      <c r="AH97" s="400"/>
      <c r="AI97" s="400"/>
      <c r="AJ97" s="400"/>
      <c r="AK97" s="400"/>
      <c r="AL97" s="400"/>
      <c r="AM97" s="400"/>
      <c r="AN97" s="400"/>
      <c r="AO97" s="400"/>
      <c r="AP97" s="400"/>
      <c r="AQ97" s="400"/>
      <c r="AR97" s="400"/>
      <c r="AS97" s="400"/>
      <c r="AT97" s="400"/>
      <c r="AU97" s="400"/>
      <c r="AV97" s="400"/>
      <c r="AW97" s="400"/>
      <c r="AX97" s="400"/>
      <c r="AY97" s="400"/>
      <c r="AZ97" s="400"/>
      <c r="BA97" s="400"/>
      <c r="BB97" s="400"/>
      <c r="BC97" s="400"/>
      <c r="BD97" s="400"/>
      <c r="BE97" s="400"/>
      <c r="BF97" s="400"/>
      <c r="BG97" s="400"/>
      <c r="BH97" s="400"/>
      <c r="BI97" s="400"/>
      <c r="BJ97" s="400"/>
      <c r="BK97" s="400"/>
      <c r="BL97" s="400"/>
      <c r="BM97" s="400"/>
      <c r="BN97" s="400"/>
      <c r="BO97" s="400"/>
      <c r="BP97" s="400"/>
      <c r="BQ97" s="400"/>
      <c r="BR97" s="400"/>
      <c r="BS97" s="400"/>
      <c r="BT97" s="400"/>
      <c r="BU97" s="400"/>
      <c r="BV97" s="400"/>
      <c r="BW97" s="400"/>
      <c r="BX97" s="400"/>
      <c r="BY97" s="400"/>
    </row>
    <row r="98" spans="1:77" ht="5.25" hidden="1" customHeight="1">
      <c r="A98" s="132"/>
      <c r="B98" s="132"/>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c r="AE98" s="132"/>
      <c r="AF98" s="132"/>
      <c r="AG98" s="132"/>
      <c r="AH98" s="132"/>
      <c r="AI98" s="132"/>
      <c r="AJ98" s="132"/>
      <c r="AK98" s="132"/>
      <c r="AL98" s="132"/>
      <c r="AM98" s="132"/>
      <c r="AN98" s="132"/>
      <c r="AO98" s="132"/>
      <c r="AP98" s="132"/>
      <c r="AQ98" s="132"/>
      <c r="AR98" s="132"/>
      <c r="AS98" s="132"/>
      <c r="AT98" s="132"/>
      <c r="AU98" s="132"/>
      <c r="AV98" s="132"/>
      <c r="AW98" s="132"/>
      <c r="AX98" s="132"/>
      <c r="AY98" s="132"/>
      <c r="AZ98" s="132"/>
      <c r="BA98" s="132"/>
      <c r="BB98" s="132"/>
      <c r="BC98" s="132"/>
      <c r="BD98" s="132"/>
      <c r="BE98" s="132"/>
      <c r="BF98" s="132"/>
      <c r="BG98" s="132"/>
      <c r="BH98" s="132"/>
      <c r="BI98" s="132"/>
      <c r="BJ98" s="132"/>
      <c r="BK98" s="132"/>
      <c r="BL98" s="132"/>
      <c r="BM98" s="132"/>
      <c r="BN98" s="132"/>
      <c r="BO98" s="132"/>
      <c r="BP98" s="132"/>
      <c r="BQ98" s="132"/>
      <c r="BR98" s="132"/>
      <c r="BS98" s="132"/>
      <c r="BT98" s="132"/>
      <c r="BU98" s="132"/>
      <c r="BV98" s="132"/>
      <c r="BW98" s="132"/>
      <c r="BX98" s="132"/>
      <c r="BY98" s="132"/>
    </row>
    <row r="99" spans="1:77" ht="5.25" hidden="1" customHeight="1">
      <c r="A99" s="132"/>
      <c r="B99" s="132"/>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2"/>
      <c r="AI99" s="132"/>
      <c r="AJ99" s="132"/>
      <c r="AK99" s="132"/>
      <c r="AL99" s="132"/>
      <c r="AM99" s="132"/>
      <c r="AN99" s="132"/>
      <c r="AO99" s="132"/>
      <c r="AP99" s="132"/>
      <c r="AQ99" s="132"/>
      <c r="AR99" s="132"/>
      <c r="AS99" s="132"/>
      <c r="AT99" s="132"/>
      <c r="AU99" s="132"/>
      <c r="AV99" s="132"/>
      <c r="AW99" s="132"/>
      <c r="AX99" s="132"/>
      <c r="AY99" s="132"/>
      <c r="AZ99" s="132"/>
      <c r="BA99" s="132"/>
      <c r="BB99" s="132"/>
      <c r="BC99" s="132"/>
      <c r="BD99" s="132"/>
      <c r="BE99" s="132"/>
      <c r="BF99" s="132"/>
      <c r="BG99" s="132"/>
      <c r="BH99" s="132"/>
      <c r="BI99" s="132"/>
      <c r="BJ99" s="132"/>
      <c r="BK99" s="132"/>
      <c r="BL99" s="132"/>
      <c r="BM99" s="132"/>
      <c r="BN99" s="132"/>
      <c r="BO99" s="132"/>
      <c r="BP99" s="132"/>
      <c r="BQ99" s="132"/>
      <c r="BR99" s="132"/>
      <c r="BS99" s="132"/>
      <c r="BT99" s="132"/>
      <c r="BU99" s="132"/>
      <c r="BV99" s="132"/>
      <c r="BW99" s="132"/>
      <c r="BX99" s="132"/>
      <c r="BY99" s="132"/>
    </row>
  </sheetData>
  <sheetProtection algorithmName="SHA-512" hashValue="yRAEFbDhzANAVzGO6ARvdEfxzyb50J4cdtTni/B8rH1ga9rk4j9Fqz5wgHVZdRxok7XPP2F11Bx/NaqTrIs8nA==" saltValue="bjIZjztJlUzCkxa1sp3xIQ==" spinCount="100000" sheet="1" selectLockedCells="1"/>
  <mergeCells count="202">
    <mergeCell ref="C3:BV6"/>
    <mergeCell ref="B7:BM9"/>
    <mergeCell ref="B10:BY13"/>
    <mergeCell ref="AZ14:BY16"/>
    <mergeCell ref="A14:P16"/>
    <mergeCell ref="AN17:AY19"/>
    <mergeCell ref="AZ17:BG19"/>
    <mergeCell ref="BH17:BI19"/>
    <mergeCell ref="BJ17:BO19"/>
    <mergeCell ref="BP17:BQ19"/>
    <mergeCell ref="BR17:BW19"/>
    <mergeCell ref="BX17:BY19"/>
    <mergeCell ref="A17:M17"/>
    <mergeCell ref="A18:M19"/>
    <mergeCell ref="N17:AM17"/>
    <mergeCell ref="N18:AM19"/>
    <mergeCell ref="A20:M21"/>
    <mergeCell ref="N20:AM21"/>
    <mergeCell ref="AN20:AY27"/>
    <mergeCell ref="AZ20:BA21"/>
    <mergeCell ref="BB20:BF21"/>
    <mergeCell ref="BG20:BH21"/>
    <mergeCell ref="BI20:BR21"/>
    <mergeCell ref="A22:M27"/>
    <mergeCell ref="N22:AM25"/>
    <mergeCell ref="AZ22:BY27"/>
    <mergeCell ref="N26:Y27"/>
    <mergeCell ref="Z26:AM27"/>
    <mergeCell ref="A38:P40"/>
    <mergeCell ref="A41:I41"/>
    <mergeCell ref="J41:M41"/>
    <mergeCell ref="N41:W41"/>
    <mergeCell ref="A28:M29"/>
    <mergeCell ref="N28:AM29"/>
    <mergeCell ref="AZ28:BE29"/>
    <mergeCell ref="BF28:BY29"/>
    <mergeCell ref="A30:M35"/>
    <mergeCell ref="N30:AM32"/>
    <mergeCell ref="AZ30:BE31"/>
    <mergeCell ref="BF30:BY31"/>
    <mergeCell ref="AZ32:BE33"/>
    <mergeCell ref="BF32:BY33"/>
    <mergeCell ref="N33:Y35"/>
    <mergeCell ref="Z33:AM35"/>
    <mergeCell ref="AZ34:BE35"/>
    <mergeCell ref="BF34:BY35"/>
    <mergeCell ref="A36:M37"/>
    <mergeCell ref="N36:AM37"/>
    <mergeCell ref="AZ36:BE37"/>
    <mergeCell ref="BF36:BY37"/>
    <mergeCell ref="AN28:AY33"/>
    <mergeCell ref="A43:AE45"/>
    <mergeCell ref="A46:M48"/>
    <mergeCell ref="N46:AA48"/>
    <mergeCell ref="AB46:AH48"/>
    <mergeCell ref="A49:M51"/>
    <mergeCell ref="N49:O51"/>
    <mergeCell ref="P49:Q51"/>
    <mergeCell ref="R49:S51"/>
    <mergeCell ref="T49:U51"/>
    <mergeCell ref="V49:W51"/>
    <mergeCell ref="AF43:BY45"/>
    <mergeCell ref="AI46:AJ48"/>
    <mergeCell ref="AK46:AL48"/>
    <mergeCell ref="AM46:AN48"/>
    <mergeCell ref="X49:Y51"/>
    <mergeCell ref="Z49:AA51"/>
    <mergeCell ref="AB49:AH51"/>
    <mergeCell ref="AI49:AP51"/>
    <mergeCell ref="AQ49:BA49"/>
    <mergeCell ref="BB49:BY49"/>
    <mergeCell ref="AQ50:BA51"/>
    <mergeCell ref="BB50:BY51"/>
    <mergeCell ref="BN46:BS48"/>
    <mergeCell ref="BT46:BU48"/>
    <mergeCell ref="BV46:BW48"/>
    <mergeCell ref="BX46:BY48"/>
    <mergeCell ref="AO46:AP48"/>
    <mergeCell ref="AQ46:BA48"/>
    <mergeCell ref="BB46:BM48"/>
    <mergeCell ref="A52:BY52"/>
    <mergeCell ref="A54:AE56"/>
    <mergeCell ref="A57:BY64"/>
    <mergeCell ref="B77:AK78"/>
    <mergeCell ref="B79:C81"/>
    <mergeCell ref="D79:E81"/>
    <mergeCell ref="F79:G81"/>
    <mergeCell ref="H79:I81"/>
    <mergeCell ref="J79:K81"/>
    <mergeCell ref="L79:M81"/>
    <mergeCell ref="AE79:AF81"/>
    <mergeCell ref="AG79:AH81"/>
    <mergeCell ref="AI79:AJ81"/>
    <mergeCell ref="AA79:AB81"/>
    <mergeCell ref="AC79:AD81"/>
    <mergeCell ref="AK79:AL81"/>
    <mergeCell ref="N79:O81"/>
    <mergeCell ref="P79:R81"/>
    <mergeCell ref="S79:T81"/>
    <mergeCell ref="U79:V81"/>
    <mergeCell ref="W79:X81"/>
    <mergeCell ref="Y79:Z81"/>
    <mergeCell ref="B88:BY97"/>
    <mergeCell ref="P84:R86"/>
    <mergeCell ref="S84:T86"/>
    <mergeCell ref="U84:V86"/>
    <mergeCell ref="AE86:AU86"/>
    <mergeCell ref="BE86:BV86"/>
    <mergeCell ref="I87:BR87"/>
    <mergeCell ref="BB79:BM80"/>
    <mergeCell ref="BN79:BY80"/>
    <mergeCell ref="B82:V83"/>
    <mergeCell ref="B84:C86"/>
    <mergeCell ref="D84:E86"/>
    <mergeCell ref="F84:G86"/>
    <mergeCell ref="H84:I86"/>
    <mergeCell ref="J84:K86"/>
    <mergeCell ref="L84:M86"/>
    <mergeCell ref="N84:O86"/>
    <mergeCell ref="CD3:EW6"/>
    <mergeCell ref="CC7:EN9"/>
    <mergeCell ref="CC10:EZ13"/>
    <mergeCell ref="CB14:CQ16"/>
    <mergeCell ref="EA14:EZ16"/>
    <mergeCell ref="CB17:CN17"/>
    <mergeCell ref="CO17:DN17"/>
    <mergeCell ref="DO17:DZ19"/>
    <mergeCell ref="EA17:EH19"/>
    <mergeCell ref="EI17:EJ19"/>
    <mergeCell ref="EK17:EP19"/>
    <mergeCell ref="EQ17:ER19"/>
    <mergeCell ref="ES17:EX19"/>
    <mergeCell ref="EY17:EZ19"/>
    <mergeCell ref="CB18:CN19"/>
    <mergeCell ref="CO18:DN19"/>
    <mergeCell ref="CB20:CN21"/>
    <mergeCell ref="CO20:DN21"/>
    <mergeCell ref="DO20:DZ27"/>
    <mergeCell ref="EA20:EB21"/>
    <mergeCell ref="EC20:EG21"/>
    <mergeCell ref="EH20:EI21"/>
    <mergeCell ref="EJ20:ES21"/>
    <mergeCell ref="CB22:CN27"/>
    <mergeCell ref="CO22:DN25"/>
    <mergeCell ref="EA22:EZ27"/>
    <mergeCell ref="CO26:CZ27"/>
    <mergeCell ref="DA26:DN27"/>
    <mergeCell ref="CB28:CN29"/>
    <mergeCell ref="CO28:DN29"/>
    <mergeCell ref="DO28:DZ33"/>
    <mergeCell ref="EA28:EF29"/>
    <mergeCell ref="EG28:EZ29"/>
    <mergeCell ref="CB30:CN35"/>
    <mergeCell ref="CO30:DN32"/>
    <mergeCell ref="EA30:EF31"/>
    <mergeCell ref="EG30:EZ31"/>
    <mergeCell ref="EA32:EF33"/>
    <mergeCell ref="EG32:EZ33"/>
    <mergeCell ref="CO33:CZ35"/>
    <mergeCell ref="DA33:DN35"/>
    <mergeCell ref="EA34:EF35"/>
    <mergeCell ref="EG34:EZ35"/>
    <mergeCell ref="DJ46:DK48"/>
    <mergeCell ref="DL46:DM48"/>
    <mergeCell ref="DN46:DO48"/>
    <mergeCell ref="DP46:DQ48"/>
    <mergeCell ref="DR46:EB48"/>
    <mergeCell ref="EC46:EN48"/>
    <mergeCell ref="CB36:CN37"/>
    <mergeCell ref="CO36:DN37"/>
    <mergeCell ref="EA36:EF37"/>
    <mergeCell ref="EG36:EZ37"/>
    <mergeCell ref="CB38:CQ40"/>
    <mergeCell ref="CB41:CJ41"/>
    <mergeCell ref="CK41:CN41"/>
    <mergeCell ref="CO41:CX41"/>
    <mergeCell ref="CB43:DF45"/>
    <mergeCell ref="DG43:EZ45"/>
    <mergeCell ref="CB52:EZ52"/>
    <mergeCell ref="CB54:DF56"/>
    <mergeCell ref="CB57:EZ64"/>
    <mergeCell ref="EO46:ET48"/>
    <mergeCell ref="EU46:EV48"/>
    <mergeCell ref="EW46:EX48"/>
    <mergeCell ref="EY46:EZ48"/>
    <mergeCell ref="CB49:CN51"/>
    <mergeCell ref="CO49:CP51"/>
    <mergeCell ref="CQ49:CR51"/>
    <mergeCell ref="CS49:CT51"/>
    <mergeCell ref="CU49:CV51"/>
    <mergeCell ref="CW49:CX51"/>
    <mergeCell ref="CY49:CZ51"/>
    <mergeCell ref="DA49:DB51"/>
    <mergeCell ref="DC49:DI51"/>
    <mergeCell ref="DJ49:DQ51"/>
    <mergeCell ref="DR49:EB49"/>
    <mergeCell ref="EC49:EZ49"/>
    <mergeCell ref="DR50:EB51"/>
    <mergeCell ref="EC50:EZ51"/>
    <mergeCell ref="CB46:CN48"/>
    <mergeCell ref="CO46:DB48"/>
    <mergeCell ref="DC46:DI48"/>
  </mergeCells>
  <phoneticPr fontId="38"/>
  <conditionalFormatting sqref="N17:AM25 Z26:AM27 Z33:AM35 BB20:BF21 BI20:BR21 AZ22:BY27 BF28:BY33 BJ17:BO19 BR17:BW19 N46:AA51 AI46:AP51 BB46:BM48 BB49:BY51 BT46:BY48">
    <cfRule type="containsBlanks" dxfId="17" priority="8">
      <formula>LEN(TRIM(N17))=0</formula>
    </cfRule>
  </conditionalFormatting>
  <conditionalFormatting sqref="N28:AM32 N33:Y35">
    <cfRule type="expression" dxfId="16" priority="7">
      <formula>AND(N28="",$Z$33="")</formula>
    </cfRule>
  </conditionalFormatting>
  <conditionalFormatting sqref="AZ17:BG19">
    <cfRule type="containsBlanks" dxfId="15" priority="4">
      <formula>LEN(TRIM(AZ17))=0</formula>
    </cfRule>
  </conditionalFormatting>
  <conditionalFormatting sqref="DA33:DN35">
    <cfRule type="containsBlanks" dxfId="14" priority="2">
      <formula>LEN(TRIM(DA33))=0</formula>
    </cfRule>
  </conditionalFormatting>
  <conditionalFormatting sqref="CO30:DN32 CO33:CZ35">
    <cfRule type="expression" dxfId="13" priority="1">
      <formula>AND(CO30="",$Z$33="")</formula>
    </cfRule>
  </conditionalFormatting>
  <dataValidations count="17">
    <dataValidation allowBlank="1" showInputMessage="1" showErrorMessage="1" promptTitle="開設者" prompt="氏名を記載してください" sqref="Z33:AM35 DA33:DN35" xr:uid="{415267D7-65D2-4495-84FF-B25CF49CB5F3}"/>
    <dataValidation allowBlank="1" showInputMessage="1" showErrorMessage="1" promptTitle="開設者" prompt="代表者の職を記載してください（個人の場合は記載不要）" sqref="N33:Y35 CO33:CZ35" xr:uid="{DFB7707C-6FF4-414F-AD7A-46613D4EEE2B}"/>
    <dataValidation allowBlank="1" showInputMessage="1" showErrorMessage="1" promptTitle="開設者" prompt="法人名を記載してください（個人の場合は記載不要）" sqref="N30:AM32 CO30:DN32" xr:uid="{A8683AC4-B936-4EAC-B29D-DED405E4DB17}"/>
    <dataValidation type="whole" imeMode="disabled" allowBlank="1" showInputMessage="1" showErrorMessage="1" sqref="AI46:AP48 N49:AA51 BT46:BY48 DJ46:DQ48 CO49:DB51 EU46:EZ48" xr:uid="{1A32F39F-73A5-4F03-BFEF-50C6E573B2ED}">
      <formula1>0</formula1>
      <formula2>9</formula2>
    </dataValidation>
    <dataValidation type="textLength" operator="equal" allowBlank="1" showInputMessage="1" showErrorMessage="1" errorTitle="医療機関コード" error="116　＋７桁のステーションコード　をご入力ください" promptTitle="医療機関コード" prompt="訪問看護STは_x000a_116　＋　７桁のステーションコード_x000a_をご入力ください" sqref="DA26:DN27" xr:uid="{8A6F80DF-2778-4F3D-B6DC-CD3A5C031A7B}">
      <formula1>10</formula1>
    </dataValidation>
    <dataValidation type="whole" imeMode="disabled" allowBlank="1" showInputMessage="1" showErrorMessage="1" errorTitle="郵便番号" error="半角で入力してください" promptTitle="郵便番号" prompt="半角で入力してください" sqref="EJ20:ES21" xr:uid="{E34B1533-669B-46B5-B864-3AFE97B83CD8}">
      <formula1>0</formula1>
      <formula2>9999</formula2>
    </dataValidation>
    <dataValidation type="whole" imeMode="disabled" allowBlank="1" showInputMessage="1" showErrorMessage="1" errorTitle="郵便番号" error="半角で入力してください" promptTitle="郵便番号" prompt="半角で入力してください" sqref="EC20:EG21" xr:uid="{C0A87D01-6DC3-4D84-8C3E-F820EE845AF7}">
      <formula1>100</formula1>
      <formula2>999</formula2>
    </dataValidation>
    <dataValidation type="whole" imeMode="disabled" allowBlank="1" showInputMessage="1" showErrorMessage="1" errorTitle="申請日" error="1~31の数字（半角）を入力してください" promptTitle="申請日" prompt="1~31の数字（半角）を入力してください" sqref="BR17:BW19 ES17:EX19" xr:uid="{C13B01C6-19C1-42CA-8AA6-9B60E01CD555}">
      <formula1>1</formula1>
      <formula2>31</formula2>
    </dataValidation>
    <dataValidation type="whole" imeMode="disabled" allowBlank="1" showInputMessage="1" showErrorMessage="1" errorTitle="申請月" error="1~12の数字（半角）を入力してください" promptTitle="申請月" prompt="1~12の数字（半角）を入力してください_x000a_" sqref="BJ17:BO19 EK17:EP19" xr:uid="{8092808D-5620-4791-8EC7-1A76824D9BA4}">
      <formula1>1</formula1>
      <formula2>12</formula2>
    </dataValidation>
    <dataValidation type="whole" imeMode="disabled" allowBlank="1" showInputMessage="1" showErrorMessage="1" errorTitle="申請年" error="西暦（半角）で入力してください" promptTitle="申請年" prompt="西暦（半角）で入力してください" sqref="AZ17:BG19 EA17:EH19" xr:uid="{64887180-CA5A-4EA8-B1B9-839BE0C076F6}">
      <formula1>2025</formula1>
      <formula2>2026</formula2>
    </dataValidation>
    <dataValidation imeMode="disabled" allowBlank="1" showInputMessage="1" showErrorMessage="1" sqref="EG30:EZ35 BF32:BY35" xr:uid="{6B29A881-E03C-49A9-ABE3-F4AB3D297B36}"/>
    <dataValidation imeMode="fullKatakana" allowBlank="1" showInputMessage="1" showErrorMessage="1" sqref="N20:AM21 N28:AM29 CO17:DN17 N17:AM17 CO20:DN21 CO28:DN29 EC49:EZ49" xr:uid="{9BA9BFCA-8241-4600-B80E-D20516AA7492}"/>
    <dataValidation type="list" allowBlank="1" showInputMessage="1" showErrorMessage="1" sqref="AI49:AP51 DJ49:DQ51" xr:uid="{97ED92E1-3C99-4B6E-9255-3E739E0F5470}">
      <formula1>"普通,当座,別段"</formula1>
    </dataValidation>
    <dataValidation type="list" imeMode="fullKatakana" allowBlank="1" showInputMessage="1" showErrorMessage="1" sqref="N36:AM37 CO36:DN37" xr:uid="{33C0DBF3-1D9B-41AC-A585-B8CCDBAEB114}">
      <formula1>#REF!</formula1>
    </dataValidation>
    <dataValidation type="whole" allowBlank="1" showInputMessage="1" showErrorMessage="1" errorTitle="ステーションコード" error="訪問看護STは_x000a_116　＋　７桁のステーションコード_x000a_を入力してください" promptTitle="医療機関コード" prompt="訪問看護STは_x000a_116　＋　７桁のステーションコード_x000a_を入力してください" sqref="Z26:AM27" xr:uid="{69681CA1-FD1B-4DC1-A34A-F39BB1598AAA}">
      <formula1>1000000000</formula1>
      <formula2>9999999999</formula2>
    </dataValidation>
    <dataValidation type="textLength" imeMode="disabled" allowBlank="1" showInputMessage="1" showErrorMessage="1" errorTitle="郵便番号" error="半角で入力してください" promptTitle="郵便番号" prompt="半角で入力してください" sqref="BI20:BR21" xr:uid="{E0D5445C-2163-4200-B137-814675B00CF4}">
      <formula1>0</formula1>
      <formula2>9999</formula2>
    </dataValidation>
    <dataValidation imeMode="fullKatakana" allowBlank="1" showInputMessage="1" errorTitle="修正のお願い" error="小書き文字（ァ、ｧなど）は使用できません。_x000a_大書き文字（ア、ｱなど）で入力してください。" promptTitle="フリガナの入力方法について" prompt="・小書き文字（ァ、ｧなど）は使用できません。_x000a_・大書き文字（ア、ｱなど）で入力してください。_x000a_例）誤：イ）ホウモンカンゴステーション_x000a_　　　　　　　　 ↓_x000a_　　　正：イ）ホウモンカンゴステーシヨン" sqref="BB49:BY49" xr:uid="{58CBDC9D-11BE-48C6-AEA6-B565F150AA5D}"/>
  </dataValidations>
  <printOptions horizontalCentered="1"/>
  <pageMargins left="0.25" right="0.25"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28A0D-AC68-4876-9A28-AF03998D35AD}">
  <sheetPr>
    <tabColor rgb="FFFFFF00"/>
    <pageSetUpPr fitToPage="1"/>
  </sheetPr>
  <dimension ref="A1:Y49"/>
  <sheetViews>
    <sheetView showGridLines="0" topLeftCell="A7" zoomScale="70" zoomScaleNormal="70" zoomScaleSheetLayoutView="70" workbookViewId="0">
      <selection activeCell="E38" sqref="E38"/>
    </sheetView>
  </sheetViews>
  <sheetFormatPr defaultColWidth="0" defaultRowHeight="14.25" zeroHeight="1"/>
  <cols>
    <col min="1" max="1" width="2.75" style="157" customWidth="1"/>
    <col min="2" max="2" width="9.75" style="157" customWidth="1"/>
    <col min="3" max="3" width="19.625" style="157" customWidth="1"/>
    <col min="4" max="4" width="19" style="157" customWidth="1"/>
    <col min="5" max="5" width="29" style="157" customWidth="1"/>
    <col min="6" max="6" width="29.875" style="157" customWidth="1"/>
    <col min="7" max="7" width="33.375" style="157" customWidth="1"/>
    <col min="8" max="8" width="5" style="157" customWidth="1"/>
    <col min="9" max="9" width="2.75" style="157" customWidth="1"/>
    <col min="10" max="10" width="9.75" style="157" customWidth="1"/>
    <col min="11" max="11" width="19.625" style="157" customWidth="1"/>
    <col min="12" max="12" width="19" style="157" customWidth="1"/>
    <col min="13" max="13" width="29" style="157" customWidth="1"/>
    <col min="14" max="14" width="29.875" style="157" customWidth="1"/>
    <col min="15" max="15" width="33.375" style="157" customWidth="1"/>
    <col min="16" max="16" width="5" style="157" customWidth="1"/>
    <col min="17" max="23" width="9" style="157" hidden="1" customWidth="1"/>
    <col min="24" max="25" width="11.125" style="157" hidden="1" customWidth="1"/>
    <col min="26" max="16384" width="9" style="157" hidden="1"/>
  </cols>
  <sheetData>
    <row r="1" spans="1:16" ht="24.75" customHeight="1">
      <c r="A1" s="88"/>
      <c r="B1" s="518" t="s">
        <v>157</v>
      </c>
      <c r="C1" s="518"/>
      <c r="D1" s="518"/>
      <c r="E1" s="518"/>
      <c r="F1" s="89"/>
      <c r="G1" s="90"/>
      <c r="H1" s="88"/>
      <c r="I1" s="183"/>
      <c r="J1" s="518" t="s">
        <v>157</v>
      </c>
      <c r="K1" s="518"/>
      <c r="L1" s="518"/>
      <c r="M1" s="518"/>
      <c r="N1" s="89"/>
      <c r="O1" s="90"/>
      <c r="P1" s="88"/>
    </row>
    <row r="2" spans="1:16" ht="63.75" customHeight="1">
      <c r="A2" s="88"/>
      <c r="B2" s="88" t="s">
        <v>209</v>
      </c>
      <c r="C2" s="88"/>
      <c r="D2" s="88"/>
      <c r="E2" s="88"/>
      <c r="F2" s="89" t="s">
        <v>124</v>
      </c>
      <c r="G2" s="189">
        <f>'交付申請書兼請求書（医療機関等→都道府県）'!N30</f>
        <v>0</v>
      </c>
      <c r="H2" s="88"/>
      <c r="I2" s="183"/>
      <c r="J2" s="88" t="s">
        <v>209</v>
      </c>
      <c r="K2" s="88"/>
      <c r="L2" s="88"/>
      <c r="M2" s="88"/>
      <c r="N2" s="89" t="s">
        <v>124</v>
      </c>
      <c r="O2" s="189" t="s">
        <v>236</v>
      </c>
      <c r="P2" s="88"/>
    </row>
    <row r="3" spans="1:16" ht="45.75" customHeight="1">
      <c r="A3" s="88"/>
      <c r="B3" s="88"/>
      <c r="C3" s="88"/>
      <c r="D3" s="88"/>
      <c r="E3" s="88"/>
      <c r="F3" s="89" t="s">
        <v>155</v>
      </c>
      <c r="G3" s="189">
        <f>'交付申請書兼請求書（医療機関等→都道府県）'!N22</f>
        <v>0</v>
      </c>
      <c r="H3" s="88"/>
      <c r="I3" s="183"/>
      <c r="J3" s="88"/>
      <c r="K3" s="88"/>
      <c r="L3" s="88"/>
      <c r="M3" s="88"/>
      <c r="N3" s="89" t="s">
        <v>155</v>
      </c>
      <c r="O3" s="190" t="s">
        <v>232</v>
      </c>
      <c r="P3" s="88"/>
    </row>
    <row r="4" spans="1:16" ht="24.75" customHeight="1">
      <c r="A4" s="88"/>
      <c r="B4" s="520" t="s">
        <v>219</v>
      </c>
      <c r="C4" s="520"/>
      <c r="D4" s="520"/>
      <c r="E4" s="520"/>
      <c r="F4" s="520"/>
      <c r="G4" s="520"/>
      <c r="H4" s="520"/>
      <c r="I4" s="183"/>
      <c r="J4" s="520" t="s">
        <v>219</v>
      </c>
      <c r="K4" s="520"/>
      <c r="L4" s="520"/>
      <c r="M4" s="520"/>
      <c r="N4" s="520"/>
      <c r="O4" s="520"/>
      <c r="P4" s="520"/>
    </row>
    <row r="5" spans="1:16">
      <c r="A5" s="88"/>
      <c r="B5" s="88"/>
      <c r="C5" s="88"/>
      <c r="D5" s="88"/>
      <c r="E5" s="88"/>
      <c r="F5" s="88"/>
      <c r="G5" s="88"/>
      <c r="H5" s="88"/>
      <c r="I5" s="183"/>
      <c r="J5" s="88"/>
      <c r="K5" s="88"/>
      <c r="L5" s="88"/>
      <c r="M5" s="88"/>
      <c r="N5" s="88"/>
      <c r="O5" s="88"/>
      <c r="P5" s="88"/>
    </row>
    <row r="6" spans="1:16" ht="23.25" customHeight="1">
      <c r="A6" s="88"/>
      <c r="B6" s="519" t="s">
        <v>220</v>
      </c>
      <c r="C6" s="519"/>
      <c r="D6" s="519"/>
      <c r="E6" s="519"/>
      <c r="F6" s="519"/>
      <c r="G6" s="519"/>
      <c r="H6" s="519"/>
      <c r="I6" s="183"/>
      <c r="J6" s="519" t="s">
        <v>220</v>
      </c>
      <c r="K6" s="519"/>
      <c r="L6" s="519"/>
      <c r="M6" s="519"/>
      <c r="N6" s="519"/>
      <c r="O6" s="519"/>
      <c r="P6" s="519"/>
    </row>
    <row r="7" spans="1:16">
      <c r="A7" s="88"/>
      <c r="B7" s="88"/>
      <c r="C7" s="88"/>
      <c r="D7" s="88"/>
      <c r="E7" s="88"/>
      <c r="F7" s="88"/>
      <c r="G7" s="88"/>
      <c r="H7" s="88"/>
      <c r="I7" s="183"/>
      <c r="J7" s="88"/>
      <c r="K7" s="88"/>
      <c r="L7" s="88"/>
      <c r="M7" s="88"/>
      <c r="N7" s="88"/>
      <c r="O7" s="88"/>
      <c r="P7" s="88"/>
    </row>
    <row r="8" spans="1:16" ht="18" customHeight="1">
      <c r="A8" s="88"/>
      <c r="B8" s="91" t="s">
        <v>119</v>
      </c>
      <c r="C8" s="88"/>
      <c r="D8" s="88"/>
      <c r="E8" s="88"/>
      <c r="F8" s="88"/>
      <c r="G8" s="88"/>
      <c r="H8" s="88"/>
      <c r="I8" s="183"/>
      <c r="J8" s="91" t="s">
        <v>119</v>
      </c>
      <c r="K8" s="88"/>
      <c r="L8" s="88"/>
      <c r="M8" s="88"/>
      <c r="N8" s="88"/>
      <c r="O8" s="88"/>
      <c r="P8" s="88"/>
    </row>
    <row r="9" spans="1:16">
      <c r="A9" s="88"/>
      <c r="B9" s="88"/>
      <c r="C9" s="88"/>
      <c r="D9" s="88"/>
      <c r="E9" s="88"/>
      <c r="F9" s="88"/>
      <c r="G9" s="88"/>
      <c r="H9" s="88"/>
      <c r="I9" s="183"/>
      <c r="J9" s="88"/>
      <c r="K9" s="88"/>
      <c r="L9" s="88"/>
      <c r="M9" s="88"/>
      <c r="N9" s="88"/>
      <c r="O9" s="88"/>
      <c r="P9" s="88"/>
    </row>
    <row r="10" spans="1:16">
      <c r="A10" s="88"/>
      <c r="B10" s="92"/>
      <c r="C10" s="88" t="s">
        <v>214</v>
      </c>
      <c r="D10" s="88"/>
      <c r="E10" s="88"/>
      <c r="F10" s="88"/>
      <c r="G10" s="88"/>
      <c r="H10" s="88"/>
      <c r="I10" s="183"/>
      <c r="J10" s="92"/>
      <c r="K10" s="88" t="s">
        <v>214</v>
      </c>
      <c r="L10" s="88"/>
      <c r="M10" s="88"/>
      <c r="N10" s="88"/>
      <c r="O10" s="88"/>
      <c r="P10" s="88"/>
    </row>
    <row r="11" spans="1:16">
      <c r="A11" s="88"/>
      <c r="B11" s="88"/>
      <c r="C11" s="88"/>
      <c r="D11" s="88"/>
      <c r="E11" s="88"/>
      <c r="F11" s="88"/>
      <c r="G11" s="88"/>
      <c r="H11" s="88"/>
      <c r="I11" s="183"/>
      <c r="J11" s="88"/>
      <c r="K11" s="88"/>
      <c r="L11" s="88"/>
      <c r="M11" s="88"/>
      <c r="N11" s="88"/>
      <c r="O11" s="88"/>
      <c r="P11" s="88"/>
    </row>
    <row r="12" spans="1:16" ht="20.25" customHeight="1">
      <c r="A12" s="88"/>
      <c r="B12" s="92"/>
      <c r="C12" s="88" t="s">
        <v>199</v>
      </c>
      <c r="D12" s="88"/>
      <c r="E12" s="88"/>
      <c r="F12" s="88"/>
      <c r="G12" s="88"/>
      <c r="H12" s="88"/>
      <c r="I12" s="183"/>
      <c r="J12" s="92"/>
      <c r="K12" s="88" t="s">
        <v>199</v>
      </c>
      <c r="L12" s="88"/>
      <c r="M12" s="88"/>
      <c r="N12" s="88"/>
      <c r="O12" s="88"/>
      <c r="P12" s="88"/>
    </row>
    <row r="13" spans="1:16" ht="23.25" customHeight="1">
      <c r="A13" s="88"/>
      <c r="B13" s="88"/>
      <c r="C13" s="88" t="s">
        <v>200</v>
      </c>
      <c r="D13" s="88"/>
      <c r="E13" s="88"/>
      <c r="F13" s="88"/>
      <c r="G13" s="88"/>
      <c r="H13" s="88"/>
      <c r="I13" s="183"/>
      <c r="J13" s="88"/>
      <c r="K13" s="88" t="s">
        <v>200</v>
      </c>
      <c r="L13" s="88"/>
      <c r="M13" s="88"/>
      <c r="N13" s="88"/>
      <c r="O13" s="88"/>
      <c r="P13" s="88"/>
    </row>
    <row r="14" spans="1:16">
      <c r="A14" s="88"/>
      <c r="B14" s="88"/>
      <c r="C14" s="88"/>
      <c r="D14" s="88"/>
      <c r="E14" s="93" t="s">
        <v>129</v>
      </c>
      <c r="F14" s="93" t="s">
        <v>130</v>
      </c>
      <c r="G14" s="93" t="s">
        <v>131</v>
      </c>
      <c r="H14" s="88"/>
      <c r="I14" s="183"/>
      <c r="J14" s="88"/>
      <c r="K14" s="88"/>
      <c r="L14" s="88"/>
      <c r="M14" s="93" t="s">
        <v>129</v>
      </c>
      <c r="N14" s="93" t="s">
        <v>130</v>
      </c>
      <c r="O14" s="93" t="s">
        <v>131</v>
      </c>
      <c r="P14" s="88"/>
    </row>
    <row r="15" spans="1:16" ht="94.5" customHeight="1">
      <c r="A15" s="88"/>
      <c r="B15" s="92"/>
      <c r="C15" s="519" t="s">
        <v>135</v>
      </c>
      <c r="D15" s="519"/>
      <c r="E15" s="32"/>
      <c r="F15" s="32"/>
      <c r="G15" s="32"/>
      <c r="H15" s="88"/>
      <c r="I15" s="183"/>
      <c r="J15" s="92"/>
      <c r="K15" s="519" t="s">
        <v>135</v>
      </c>
      <c r="L15" s="519"/>
      <c r="M15" s="158" t="s">
        <v>134</v>
      </c>
      <c r="N15" s="158"/>
      <c r="O15" s="158"/>
      <c r="P15" s="88"/>
    </row>
    <row r="16" spans="1:16">
      <c r="A16" s="88"/>
      <c r="B16" s="88"/>
      <c r="C16" s="88"/>
      <c r="D16" s="88"/>
      <c r="E16" s="88"/>
      <c r="F16" s="88"/>
      <c r="G16" s="88"/>
      <c r="H16" s="88"/>
      <c r="I16" s="183"/>
      <c r="J16" s="88"/>
      <c r="K16" s="88"/>
      <c r="L16" s="88"/>
      <c r="M16" s="88"/>
      <c r="N16" s="88"/>
      <c r="O16" s="88"/>
      <c r="P16" s="88"/>
    </row>
    <row r="17" spans="1:16" ht="18" customHeight="1">
      <c r="A17" s="88"/>
      <c r="B17" s="91" t="s">
        <v>128</v>
      </c>
      <c r="C17" s="88"/>
      <c r="D17" s="88"/>
      <c r="E17" s="88"/>
      <c r="F17" s="88"/>
      <c r="G17" s="88"/>
      <c r="H17" s="88"/>
      <c r="I17" s="183"/>
      <c r="J17" s="91" t="s">
        <v>128</v>
      </c>
      <c r="K17" s="88"/>
      <c r="L17" s="88"/>
      <c r="M17" s="88"/>
      <c r="N17" s="88"/>
      <c r="O17" s="88"/>
      <c r="P17" s="88"/>
    </row>
    <row r="18" spans="1:16">
      <c r="A18" s="88"/>
      <c r="B18" s="92"/>
      <c r="C18" s="88" t="s">
        <v>136</v>
      </c>
      <c r="D18" s="88"/>
      <c r="E18" s="88"/>
      <c r="F18" s="88"/>
      <c r="G18" s="88"/>
      <c r="H18" s="88"/>
      <c r="I18" s="183"/>
      <c r="J18" s="92"/>
      <c r="K18" s="88" t="s">
        <v>136</v>
      </c>
      <c r="L18" s="88"/>
      <c r="M18" s="88"/>
      <c r="N18" s="88"/>
      <c r="O18" s="88"/>
      <c r="P18" s="88"/>
    </row>
    <row r="19" spans="1:16">
      <c r="A19" s="88"/>
      <c r="B19" s="92"/>
      <c r="C19" s="88" t="s">
        <v>165</v>
      </c>
      <c r="D19" s="88"/>
      <c r="E19" s="88"/>
      <c r="F19" s="88"/>
      <c r="G19" s="88"/>
      <c r="H19" s="88"/>
      <c r="I19" s="183"/>
      <c r="J19" s="92"/>
      <c r="K19" s="88" t="s">
        <v>165</v>
      </c>
      <c r="L19" s="88"/>
      <c r="M19" s="88"/>
      <c r="N19" s="88"/>
      <c r="O19" s="88"/>
      <c r="P19" s="88"/>
    </row>
    <row r="20" spans="1:16">
      <c r="A20" s="88"/>
      <c r="B20" s="92"/>
      <c r="C20" s="88" t="s">
        <v>191</v>
      </c>
      <c r="D20" s="88"/>
      <c r="E20" s="88"/>
      <c r="F20" s="88"/>
      <c r="G20" s="88"/>
      <c r="H20" s="88"/>
      <c r="I20" s="183"/>
      <c r="J20" s="92"/>
      <c r="K20" s="88" t="s">
        <v>191</v>
      </c>
      <c r="L20" s="88"/>
      <c r="M20" s="88"/>
      <c r="N20" s="88"/>
      <c r="O20" s="88"/>
      <c r="P20" s="88"/>
    </row>
    <row r="21" spans="1:16">
      <c r="A21" s="88"/>
      <c r="B21" s="92"/>
      <c r="C21" s="88" t="s">
        <v>192</v>
      </c>
      <c r="D21" s="88"/>
      <c r="E21" s="88"/>
      <c r="F21" s="88"/>
      <c r="G21" s="88"/>
      <c r="H21" s="88"/>
      <c r="I21" s="183"/>
      <c r="J21" s="92"/>
      <c r="K21" s="88" t="s">
        <v>192</v>
      </c>
      <c r="L21" s="88"/>
      <c r="M21" s="88"/>
      <c r="N21" s="88"/>
      <c r="O21" s="88"/>
      <c r="P21" s="88"/>
    </row>
    <row r="22" spans="1:16">
      <c r="A22" s="88"/>
      <c r="B22" s="92"/>
      <c r="C22" s="88" t="s">
        <v>165</v>
      </c>
      <c r="D22" s="88"/>
      <c r="E22" s="88"/>
      <c r="F22" s="88"/>
      <c r="G22" s="88"/>
      <c r="H22" s="88"/>
      <c r="I22" s="183"/>
      <c r="J22" s="92"/>
      <c r="K22" s="88" t="s">
        <v>165</v>
      </c>
      <c r="L22" s="88"/>
      <c r="M22" s="88"/>
      <c r="N22" s="88"/>
      <c r="O22" s="88"/>
      <c r="P22" s="88"/>
    </row>
    <row r="23" spans="1:16">
      <c r="A23" s="88"/>
      <c r="B23" s="92"/>
      <c r="C23" s="88" t="s">
        <v>190</v>
      </c>
      <c r="D23" s="88"/>
      <c r="E23" s="88"/>
      <c r="F23" s="88"/>
      <c r="G23" s="88"/>
      <c r="H23" s="88"/>
      <c r="I23" s="183"/>
      <c r="J23" s="92"/>
      <c r="K23" s="88" t="s">
        <v>190</v>
      </c>
      <c r="L23" s="88"/>
      <c r="M23" s="88"/>
      <c r="N23" s="88"/>
      <c r="O23" s="88"/>
      <c r="P23" s="88"/>
    </row>
    <row r="24" spans="1:16">
      <c r="A24" s="88"/>
      <c r="B24" s="92"/>
      <c r="C24" s="88" t="s">
        <v>193</v>
      </c>
      <c r="D24" s="88"/>
      <c r="E24" s="88"/>
      <c r="F24" s="88"/>
      <c r="G24" s="88"/>
      <c r="H24" s="88"/>
      <c r="I24" s="183"/>
      <c r="J24" s="92"/>
      <c r="K24" s="88" t="s">
        <v>193</v>
      </c>
      <c r="L24" s="88"/>
      <c r="M24" s="88"/>
      <c r="N24" s="88"/>
      <c r="O24" s="88"/>
      <c r="P24" s="88"/>
    </row>
    <row r="25" spans="1:16">
      <c r="A25" s="88"/>
      <c r="B25" s="92"/>
      <c r="C25" s="88" t="s">
        <v>165</v>
      </c>
      <c r="D25" s="88"/>
      <c r="E25" s="88"/>
      <c r="F25" s="88"/>
      <c r="G25" s="88"/>
      <c r="H25" s="88"/>
      <c r="I25" s="183"/>
      <c r="J25" s="92"/>
      <c r="K25" s="88" t="s">
        <v>165</v>
      </c>
      <c r="L25" s="88"/>
      <c r="M25" s="88"/>
      <c r="N25" s="88"/>
      <c r="O25" s="88"/>
      <c r="P25" s="88"/>
    </row>
    <row r="26" spans="1:16">
      <c r="A26" s="88"/>
      <c r="B26" s="92"/>
      <c r="C26" s="88" t="s">
        <v>166</v>
      </c>
      <c r="D26" s="88"/>
      <c r="E26" s="88"/>
      <c r="F26" s="88"/>
      <c r="G26" s="88"/>
      <c r="H26" s="88"/>
      <c r="I26" s="183"/>
      <c r="J26" s="92"/>
      <c r="K26" s="88" t="s">
        <v>166</v>
      </c>
      <c r="L26" s="88"/>
      <c r="M26" s="88"/>
      <c r="N26" s="88"/>
      <c r="O26" s="88"/>
      <c r="P26" s="88"/>
    </row>
    <row r="27" spans="1:16">
      <c r="A27" s="88"/>
      <c r="B27" s="92"/>
      <c r="C27" s="88"/>
      <c r="D27" s="88"/>
      <c r="E27" s="88"/>
      <c r="F27" s="88"/>
      <c r="G27" s="88"/>
      <c r="H27" s="88"/>
      <c r="I27" s="183"/>
      <c r="J27" s="92"/>
      <c r="K27" s="88"/>
      <c r="L27" s="88"/>
      <c r="M27" s="88"/>
      <c r="N27" s="88"/>
      <c r="O27" s="88"/>
      <c r="P27" s="88"/>
    </row>
    <row r="28" spans="1:16">
      <c r="A28" s="88"/>
      <c r="B28" s="92"/>
      <c r="C28" s="88" t="s">
        <v>215</v>
      </c>
      <c r="D28" s="88"/>
      <c r="E28" s="88"/>
      <c r="F28" s="88"/>
      <c r="G28" s="88"/>
      <c r="H28" s="88"/>
      <c r="I28" s="183"/>
      <c r="J28" s="92"/>
      <c r="K28" s="88" t="s">
        <v>215</v>
      </c>
      <c r="L28" s="88"/>
      <c r="M28" s="88"/>
      <c r="N28" s="88"/>
      <c r="O28" s="88"/>
      <c r="P28" s="88"/>
    </row>
    <row r="29" spans="1:16">
      <c r="A29" s="88"/>
      <c r="B29" s="92"/>
      <c r="C29" s="88" t="s">
        <v>194</v>
      </c>
      <c r="D29" s="88"/>
      <c r="E29" s="88"/>
      <c r="F29" s="88"/>
      <c r="G29" s="88"/>
      <c r="H29" s="88"/>
      <c r="I29" s="183"/>
      <c r="J29" s="92"/>
      <c r="K29" s="88" t="s">
        <v>194</v>
      </c>
      <c r="L29" s="88"/>
      <c r="M29" s="88"/>
      <c r="N29" s="88"/>
      <c r="O29" s="88"/>
      <c r="P29" s="88"/>
    </row>
    <row r="30" spans="1:16">
      <c r="A30" s="88"/>
      <c r="B30" s="92"/>
      <c r="C30" s="88" t="s">
        <v>195</v>
      </c>
      <c r="D30" s="88"/>
      <c r="E30" s="88"/>
      <c r="F30" s="88"/>
      <c r="G30" s="88"/>
      <c r="H30" s="88"/>
      <c r="I30" s="183"/>
      <c r="J30" s="92"/>
      <c r="K30" s="88" t="s">
        <v>195</v>
      </c>
      <c r="L30" s="88"/>
      <c r="M30" s="88"/>
      <c r="N30" s="88"/>
      <c r="O30" s="88"/>
      <c r="P30" s="88"/>
    </row>
    <row r="31" spans="1:16">
      <c r="A31" s="88"/>
      <c r="B31" s="92"/>
      <c r="C31" s="88"/>
      <c r="D31" s="88"/>
      <c r="E31" s="88"/>
      <c r="F31" s="88"/>
      <c r="G31" s="88"/>
      <c r="H31" s="88"/>
      <c r="I31" s="183"/>
      <c r="J31" s="92"/>
      <c r="K31" s="88"/>
      <c r="L31" s="88"/>
      <c r="M31" s="88"/>
      <c r="N31" s="88"/>
      <c r="O31" s="88"/>
      <c r="P31" s="88"/>
    </row>
    <row r="32" spans="1:16">
      <c r="A32" s="88"/>
      <c r="B32" s="92"/>
      <c r="C32" s="88" t="s">
        <v>196</v>
      </c>
      <c r="D32" s="88"/>
      <c r="E32" s="88"/>
      <c r="F32" s="88"/>
      <c r="G32" s="88"/>
      <c r="H32" s="88"/>
      <c r="I32" s="183"/>
      <c r="J32" s="92"/>
      <c r="K32" s="88" t="s">
        <v>196</v>
      </c>
      <c r="L32" s="88"/>
      <c r="M32" s="88"/>
      <c r="N32" s="88"/>
      <c r="O32" s="88"/>
      <c r="P32" s="88"/>
    </row>
    <row r="33" spans="1:16">
      <c r="A33" s="88"/>
      <c r="B33" s="92"/>
      <c r="C33" s="88" t="s">
        <v>197</v>
      </c>
      <c r="D33" s="88"/>
      <c r="E33" s="88"/>
      <c r="F33" s="88"/>
      <c r="G33" s="88"/>
      <c r="H33" s="88"/>
      <c r="I33" s="183"/>
      <c r="J33" s="92"/>
      <c r="K33" s="88" t="s">
        <v>197</v>
      </c>
      <c r="L33" s="88"/>
      <c r="M33" s="88"/>
      <c r="N33" s="88"/>
      <c r="O33" s="88"/>
      <c r="P33" s="88"/>
    </row>
    <row r="34" spans="1:16">
      <c r="A34" s="88"/>
      <c r="B34" s="92"/>
      <c r="C34" s="88" t="s">
        <v>198</v>
      </c>
      <c r="D34" s="88"/>
      <c r="E34" s="88"/>
      <c r="F34" s="88"/>
      <c r="G34" s="88"/>
      <c r="H34" s="88"/>
      <c r="I34" s="183"/>
      <c r="J34" s="92"/>
      <c r="K34" s="88" t="s">
        <v>198</v>
      </c>
      <c r="L34" s="88"/>
      <c r="M34" s="88"/>
      <c r="N34" s="88"/>
      <c r="O34" s="88"/>
      <c r="P34" s="88"/>
    </row>
    <row r="35" spans="1:16">
      <c r="A35" s="88"/>
      <c r="B35" s="91" t="s">
        <v>127</v>
      </c>
      <c r="C35" s="88"/>
      <c r="D35" s="88"/>
      <c r="E35" s="88"/>
      <c r="F35" s="88"/>
      <c r="G35" s="88"/>
      <c r="H35" s="88"/>
      <c r="I35" s="183"/>
      <c r="J35" s="91" t="s">
        <v>127</v>
      </c>
      <c r="K35" s="88"/>
      <c r="L35" s="88"/>
      <c r="M35" s="88"/>
      <c r="N35" s="88"/>
      <c r="O35" s="88"/>
      <c r="P35" s="88"/>
    </row>
    <row r="36" spans="1:16">
      <c r="A36" s="88"/>
      <c r="B36" s="91"/>
      <c r="C36" s="88"/>
      <c r="D36" s="88"/>
      <c r="E36" s="88"/>
      <c r="F36" s="88"/>
      <c r="G36" s="88"/>
      <c r="H36" s="88"/>
      <c r="I36" s="183"/>
      <c r="J36" s="91"/>
      <c r="K36" s="88"/>
      <c r="L36" s="88"/>
      <c r="M36" s="88"/>
      <c r="N36" s="88"/>
      <c r="O36" s="88"/>
      <c r="P36" s="88"/>
    </row>
    <row r="37" spans="1:16" ht="36.75" customHeight="1">
      <c r="A37" s="88"/>
      <c r="B37" s="88"/>
      <c r="C37" s="94"/>
      <c r="D37" s="95"/>
      <c r="E37" s="96" t="s">
        <v>115</v>
      </c>
      <c r="F37" s="95"/>
      <c r="G37" s="97" t="s">
        <v>154</v>
      </c>
      <c r="H37" s="88"/>
      <c r="I37" s="183"/>
      <c r="J37" s="88"/>
      <c r="K37" s="94"/>
      <c r="L37" s="95"/>
      <c r="M37" s="96" t="s">
        <v>115</v>
      </c>
      <c r="N37" s="95"/>
      <c r="O37" s="97" t="s">
        <v>154</v>
      </c>
      <c r="P37" s="88"/>
    </row>
    <row r="38" spans="1:16" ht="24.75" customHeight="1">
      <c r="A38" s="88"/>
      <c r="B38" s="88"/>
      <c r="C38" s="94"/>
      <c r="D38" s="95"/>
      <c r="E38" s="187"/>
      <c r="F38" s="95" t="s">
        <v>118</v>
      </c>
      <c r="G38" s="185">
        <f>E38</f>
        <v>0</v>
      </c>
      <c r="H38" s="88"/>
      <c r="I38" s="183"/>
      <c r="J38" s="88"/>
      <c r="K38" s="94"/>
      <c r="L38" s="95"/>
      <c r="M38" s="185">
        <v>228000</v>
      </c>
      <c r="N38" s="95" t="s">
        <v>118</v>
      </c>
      <c r="O38" s="185">
        <f>M38</f>
        <v>228000</v>
      </c>
      <c r="P38" s="88"/>
    </row>
    <row r="39" spans="1:16">
      <c r="A39" s="88"/>
      <c r="B39" s="88"/>
      <c r="C39" s="94"/>
      <c r="D39" s="95"/>
      <c r="E39" s="98"/>
      <c r="F39" s="95"/>
      <c r="G39" s="98"/>
      <c r="H39" s="88"/>
      <c r="I39" s="183"/>
      <c r="J39" s="88"/>
      <c r="K39" s="94"/>
      <c r="L39" s="95"/>
      <c r="M39" s="98"/>
      <c r="N39" s="95"/>
      <c r="O39" s="98"/>
      <c r="P39" s="88"/>
    </row>
    <row r="40" spans="1:16">
      <c r="A40" s="88"/>
      <c r="B40" s="88"/>
      <c r="C40" s="94"/>
      <c r="D40" s="95"/>
      <c r="E40" s="98"/>
      <c r="F40" s="95"/>
      <c r="G40" s="97" t="s">
        <v>116</v>
      </c>
      <c r="H40" s="88"/>
      <c r="I40" s="183"/>
      <c r="J40" s="88"/>
      <c r="K40" s="94"/>
      <c r="L40" s="95"/>
      <c r="M40" s="98"/>
      <c r="N40" s="95"/>
      <c r="O40" s="97" t="s">
        <v>116</v>
      </c>
      <c r="P40" s="88"/>
    </row>
    <row r="41" spans="1:16" ht="33.75" customHeight="1">
      <c r="A41" s="88"/>
      <c r="B41" s="99"/>
      <c r="C41" s="99"/>
      <c r="D41" s="99"/>
      <c r="E41" s="99"/>
      <c r="F41" s="99"/>
      <c r="G41" s="186">
        <f>G38</f>
        <v>0</v>
      </c>
      <c r="H41" s="88"/>
      <c r="I41" s="183"/>
      <c r="J41" s="99"/>
      <c r="K41" s="99"/>
      <c r="L41" s="99"/>
      <c r="M41" s="99"/>
      <c r="N41" s="99"/>
      <c r="O41" s="186">
        <f>O38</f>
        <v>228000</v>
      </c>
      <c r="P41" s="88"/>
    </row>
    <row r="42" spans="1:16">
      <c r="A42" s="88"/>
      <c r="B42" s="88"/>
      <c r="C42" s="88"/>
      <c r="D42" s="88"/>
      <c r="E42" s="88"/>
      <c r="F42" s="88"/>
      <c r="G42" s="88"/>
      <c r="H42" s="88"/>
      <c r="I42" s="183"/>
      <c r="J42" s="88"/>
      <c r="K42" s="88"/>
      <c r="L42" s="88"/>
      <c r="M42" s="88"/>
      <c r="N42" s="88"/>
      <c r="O42" s="88"/>
      <c r="P42" s="88"/>
    </row>
    <row r="43" spans="1:16" hidden="1">
      <c r="A43" s="88"/>
      <c r="B43" s="88"/>
      <c r="C43" s="88"/>
      <c r="D43" s="88"/>
      <c r="E43" s="88"/>
      <c r="F43" s="88"/>
      <c r="G43" s="88"/>
      <c r="H43" s="88"/>
    </row>
    <row r="44" spans="1:16" hidden="1">
      <c r="A44" s="88"/>
      <c r="B44" s="88"/>
      <c r="C44" s="88"/>
      <c r="D44" s="88"/>
      <c r="E44" s="88"/>
      <c r="F44" s="88"/>
      <c r="G44" s="88"/>
      <c r="H44" s="88"/>
    </row>
    <row r="45" spans="1:16" hidden="1">
      <c r="A45" s="88"/>
      <c r="B45" s="88"/>
      <c r="C45" s="88"/>
      <c r="D45" s="88"/>
      <c r="E45" s="88"/>
      <c r="F45" s="88"/>
      <c r="G45" s="88"/>
      <c r="H45" s="88"/>
    </row>
    <row r="49" spans="5:7" hidden="1">
      <c r="E49" s="157" t="s">
        <v>132</v>
      </c>
      <c r="F49" s="157" t="s">
        <v>133</v>
      </c>
      <c r="G49" s="157" t="s">
        <v>134</v>
      </c>
    </row>
  </sheetData>
  <sheetProtection algorithmName="SHA-512" hashValue="C4E0xR/UQaVbYPsQLrAn7HY1/0tKyc23Yf6Cfx6n1JgJE0zp5zeAKGmPMw5nVXXvM9V6nygw+ym8ufI6EI1ZpQ==" saltValue="U9kVX3/zugvocTP8O2g2MA==" spinCount="100000" sheet="1" selectLockedCells="1"/>
  <mergeCells count="8">
    <mergeCell ref="B1:E1"/>
    <mergeCell ref="B6:H6"/>
    <mergeCell ref="C15:D15"/>
    <mergeCell ref="B4:H4"/>
    <mergeCell ref="J1:M1"/>
    <mergeCell ref="J4:P4"/>
    <mergeCell ref="J6:P6"/>
    <mergeCell ref="K15:L15"/>
  </mergeCells>
  <phoneticPr fontId="38"/>
  <conditionalFormatting sqref="G2:G3 O2">
    <cfRule type="containsText" dxfId="12" priority="1" operator="containsText" text="0">
      <formula>NOT(ISERROR(SEARCH("0",G2)))</formula>
    </cfRule>
  </conditionalFormatting>
  <dataValidations count="3">
    <dataValidation type="list" allowBlank="1" showInputMessage="1" showErrorMessage="1" sqref="M15 E15:G15" xr:uid="{01051A26-DB3E-4690-8ED8-16137B72696E}">
      <formula1>$E$49:$G$49</formula1>
    </dataValidation>
    <dataValidation type="list" allowBlank="1" showInputMessage="1" showErrorMessage="1" sqref="N15:O15" xr:uid="{56B51D00-B47D-48C3-9E00-83CF836C4281}">
      <formula1>#REF!</formula1>
    </dataValidation>
    <dataValidation type="whole" operator="equal" allowBlank="1" showInputMessage="1" showErrorMessage="1" errorTitle="入力金額の確認" error="給付金の交付額は_x000a_1施設あたり228,000円です。_x000a_入力内容をご確認ください。" sqref="E38" xr:uid="{4D1BA28D-F2F6-4D1C-A252-DCB5E988AD49}">
      <formula1>228000</formula1>
    </dataValidation>
  </dataValidations>
  <printOptions horizontalCentered="1"/>
  <pageMargins left="0.25" right="0.25"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295275</xdr:colOff>
                    <xdr:row>8</xdr:row>
                    <xdr:rowOff>133350</xdr:rowOff>
                  </from>
                  <to>
                    <xdr:col>1</xdr:col>
                    <xdr:colOff>533400</xdr:colOff>
                    <xdr:row>10</xdr:row>
                    <xdr:rowOff>85725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xdr:col>
                    <xdr:colOff>295275</xdr:colOff>
                    <xdr:row>10</xdr:row>
                    <xdr:rowOff>142875</xdr:rowOff>
                  </from>
                  <to>
                    <xdr:col>1</xdr:col>
                    <xdr:colOff>533400</xdr:colOff>
                    <xdr:row>12</xdr:row>
                    <xdr:rowOff>9525</xdr:rowOff>
                  </to>
                </anchor>
              </controlPr>
            </control>
          </mc:Choice>
        </mc:AlternateContent>
        <mc:AlternateContent xmlns:mc="http://schemas.openxmlformats.org/markup-compatibility/2006">
          <mc:Choice Requires="x14">
            <control shapeId="23556" r:id="rId6" name="Check Box 4">
              <controlPr defaultSize="0" autoFill="0" autoLine="0" autoPict="0">
                <anchor moveWithCells="1">
                  <from>
                    <xdr:col>1</xdr:col>
                    <xdr:colOff>295275</xdr:colOff>
                    <xdr:row>24</xdr:row>
                    <xdr:rowOff>0</xdr:rowOff>
                  </from>
                  <to>
                    <xdr:col>1</xdr:col>
                    <xdr:colOff>533400</xdr:colOff>
                    <xdr:row>25</xdr:row>
                    <xdr:rowOff>133350</xdr:rowOff>
                  </to>
                </anchor>
              </controlPr>
            </control>
          </mc:Choice>
        </mc:AlternateContent>
        <mc:AlternateContent xmlns:mc="http://schemas.openxmlformats.org/markup-compatibility/2006">
          <mc:Choice Requires="x14">
            <control shapeId="23557" r:id="rId7" name="Check Box 5">
              <controlPr defaultSize="0" autoFill="0" autoLine="0" autoPict="0">
                <anchor moveWithCells="1">
                  <from>
                    <xdr:col>1</xdr:col>
                    <xdr:colOff>295275</xdr:colOff>
                    <xdr:row>14</xdr:row>
                    <xdr:rowOff>266700</xdr:rowOff>
                  </from>
                  <to>
                    <xdr:col>1</xdr:col>
                    <xdr:colOff>533400</xdr:colOff>
                    <xdr:row>14</xdr:row>
                    <xdr:rowOff>581025</xdr:rowOff>
                  </to>
                </anchor>
              </controlPr>
            </control>
          </mc:Choice>
        </mc:AlternateContent>
        <mc:AlternateContent xmlns:mc="http://schemas.openxmlformats.org/markup-compatibility/2006">
          <mc:Choice Requires="x14">
            <control shapeId="23562" r:id="rId8" name="Check Box 10">
              <controlPr defaultSize="0" autoFill="0" autoLine="0" autoPict="0">
                <anchor moveWithCells="1">
                  <from>
                    <xdr:col>1</xdr:col>
                    <xdr:colOff>295275</xdr:colOff>
                    <xdr:row>32</xdr:row>
                    <xdr:rowOff>123825</xdr:rowOff>
                  </from>
                  <to>
                    <xdr:col>1</xdr:col>
                    <xdr:colOff>533400</xdr:colOff>
                    <xdr:row>34</xdr:row>
                    <xdr:rowOff>66675</xdr:rowOff>
                  </to>
                </anchor>
              </controlPr>
            </control>
          </mc:Choice>
        </mc:AlternateContent>
        <mc:AlternateContent xmlns:mc="http://schemas.openxmlformats.org/markup-compatibility/2006">
          <mc:Choice Requires="x14">
            <control shapeId="23564" r:id="rId9" name="Check Box 12">
              <controlPr defaultSize="0" autoFill="0" autoLine="0" autoPict="0">
                <anchor moveWithCells="1">
                  <from>
                    <xdr:col>1</xdr:col>
                    <xdr:colOff>295275</xdr:colOff>
                    <xdr:row>16</xdr:row>
                    <xdr:rowOff>219075</xdr:rowOff>
                  </from>
                  <to>
                    <xdr:col>1</xdr:col>
                    <xdr:colOff>533400</xdr:colOff>
                    <xdr:row>18</xdr:row>
                    <xdr:rowOff>123825</xdr:rowOff>
                  </to>
                </anchor>
              </controlPr>
            </control>
          </mc:Choice>
        </mc:AlternateContent>
        <mc:AlternateContent xmlns:mc="http://schemas.openxmlformats.org/markup-compatibility/2006">
          <mc:Choice Requires="x14">
            <control shapeId="23567" r:id="rId10" name="Check Box 15">
              <controlPr defaultSize="0" autoFill="0" autoLine="0" autoPict="0">
                <anchor moveWithCells="1">
                  <from>
                    <xdr:col>1</xdr:col>
                    <xdr:colOff>295275</xdr:colOff>
                    <xdr:row>19</xdr:row>
                    <xdr:rowOff>142875</xdr:rowOff>
                  </from>
                  <to>
                    <xdr:col>1</xdr:col>
                    <xdr:colOff>533400</xdr:colOff>
                    <xdr:row>21</xdr:row>
                    <xdr:rowOff>95250</xdr:rowOff>
                  </to>
                </anchor>
              </controlPr>
            </control>
          </mc:Choice>
        </mc:AlternateContent>
        <mc:AlternateContent xmlns:mc="http://schemas.openxmlformats.org/markup-compatibility/2006">
          <mc:Choice Requires="x14">
            <control shapeId="23568" r:id="rId11" name="Check Box 16">
              <controlPr defaultSize="0" autoFill="0" autoLine="0" autoPict="0">
                <anchor moveWithCells="1">
                  <from>
                    <xdr:col>1</xdr:col>
                    <xdr:colOff>295275</xdr:colOff>
                    <xdr:row>21</xdr:row>
                    <xdr:rowOff>142875</xdr:rowOff>
                  </from>
                  <to>
                    <xdr:col>1</xdr:col>
                    <xdr:colOff>533400</xdr:colOff>
                    <xdr:row>23</xdr:row>
                    <xdr:rowOff>104775</xdr:rowOff>
                  </to>
                </anchor>
              </controlPr>
            </control>
          </mc:Choice>
        </mc:AlternateContent>
        <mc:AlternateContent xmlns:mc="http://schemas.openxmlformats.org/markup-compatibility/2006">
          <mc:Choice Requires="x14">
            <control shapeId="23571" r:id="rId12" name="Check Box 19">
              <controlPr defaultSize="0" autoFill="0" autoLine="0" autoPict="0">
                <anchor moveWithCells="1">
                  <from>
                    <xdr:col>1</xdr:col>
                    <xdr:colOff>295275</xdr:colOff>
                    <xdr:row>26</xdr:row>
                    <xdr:rowOff>133350</xdr:rowOff>
                  </from>
                  <to>
                    <xdr:col>1</xdr:col>
                    <xdr:colOff>533400</xdr:colOff>
                    <xdr:row>28</xdr:row>
                    <xdr:rowOff>85725</xdr:rowOff>
                  </to>
                </anchor>
              </controlPr>
            </control>
          </mc:Choice>
        </mc:AlternateContent>
        <mc:AlternateContent xmlns:mc="http://schemas.openxmlformats.org/markup-compatibility/2006">
          <mc:Choice Requires="x14">
            <control shapeId="23572" r:id="rId13" name="Check Box 20">
              <controlPr defaultSize="0" autoFill="0" autoLine="0" autoPict="0">
                <anchor moveWithCells="1">
                  <from>
                    <xdr:col>1</xdr:col>
                    <xdr:colOff>295275</xdr:colOff>
                    <xdr:row>28</xdr:row>
                    <xdr:rowOff>152400</xdr:rowOff>
                  </from>
                  <to>
                    <xdr:col>1</xdr:col>
                    <xdr:colOff>533400</xdr:colOff>
                    <xdr:row>30</xdr:row>
                    <xdr:rowOff>66675</xdr:rowOff>
                  </to>
                </anchor>
              </controlPr>
            </control>
          </mc:Choice>
        </mc:AlternateContent>
        <mc:AlternateContent xmlns:mc="http://schemas.openxmlformats.org/markup-compatibility/2006">
          <mc:Choice Requires="x14">
            <control shapeId="23573" r:id="rId14" name="Check Box 21">
              <controlPr defaultSize="0" autoFill="0" autoLine="0" autoPict="0">
                <anchor moveWithCells="1">
                  <from>
                    <xdr:col>1</xdr:col>
                    <xdr:colOff>295275</xdr:colOff>
                    <xdr:row>31</xdr:row>
                    <xdr:rowOff>19050</xdr:rowOff>
                  </from>
                  <to>
                    <xdr:col>1</xdr:col>
                    <xdr:colOff>533400</xdr:colOff>
                    <xdr:row>32</xdr:row>
                    <xdr:rowOff>152400</xdr:rowOff>
                  </to>
                </anchor>
              </controlPr>
            </control>
          </mc:Choice>
        </mc:AlternateContent>
        <mc:AlternateContent xmlns:mc="http://schemas.openxmlformats.org/markup-compatibility/2006">
          <mc:Choice Requires="x14">
            <control shapeId="23576" r:id="rId15" name="Check Box 24">
              <controlPr defaultSize="0" autoFill="0" autoLine="0" autoPict="0">
                <anchor moveWithCells="1">
                  <from>
                    <xdr:col>9</xdr:col>
                    <xdr:colOff>295275</xdr:colOff>
                    <xdr:row>8</xdr:row>
                    <xdr:rowOff>133350</xdr:rowOff>
                  </from>
                  <to>
                    <xdr:col>9</xdr:col>
                    <xdr:colOff>533400</xdr:colOff>
                    <xdr:row>10</xdr:row>
                    <xdr:rowOff>85725</xdr:rowOff>
                  </to>
                </anchor>
              </controlPr>
            </control>
          </mc:Choice>
        </mc:AlternateContent>
        <mc:AlternateContent xmlns:mc="http://schemas.openxmlformats.org/markup-compatibility/2006">
          <mc:Choice Requires="x14">
            <control shapeId="23577" r:id="rId16" name="Check Box 25">
              <controlPr defaultSize="0" autoFill="0" autoLine="0" autoPict="0">
                <anchor moveWithCells="1">
                  <from>
                    <xdr:col>9</xdr:col>
                    <xdr:colOff>295275</xdr:colOff>
                    <xdr:row>10</xdr:row>
                    <xdr:rowOff>142875</xdr:rowOff>
                  </from>
                  <to>
                    <xdr:col>9</xdr:col>
                    <xdr:colOff>533400</xdr:colOff>
                    <xdr:row>12</xdr:row>
                    <xdr:rowOff>9525</xdr:rowOff>
                  </to>
                </anchor>
              </controlPr>
            </control>
          </mc:Choice>
        </mc:AlternateContent>
        <mc:AlternateContent xmlns:mc="http://schemas.openxmlformats.org/markup-compatibility/2006">
          <mc:Choice Requires="x14">
            <control shapeId="23578" r:id="rId17" name="Check Box 26">
              <controlPr defaultSize="0" autoFill="0" autoLine="0" autoPict="0">
                <anchor moveWithCells="1">
                  <from>
                    <xdr:col>9</xdr:col>
                    <xdr:colOff>295275</xdr:colOff>
                    <xdr:row>24</xdr:row>
                    <xdr:rowOff>0</xdr:rowOff>
                  </from>
                  <to>
                    <xdr:col>9</xdr:col>
                    <xdr:colOff>533400</xdr:colOff>
                    <xdr:row>25</xdr:row>
                    <xdr:rowOff>133350</xdr:rowOff>
                  </to>
                </anchor>
              </controlPr>
            </control>
          </mc:Choice>
        </mc:AlternateContent>
        <mc:AlternateContent xmlns:mc="http://schemas.openxmlformats.org/markup-compatibility/2006">
          <mc:Choice Requires="x14">
            <control shapeId="23579" r:id="rId18" name="Check Box 27">
              <controlPr defaultSize="0" autoFill="0" autoLine="0" autoPict="0">
                <anchor moveWithCells="1">
                  <from>
                    <xdr:col>9</xdr:col>
                    <xdr:colOff>295275</xdr:colOff>
                    <xdr:row>14</xdr:row>
                    <xdr:rowOff>266700</xdr:rowOff>
                  </from>
                  <to>
                    <xdr:col>9</xdr:col>
                    <xdr:colOff>533400</xdr:colOff>
                    <xdr:row>14</xdr:row>
                    <xdr:rowOff>581025</xdr:rowOff>
                  </to>
                </anchor>
              </controlPr>
            </control>
          </mc:Choice>
        </mc:AlternateContent>
        <mc:AlternateContent xmlns:mc="http://schemas.openxmlformats.org/markup-compatibility/2006">
          <mc:Choice Requires="x14">
            <control shapeId="23580" r:id="rId19" name="Check Box 28">
              <controlPr defaultSize="0" autoFill="0" autoLine="0" autoPict="0">
                <anchor moveWithCells="1">
                  <from>
                    <xdr:col>9</xdr:col>
                    <xdr:colOff>295275</xdr:colOff>
                    <xdr:row>32</xdr:row>
                    <xdr:rowOff>123825</xdr:rowOff>
                  </from>
                  <to>
                    <xdr:col>9</xdr:col>
                    <xdr:colOff>533400</xdr:colOff>
                    <xdr:row>34</xdr:row>
                    <xdr:rowOff>66675</xdr:rowOff>
                  </to>
                </anchor>
              </controlPr>
            </control>
          </mc:Choice>
        </mc:AlternateContent>
        <mc:AlternateContent xmlns:mc="http://schemas.openxmlformats.org/markup-compatibility/2006">
          <mc:Choice Requires="x14">
            <control shapeId="23581" r:id="rId20" name="Check Box 29">
              <controlPr defaultSize="0" autoFill="0" autoLine="0" autoPict="0">
                <anchor moveWithCells="1">
                  <from>
                    <xdr:col>9</xdr:col>
                    <xdr:colOff>295275</xdr:colOff>
                    <xdr:row>16</xdr:row>
                    <xdr:rowOff>219075</xdr:rowOff>
                  </from>
                  <to>
                    <xdr:col>9</xdr:col>
                    <xdr:colOff>533400</xdr:colOff>
                    <xdr:row>18</xdr:row>
                    <xdr:rowOff>123825</xdr:rowOff>
                  </to>
                </anchor>
              </controlPr>
            </control>
          </mc:Choice>
        </mc:AlternateContent>
        <mc:AlternateContent xmlns:mc="http://schemas.openxmlformats.org/markup-compatibility/2006">
          <mc:Choice Requires="x14">
            <control shapeId="23582" r:id="rId21" name="Check Box 30">
              <controlPr defaultSize="0" autoFill="0" autoLine="0" autoPict="0">
                <anchor moveWithCells="1">
                  <from>
                    <xdr:col>9</xdr:col>
                    <xdr:colOff>295275</xdr:colOff>
                    <xdr:row>19</xdr:row>
                    <xdr:rowOff>142875</xdr:rowOff>
                  </from>
                  <to>
                    <xdr:col>9</xdr:col>
                    <xdr:colOff>533400</xdr:colOff>
                    <xdr:row>21</xdr:row>
                    <xdr:rowOff>95250</xdr:rowOff>
                  </to>
                </anchor>
              </controlPr>
            </control>
          </mc:Choice>
        </mc:AlternateContent>
        <mc:AlternateContent xmlns:mc="http://schemas.openxmlformats.org/markup-compatibility/2006">
          <mc:Choice Requires="x14">
            <control shapeId="23583" r:id="rId22" name="Check Box 31">
              <controlPr defaultSize="0" autoFill="0" autoLine="0" autoPict="0">
                <anchor moveWithCells="1">
                  <from>
                    <xdr:col>9</xdr:col>
                    <xdr:colOff>295275</xdr:colOff>
                    <xdr:row>21</xdr:row>
                    <xdr:rowOff>142875</xdr:rowOff>
                  </from>
                  <to>
                    <xdr:col>9</xdr:col>
                    <xdr:colOff>533400</xdr:colOff>
                    <xdr:row>23</xdr:row>
                    <xdr:rowOff>104775</xdr:rowOff>
                  </to>
                </anchor>
              </controlPr>
            </control>
          </mc:Choice>
        </mc:AlternateContent>
        <mc:AlternateContent xmlns:mc="http://schemas.openxmlformats.org/markup-compatibility/2006">
          <mc:Choice Requires="x14">
            <control shapeId="23584" r:id="rId23" name="Check Box 32">
              <controlPr defaultSize="0" autoFill="0" autoLine="0" autoPict="0">
                <anchor moveWithCells="1">
                  <from>
                    <xdr:col>9</xdr:col>
                    <xdr:colOff>295275</xdr:colOff>
                    <xdr:row>26</xdr:row>
                    <xdr:rowOff>133350</xdr:rowOff>
                  </from>
                  <to>
                    <xdr:col>9</xdr:col>
                    <xdr:colOff>533400</xdr:colOff>
                    <xdr:row>28</xdr:row>
                    <xdr:rowOff>85725</xdr:rowOff>
                  </to>
                </anchor>
              </controlPr>
            </control>
          </mc:Choice>
        </mc:AlternateContent>
        <mc:AlternateContent xmlns:mc="http://schemas.openxmlformats.org/markup-compatibility/2006">
          <mc:Choice Requires="x14">
            <control shapeId="23585" r:id="rId24" name="Check Box 33">
              <controlPr defaultSize="0" autoFill="0" autoLine="0" autoPict="0">
                <anchor moveWithCells="1">
                  <from>
                    <xdr:col>9</xdr:col>
                    <xdr:colOff>295275</xdr:colOff>
                    <xdr:row>28</xdr:row>
                    <xdr:rowOff>152400</xdr:rowOff>
                  </from>
                  <to>
                    <xdr:col>9</xdr:col>
                    <xdr:colOff>533400</xdr:colOff>
                    <xdr:row>30</xdr:row>
                    <xdr:rowOff>66675</xdr:rowOff>
                  </to>
                </anchor>
              </controlPr>
            </control>
          </mc:Choice>
        </mc:AlternateContent>
        <mc:AlternateContent xmlns:mc="http://schemas.openxmlformats.org/markup-compatibility/2006">
          <mc:Choice Requires="x14">
            <control shapeId="23586" r:id="rId25" name="Check Box 34">
              <controlPr defaultSize="0" autoFill="0" autoLine="0" autoPict="0">
                <anchor moveWithCells="1">
                  <from>
                    <xdr:col>9</xdr:col>
                    <xdr:colOff>295275</xdr:colOff>
                    <xdr:row>31</xdr:row>
                    <xdr:rowOff>19050</xdr:rowOff>
                  </from>
                  <to>
                    <xdr:col>9</xdr:col>
                    <xdr:colOff>533400</xdr:colOff>
                    <xdr:row>32</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8558D-4218-4CF9-960D-E3CA7903DADF}">
  <dimension ref="A1:AF5"/>
  <sheetViews>
    <sheetView workbookViewId="0">
      <pane xSplit="3" ySplit="2" topLeftCell="D3" activePane="bottomRight" state="frozen"/>
      <selection pane="topRight" activeCell="BX3" sqref="BX3"/>
      <selection pane="bottomLeft" activeCell="BX3" sqref="BX3"/>
      <selection pane="bottomRight" activeCell="A3" sqref="A3"/>
    </sheetView>
  </sheetViews>
  <sheetFormatPr defaultColWidth="9" defaultRowHeight="13.5"/>
  <cols>
    <col min="1" max="1" width="14.375" style="10" bestFit="1" customWidth="1"/>
    <col min="2" max="6" width="14.375" style="10" customWidth="1"/>
    <col min="7" max="7" width="16.375" style="10" bestFit="1" customWidth="1"/>
    <col min="8" max="8" width="9.375" style="10" bestFit="1" customWidth="1"/>
    <col min="9" max="9" width="8.375" style="10" bestFit="1" customWidth="1"/>
    <col min="10" max="10" width="8.375" style="10" customWidth="1"/>
    <col min="11" max="14" width="12.375" style="10" customWidth="1"/>
    <col min="15" max="15" width="11.375" style="10" bestFit="1" customWidth="1"/>
    <col min="16" max="16" width="15.375" style="10" bestFit="1" customWidth="1"/>
    <col min="17" max="17" width="15.875" style="10" bestFit="1" customWidth="1"/>
    <col min="18" max="30" width="9" style="10"/>
    <col min="31" max="31" width="10.625" style="10" customWidth="1"/>
    <col min="32" max="16384" width="9" style="10"/>
  </cols>
  <sheetData>
    <row r="1" spans="1:32">
      <c r="A1" s="2" t="s">
        <v>113</v>
      </c>
      <c r="B1" s="3" t="s">
        <v>27</v>
      </c>
      <c r="C1" s="4"/>
      <c r="D1" s="5" t="s">
        <v>28</v>
      </c>
      <c r="E1" s="6"/>
      <c r="F1" s="6"/>
      <c r="G1" s="6"/>
      <c r="H1" s="6" t="s">
        <v>29</v>
      </c>
      <c r="I1" s="6"/>
      <c r="J1" s="6"/>
      <c r="K1" s="6" t="s">
        <v>9</v>
      </c>
      <c r="L1" s="6"/>
      <c r="M1" s="6"/>
      <c r="N1" s="6"/>
      <c r="O1" s="6" t="s">
        <v>30</v>
      </c>
      <c r="P1" s="6"/>
      <c r="Q1" s="6"/>
      <c r="R1" s="7" t="s">
        <v>31</v>
      </c>
      <c r="S1" s="7"/>
      <c r="T1" s="7"/>
      <c r="U1" s="8" t="s">
        <v>32</v>
      </c>
      <c r="V1" s="8"/>
      <c r="W1" s="8"/>
      <c r="X1" s="8"/>
      <c r="Y1" s="8"/>
      <c r="Z1" s="8"/>
      <c r="AA1" s="8"/>
      <c r="AB1" s="8"/>
      <c r="AC1" s="9"/>
      <c r="AD1" s="35" t="s">
        <v>159</v>
      </c>
      <c r="AE1" s="3" t="s">
        <v>162</v>
      </c>
      <c r="AF1" s="4"/>
    </row>
    <row r="2" spans="1:32">
      <c r="A2" s="11"/>
      <c r="B2" s="12"/>
      <c r="C2" s="13" t="s">
        <v>33</v>
      </c>
      <c r="D2" s="14"/>
      <c r="E2" s="15" t="s">
        <v>13</v>
      </c>
      <c r="F2" s="15" t="s">
        <v>34</v>
      </c>
      <c r="G2" s="15" t="s">
        <v>33</v>
      </c>
      <c r="H2" s="15" t="s">
        <v>35</v>
      </c>
      <c r="I2" s="15" t="s">
        <v>36</v>
      </c>
      <c r="J2" s="15" t="s">
        <v>37</v>
      </c>
      <c r="K2" s="15" t="s">
        <v>10</v>
      </c>
      <c r="L2" s="15" t="s">
        <v>12</v>
      </c>
      <c r="M2" s="15" t="s">
        <v>38</v>
      </c>
      <c r="N2" s="15" t="s">
        <v>14</v>
      </c>
      <c r="O2" s="15" t="s">
        <v>35</v>
      </c>
      <c r="P2" s="15" t="s">
        <v>39</v>
      </c>
      <c r="Q2" s="15" t="s">
        <v>40</v>
      </c>
      <c r="R2" s="31" t="s">
        <v>111</v>
      </c>
      <c r="S2" s="31" t="s">
        <v>112</v>
      </c>
      <c r="T2" s="16" t="s">
        <v>41</v>
      </c>
      <c r="U2" s="17" t="s">
        <v>42</v>
      </c>
      <c r="V2" s="17" t="s">
        <v>20</v>
      </c>
      <c r="W2" s="17" t="s">
        <v>23</v>
      </c>
      <c r="X2" s="17" t="s">
        <v>43</v>
      </c>
      <c r="Y2" s="17" t="s">
        <v>44</v>
      </c>
      <c r="Z2" s="17" t="s">
        <v>23</v>
      </c>
      <c r="AA2" s="17" t="s">
        <v>45</v>
      </c>
      <c r="AB2" s="17" t="s">
        <v>46</v>
      </c>
      <c r="AC2" s="18"/>
      <c r="AE2" s="12"/>
      <c r="AF2" s="13" t="s">
        <v>33</v>
      </c>
    </row>
    <row r="3" spans="1:32">
      <c r="A3" s="19">
        <f>'交付申請書兼請求書（医療機関等→都道府県）'!Z26</f>
        <v>0</v>
      </c>
      <c r="B3" s="20">
        <f>'交付申請書兼請求書（医療機関等→都道府県）'!N22</f>
        <v>0</v>
      </c>
      <c r="C3" s="21">
        <f>'交付申請書兼請求書（医療機関等→都道府県）'!N20</f>
        <v>0</v>
      </c>
      <c r="D3" s="22">
        <f>'交付申請書兼請求書（医療機関等→都道府県）'!N30</f>
        <v>0</v>
      </c>
      <c r="E3" s="20">
        <f>'交付申請書兼請求書（医療機関等→都道府県）'!N33</f>
        <v>0</v>
      </c>
      <c r="F3" s="20">
        <f>'交付申請書兼請求書（医療機関等→都道府県）'!Z33</f>
        <v>0</v>
      </c>
      <c r="G3" s="20">
        <f>'交付申請書兼請求書（医療機関等→都道府県）'!N28</f>
        <v>0</v>
      </c>
      <c r="H3" s="20" t="str">
        <f>'交付申請書兼請求書（医療機関等→都道府県）'!BB20&amp;"-"&amp;'交付申請書兼請求書（医療機関等→都道府県）'!BI20</f>
        <v>-</v>
      </c>
      <c r="I3" s="20" t="e">
        <f>VALUE('交付申請書兼請求書（医療機関等→都道府県）'!BB20&amp;'交付申請書兼請求書（医療機関等→都道府県）'!BI20)</f>
        <v>#VALUE!</v>
      </c>
      <c r="J3" s="20">
        <f>'交付申請書兼請求書（医療機関等→都道府県）'!AZ22</f>
        <v>0</v>
      </c>
      <c r="K3" s="20">
        <f>'交付申請書兼請求書（医療機関等→都道府県）'!BF28</f>
        <v>0</v>
      </c>
      <c r="L3" s="20">
        <f>'交付申請書兼請求書（医療機関等→都道府県）'!BF30</f>
        <v>0</v>
      </c>
      <c r="M3" s="20">
        <f>'交付申請書兼請求書（医療機関等→都道府県）'!BF32</f>
        <v>0</v>
      </c>
      <c r="N3" s="20">
        <f>'交付申請書兼請求書（医療機関等→都道府県）'!BF34</f>
        <v>0</v>
      </c>
      <c r="O3" s="23" t="str">
        <f>'交付申請書兼請求書（医療機関等→都道府県）'!AZ17&amp;"/"&amp;'交付申請書兼請求書（医療機関等→都道府県）'!BJ17&amp;"/"&amp;'交付申請書兼請求書（医療機関等→都道府県）'!BR17</f>
        <v>//</v>
      </c>
      <c r="P3" s="24" t="e">
        <f>VALUE(O3)</f>
        <v>#VALUE!</v>
      </c>
      <c r="Q3" s="25" t="e">
        <f>VALUE(O3)</f>
        <v>#VALUE!</v>
      </c>
      <c r="R3" s="26">
        <f>'交付申請書兼請求書（医療機関等→都道府県）'!N41</f>
        <v>0</v>
      </c>
      <c r="S3" s="26" t="e">
        <f>'交付申請書兼請求書（医療機関等→都道府県）'!#REF!</f>
        <v>#REF!</v>
      </c>
      <c r="T3" s="26" t="e">
        <f>'交付申請書兼請求書（医療機関等→都道府県）'!#REF!</f>
        <v>#REF!</v>
      </c>
      <c r="U3" s="20">
        <f>'交付申請書兼請求書（医療機関等→都道府県）'!N46</f>
        <v>0</v>
      </c>
      <c r="V3" s="20">
        <f>'交付申請書兼請求書（医療機関等→都道府県）'!BB46</f>
        <v>0</v>
      </c>
      <c r="W3" s="20">
        <f>'交付申請書兼請求書（医療機関等→都道府県）'!AI49</f>
        <v>0</v>
      </c>
      <c r="X3" s="20" t="str">
        <f>'交付申請書兼請求書（医療機関等→都道府県）'!AI46&amp;'交付申請書兼請求書（医療機関等→都道府県）'!AK46&amp;'交付申請書兼請求書（医療機関等→都道府県）'!AM46&amp;'交付申請書兼請求書（医療機関等→都道府県）'!AO46</f>
        <v/>
      </c>
      <c r="Y3" s="20" t="str">
        <f>'交付申請書兼請求書（医療機関等→都道府県）'!BT46&amp;'交付申請書兼請求書（医療機関等→都道府県）'!BV46&amp;'交付申請書兼請求書（医療機関等→都道府県）'!BX46</f>
        <v/>
      </c>
      <c r="Z3" s="20" t="str">
        <f>IF(W3="普通",1,IF(W3="当座",2,"未入力"))</f>
        <v>未入力</v>
      </c>
      <c r="AA3" s="20" t="str">
        <f>'交付申請書兼請求書（医療機関等→都道府県）'!N49&amp;'交付申請書兼請求書（医療機関等→都道府県）'!P49&amp;'交付申請書兼請求書（医療機関等→都道府県）'!R49&amp;'交付申請書兼請求書（医療機関等→都道府県）'!T49&amp;'交付申請書兼請求書（医療機関等→都道府県）'!V49&amp;'交付申請書兼請求書（医療機関等→都道府県）'!X49&amp;'交付申請書兼請求書（医療機関等→都道府県）'!Z49</f>
        <v/>
      </c>
      <c r="AB3" s="20">
        <f>'交付申請書兼請求書（医療機関等→都道府県）'!BB49</f>
        <v>0</v>
      </c>
      <c r="AC3" s="21">
        <f>'交付申請書兼請求書（医療機関等→都道府県）'!BB50</f>
        <v>0</v>
      </c>
      <c r="AD3" s="10">
        <f>'交付申請書兼請求書（医療機関等→都道府県）'!N36</f>
        <v>0</v>
      </c>
      <c r="AE3" s="20">
        <f>'交付申請書兼請求書（医療機関等→都道府県）'!N18</f>
        <v>0</v>
      </c>
      <c r="AF3" s="21">
        <f>'交付申請書兼請求書（医療機関等→都道府県）'!N17</f>
        <v>0</v>
      </c>
    </row>
    <row r="4" spans="1:32">
      <c r="O4" s="27"/>
    </row>
    <row r="5" spans="1:32">
      <c r="O5" s="27"/>
    </row>
  </sheetData>
  <phoneticPr fontId="38"/>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0386B-0AB3-40C9-B233-7B30B46F5C2D}">
  <sheetPr>
    <pageSetUpPr fitToPage="1"/>
  </sheetPr>
  <dimension ref="B2:J40"/>
  <sheetViews>
    <sheetView view="pageBreakPreview" zoomScale="115" zoomScaleNormal="100" zoomScaleSheetLayoutView="115" workbookViewId="0">
      <selection activeCell="B11" sqref="B11"/>
    </sheetView>
  </sheetViews>
  <sheetFormatPr defaultRowHeight="13.5"/>
  <cols>
    <col min="1" max="1" width="3" customWidth="1"/>
    <col min="3" max="3" width="10.75" customWidth="1"/>
    <col min="4" max="4" width="10.875" customWidth="1"/>
    <col min="6" max="6" width="6" customWidth="1"/>
    <col min="7" max="7" width="11.5" customWidth="1"/>
    <col min="9" max="9" width="11.5" customWidth="1"/>
    <col min="10" max="10" width="10.375" customWidth="1"/>
    <col min="11" max="11" width="3.125" customWidth="1"/>
  </cols>
  <sheetData>
    <row r="2" spans="2:10">
      <c r="B2" s="522" t="s">
        <v>110</v>
      </c>
      <c r="C2" s="522"/>
      <c r="D2" s="522"/>
      <c r="E2" s="522"/>
      <c r="F2" s="522"/>
      <c r="G2" s="522"/>
      <c r="H2" s="522"/>
      <c r="I2" s="522"/>
      <c r="J2" s="522"/>
    </row>
    <row r="3" spans="2:10" ht="13.5" customHeight="1">
      <c r="B3" s="522"/>
      <c r="C3" s="522"/>
      <c r="D3" s="522"/>
      <c r="E3" s="522"/>
      <c r="F3" s="522"/>
      <c r="G3" s="522"/>
      <c r="H3" s="522"/>
      <c r="I3" s="522"/>
      <c r="J3" s="522"/>
    </row>
    <row r="4" spans="2:10" ht="13.5" customHeight="1">
      <c r="B4" s="522"/>
      <c r="C4" s="522"/>
      <c r="D4" s="522"/>
      <c r="E4" s="522"/>
      <c r="F4" s="522"/>
      <c r="G4" s="522"/>
      <c r="H4" s="522"/>
      <c r="I4" s="522"/>
      <c r="J4" s="522"/>
    </row>
    <row r="5" spans="2:10">
      <c r="B5" s="28"/>
      <c r="C5" s="28"/>
      <c r="D5" s="28"/>
      <c r="E5" s="28"/>
      <c r="F5" s="28"/>
      <c r="G5" s="28"/>
      <c r="H5" s="28"/>
      <c r="I5" s="28"/>
      <c r="J5" s="28"/>
    </row>
    <row r="6" spans="2:10">
      <c r="B6" s="28"/>
      <c r="C6" s="28"/>
      <c r="D6" s="28"/>
      <c r="E6" s="28"/>
      <c r="F6" s="28"/>
      <c r="G6" s="28"/>
      <c r="H6" s="28"/>
      <c r="I6" s="28"/>
      <c r="J6" s="28"/>
    </row>
    <row r="7" spans="2:10" ht="22.5" customHeight="1">
      <c r="B7" s="29"/>
      <c r="C7" s="29"/>
      <c r="D7" s="29"/>
      <c r="E7" s="29"/>
      <c r="F7" s="29"/>
      <c r="G7" s="29"/>
      <c r="H7" s="523" t="s">
        <v>95</v>
      </c>
      <c r="I7" s="523"/>
      <c r="J7" s="523"/>
    </row>
    <row r="8" spans="2:10" ht="14.25">
      <c r="B8" s="29"/>
      <c r="C8" s="29"/>
      <c r="D8" s="29"/>
      <c r="E8" s="29"/>
      <c r="F8" s="29"/>
      <c r="G8" s="29"/>
      <c r="H8" s="29"/>
      <c r="I8" s="29"/>
      <c r="J8" s="29"/>
    </row>
    <row r="9" spans="2:10" ht="14.25">
      <c r="B9" s="29"/>
      <c r="C9" s="29"/>
      <c r="D9" s="29"/>
      <c r="E9" s="29"/>
      <c r="F9" s="29"/>
      <c r="G9" s="29"/>
      <c r="H9" s="29"/>
      <c r="I9" s="29"/>
      <c r="J9" s="29"/>
    </row>
    <row r="10" spans="2:10" ht="27" customHeight="1">
      <c r="B10" s="523" t="s">
        <v>158</v>
      </c>
      <c r="C10" s="523"/>
      <c r="D10" s="523"/>
      <c r="E10" s="29"/>
      <c r="F10" s="29"/>
      <c r="G10" s="29"/>
      <c r="H10" s="29"/>
      <c r="I10" s="29"/>
      <c r="J10" s="29"/>
    </row>
    <row r="11" spans="2:10" ht="14.25">
      <c r="B11" s="29"/>
      <c r="C11" s="29"/>
      <c r="D11" s="29"/>
      <c r="E11" s="29"/>
      <c r="F11" s="29"/>
      <c r="G11" s="29"/>
      <c r="H11" s="29"/>
      <c r="I11" s="29"/>
      <c r="J11" s="29"/>
    </row>
    <row r="12" spans="2:10" ht="19.5" customHeight="1">
      <c r="B12" s="29"/>
      <c r="C12" s="29"/>
      <c r="D12" s="29"/>
      <c r="E12" s="29"/>
      <c r="F12" s="29"/>
      <c r="G12" s="29" t="s">
        <v>96</v>
      </c>
      <c r="H12" s="521" t="s">
        <v>105</v>
      </c>
      <c r="I12" s="521"/>
      <c r="J12" s="521"/>
    </row>
    <row r="13" spans="2:10" ht="19.5" customHeight="1">
      <c r="B13" s="29"/>
      <c r="C13" s="29"/>
      <c r="D13" s="29"/>
      <c r="E13" s="29"/>
      <c r="F13" s="29"/>
      <c r="G13" s="29" t="s">
        <v>97</v>
      </c>
      <c r="H13" s="521" t="s">
        <v>106</v>
      </c>
      <c r="I13" s="521"/>
      <c r="J13" s="521"/>
    </row>
    <row r="14" spans="2:10" ht="19.5" customHeight="1">
      <c r="B14" s="29"/>
      <c r="C14" s="29"/>
      <c r="D14" s="29"/>
      <c r="E14" s="29"/>
      <c r="F14" s="29"/>
      <c r="G14" s="29" t="s">
        <v>98</v>
      </c>
      <c r="H14" s="521" t="s">
        <v>107</v>
      </c>
      <c r="I14" s="521"/>
      <c r="J14" s="521"/>
    </row>
    <row r="15" spans="2:10" ht="14.25">
      <c r="B15" s="29"/>
      <c r="C15" s="29"/>
      <c r="D15" s="29"/>
      <c r="E15" s="29"/>
      <c r="F15" s="29"/>
      <c r="G15" s="29"/>
      <c r="H15" s="29"/>
      <c r="I15" s="29"/>
      <c r="J15" s="29"/>
    </row>
    <row r="16" spans="2:10" ht="14.25">
      <c r="B16" s="29"/>
      <c r="C16" s="29"/>
      <c r="D16" s="29"/>
      <c r="E16" s="29"/>
      <c r="F16" s="29"/>
      <c r="G16" s="29"/>
      <c r="H16" s="29"/>
      <c r="I16" s="29"/>
      <c r="J16" s="29"/>
    </row>
    <row r="17" spans="2:10" ht="14.25">
      <c r="B17" s="29"/>
      <c r="C17" s="29"/>
      <c r="D17" s="29"/>
      <c r="E17" s="29"/>
      <c r="F17" s="29"/>
      <c r="G17" s="29"/>
      <c r="H17" s="29"/>
      <c r="I17" s="29"/>
      <c r="J17" s="29"/>
    </row>
    <row r="18" spans="2:10" ht="14.25">
      <c r="B18" s="29"/>
      <c r="C18" s="29"/>
      <c r="D18" s="29"/>
      <c r="E18" s="29"/>
      <c r="F18" s="29"/>
      <c r="G18" s="29"/>
      <c r="H18" s="29"/>
      <c r="I18" s="29"/>
      <c r="J18" s="29"/>
    </row>
    <row r="19" spans="2:10" ht="13.5" customHeight="1">
      <c r="B19" s="524" t="s">
        <v>114</v>
      </c>
      <c r="C19" s="524"/>
      <c r="D19" s="524"/>
      <c r="E19" s="524"/>
      <c r="F19" s="524"/>
      <c r="G19" s="524"/>
      <c r="H19" s="524"/>
      <c r="I19" s="524"/>
      <c r="J19" s="524"/>
    </row>
    <row r="20" spans="2:10">
      <c r="B20" s="524"/>
      <c r="C20" s="524"/>
      <c r="D20" s="524"/>
      <c r="E20" s="524"/>
      <c r="F20" s="524"/>
      <c r="G20" s="524"/>
      <c r="H20" s="524"/>
      <c r="I20" s="524"/>
      <c r="J20" s="524"/>
    </row>
    <row r="21" spans="2:10">
      <c r="B21" s="524"/>
      <c r="C21" s="524"/>
      <c r="D21" s="524"/>
      <c r="E21" s="524"/>
      <c r="F21" s="524"/>
      <c r="G21" s="524"/>
      <c r="H21" s="524"/>
      <c r="I21" s="524"/>
      <c r="J21" s="524"/>
    </row>
    <row r="22" spans="2:10">
      <c r="B22" s="524"/>
      <c r="C22" s="524"/>
      <c r="D22" s="524"/>
      <c r="E22" s="524"/>
      <c r="F22" s="524"/>
      <c r="G22" s="524"/>
      <c r="H22" s="524"/>
      <c r="I22" s="524"/>
      <c r="J22" s="524"/>
    </row>
    <row r="23" spans="2:10" ht="14.25">
      <c r="B23" s="29"/>
      <c r="C23" s="29"/>
      <c r="D23" s="29"/>
      <c r="E23" s="29"/>
      <c r="F23" s="29"/>
      <c r="G23" s="29"/>
      <c r="H23" s="29"/>
      <c r="I23" s="29"/>
      <c r="J23" s="29"/>
    </row>
    <row r="24" spans="2:10" ht="27.75" customHeight="1">
      <c r="B24" s="29"/>
      <c r="C24" s="29" t="s">
        <v>99</v>
      </c>
      <c r="D24" s="523" t="s">
        <v>95</v>
      </c>
      <c r="E24" s="523"/>
      <c r="F24" s="30" t="s">
        <v>100</v>
      </c>
      <c r="G24" s="523" t="s">
        <v>95</v>
      </c>
      <c r="H24" s="523"/>
      <c r="I24" s="30" t="s">
        <v>101</v>
      </c>
      <c r="J24" s="29"/>
    </row>
    <row r="25" spans="2:10" ht="14.25">
      <c r="B25" s="29"/>
      <c r="C25" s="29"/>
      <c r="D25" s="521"/>
      <c r="E25" s="521"/>
      <c r="F25" s="521"/>
      <c r="G25" s="521"/>
      <c r="H25" s="521"/>
      <c r="I25" s="521"/>
      <c r="J25" s="29"/>
    </row>
    <row r="26" spans="2:10" ht="33" customHeight="1">
      <c r="B26" s="29"/>
      <c r="C26" s="29"/>
      <c r="D26" s="521" t="s">
        <v>104</v>
      </c>
      <c r="E26" s="521"/>
      <c r="F26" s="521"/>
      <c r="G26" s="521"/>
      <c r="H26" s="521"/>
      <c r="I26" s="521"/>
      <c r="J26" s="29"/>
    </row>
    <row r="27" spans="2:10" ht="14.25">
      <c r="B27" s="29"/>
      <c r="C27" s="29"/>
      <c r="D27" s="29"/>
      <c r="E27" s="29"/>
      <c r="F27" s="29"/>
      <c r="G27" s="29"/>
      <c r="H27" s="29"/>
      <c r="I27" s="29"/>
      <c r="J27" s="29"/>
    </row>
    <row r="28" spans="2:10" ht="14.25">
      <c r="B28" s="29"/>
      <c r="C28" s="29"/>
      <c r="D28" s="29"/>
      <c r="E28" s="29"/>
      <c r="F28" s="29"/>
      <c r="G28" s="29"/>
      <c r="H28" s="29"/>
      <c r="I28" s="29"/>
      <c r="J28" s="29"/>
    </row>
    <row r="29" spans="2:10" ht="14.25">
      <c r="B29" s="29"/>
      <c r="C29" s="29"/>
      <c r="D29" s="29"/>
      <c r="E29" s="29"/>
      <c r="F29" s="29"/>
      <c r="G29" s="29"/>
      <c r="H29" s="29"/>
      <c r="I29" s="29"/>
      <c r="J29" s="29"/>
    </row>
    <row r="30" spans="2:10" ht="14.25">
      <c r="B30" s="29"/>
      <c r="C30" s="29"/>
      <c r="D30" s="29"/>
      <c r="E30" s="29"/>
      <c r="F30" s="29"/>
      <c r="G30" s="29"/>
      <c r="H30" s="29"/>
      <c r="I30" s="29"/>
      <c r="J30" s="29"/>
    </row>
    <row r="31" spans="2:10" ht="14.25">
      <c r="B31" s="29"/>
      <c r="C31" s="29"/>
      <c r="D31" s="29"/>
      <c r="E31" s="29"/>
      <c r="F31" s="29"/>
      <c r="G31" s="29"/>
      <c r="H31" s="29"/>
      <c r="I31" s="29"/>
      <c r="J31" s="29"/>
    </row>
    <row r="32" spans="2:10" ht="14.25">
      <c r="B32" s="29"/>
      <c r="C32" s="29" t="s">
        <v>102</v>
      </c>
      <c r="D32" s="29"/>
      <c r="E32" s="29"/>
      <c r="F32" s="29"/>
      <c r="G32" s="29"/>
      <c r="H32" s="29"/>
      <c r="I32" s="29"/>
      <c r="J32" s="29"/>
    </row>
    <row r="33" spans="2:10" ht="14.25">
      <c r="B33" s="29"/>
      <c r="C33" s="29"/>
      <c r="D33" s="29"/>
      <c r="E33" s="29"/>
      <c r="F33" s="29"/>
      <c r="G33" s="29"/>
      <c r="H33" s="29"/>
      <c r="I33" s="29"/>
      <c r="J33" s="29"/>
    </row>
    <row r="34" spans="2:10" ht="20.25" customHeight="1">
      <c r="B34" s="29"/>
      <c r="C34" s="29"/>
      <c r="D34" s="29" t="s">
        <v>103</v>
      </c>
      <c r="E34" s="521" t="s">
        <v>108</v>
      </c>
      <c r="F34" s="521"/>
      <c r="G34" s="521"/>
      <c r="H34" s="521"/>
      <c r="I34" s="29"/>
      <c r="J34" s="29"/>
    </row>
    <row r="35" spans="2:10" ht="20.25" customHeight="1">
      <c r="B35" s="29"/>
      <c r="C35" s="29"/>
      <c r="D35" s="29" t="s">
        <v>97</v>
      </c>
      <c r="E35" s="521" t="s">
        <v>106</v>
      </c>
      <c r="F35" s="521"/>
      <c r="G35" s="521"/>
      <c r="H35" s="521"/>
      <c r="I35" s="29"/>
      <c r="J35" s="29"/>
    </row>
    <row r="36" spans="2:10" ht="20.25" customHeight="1">
      <c r="B36" s="29"/>
      <c r="C36" s="29"/>
      <c r="D36" s="29" t="s">
        <v>98</v>
      </c>
      <c r="E36" s="521" t="s">
        <v>109</v>
      </c>
      <c r="F36" s="521"/>
      <c r="G36" s="521"/>
      <c r="H36" s="521"/>
      <c r="I36" s="29"/>
      <c r="J36" s="29"/>
    </row>
    <row r="37" spans="2:10" ht="14.25">
      <c r="B37" s="29"/>
      <c r="C37" s="29"/>
      <c r="D37" s="29"/>
      <c r="E37" s="29"/>
      <c r="F37" s="29"/>
      <c r="G37" s="29"/>
      <c r="H37" s="29"/>
      <c r="I37" s="29"/>
      <c r="J37" s="29"/>
    </row>
    <row r="38" spans="2:10" ht="14.25">
      <c r="B38" s="29"/>
      <c r="C38" s="29"/>
      <c r="D38" s="29"/>
      <c r="E38" s="29"/>
      <c r="F38" s="29"/>
      <c r="G38" s="29"/>
      <c r="H38" s="29"/>
      <c r="I38" s="29"/>
      <c r="J38" s="29"/>
    </row>
    <row r="39" spans="2:10">
      <c r="B39" s="28"/>
      <c r="C39" s="28"/>
      <c r="D39" s="28"/>
      <c r="E39" s="28"/>
      <c r="F39" s="28"/>
      <c r="G39" s="28"/>
      <c r="H39" s="28"/>
      <c r="I39" s="28"/>
      <c r="J39" s="28"/>
    </row>
    <row r="40" spans="2:10">
      <c r="B40" s="28"/>
      <c r="C40" s="28"/>
      <c r="D40" s="28"/>
      <c r="E40" s="28"/>
      <c r="F40" s="28"/>
      <c r="G40" s="28"/>
      <c r="H40" s="28"/>
      <c r="I40" s="28"/>
      <c r="J40" s="28"/>
    </row>
  </sheetData>
  <mergeCells count="14">
    <mergeCell ref="E35:H35"/>
    <mergeCell ref="E36:H36"/>
    <mergeCell ref="B2:J4"/>
    <mergeCell ref="D25:I25"/>
    <mergeCell ref="D26:I26"/>
    <mergeCell ref="H12:J12"/>
    <mergeCell ref="H13:J13"/>
    <mergeCell ref="H14:J14"/>
    <mergeCell ref="E34:H34"/>
    <mergeCell ref="H7:J7"/>
    <mergeCell ref="B10:D10"/>
    <mergeCell ref="B19:J22"/>
    <mergeCell ref="D24:E24"/>
    <mergeCell ref="G24:H24"/>
  </mergeCells>
  <phoneticPr fontId="38"/>
  <printOptions horizontalCentered="1" verticalCentered="1"/>
  <pageMargins left="0.70866141732283461" right="0.70866141732283461"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32B4E-05A6-4920-8F7F-48FF87EA0B64}">
  <sheetPr>
    <tabColor rgb="FFFFFF00"/>
    <pageSetUpPr fitToPage="1"/>
  </sheetPr>
  <dimension ref="A1:H11"/>
  <sheetViews>
    <sheetView showGridLines="0" zoomScale="90" zoomScaleNormal="90" zoomScaleSheetLayoutView="85" workbookViewId="0">
      <selection activeCell="C1" sqref="C1"/>
    </sheetView>
  </sheetViews>
  <sheetFormatPr defaultColWidth="0" defaultRowHeight="13.5" zeroHeight="1"/>
  <cols>
    <col min="1" max="1" width="4.625" style="33" customWidth="1"/>
    <col min="2" max="2" width="64.375" style="33" customWidth="1"/>
    <col min="3" max="3" width="30.625" style="33" customWidth="1"/>
    <col min="4" max="5" width="9" style="33" customWidth="1"/>
    <col min="6" max="6" width="64.375" style="33" customWidth="1"/>
    <col min="7" max="7" width="30.625" style="33" customWidth="1"/>
    <col min="8" max="8" width="9" style="33" customWidth="1"/>
    <col min="9" max="16384" width="9" style="33" hidden="1"/>
  </cols>
  <sheetData>
    <row r="1" spans="1:7">
      <c r="A1" s="87"/>
      <c r="B1" s="102" t="s">
        <v>156</v>
      </c>
      <c r="C1" s="159"/>
      <c r="E1" s="184"/>
      <c r="F1" s="102" t="s">
        <v>156</v>
      </c>
      <c r="G1" s="102"/>
    </row>
    <row r="2" spans="1:7" ht="76.5" customHeight="1">
      <c r="A2" s="87"/>
      <c r="B2" s="100"/>
      <c r="C2" s="189">
        <f>'【訪看ST】処遇改善支援事業（申請書）'!G2</f>
        <v>0</v>
      </c>
      <c r="E2" s="184"/>
      <c r="F2" s="100"/>
      <c r="G2" s="189" t="s">
        <v>236</v>
      </c>
    </row>
    <row r="3" spans="1:7" ht="59.25" customHeight="1">
      <c r="A3" s="87"/>
      <c r="B3" s="100" t="s">
        <v>155</v>
      </c>
      <c r="C3" s="189">
        <f>'【訪看ST】処遇改善支援事業（申請書）'!G3</f>
        <v>0</v>
      </c>
      <c r="E3" s="184"/>
      <c r="F3" s="100" t="s">
        <v>155</v>
      </c>
      <c r="G3" s="189" t="s">
        <v>232</v>
      </c>
    </row>
    <row r="4" spans="1:7" ht="18" customHeight="1">
      <c r="A4" s="87"/>
      <c r="B4" s="101" t="s">
        <v>120</v>
      </c>
      <c r="C4" s="102"/>
      <c r="E4" s="184"/>
      <c r="F4" s="101" t="s">
        <v>120</v>
      </c>
      <c r="G4" s="102"/>
    </row>
    <row r="5" spans="1:7" ht="33" customHeight="1">
      <c r="B5" s="103" t="s">
        <v>121</v>
      </c>
      <c r="C5" s="104" t="s">
        <v>122</v>
      </c>
      <c r="E5" s="184"/>
      <c r="F5" s="103" t="s">
        <v>121</v>
      </c>
      <c r="G5" s="104" t="s">
        <v>122</v>
      </c>
    </row>
    <row r="6" spans="1:7" ht="27.75" customHeight="1">
      <c r="B6" s="105" t="s">
        <v>123</v>
      </c>
      <c r="C6" s="106"/>
      <c r="E6" s="184"/>
      <c r="F6" s="105" t="s">
        <v>123</v>
      </c>
      <c r="G6" s="106"/>
    </row>
    <row r="7" spans="1:7" ht="27.75" customHeight="1">
      <c r="B7" s="107"/>
      <c r="C7" s="102"/>
      <c r="E7" s="184"/>
      <c r="F7" s="102"/>
      <c r="G7" s="102"/>
    </row>
    <row r="8" spans="1:7">
      <c r="B8" s="107"/>
      <c r="C8" s="102"/>
      <c r="E8" s="184"/>
      <c r="F8" s="102"/>
      <c r="G8" s="102"/>
    </row>
    <row r="9" spans="1:7" hidden="1">
      <c r="C9" s="87"/>
    </row>
    <row r="10" spans="1:7" hidden="1">
      <c r="C10" s="87"/>
    </row>
    <row r="11" spans="1:7" hidden="1">
      <c r="C11" s="87"/>
    </row>
  </sheetData>
  <sheetProtection algorithmName="SHA-512" hashValue="t1zXBLGLBiOjq7tXO/7ydegg9T9mbeFGjS+os8mHM4103NAB1QStM1kZ3eK3hzZIPBY/IlJsL6baHZ/F+6gy/Q==" saltValue="fpQydmy1IHeBViLdgZ14Bw==" spinCount="100000" sheet="1" selectLockedCells="1"/>
  <phoneticPr fontId="38"/>
  <conditionalFormatting sqref="C2:C3">
    <cfRule type="containsText" dxfId="11" priority="2" operator="containsText" text="0">
      <formula>NOT(ISERROR(SEARCH("0",C2)))</formula>
    </cfRule>
  </conditionalFormatting>
  <conditionalFormatting sqref="G2">
    <cfRule type="containsText" dxfId="10" priority="1" operator="containsText" text="0">
      <formula>NOT(ISERROR(SEARCH("0",G2)))</formula>
    </cfRule>
  </conditionalFormatting>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803" r:id="rId4" name="Check Box 11">
              <controlPr defaultSize="0" autoFill="0" autoLine="0" autoPict="0">
                <anchor moveWithCells="1">
                  <from>
                    <xdr:col>6</xdr:col>
                    <xdr:colOff>1009650</xdr:colOff>
                    <xdr:row>5</xdr:row>
                    <xdr:rowOff>38100</xdr:rowOff>
                  </from>
                  <to>
                    <xdr:col>6</xdr:col>
                    <xdr:colOff>1238250</xdr:colOff>
                    <xdr:row>6</xdr:row>
                    <xdr:rowOff>0</xdr:rowOff>
                  </to>
                </anchor>
              </controlPr>
            </control>
          </mc:Choice>
        </mc:AlternateContent>
        <mc:AlternateContent xmlns:mc="http://schemas.openxmlformats.org/markup-compatibility/2006">
          <mc:Choice Requires="x14">
            <control shapeId="33802" r:id="rId5" name="Check Box 10">
              <controlPr defaultSize="0" autoFill="0" autoLine="0" autoPict="0">
                <anchor moveWithCells="1">
                  <from>
                    <xdr:col>2</xdr:col>
                    <xdr:colOff>1009650</xdr:colOff>
                    <xdr:row>5</xdr:row>
                    <xdr:rowOff>38100</xdr:rowOff>
                  </from>
                  <to>
                    <xdr:col>2</xdr:col>
                    <xdr:colOff>1238250</xdr:colOff>
                    <xdr:row>6</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AFE2-1740-4811-BC40-8801B96C66CC}">
  <sheetPr>
    <tabColor rgb="FFFFFF00"/>
    <pageSetUpPr fitToPage="1"/>
  </sheetPr>
  <dimension ref="A1:S20"/>
  <sheetViews>
    <sheetView view="pageBreakPreview" zoomScale="85" zoomScaleNormal="100" zoomScaleSheetLayoutView="85" workbookViewId="0">
      <selection activeCell="B1" sqref="B1:L1"/>
    </sheetView>
  </sheetViews>
  <sheetFormatPr defaultColWidth="9" defaultRowHeight="13.5"/>
  <cols>
    <col min="1" max="1" width="37.875" style="39" customWidth="1"/>
    <col min="2" max="4" width="15.125" style="40" customWidth="1"/>
    <col min="5" max="5" width="22.5" style="40" customWidth="1"/>
    <col min="6" max="6" width="18.25" style="40" customWidth="1"/>
    <col min="7" max="7" width="29.5" style="39" customWidth="1"/>
    <col min="8" max="8" width="36.875" style="39" customWidth="1"/>
    <col min="9" max="11" width="15.125" style="40" customWidth="1"/>
    <col min="12" max="12" width="42.125" style="39" customWidth="1"/>
    <col min="13" max="13" width="187.25" style="43" customWidth="1"/>
    <col min="14" max="19" width="14.625" style="39" customWidth="1"/>
    <col min="20" max="20" width="18.875" style="39" customWidth="1"/>
    <col min="21" max="21" width="9" style="39"/>
    <col min="22" max="28" width="9" style="39" customWidth="1"/>
    <col min="29" max="16384" width="9" style="39"/>
  </cols>
  <sheetData>
    <row r="1" spans="1:19" ht="25.5" customHeight="1">
      <c r="A1" s="37" t="s">
        <v>187</v>
      </c>
      <c r="B1" s="38"/>
      <c r="C1" s="38"/>
      <c r="D1" s="38"/>
      <c r="E1" s="38"/>
      <c r="F1" s="38"/>
      <c r="H1" s="37"/>
      <c r="J1" s="41"/>
      <c r="K1" s="41"/>
      <c r="L1" s="42"/>
    </row>
    <row r="2" spans="1:19" ht="46.5" customHeight="1">
      <c r="A2" s="525" t="s">
        <v>207</v>
      </c>
      <c r="B2" s="526"/>
      <c r="C2" s="526"/>
      <c r="D2" s="526"/>
      <c r="E2" s="526"/>
      <c r="F2" s="526"/>
      <c r="G2" s="526"/>
      <c r="H2" s="526"/>
      <c r="I2" s="526"/>
      <c r="J2" s="526"/>
      <c r="K2" s="526"/>
      <c r="L2" s="526"/>
      <c r="M2" s="43" t="s">
        <v>125</v>
      </c>
    </row>
    <row r="3" spans="1:19" ht="26.25" customHeight="1">
      <c r="A3" s="44" t="s">
        <v>124</v>
      </c>
      <c r="B3" s="45"/>
      <c r="C3" s="45"/>
      <c r="D3" s="45"/>
      <c r="E3" s="45"/>
      <c r="F3" s="45"/>
      <c r="G3" s="46">
        <f>'【訪看ST】処遇改善支援事業（申請書）'!G2</f>
        <v>0</v>
      </c>
      <c r="H3" s="44" t="s">
        <v>150</v>
      </c>
      <c r="I3" s="45"/>
      <c r="J3" s="45"/>
      <c r="K3" s="45"/>
      <c r="L3" s="34">
        <f>SUM($L$11:$L$14,$L$17:$L$20)</f>
        <v>0</v>
      </c>
    </row>
    <row r="4" spans="1:19" ht="26.25" customHeight="1">
      <c r="A4" s="44" t="s">
        <v>155</v>
      </c>
      <c r="B4" s="45"/>
      <c r="C4" s="45"/>
      <c r="D4" s="45"/>
      <c r="E4" s="45"/>
      <c r="F4" s="45"/>
      <c r="G4" s="46">
        <f>'【訪看ST】処遇改善支援事業（申請書）'!G3</f>
        <v>0</v>
      </c>
      <c r="H4" s="44" t="s">
        <v>151</v>
      </c>
      <c r="I4" s="45"/>
      <c r="J4" s="45"/>
      <c r="K4" s="45"/>
      <c r="L4" s="34">
        <f>'【訪看ST】処遇改善支援事業（申請書）'!G41</f>
        <v>0</v>
      </c>
    </row>
    <row r="5" spans="1:19" ht="26.25" customHeight="1">
      <c r="A5" s="44" t="s">
        <v>167</v>
      </c>
      <c r="B5" s="45"/>
      <c r="C5" s="45"/>
      <c r="D5" s="45"/>
      <c r="E5" s="45"/>
      <c r="F5" s="45"/>
      <c r="G5" s="46" t="str">
        <f>IF(COUNTIF($F$15:$F$20,"×"),"×","○")</f>
        <v>○</v>
      </c>
      <c r="H5" s="44" t="s">
        <v>149</v>
      </c>
      <c r="I5" s="45"/>
      <c r="J5" s="45"/>
      <c r="K5" s="45"/>
      <c r="L5" s="34" t="str">
        <f>IF(L3&gt;=L4,"○","×")</f>
        <v>○</v>
      </c>
    </row>
    <row r="6" spans="1:19" ht="26.25" customHeight="1">
      <c r="A6" s="44" t="s">
        <v>201</v>
      </c>
      <c r="B6" s="45"/>
      <c r="C6" s="45"/>
      <c r="D6" s="45"/>
      <c r="E6" s="45"/>
      <c r="F6" s="45"/>
      <c r="G6" s="74" t="s">
        <v>189</v>
      </c>
      <c r="H6" s="44" t="s">
        <v>152</v>
      </c>
      <c r="I6" s="45"/>
      <c r="J6" s="45"/>
      <c r="K6" s="45"/>
      <c r="L6" s="34">
        <f>IF(ROUNDDOWN(L4-L3,-3)&lt;=0,0,ROUNDDOWN(L4-L3,-3))</f>
        <v>0</v>
      </c>
      <c r="N6" s="39" t="s">
        <v>126</v>
      </c>
      <c r="O6" s="39" t="s">
        <v>117</v>
      </c>
    </row>
    <row r="7" spans="1:19" ht="26.25" customHeight="1">
      <c r="A7" s="44" t="s">
        <v>188</v>
      </c>
      <c r="B7" s="45"/>
      <c r="C7" s="45"/>
      <c r="D7" s="45"/>
      <c r="E7" s="45"/>
      <c r="F7" s="45"/>
      <c r="G7" s="47" t="s">
        <v>164</v>
      </c>
      <c r="H7" s="44" t="s">
        <v>153</v>
      </c>
      <c r="I7" s="45"/>
      <c r="J7" s="45"/>
      <c r="K7" s="45"/>
      <c r="L7" s="47">
        <f>MIN(L3,L4)</f>
        <v>0</v>
      </c>
      <c r="N7" s="39" t="s">
        <v>126</v>
      </c>
      <c r="O7" s="39" t="s">
        <v>117</v>
      </c>
    </row>
    <row r="8" spans="1:19" ht="41.25" customHeight="1">
      <c r="A8" s="527" t="s">
        <v>140</v>
      </c>
      <c r="B8" s="527"/>
      <c r="C8" s="527"/>
      <c r="D8" s="527"/>
      <c r="E8" s="527"/>
      <c r="F8" s="527"/>
      <c r="G8" s="527"/>
      <c r="H8" s="527" t="s">
        <v>148</v>
      </c>
      <c r="I8" s="527"/>
      <c r="J8" s="527"/>
      <c r="K8" s="527"/>
      <c r="L8" s="527"/>
      <c r="M8" s="48"/>
    </row>
    <row r="9" spans="1:19" ht="30.75" customHeight="1">
      <c r="A9" s="36" t="s">
        <v>202</v>
      </c>
      <c r="B9" s="50"/>
      <c r="C9" s="50"/>
      <c r="D9" s="50"/>
      <c r="E9" s="50"/>
      <c r="F9" s="51"/>
      <c r="G9" s="52"/>
      <c r="H9" s="49" t="str">
        <f>A9</f>
        <v>対象職員の賃金改善実績の有無（右欄に○・×を記載）</v>
      </c>
      <c r="I9" s="50"/>
      <c r="J9" s="50"/>
      <c r="K9" s="51"/>
      <c r="L9" s="85">
        <f>G9</f>
        <v>0</v>
      </c>
      <c r="M9" s="54" t="s">
        <v>206</v>
      </c>
      <c r="N9" s="39" t="s">
        <v>126</v>
      </c>
      <c r="O9" s="39" t="s">
        <v>117</v>
      </c>
    </row>
    <row r="10" spans="1:19" ht="72.75" customHeight="1">
      <c r="A10" s="55" t="s">
        <v>137</v>
      </c>
      <c r="B10" s="56" t="s">
        <v>168</v>
      </c>
      <c r="C10" s="56" t="s">
        <v>204</v>
      </c>
      <c r="D10" s="56" t="s">
        <v>163</v>
      </c>
      <c r="E10" s="56" t="s">
        <v>169</v>
      </c>
      <c r="F10" s="56" t="s">
        <v>170</v>
      </c>
      <c r="G10" s="56" t="s">
        <v>171</v>
      </c>
      <c r="H10" s="55" t="s">
        <v>137</v>
      </c>
      <c r="I10" s="56" t="s">
        <v>168</v>
      </c>
      <c r="J10" s="56" t="s">
        <v>204</v>
      </c>
      <c r="K10" s="56" t="s">
        <v>163</v>
      </c>
      <c r="L10" s="56" t="s">
        <v>142</v>
      </c>
      <c r="M10" s="54" t="s">
        <v>172</v>
      </c>
    </row>
    <row r="11" spans="1:19" ht="41.25" customHeight="1">
      <c r="A11" s="57" t="s">
        <v>146</v>
      </c>
      <c r="B11" s="58"/>
      <c r="C11" s="59"/>
      <c r="D11" s="60"/>
      <c r="E11" s="59"/>
      <c r="F11" s="85" t="str">
        <f>IF(E11&gt;=C11,"○","×")</f>
        <v>○</v>
      </c>
      <c r="G11" s="61" t="e">
        <f>((B11*C11*D11)/B11)/D11</f>
        <v>#DIV/0!</v>
      </c>
      <c r="H11" s="57" t="s">
        <v>141</v>
      </c>
      <c r="I11" s="62">
        <f t="shared" ref="I11:K13" si="0">B11</f>
        <v>0</v>
      </c>
      <c r="J11" s="61">
        <f t="shared" ref="J11:J12" si="1">C11</f>
        <v>0</v>
      </c>
      <c r="K11" s="63">
        <f t="shared" ref="K11:K12" si="2">D11</f>
        <v>0</v>
      </c>
      <c r="L11" s="61">
        <f>I11*J11*K11</f>
        <v>0</v>
      </c>
      <c r="M11" s="54" t="s">
        <v>208</v>
      </c>
    </row>
    <row r="12" spans="1:19" ht="41.25" customHeight="1">
      <c r="A12" s="57" t="s">
        <v>145</v>
      </c>
      <c r="B12" s="58"/>
      <c r="C12" s="59"/>
      <c r="D12" s="60"/>
      <c r="E12" s="59"/>
      <c r="F12" s="85" t="str">
        <f>IF(E12&gt;=C12,"○","×")</f>
        <v>○</v>
      </c>
      <c r="G12" s="61" t="e">
        <f>((B12*C12*D12)/B12)/D12</f>
        <v>#DIV/0!</v>
      </c>
      <c r="H12" s="57" t="s">
        <v>143</v>
      </c>
      <c r="I12" s="62">
        <f t="shared" si="0"/>
        <v>0</v>
      </c>
      <c r="J12" s="61">
        <f t="shared" si="1"/>
        <v>0</v>
      </c>
      <c r="K12" s="63">
        <f t="shared" si="2"/>
        <v>0</v>
      </c>
      <c r="L12" s="61">
        <f>I12*J12*K12</f>
        <v>0</v>
      </c>
      <c r="M12" s="54" t="s">
        <v>138</v>
      </c>
    </row>
    <row r="13" spans="1:19" s="84" customFormat="1" ht="41.25" customHeight="1">
      <c r="A13" s="75" t="s">
        <v>147</v>
      </c>
      <c r="B13" s="76"/>
      <c r="C13" s="77"/>
      <c r="D13" s="78"/>
      <c r="E13" s="77"/>
      <c r="F13" s="79" t="e">
        <f>IF(E13&gt;=G13,"○","×")</f>
        <v>#DIV/0!</v>
      </c>
      <c r="G13" s="80" t="e">
        <f>(B13*C13)/B13/D13</f>
        <v>#DIV/0!</v>
      </c>
      <c r="H13" s="75" t="s">
        <v>144</v>
      </c>
      <c r="I13" s="81">
        <f t="shared" si="0"/>
        <v>0</v>
      </c>
      <c r="J13" s="80">
        <f t="shared" si="0"/>
        <v>0</v>
      </c>
      <c r="K13" s="78">
        <f t="shared" si="0"/>
        <v>0</v>
      </c>
      <c r="L13" s="80">
        <f>I13*J13</f>
        <v>0</v>
      </c>
      <c r="M13" s="82" t="s">
        <v>139</v>
      </c>
      <c r="N13" s="83">
        <v>1</v>
      </c>
      <c r="O13" s="83">
        <v>2</v>
      </c>
      <c r="P13" s="83">
        <v>3</v>
      </c>
      <c r="Q13" s="83">
        <v>4</v>
      </c>
      <c r="R13" s="83"/>
      <c r="S13" s="83"/>
    </row>
    <row r="14" spans="1:19" ht="73.5" customHeight="1">
      <c r="A14" s="528" t="s">
        <v>173</v>
      </c>
      <c r="B14" s="529"/>
      <c r="C14" s="529"/>
      <c r="D14" s="529"/>
      <c r="E14" s="61">
        <f>'【訪問看護ＳＴ】別紙（2.0％超部分算定シート）'!T5</f>
        <v>0</v>
      </c>
      <c r="F14" s="86" t="str">
        <f>'【訪問看護ＳＴ】別紙（2.0％超部分算定シート）'!J5</f>
        <v>○</v>
      </c>
      <c r="G14" s="61" t="e">
        <f>'【訪問看護ＳＴ】別紙（2.0％超部分算定シート）'!K5</f>
        <v>#DIV/0!</v>
      </c>
      <c r="H14" s="528" t="s">
        <v>173</v>
      </c>
      <c r="I14" s="529"/>
      <c r="J14" s="529"/>
      <c r="K14" s="529"/>
      <c r="L14" s="61">
        <f>'【訪問看護ＳＴ】別紙（2.0％超部分算定シート）'!L5</f>
        <v>0</v>
      </c>
      <c r="M14" s="54" t="s">
        <v>174</v>
      </c>
    </row>
    <row r="15" spans="1:19" ht="56.25" customHeight="1">
      <c r="A15" s="36" t="s">
        <v>205</v>
      </c>
      <c r="B15" s="50"/>
      <c r="C15" s="50"/>
      <c r="D15" s="50"/>
      <c r="E15" s="50"/>
      <c r="F15" s="51"/>
      <c r="G15" s="52"/>
      <c r="H15" s="49" t="str">
        <f>A15</f>
        <v>（職種内訳）○○の賃金改善実績の有無（右欄に○・×を記載）</v>
      </c>
      <c r="I15" s="50"/>
      <c r="J15" s="50"/>
      <c r="K15" s="51"/>
      <c r="L15" s="53">
        <f>G15</f>
        <v>0</v>
      </c>
      <c r="M15" s="54" t="s">
        <v>206</v>
      </c>
      <c r="N15" s="39" t="s">
        <v>126</v>
      </c>
      <c r="O15" s="39" t="s">
        <v>117</v>
      </c>
    </row>
    <row r="16" spans="1:19" ht="72.75" customHeight="1">
      <c r="A16" s="55" t="s">
        <v>137</v>
      </c>
      <c r="B16" s="56" t="s">
        <v>168</v>
      </c>
      <c r="C16" s="56" t="s">
        <v>204</v>
      </c>
      <c r="D16" s="56" t="s">
        <v>163</v>
      </c>
      <c r="E16" s="56" t="s">
        <v>169</v>
      </c>
      <c r="F16" s="56" t="s">
        <v>170</v>
      </c>
      <c r="G16" s="56" t="s">
        <v>171</v>
      </c>
      <c r="H16" s="55" t="s">
        <v>137</v>
      </c>
      <c r="I16" s="56" t="s">
        <v>168</v>
      </c>
      <c r="J16" s="56" t="s">
        <v>204</v>
      </c>
      <c r="K16" s="56" t="s">
        <v>163</v>
      </c>
      <c r="L16" s="56" t="s">
        <v>142</v>
      </c>
      <c r="M16" s="54" t="s">
        <v>172</v>
      </c>
    </row>
    <row r="17" spans="1:19" ht="41.25" customHeight="1">
      <c r="A17" s="57" t="s">
        <v>146</v>
      </c>
      <c r="B17" s="58"/>
      <c r="C17" s="59"/>
      <c r="D17" s="60"/>
      <c r="E17" s="59"/>
      <c r="F17" s="53" t="str">
        <f>IF(E17&gt;=C17,"○","×")</f>
        <v>○</v>
      </c>
      <c r="G17" s="61" t="e">
        <f>((B17*C17*D17)/B17)/D17</f>
        <v>#DIV/0!</v>
      </c>
      <c r="H17" s="57" t="s">
        <v>141</v>
      </c>
      <c r="I17" s="62">
        <f t="shared" ref="I17:K19" si="3">B17</f>
        <v>0</v>
      </c>
      <c r="J17" s="61">
        <f t="shared" si="3"/>
        <v>0</v>
      </c>
      <c r="K17" s="63">
        <f t="shared" si="3"/>
        <v>0</v>
      </c>
      <c r="L17" s="61">
        <f>I17*J17*K17</f>
        <v>0</v>
      </c>
      <c r="M17" s="54" t="s">
        <v>208</v>
      </c>
    </row>
    <row r="18" spans="1:19" ht="41.25" customHeight="1">
      <c r="A18" s="57" t="s">
        <v>145</v>
      </c>
      <c r="B18" s="58"/>
      <c r="C18" s="59"/>
      <c r="D18" s="60"/>
      <c r="E18" s="59"/>
      <c r="F18" s="53" t="str">
        <f>IF(E18&gt;=C18,"○","×")</f>
        <v>○</v>
      </c>
      <c r="G18" s="61" t="e">
        <f>((B18*C18*D18)/B18)/D18</f>
        <v>#DIV/0!</v>
      </c>
      <c r="H18" s="57" t="s">
        <v>143</v>
      </c>
      <c r="I18" s="62">
        <f t="shared" si="3"/>
        <v>0</v>
      </c>
      <c r="J18" s="61">
        <f t="shared" si="3"/>
        <v>0</v>
      </c>
      <c r="K18" s="63">
        <f t="shared" si="3"/>
        <v>0</v>
      </c>
      <c r="L18" s="61">
        <f>I18*J18*K18</f>
        <v>0</v>
      </c>
      <c r="M18" s="54" t="s">
        <v>138</v>
      </c>
    </row>
    <row r="19" spans="1:19" s="84" customFormat="1" ht="41.25" customHeight="1">
      <c r="A19" s="75" t="s">
        <v>147</v>
      </c>
      <c r="B19" s="76"/>
      <c r="C19" s="77"/>
      <c r="D19" s="78"/>
      <c r="E19" s="77"/>
      <c r="F19" s="79" t="e">
        <f>IF(E19&gt;=G19,"○","×")</f>
        <v>#DIV/0!</v>
      </c>
      <c r="G19" s="80" t="e">
        <f>(B19*C19)/B19/D19</f>
        <v>#DIV/0!</v>
      </c>
      <c r="H19" s="75" t="s">
        <v>144</v>
      </c>
      <c r="I19" s="81">
        <f t="shared" si="3"/>
        <v>0</v>
      </c>
      <c r="J19" s="80">
        <f t="shared" si="3"/>
        <v>0</v>
      </c>
      <c r="K19" s="78">
        <f t="shared" si="3"/>
        <v>0</v>
      </c>
      <c r="L19" s="80">
        <f>I19*J19</f>
        <v>0</v>
      </c>
      <c r="M19" s="82" t="s">
        <v>139</v>
      </c>
      <c r="N19" s="83">
        <v>1</v>
      </c>
      <c r="O19" s="83">
        <v>2</v>
      </c>
      <c r="P19" s="83">
        <v>3</v>
      </c>
      <c r="Q19" s="83">
        <v>4</v>
      </c>
      <c r="R19" s="83"/>
      <c r="S19" s="83"/>
    </row>
    <row r="20" spans="1:19" ht="73.5" customHeight="1">
      <c r="A20" s="528" t="s">
        <v>173</v>
      </c>
      <c r="B20" s="529"/>
      <c r="C20" s="529"/>
      <c r="D20" s="529"/>
      <c r="E20" s="61">
        <f>'【訪問看護ＳＴ】別紙（2.0％超部分算定シート）'!I8</f>
        <v>0</v>
      </c>
      <c r="F20" s="64" t="str">
        <f>'【訪問看護ＳＴ】別紙（2.0％超部分算定シート）'!J8</f>
        <v>○</v>
      </c>
      <c r="G20" s="61" t="e">
        <f>'【訪問看護ＳＴ】別紙（2.0％超部分算定シート）'!K8</f>
        <v>#DIV/0!</v>
      </c>
      <c r="H20" s="528" t="s">
        <v>173</v>
      </c>
      <c r="I20" s="529"/>
      <c r="J20" s="529"/>
      <c r="K20" s="529"/>
      <c r="L20" s="61">
        <f>'【訪問看護ＳＴ】別紙（2.0％超部分算定シート）'!L8</f>
        <v>0</v>
      </c>
      <c r="M20" s="54" t="s">
        <v>174</v>
      </c>
    </row>
  </sheetData>
  <mergeCells count="7">
    <mergeCell ref="A2:L2"/>
    <mergeCell ref="A8:G8"/>
    <mergeCell ref="H8:L8"/>
    <mergeCell ref="A20:D20"/>
    <mergeCell ref="H20:K20"/>
    <mergeCell ref="A14:D14"/>
    <mergeCell ref="H14:K14"/>
  </mergeCells>
  <phoneticPr fontId="38"/>
  <conditionalFormatting sqref="A14 G14:H14 L14">
    <cfRule type="expression" dxfId="9" priority="3">
      <formula>$G$2="×"</formula>
    </cfRule>
  </conditionalFormatting>
  <conditionalFormatting sqref="A20 G20:H20 L20">
    <cfRule type="expression" dxfId="8" priority="6">
      <formula>$G$2="×"</formula>
    </cfRule>
  </conditionalFormatting>
  <conditionalFormatting sqref="A7:G7">
    <cfRule type="expression" dxfId="7" priority="4">
      <formula>$G$6="○"</formula>
    </cfRule>
    <cfRule type="expression" dxfId="6" priority="5">
      <formula>$G$6</formula>
    </cfRule>
  </conditionalFormatting>
  <conditionalFormatting sqref="A11:L13">
    <cfRule type="expression" dxfId="5" priority="2">
      <formula>$G$2="×"</formula>
    </cfRule>
  </conditionalFormatting>
  <conditionalFormatting sqref="A17:L19">
    <cfRule type="expression" dxfId="4" priority="1">
      <formula>$G$2="×"</formula>
    </cfRule>
  </conditionalFormatting>
  <dataValidations count="4">
    <dataValidation type="list" allowBlank="1" showInputMessage="1" showErrorMessage="1" sqref="G6" xr:uid="{66386CDF-C6DF-4BE0-9230-DC447190D458}">
      <formula1>$N$6:$O$6</formula1>
    </dataValidation>
    <dataValidation type="list" allowBlank="1" showInputMessage="1" showErrorMessage="1" sqref="G7" xr:uid="{7ABE8F14-CF0E-41B3-B289-F6959B5977C2}">
      <formula1>$N$7:$O$7</formula1>
    </dataValidation>
    <dataValidation type="list" allowBlank="1" showInputMessage="1" showErrorMessage="1" sqref="G15 G9" xr:uid="{8047CDA7-63A8-448A-ACF6-4EF033D40F0D}">
      <formula1>#REF!</formula1>
    </dataValidation>
    <dataValidation type="list" allowBlank="1" showInputMessage="1" showErrorMessage="1" sqref="D13 D19" xr:uid="{6C8F1CB7-23B6-400E-8C5C-2E48B9E0EC27}">
      <formula1>$N$13:$S$13</formula1>
    </dataValidation>
  </dataValidations>
  <printOptions horizontalCentered="1"/>
  <pageMargins left="0.70866141732283472" right="0.70866141732283472" top="0.74803149606299213" bottom="0.55118110236220474" header="0.31496062992125984" footer="0.31496062992125984"/>
  <pageSetup paperSize="9" scale="48"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C451E-91ED-47C5-9CD8-6301B855B5CF}">
  <sheetPr>
    <tabColor rgb="FFFFFF00"/>
    <pageSetUpPr fitToPage="1"/>
  </sheetPr>
  <dimension ref="A1:O8"/>
  <sheetViews>
    <sheetView view="pageBreakPreview" zoomScaleNormal="100" zoomScaleSheetLayoutView="70" workbookViewId="0">
      <selection activeCell="B1" sqref="B1:L1"/>
    </sheetView>
  </sheetViews>
  <sheetFormatPr defaultColWidth="9" defaultRowHeight="13.5"/>
  <cols>
    <col min="1" max="1" width="37.875" style="39" customWidth="1"/>
    <col min="2" max="5" width="15.125" style="40" customWidth="1"/>
    <col min="6" max="6" width="16.5" style="40" customWidth="1"/>
    <col min="7" max="7" width="24.25" style="40" customWidth="1"/>
    <col min="8" max="8" width="19.75" style="40" customWidth="1"/>
    <col min="9" max="9" width="22.125" style="40" customWidth="1"/>
    <col min="10" max="11" width="18.25" style="40" customWidth="1"/>
    <col min="12" max="12" width="42.125" style="39" customWidth="1"/>
    <col min="13" max="13" width="187.25" style="43" customWidth="1"/>
    <col min="14" max="19" width="14.625" style="39" customWidth="1"/>
    <col min="20" max="20" width="18.875" style="39" customWidth="1"/>
    <col min="21" max="21" width="9" style="39"/>
    <col min="22" max="28" width="9" style="39" customWidth="1"/>
    <col min="29" max="16384" width="9" style="39"/>
  </cols>
  <sheetData>
    <row r="1" spans="1:15" ht="51" customHeight="1">
      <c r="A1" s="73" t="s">
        <v>187</v>
      </c>
      <c r="B1" s="530" t="s">
        <v>175</v>
      </c>
      <c r="C1" s="530"/>
      <c r="D1" s="530"/>
      <c r="E1" s="530"/>
      <c r="F1" s="530"/>
      <c r="G1" s="530"/>
      <c r="H1" s="530"/>
      <c r="I1" s="530"/>
      <c r="J1" s="530"/>
      <c r="K1" s="530"/>
      <c r="L1" s="65"/>
    </row>
    <row r="2" spans="1:15" ht="41.25" customHeight="1">
      <c r="A2" s="531" t="s">
        <v>140</v>
      </c>
      <c r="B2" s="532"/>
      <c r="C2" s="532"/>
      <c r="D2" s="532"/>
      <c r="E2" s="532"/>
      <c r="F2" s="532"/>
      <c r="G2" s="532"/>
      <c r="H2" s="532"/>
      <c r="I2" s="532"/>
      <c r="J2" s="532"/>
      <c r="K2" s="533"/>
      <c r="L2" s="53" t="s">
        <v>142</v>
      </c>
      <c r="M2" s="48"/>
    </row>
    <row r="3" spans="1:15" ht="33" customHeight="1">
      <c r="A3" s="49" t="str">
        <f>【訪問看護ＳＴ】【総額及び平均額】賃上げ支援事業実績報告書!A9</f>
        <v>対象職員の賃金改善実績の有無（右欄に○・×を記載）</v>
      </c>
      <c r="B3" s="66"/>
      <c r="C3" s="66"/>
      <c r="D3" s="66"/>
      <c r="E3" s="66"/>
      <c r="F3" s="66"/>
      <c r="G3" s="66"/>
      <c r="H3" s="66"/>
      <c r="I3" s="66"/>
      <c r="J3" s="66"/>
      <c r="K3" s="67"/>
      <c r="L3" s="52"/>
      <c r="M3" s="54" t="s">
        <v>176</v>
      </c>
      <c r="N3" s="39" t="s">
        <v>126</v>
      </c>
      <c r="O3" s="39" t="s">
        <v>117</v>
      </c>
    </row>
    <row r="4" spans="1:15" ht="72.75" customHeight="1">
      <c r="A4" s="55" t="s">
        <v>137</v>
      </c>
      <c r="B4" s="56" t="s">
        <v>177</v>
      </c>
      <c r="C4" s="56" t="s">
        <v>178</v>
      </c>
      <c r="D4" s="56" t="s">
        <v>179</v>
      </c>
      <c r="E4" s="56" t="s">
        <v>180</v>
      </c>
      <c r="F4" s="56" t="s">
        <v>181</v>
      </c>
      <c r="G4" s="56" t="s">
        <v>182</v>
      </c>
      <c r="H4" s="56" t="s">
        <v>183</v>
      </c>
      <c r="I4" s="56" t="s">
        <v>169</v>
      </c>
      <c r="J4" s="56" t="s">
        <v>184</v>
      </c>
      <c r="K4" s="56" t="s">
        <v>171</v>
      </c>
      <c r="L4" s="56" t="s">
        <v>142</v>
      </c>
      <c r="M4" s="54" t="s">
        <v>172</v>
      </c>
    </row>
    <row r="5" spans="1:15" ht="84.75" customHeight="1">
      <c r="A5" s="57" t="s">
        <v>185</v>
      </c>
      <c r="B5" s="59"/>
      <c r="C5" s="59"/>
      <c r="D5" s="68" t="e">
        <f>C5/B5</f>
        <v>#DIV/0!</v>
      </c>
      <c r="E5" s="69" t="e">
        <f>(D5-0.02)*B5</f>
        <v>#DIV/0!</v>
      </c>
      <c r="F5" s="70"/>
      <c r="G5" s="71"/>
      <c r="H5" s="72"/>
      <c r="I5" s="59"/>
      <c r="J5" s="85" t="str">
        <f>IF(I5&gt;=C5,"○","×")</f>
        <v>○</v>
      </c>
      <c r="K5" s="61" t="e">
        <f>((F5*G5*H5)/H5)/G5</f>
        <v>#DIV/0!</v>
      </c>
      <c r="L5" s="61">
        <f>F5*G5*H5</f>
        <v>0</v>
      </c>
      <c r="M5" s="54" t="s">
        <v>186</v>
      </c>
    </row>
    <row r="6" spans="1:15" ht="57.75" customHeight="1">
      <c r="A6" s="49" t="str">
        <f>【訪問看護ＳＴ】【総額及び平均額】賃上げ支援事業実績報告書!A15</f>
        <v>（職種内訳）○○の賃金改善実績の有無（右欄に○・×を記載）</v>
      </c>
      <c r="B6" s="66"/>
      <c r="C6" s="66"/>
      <c r="D6" s="66"/>
      <c r="E6" s="66"/>
      <c r="F6" s="66"/>
      <c r="G6" s="66"/>
      <c r="H6" s="66"/>
      <c r="I6" s="66"/>
      <c r="J6" s="66"/>
      <c r="K6" s="67"/>
      <c r="L6" s="52"/>
      <c r="M6" s="54" t="s">
        <v>176</v>
      </c>
      <c r="N6" s="39" t="s">
        <v>126</v>
      </c>
      <c r="O6" s="39" t="s">
        <v>117</v>
      </c>
    </row>
    <row r="7" spans="1:15" ht="72.75" customHeight="1">
      <c r="A7" s="55" t="s">
        <v>137</v>
      </c>
      <c r="B7" s="56" t="s">
        <v>177</v>
      </c>
      <c r="C7" s="56" t="s">
        <v>178</v>
      </c>
      <c r="D7" s="56" t="s">
        <v>179</v>
      </c>
      <c r="E7" s="56" t="s">
        <v>180</v>
      </c>
      <c r="F7" s="56" t="s">
        <v>181</v>
      </c>
      <c r="G7" s="56" t="s">
        <v>182</v>
      </c>
      <c r="H7" s="56" t="s">
        <v>183</v>
      </c>
      <c r="I7" s="56" t="s">
        <v>169</v>
      </c>
      <c r="J7" s="56" t="s">
        <v>184</v>
      </c>
      <c r="K7" s="56" t="s">
        <v>171</v>
      </c>
      <c r="L7" s="56" t="s">
        <v>142</v>
      </c>
      <c r="M7" s="54" t="s">
        <v>172</v>
      </c>
    </row>
    <row r="8" spans="1:15" ht="84.75" customHeight="1">
      <c r="A8" s="57" t="s">
        <v>185</v>
      </c>
      <c r="B8" s="59"/>
      <c r="C8" s="59"/>
      <c r="D8" s="68" t="e">
        <f>C8/B8</f>
        <v>#DIV/0!</v>
      </c>
      <c r="E8" s="69" t="e">
        <f>(D8-0.02)*B8</f>
        <v>#DIV/0!</v>
      </c>
      <c r="F8" s="70"/>
      <c r="G8" s="71"/>
      <c r="H8" s="72"/>
      <c r="I8" s="59"/>
      <c r="J8" s="53" t="str">
        <f>IF(I8&gt;=C8,"○","×")</f>
        <v>○</v>
      </c>
      <c r="K8" s="61" t="e">
        <f>((F8*G8*H8)/H8)/G8</f>
        <v>#DIV/0!</v>
      </c>
      <c r="L8" s="61">
        <f>F8*G8*H8</f>
        <v>0</v>
      </c>
      <c r="M8" s="54" t="s">
        <v>186</v>
      </c>
    </row>
  </sheetData>
  <mergeCells count="2">
    <mergeCell ref="B1:K1"/>
    <mergeCell ref="A2:K2"/>
  </mergeCells>
  <phoneticPr fontId="38"/>
  <conditionalFormatting sqref="A5:J5 L5">
    <cfRule type="expression" dxfId="3" priority="2">
      <formula>#REF!="×"</formula>
    </cfRule>
  </conditionalFormatting>
  <conditionalFormatting sqref="A8:J8 L8">
    <cfRule type="expression" dxfId="2" priority="5">
      <formula>#REF!="×"</formula>
    </cfRule>
  </conditionalFormatting>
  <conditionalFormatting sqref="K5">
    <cfRule type="expression" dxfId="1" priority="1">
      <formula>$G$2="×"</formula>
    </cfRule>
  </conditionalFormatting>
  <conditionalFormatting sqref="K8">
    <cfRule type="expression" dxfId="0" priority="4">
      <formula>$G$2="×"</formula>
    </cfRule>
  </conditionalFormatting>
  <dataValidations count="1">
    <dataValidation type="list" allowBlank="1" showInputMessage="1" showErrorMessage="1" sqref="L6 L3" xr:uid="{4C31A324-8F3B-4A7B-9DA1-2D41E12D7CEA}">
      <formula1>#REF!</formula1>
    </dataValidation>
  </dataValidations>
  <printOptions horizontalCentered="1"/>
  <pageMargins left="0.70866141732283472" right="0.70866141732283472" top="0.74803149606299213" bottom="0.55118110236220474" header="0.31496062992125984" footer="0.31496062992125984"/>
  <pageSetup paperSize="8" scale="7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47</v>
      </c>
    </row>
    <row r="2" spans="1:2">
      <c r="A2" s="1" t="s">
        <v>48</v>
      </c>
      <c r="B2" s="1">
        <v>1</v>
      </c>
    </row>
    <row r="3" spans="1:2">
      <c r="A3" s="1" t="s">
        <v>49</v>
      </c>
      <c r="B3" s="1">
        <v>2</v>
      </c>
    </row>
    <row r="4" spans="1:2">
      <c r="A4" s="1" t="s">
        <v>50</v>
      </c>
      <c r="B4" s="1">
        <v>3</v>
      </c>
    </row>
    <row r="5" spans="1:2">
      <c r="A5" s="1" t="s">
        <v>51</v>
      </c>
      <c r="B5" s="1">
        <v>4</v>
      </c>
    </row>
    <row r="6" spans="1:2">
      <c r="A6" s="1" t="s">
        <v>52</v>
      </c>
      <c r="B6" s="1">
        <v>5</v>
      </c>
    </row>
    <row r="7" spans="1:2">
      <c r="A7" s="1" t="s">
        <v>53</v>
      </c>
      <c r="B7" s="1">
        <v>6</v>
      </c>
    </row>
    <row r="8" spans="1:2">
      <c r="A8" s="1" t="s">
        <v>54</v>
      </c>
      <c r="B8" s="1">
        <v>7</v>
      </c>
    </row>
    <row r="9" spans="1:2">
      <c r="A9" s="1" t="s">
        <v>55</v>
      </c>
      <c r="B9" s="1">
        <v>8</v>
      </c>
    </row>
    <row r="10" spans="1:2">
      <c r="A10" s="1" t="s">
        <v>56</v>
      </c>
      <c r="B10" s="1">
        <v>9</v>
      </c>
    </row>
    <row r="11" spans="1:2">
      <c r="A11" s="1" t="s">
        <v>57</v>
      </c>
      <c r="B11" s="1">
        <v>10</v>
      </c>
    </row>
    <row r="12" spans="1:2">
      <c r="A12" s="1" t="s">
        <v>58</v>
      </c>
      <c r="B12" s="1">
        <v>11</v>
      </c>
    </row>
    <row r="13" spans="1:2">
      <c r="A13" s="1" t="s">
        <v>59</v>
      </c>
      <c r="B13" s="1">
        <v>12</v>
      </c>
    </row>
    <row r="14" spans="1:2">
      <c r="A14" s="1" t="s">
        <v>60</v>
      </c>
      <c r="B14" s="1">
        <v>13</v>
      </c>
    </row>
    <row r="15" spans="1:2">
      <c r="A15" s="1" t="s">
        <v>61</v>
      </c>
      <c r="B15" s="1">
        <v>14</v>
      </c>
    </row>
    <row r="16" spans="1:2">
      <c r="A16" s="1" t="s">
        <v>62</v>
      </c>
      <c r="B16" s="1">
        <v>15</v>
      </c>
    </row>
    <row r="17" spans="1:2">
      <c r="A17" s="1" t="s">
        <v>63</v>
      </c>
      <c r="B17" s="1">
        <v>16</v>
      </c>
    </row>
    <row r="18" spans="1:2">
      <c r="A18" s="1" t="s">
        <v>64</v>
      </c>
      <c r="B18" s="1">
        <v>17</v>
      </c>
    </row>
    <row r="19" spans="1:2">
      <c r="A19" s="1" t="s">
        <v>65</v>
      </c>
      <c r="B19" s="1">
        <v>18</v>
      </c>
    </row>
    <row r="20" spans="1:2">
      <c r="A20" s="1" t="s">
        <v>66</v>
      </c>
      <c r="B20" s="1">
        <v>19</v>
      </c>
    </row>
    <row r="21" spans="1:2">
      <c r="A21" s="1" t="s">
        <v>67</v>
      </c>
      <c r="B21" s="1">
        <v>20</v>
      </c>
    </row>
    <row r="22" spans="1:2">
      <c r="A22" s="1" t="s">
        <v>68</v>
      </c>
      <c r="B22" s="1">
        <v>21</v>
      </c>
    </row>
    <row r="23" spans="1:2">
      <c r="A23" s="1" t="s">
        <v>69</v>
      </c>
      <c r="B23" s="1">
        <v>22</v>
      </c>
    </row>
    <row r="24" spans="1:2">
      <c r="A24" s="1" t="s">
        <v>70</v>
      </c>
      <c r="B24" s="1">
        <v>23</v>
      </c>
    </row>
    <row r="25" spans="1:2">
      <c r="A25" s="1" t="s">
        <v>71</v>
      </c>
      <c r="B25" s="1">
        <v>24</v>
      </c>
    </row>
    <row r="26" spans="1:2">
      <c r="A26" s="1" t="s">
        <v>72</v>
      </c>
      <c r="B26" s="1">
        <v>25</v>
      </c>
    </row>
    <row r="27" spans="1:2">
      <c r="A27" s="1" t="s">
        <v>73</v>
      </c>
      <c r="B27" s="1">
        <v>26</v>
      </c>
    </row>
    <row r="28" spans="1:2">
      <c r="A28" s="1" t="s">
        <v>74</v>
      </c>
      <c r="B28" s="1">
        <v>27</v>
      </c>
    </row>
    <row r="29" spans="1:2">
      <c r="A29" s="1" t="s">
        <v>75</v>
      </c>
      <c r="B29" s="1">
        <v>28</v>
      </c>
    </row>
    <row r="30" spans="1:2">
      <c r="A30" s="1" t="s">
        <v>76</v>
      </c>
      <c r="B30" s="1">
        <v>29</v>
      </c>
    </row>
    <row r="31" spans="1:2">
      <c r="A31" s="1" t="s">
        <v>77</v>
      </c>
      <c r="B31" s="1">
        <v>30</v>
      </c>
    </row>
    <row r="32" spans="1:2">
      <c r="A32" s="1" t="s">
        <v>78</v>
      </c>
      <c r="B32" s="1">
        <v>31</v>
      </c>
    </row>
    <row r="33" spans="1:2">
      <c r="A33" s="1" t="s">
        <v>79</v>
      </c>
      <c r="B33" s="1">
        <v>32</v>
      </c>
    </row>
    <row r="34" spans="1:2">
      <c r="A34" s="1" t="s">
        <v>80</v>
      </c>
      <c r="B34" s="1">
        <v>33</v>
      </c>
    </row>
    <row r="35" spans="1:2">
      <c r="A35" s="1" t="s">
        <v>81</v>
      </c>
      <c r="B35" s="1">
        <v>34</v>
      </c>
    </row>
    <row r="36" spans="1:2">
      <c r="A36" s="1" t="s">
        <v>82</v>
      </c>
      <c r="B36" s="1">
        <v>35</v>
      </c>
    </row>
    <row r="37" spans="1:2">
      <c r="A37" s="1" t="s">
        <v>83</v>
      </c>
      <c r="B37" s="1">
        <v>36</v>
      </c>
    </row>
    <row r="38" spans="1:2">
      <c r="A38" s="1" t="s">
        <v>84</v>
      </c>
      <c r="B38" s="1">
        <v>37</v>
      </c>
    </row>
    <row r="39" spans="1:2">
      <c r="A39" s="1" t="s">
        <v>85</v>
      </c>
      <c r="B39" s="1">
        <v>38</v>
      </c>
    </row>
    <row r="40" spans="1:2">
      <c r="A40" s="1" t="s">
        <v>86</v>
      </c>
      <c r="B40" s="1">
        <v>39</v>
      </c>
    </row>
    <row r="41" spans="1:2">
      <c r="A41" s="1" t="s">
        <v>87</v>
      </c>
      <c r="B41" s="1">
        <v>40</v>
      </c>
    </row>
    <row r="42" spans="1:2">
      <c r="A42" s="1" t="s">
        <v>88</v>
      </c>
      <c r="B42" s="1">
        <v>41</v>
      </c>
    </row>
    <row r="43" spans="1:2">
      <c r="A43" s="1" t="s">
        <v>89</v>
      </c>
      <c r="B43" s="1">
        <v>42</v>
      </c>
    </row>
    <row r="44" spans="1:2">
      <c r="A44" s="1" t="s">
        <v>90</v>
      </c>
      <c r="B44" s="1">
        <v>43</v>
      </c>
    </row>
    <row r="45" spans="1:2">
      <c r="A45" s="1" t="s">
        <v>91</v>
      </c>
      <c r="B45" s="1">
        <v>44</v>
      </c>
    </row>
    <row r="46" spans="1:2">
      <c r="A46" s="1" t="s">
        <v>92</v>
      </c>
      <c r="B46" s="1">
        <v>45</v>
      </c>
    </row>
    <row r="47" spans="1:2">
      <c r="A47" s="1" t="s">
        <v>93</v>
      </c>
      <c r="B47" s="1">
        <v>46</v>
      </c>
    </row>
    <row r="48" spans="1:2">
      <c r="A48" s="1" t="s">
        <v>94</v>
      </c>
      <c r="B48" s="1">
        <v>47</v>
      </c>
    </row>
  </sheetData>
  <phoneticPr fontId="38"/>
  <pageMargins left="0.7" right="0.7" top="0.75" bottom="0.75" header="0.3" footer="0.3"/>
  <pageSetup paperSize="9" orientation="portrait" horizontalDpi="4294967292" vertic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http://www.w3.org/XML/1998/namespace"/>
    <ds:schemaRef ds:uri="85e6e18b-26c1-4122-9e79-e6c53ac26d53"/>
    <ds:schemaRef ds:uri="http://purl.org/dc/terms/"/>
    <ds:schemaRef ds:uri="9500c7e0-a8b4-4cc7-a7aa-d9d65591dd5a"/>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交付申請書兼請求書（医療機関等→都道府県）</vt:lpstr>
      <vt:lpstr>【訪看ST】処遇改善支援事業（申請書）</vt:lpstr>
      <vt:lpstr>【参考】集計用シート</vt:lpstr>
      <vt:lpstr>【参考】委任状</vt:lpstr>
      <vt:lpstr>別紙（訪看ST）</vt:lpstr>
      <vt:lpstr>【訪問看護ＳＴ】【総額及び平均額】賃上げ支援事業実績報告書</vt:lpstr>
      <vt:lpstr>【訪問看護ＳＴ】別紙（2.0％超部分算定シート）</vt:lpstr>
      <vt:lpstr>都道府県リスト</vt:lpstr>
      <vt:lpstr>【参考】委任状!Print_Area</vt:lpstr>
      <vt:lpstr>'【訪看ST】処遇改善支援事業（申請書）'!Print_Area</vt:lpstr>
      <vt:lpstr>【訪問看護ＳＴ】【総額及び平均額】賃上げ支援事業実績報告書!Print_Area</vt:lpstr>
      <vt:lpstr>'【訪問看護ＳＴ】別紙（2.0％超部分算定シート）'!Print_Area</vt:lpstr>
      <vt:lpstr>'交付申請書兼請求書（医療機関等→都道府県）'!Print_Area</vt:lpstr>
      <vt:lpstr>'別紙（訪看ST）'!Print_Area</vt:lpstr>
      <vt:lpstr>【訪問看護ＳＴ】【総額及び平均額】賃上げ支援事業実績報告書!Print_Titles</vt:lpstr>
      <vt:lpstr>'【訪問看護ＳＴ】別紙（2.0％超部分算定シート）'!Print_Titles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赤間　貴</cp:lastModifiedBy>
  <cp:revision>2</cp:revision>
  <cp:lastPrinted>2026-04-17T03:24:26Z</cp:lastPrinted>
  <dcterms:created xsi:type="dcterms:W3CDTF">2017-10-26T07:12:00Z</dcterms:created>
  <dcterms:modified xsi:type="dcterms:W3CDTF">2026-04-27T06:02:15Z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