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115190\Box\【02_課所共有】02_10_入札審査課\R07年度\07_建設工事入札参加資格\07_03_入札参加資格\07_03_060_令和７・８追加受付（第３回）\02_手引\05_HP公開用データ\04_別冊３\"/>
    </mc:Choice>
  </mc:AlternateContent>
  <xr:revisionPtr revIDLastSave="0" documentId="13_ncr:1_{EC613870-630E-4FEC-BB76-1E0A13CDD0ED}" xr6:coauthVersionLast="47" xr6:coauthVersionMax="47" xr10:uidLastSave="{00000000-0000-0000-0000-000000000000}"/>
  <bookViews>
    <workbookView xWindow="28680" yWindow="-120" windowWidth="29040" windowHeight="15720" xr2:uid="{1BAA5C7E-A68F-4A6C-8E01-C3DD39293F08}"/>
  </bookViews>
  <sheets>
    <sheet name="表紙 " sheetId="12" r:id="rId1"/>
    <sheet name="様式C-3（申請内容共通）" sheetId="13" r:id="rId2"/>
    <sheet name="C-3 (1.埼玉県)" sheetId="15" r:id="rId3"/>
    <sheet name="C-3 (2.さいたま市)" sheetId="86" r:id="rId4"/>
    <sheet name="C-3 (3.川越市)" sheetId="17" r:id="rId5"/>
    <sheet name="C-3 (4.熊谷市)" sheetId="18" r:id="rId6"/>
    <sheet name="C-3 (5.川口市)" sheetId="19" r:id="rId7"/>
    <sheet name="C-3 (6.行田市)" sheetId="20" r:id="rId8"/>
    <sheet name="C-3 (7.秩父市)" sheetId="21" r:id="rId9"/>
    <sheet name="C-3 (8.所沢市)" sheetId="22" r:id="rId10"/>
    <sheet name="C-3 (9.飯能市)" sheetId="23" r:id="rId11"/>
    <sheet name="C-3 (10.加須市)" sheetId="24" r:id="rId12"/>
    <sheet name="C-3 (11.本庄市)" sheetId="25" r:id="rId13"/>
    <sheet name="C-3 (12.東松山市)" sheetId="27" r:id="rId14"/>
    <sheet name="C-3 (13.春日部市)" sheetId="28" r:id="rId15"/>
    <sheet name="C-3 (14.狭山市)" sheetId="29" r:id="rId16"/>
    <sheet name="C-3 (15.羽生市)" sheetId="30" r:id="rId17"/>
    <sheet name="C-3 (16.鴻巣市)" sheetId="31" r:id="rId18"/>
    <sheet name="C-3 (17.深谷市)" sheetId="32" r:id="rId19"/>
    <sheet name="C-3 (18.上尾市)" sheetId="33" r:id="rId20"/>
    <sheet name="C-3 (19.草加市)" sheetId="34" r:id="rId21"/>
    <sheet name="C-3 (20.越谷市)" sheetId="35" r:id="rId22"/>
    <sheet name="C-3 (21.蕨市)" sheetId="36" r:id="rId23"/>
    <sheet name="C-3 (22.戸田市)" sheetId="37" r:id="rId24"/>
    <sheet name="C-3 (23.入間市)" sheetId="38" r:id="rId25"/>
    <sheet name="C-3 (24.朝霞市)" sheetId="39" r:id="rId26"/>
    <sheet name="C-3 (25.志木市)" sheetId="40" r:id="rId27"/>
    <sheet name="C-3 (26.和光市)" sheetId="41" r:id="rId28"/>
    <sheet name="C-3 (27.新座市)" sheetId="42" r:id="rId29"/>
    <sheet name="C-3 (28.桶川市)" sheetId="43" r:id="rId30"/>
    <sheet name="C-3 (29.久喜市)" sheetId="44" r:id="rId31"/>
    <sheet name="C-3 (30.北本市)" sheetId="45" r:id="rId32"/>
    <sheet name="C-3 (31.八潮市)" sheetId="46" r:id="rId33"/>
    <sheet name="C-3 (32.富士見市)" sheetId="47" r:id="rId34"/>
    <sheet name="C-3 (33.三郷市)" sheetId="83" r:id="rId35"/>
    <sheet name="C-3 (34.蓮田市)" sheetId="49" r:id="rId36"/>
    <sheet name="C-3 (35.坂戸市)" sheetId="50" r:id="rId37"/>
    <sheet name="C-3 (36.幸手市)" sheetId="51" r:id="rId38"/>
    <sheet name="C-3 (37.鶴ヶ島市)" sheetId="52" r:id="rId39"/>
    <sheet name="C-3 (38.日高市)" sheetId="53" r:id="rId40"/>
    <sheet name="C-3 (39.吉川市)" sheetId="54" r:id="rId41"/>
    <sheet name="C-3 (40.ふじみ野市)" sheetId="55" r:id="rId42"/>
    <sheet name="C-3 (41.白岡市)" sheetId="56" r:id="rId43"/>
    <sheet name="C-3 (42.伊奈町)" sheetId="57" r:id="rId44"/>
    <sheet name="C-3 (43.三芳町)" sheetId="58" r:id="rId45"/>
    <sheet name="C-3 (44.毛呂山町)" sheetId="59" r:id="rId46"/>
    <sheet name="C-3 (45.滑川町)" sheetId="60" r:id="rId47"/>
    <sheet name="C-3 (46.嵐山町)" sheetId="61" r:id="rId48"/>
    <sheet name="C-3 (47.小川町)" sheetId="62" r:id="rId49"/>
    <sheet name="C-3 (48.川島町)" sheetId="63" r:id="rId50"/>
    <sheet name="C-3 (49.吉見町)" sheetId="64" r:id="rId51"/>
    <sheet name="C-3 (50.鳩山町)" sheetId="65" r:id="rId52"/>
    <sheet name="C-3 (51.ときがわ町)" sheetId="66" r:id="rId53"/>
    <sheet name="C-3 (52.横瀬町)" sheetId="67" r:id="rId54"/>
    <sheet name="C-3 (53.皆野町)" sheetId="68" r:id="rId55"/>
    <sheet name="C-3 (54.長瀞町)" sheetId="69" r:id="rId56"/>
    <sheet name="C-3 (55.小鹿野町)" sheetId="70" r:id="rId57"/>
    <sheet name="C-3 (56.東秩父村)" sheetId="87" r:id="rId58"/>
    <sheet name="C-3 (57.美里町)" sheetId="71" r:id="rId59"/>
    <sheet name="C-3 (58.神川町)" sheetId="72" r:id="rId60"/>
    <sheet name="C-3 (59.上里町)" sheetId="73" r:id="rId61"/>
    <sheet name="C-3 (60.寄居町)" sheetId="74" r:id="rId62"/>
    <sheet name="C-3 (61.宮代町)" sheetId="75" r:id="rId63"/>
    <sheet name="C-3 (62.杉戸町)" sheetId="76" r:id="rId64"/>
    <sheet name="C-3 (63.松伏町)" sheetId="77" r:id="rId65"/>
    <sheet name="C-3 (64.越谷･松伏水道企業団）" sheetId="78" r:id="rId66"/>
    <sheet name="C-3 (65.戸田ボートレース企業団)" sheetId="84" r:id="rId67"/>
    <sheet name="C-3 (66.秩父広域市町村圏組合)" sheetId="80" r:id="rId68"/>
    <sheet name="C-3 (67.児玉郡市広域市町村圏組合)" sheetId="88" r:id="rId69"/>
    <sheet name="C-3 (68.埼玉西部消防組合)" sheetId="81" r:id="rId70"/>
  </sheets>
  <definedNames>
    <definedName name="_xlnm.Print_Area" localSheetId="2">'C-3 (1.埼玉県)'!$A$1:$AE$99</definedName>
    <definedName name="_xlnm.Print_Area" localSheetId="11">'C-3 (10.加須市)'!$A$1:$AE$99</definedName>
    <definedName name="_xlnm.Print_Area" localSheetId="12">'C-3 (11.本庄市)'!$A$1:$AE$99</definedName>
    <definedName name="_xlnm.Print_Area" localSheetId="13">'C-3 (12.東松山市)'!$A$1:$AE$99</definedName>
    <definedName name="_xlnm.Print_Area" localSheetId="14">'C-3 (13.春日部市)'!$A$1:$AE$99</definedName>
    <definedName name="_xlnm.Print_Area" localSheetId="15">'C-3 (14.狭山市)'!$A$1:$AE$99</definedName>
    <definedName name="_xlnm.Print_Area" localSheetId="16">'C-3 (15.羽生市)'!$A$1:$AE$99</definedName>
    <definedName name="_xlnm.Print_Area" localSheetId="17">'C-3 (16.鴻巣市)'!$A$1:$AE$99</definedName>
    <definedName name="_xlnm.Print_Area" localSheetId="18">'C-3 (17.深谷市)'!$A$1:$AE$99</definedName>
    <definedName name="_xlnm.Print_Area" localSheetId="19">'C-3 (18.上尾市)'!$A$1:$AE$99</definedName>
    <definedName name="_xlnm.Print_Area" localSheetId="20">'C-3 (19.草加市)'!$A$1:$AE$99</definedName>
    <definedName name="_xlnm.Print_Area" localSheetId="3">'C-3 (2.さいたま市)'!$A$1:$AE$99</definedName>
    <definedName name="_xlnm.Print_Area" localSheetId="21">'C-3 (20.越谷市)'!$A$1:$AE$99</definedName>
    <definedName name="_xlnm.Print_Area" localSheetId="22">'C-3 (21.蕨市)'!$A$1:$AE$99</definedName>
    <definedName name="_xlnm.Print_Area" localSheetId="23">'C-3 (22.戸田市)'!$A$1:$AE$99</definedName>
    <definedName name="_xlnm.Print_Area" localSheetId="24">'C-3 (23.入間市)'!$A$1:$AE$99</definedName>
    <definedName name="_xlnm.Print_Area" localSheetId="25">'C-3 (24.朝霞市)'!$A$1:$AE$99</definedName>
    <definedName name="_xlnm.Print_Area" localSheetId="26">'C-3 (25.志木市)'!$A$1:$AE$99</definedName>
    <definedName name="_xlnm.Print_Area" localSheetId="27">'C-3 (26.和光市)'!$A$1:$AE$99</definedName>
    <definedName name="_xlnm.Print_Area" localSheetId="28">'C-3 (27.新座市)'!$A$1:$AE$99</definedName>
    <definedName name="_xlnm.Print_Area" localSheetId="29">'C-3 (28.桶川市)'!$A$1:$AE$99</definedName>
    <definedName name="_xlnm.Print_Area" localSheetId="30">'C-3 (29.久喜市)'!$A$1:$AE$99</definedName>
    <definedName name="_xlnm.Print_Area" localSheetId="4">'C-3 (3.川越市)'!$A$1:$AE$99</definedName>
    <definedName name="_xlnm.Print_Area" localSheetId="31">'C-3 (30.北本市)'!$A$1:$AE$99</definedName>
    <definedName name="_xlnm.Print_Area" localSheetId="32">'C-3 (31.八潮市)'!$A$1:$AE$99</definedName>
    <definedName name="_xlnm.Print_Area" localSheetId="33">'C-3 (32.富士見市)'!$A$1:$AE$99</definedName>
    <definedName name="_xlnm.Print_Area" localSheetId="34">'C-3 (33.三郷市)'!$A$1:$AE$99</definedName>
    <definedName name="_xlnm.Print_Area" localSheetId="35">'C-3 (34.蓮田市)'!$A$1:$AE$99</definedName>
    <definedName name="_xlnm.Print_Area" localSheetId="36">'C-3 (35.坂戸市)'!$A$1:$AE$99</definedName>
    <definedName name="_xlnm.Print_Area" localSheetId="37">'C-3 (36.幸手市)'!$A$1:$AE$99</definedName>
    <definedName name="_xlnm.Print_Area" localSheetId="38">'C-3 (37.鶴ヶ島市)'!$A$1:$AE$99</definedName>
    <definedName name="_xlnm.Print_Area" localSheetId="39">'C-3 (38.日高市)'!$A$1:$AE$99</definedName>
    <definedName name="_xlnm.Print_Area" localSheetId="40">'C-3 (39.吉川市)'!$A$1:$AE$99</definedName>
    <definedName name="_xlnm.Print_Area" localSheetId="5">'C-3 (4.熊谷市)'!$A$1:$AE$99</definedName>
    <definedName name="_xlnm.Print_Area" localSheetId="41">'C-3 (40.ふじみ野市)'!$A$1:$AE$99</definedName>
    <definedName name="_xlnm.Print_Area" localSheetId="42">'C-3 (41.白岡市)'!$A$1:$AE$99</definedName>
    <definedName name="_xlnm.Print_Area" localSheetId="43">'C-3 (42.伊奈町)'!$A$1:$AE$99</definedName>
    <definedName name="_xlnm.Print_Area" localSheetId="44">'C-3 (43.三芳町)'!$A$1:$AE$99</definedName>
    <definedName name="_xlnm.Print_Area" localSheetId="45">'C-3 (44.毛呂山町)'!$A$1:$AE$99</definedName>
    <definedName name="_xlnm.Print_Area" localSheetId="46">'C-3 (45.滑川町)'!$A$1:$AE$99</definedName>
    <definedName name="_xlnm.Print_Area" localSheetId="47">'C-3 (46.嵐山町)'!$A$1:$AE$99</definedName>
    <definedName name="_xlnm.Print_Area" localSheetId="48">'C-3 (47.小川町)'!$A$1:$AE$99</definedName>
    <definedName name="_xlnm.Print_Area" localSheetId="49">'C-3 (48.川島町)'!$A$1:$AE$99</definedName>
    <definedName name="_xlnm.Print_Area" localSheetId="50">'C-3 (49.吉見町)'!$A$1:$AE$99</definedName>
    <definedName name="_xlnm.Print_Area" localSheetId="6">'C-3 (5.川口市)'!$A$1:$AE$99</definedName>
    <definedName name="_xlnm.Print_Area" localSheetId="51">'C-3 (50.鳩山町)'!$A$1:$AE$99</definedName>
    <definedName name="_xlnm.Print_Area" localSheetId="52">'C-3 (51.ときがわ町)'!$A$1:$AE$99</definedName>
    <definedName name="_xlnm.Print_Area" localSheetId="53">'C-3 (52.横瀬町)'!$A$1:$AE$99</definedName>
    <definedName name="_xlnm.Print_Area" localSheetId="54">'C-3 (53.皆野町)'!$A$1:$AE$99</definedName>
    <definedName name="_xlnm.Print_Area" localSheetId="55">'C-3 (54.長瀞町)'!$A$1:$AE$99</definedName>
    <definedName name="_xlnm.Print_Area" localSheetId="56">'C-3 (55.小鹿野町)'!$A$1:$AE$99</definedName>
    <definedName name="_xlnm.Print_Area" localSheetId="57">'C-3 (56.東秩父村)'!$A$1:$AE$99</definedName>
    <definedName name="_xlnm.Print_Area" localSheetId="58">'C-3 (57.美里町)'!$A$1:$AE$99</definedName>
    <definedName name="_xlnm.Print_Area" localSheetId="59">'C-3 (58.神川町)'!$A$1:$AE$99</definedName>
    <definedName name="_xlnm.Print_Area" localSheetId="60">'C-3 (59.上里町)'!$A$1:$AE$99</definedName>
    <definedName name="_xlnm.Print_Area" localSheetId="7">'C-3 (6.行田市)'!$A$1:$AE$99</definedName>
    <definedName name="_xlnm.Print_Area" localSheetId="61">'C-3 (60.寄居町)'!$A$1:$AE$99</definedName>
    <definedName name="_xlnm.Print_Area" localSheetId="62">'C-3 (61.宮代町)'!$A$1:$AE$99</definedName>
    <definedName name="_xlnm.Print_Area" localSheetId="63">'C-3 (62.杉戸町)'!$A$1:$AE$99</definedName>
    <definedName name="_xlnm.Print_Area" localSheetId="64">'C-3 (63.松伏町)'!$A$1:$AE$99</definedName>
    <definedName name="_xlnm.Print_Area" localSheetId="65">'C-3 (64.越谷･松伏水道企業団）'!$A$1:$AE$99</definedName>
    <definedName name="_xlnm.Print_Area" localSheetId="66">'C-3 (65.戸田ボートレース企業団)'!$A$1:$AE$99</definedName>
    <definedName name="_xlnm.Print_Area" localSheetId="67">'C-3 (66.秩父広域市町村圏組合)'!$A$1:$AE$99</definedName>
    <definedName name="_xlnm.Print_Area" localSheetId="68">'C-3 (67.児玉郡市広域市町村圏組合)'!$A$1:$AE$99</definedName>
    <definedName name="_xlnm.Print_Area" localSheetId="69">'C-3 (68.埼玉西部消防組合)'!$A$1:$AE$99</definedName>
    <definedName name="_xlnm.Print_Area" localSheetId="8">'C-3 (7.秩父市)'!$A$1:$AE$99</definedName>
    <definedName name="_xlnm.Print_Area" localSheetId="9">'C-3 (8.所沢市)'!$A$1:$AE$99</definedName>
    <definedName name="_xlnm.Print_Area" localSheetId="10">'C-3 (9.飯能市)'!$A$1:$AE$99</definedName>
    <definedName name="_xlnm.Print_Area" localSheetId="0">'表紙 '!$A$1:$G$96</definedName>
    <definedName name="_xlnm.Print_Area" localSheetId="1">'様式C-3（申請内容共通）'!$A$1:$AE$125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5" i="88" l="1"/>
  <c r="Y65" i="88"/>
  <c r="Y94" i="88" s="1"/>
  <c r="R5" i="88"/>
  <c r="O95" i="87"/>
  <c r="Y65" i="87"/>
  <c r="Y94" i="87" s="1"/>
  <c r="R5" i="87"/>
  <c r="E91" i="12"/>
  <c r="E82" i="12"/>
  <c r="O95" i="13" l="1"/>
  <c r="R5" i="13" l="1"/>
  <c r="R5" i="15" l="1"/>
  <c r="E28" i="12" l="1"/>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3" i="12"/>
  <c r="E84" i="12"/>
  <c r="E85" i="12"/>
  <c r="E86" i="12"/>
  <c r="E87" i="12"/>
  <c r="E88" i="12"/>
  <c r="E89" i="12"/>
  <c r="E90" i="12"/>
  <c r="E92" i="12"/>
  <c r="E93" i="12"/>
  <c r="E94" i="12"/>
  <c r="C22" i="12" l="1"/>
  <c r="C21" i="12"/>
  <c r="C14" i="12"/>
  <c r="C12" i="12"/>
  <c r="C11" i="12"/>
  <c r="C10" i="12"/>
  <c r="O95" i="86" l="1"/>
  <c r="Y65" i="86"/>
  <c r="Y94" i="86" s="1"/>
  <c r="R5" i="86"/>
  <c r="O98" i="76" l="1"/>
  <c r="E27" i="12" l="1"/>
  <c r="R5" i="84" l="1"/>
  <c r="O95" i="84"/>
  <c r="Y65" i="84"/>
  <c r="Y94" i="84" s="1"/>
  <c r="R5" i="83"/>
  <c r="O95" i="83"/>
  <c r="Y65" i="83"/>
  <c r="Y94" i="83" s="1"/>
  <c r="R5" i="80" l="1"/>
  <c r="R5" i="81"/>
  <c r="O95" i="81"/>
  <c r="Y65" i="81"/>
  <c r="Y94" i="81" s="1"/>
  <c r="O95" i="80"/>
  <c r="Y65" i="80"/>
  <c r="Y94" i="80" s="1"/>
  <c r="R5" i="78"/>
  <c r="O95" i="78"/>
  <c r="Y65" i="78"/>
  <c r="Y94" i="78" s="1"/>
  <c r="R5" i="77"/>
  <c r="O95" i="77"/>
  <c r="Y65" i="77"/>
  <c r="Y94" i="77" s="1"/>
  <c r="R5" i="76"/>
  <c r="O95" i="76"/>
  <c r="Y65" i="76"/>
  <c r="Y94" i="76" s="1"/>
  <c r="R5" i="75"/>
  <c r="O95" i="75"/>
  <c r="Y65" i="75"/>
  <c r="Y94" i="75" s="1"/>
  <c r="R5" i="74"/>
  <c r="O95" i="74"/>
  <c r="Y65" i="74"/>
  <c r="Y94" i="74" s="1"/>
  <c r="R5" i="73"/>
  <c r="O95" i="73"/>
  <c r="Y65" i="73"/>
  <c r="Y94" i="73" s="1"/>
  <c r="R5" i="72"/>
  <c r="O95" i="72"/>
  <c r="Y65" i="72"/>
  <c r="Y94" i="72" s="1"/>
  <c r="R5" i="71"/>
  <c r="O95" i="71"/>
  <c r="Y65" i="71"/>
  <c r="Y94" i="71" s="1"/>
  <c r="R5" i="70"/>
  <c r="O95" i="70"/>
  <c r="Y65" i="70"/>
  <c r="Y94" i="70" s="1"/>
  <c r="R5" i="69"/>
  <c r="O95" i="69"/>
  <c r="Y65" i="69"/>
  <c r="Y94" i="69" s="1"/>
  <c r="R5" i="68"/>
  <c r="O95" i="68"/>
  <c r="Y65" i="68"/>
  <c r="Y94" i="68" s="1"/>
  <c r="R5" i="67"/>
  <c r="O95" i="67"/>
  <c r="Y65" i="67"/>
  <c r="Y94" i="67" s="1"/>
  <c r="R5" i="66"/>
  <c r="O95" i="66"/>
  <c r="Y65" i="66"/>
  <c r="Y94" i="66" s="1"/>
  <c r="R5" i="65"/>
  <c r="O95" i="65"/>
  <c r="Y65" i="65"/>
  <c r="Y94" i="65" s="1"/>
  <c r="R5" i="64"/>
  <c r="O95" i="64"/>
  <c r="Y65" i="64"/>
  <c r="Y94" i="64" s="1"/>
  <c r="R5" i="63"/>
  <c r="O95" i="63"/>
  <c r="Y65" i="63"/>
  <c r="Y94" i="63" s="1"/>
  <c r="R5" i="62"/>
  <c r="O95" i="62"/>
  <c r="Y65" i="62"/>
  <c r="Y94" i="62" s="1"/>
  <c r="R5" i="61"/>
  <c r="O95" i="61"/>
  <c r="Y65" i="61"/>
  <c r="Y94" i="61" s="1"/>
  <c r="R5" i="60"/>
  <c r="O95" i="60"/>
  <c r="Y65" i="60"/>
  <c r="Y94" i="60" s="1"/>
  <c r="R5" i="59"/>
  <c r="O95" i="59"/>
  <c r="Y65" i="59"/>
  <c r="Y94" i="59" s="1"/>
  <c r="R5" i="58"/>
  <c r="O95" i="58"/>
  <c r="Y65" i="58"/>
  <c r="Y94" i="58" s="1"/>
  <c r="R5" i="57"/>
  <c r="O95" i="57"/>
  <c r="Y65" i="57"/>
  <c r="Y94" i="57" s="1"/>
  <c r="R5" i="56"/>
  <c r="O95" i="56"/>
  <c r="Y65" i="56"/>
  <c r="Y94" i="56" s="1"/>
  <c r="R5" i="55"/>
  <c r="O95" i="55"/>
  <c r="Y65" i="55"/>
  <c r="Y94" i="55" s="1"/>
  <c r="R5" i="54"/>
  <c r="O95" i="54"/>
  <c r="Y65" i="54"/>
  <c r="Y94" i="54" s="1"/>
  <c r="R5" i="53"/>
  <c r="O95" i="53"/>
  <c r="Y65" i="53"/>
  <c r="Y94" i="53" s="1"/>
  <c r="R5" i="52"/>
  <c r="O95" i="52"/>
  <c r="Y65" i="52"/>
  <c r="Y94" i="52" s="1"/>
  <c r="R5" i="51"/>
  <c r="O95" i="51"/>
  <c r="Y65" i="51"/>
  <c r="Y94" i="51" s="1"/>
  <c r="R5" i="49"/>
  <c r="R5" i="50"/>
  <c r="O95" i="50"/>
  <c r="Y65" i="50"/>
  <c r="Y94" i="50" s="1"/>
  <c r="O95" i="49"/>
  <c r="Y65" i="49"/>
  <c r="Y94" i="49" s="1"/>
  <c r="R5" i="47"/>
  <c r="O95" i="47"/>
  <c r="Y65" i="47"/>
  <c r="Y94" i="47" s="1"/>
  <c r="R5" i="46"/>
  <c r="O95" i="46"/>
  <c r="Y65" i="46"/>
  <c r="Y94" i="46" s="1"/>
  <c r="R5" i="45"/>
  <c r="O95" i="45"/>
  <c r="Y65" i="45"/>
  <c r="Y94" i="45" s="1"/>
  <c r="R5" i="44"/>
  <c r="O95" i="44"/>
  <c r="Y65" i="44"/>
  <c r="Y94" i="44" s="1"/>
  <c r="R5" i="43"/>
  <c r="O95" i="43"/>
  <c r="Y65" i="43"/>
  <c r="Y94" i="43" s="1"/>
  <c r="R5" i="42"/>
  <c r="O95" i="42"/>
  <c r="Y65" i="42"/>
  <c r="Y94" i="42" s="1"/>
  <c r="R5" i="41"/>
  <c r="O95" i="41"/>
  <c r="Y65" i="41"/>
  <c r="Y94" i="41" s="1"/>
  <c r="R5" i="40"/>
  <c r="O95" i="40"/>
  <c r="Y65" i="40"/>
  <c r="Y94" i="40" s="1"/>
  <c r="R5" i="39"/>
  <c r="O95" i="39"/>
  <c r="Y65" i="39"/>
  <c r="Y94" i="39" s="1"/>
  <c r="R5" i="38"/>
  <c r="O95" i="38"/>
  <c r="Y65" i="38"/>
  <c r="Y94" i="38" s="1"/>
  <c r="R5" i="37"/>
  <c r="O95" i="37"/>
  <c r="Y65" i="37"/>
  <c r="Y94" i="37" s="1"/>
  <c r="R5" i="36"/>
  <c r="O95" i="36"/>
  <c r="Y65" i="36"/>
  <c r="Y94" i="36" s="1"/>
  <c r="R5" i="35"/>
  <c r="O95" i="35"/>
  <c r="Y65" i="35"/>
  <c r="Y94" i="35" s="1"/>
  <c r="R5" i="34"/>
  <c r="O95" i="34"/>
  <c r="Y65" i="34"/>
  <c r="Y94" i="34" s="1"/>
  <c r="R5" i="33"/>
  <c r="O95" i="33"/>
  <c r="Y65" i="33"/>
  <c r="Y94" i="33" s="1"/>
  <c r="R5" i="32"/>
  <c r="O95" i="32"/>
  <c r="Y65" i="32"/>
  <c r="Y94" i="32" s="1"/>
  <c r="R5" i="31"/>
  <c r="O95" i="31"/>
  <c r="Y65" i="31"/>
  <c r="Y94" i="31" s="1"/>
  <c r="R5" i="30"/>
  <c r="O95" i="30"/>
  <c r="Y65" i="30"/>
  <c r="Y94" i="30" s="1"/>
  <c r="R5" i="29"/>
  <c r="O95" i="29"/>
  <c r="Y65" i="29"/>
  <c r="Y94" i="29" s="1"/>
  <c r="R5" i="28"/>
  <c r="O95" i="28"/>
  <c r="Y65" i="28"/>
  <c r="Y94" i="28" s="1"/>
  <c r="R5" i="27"/>
  <c r="O95" i="27"/>
  <c r="Y65" i="27"/>
  <c r="Y94" i="27" s="1"/>
  <c r="R5" i="25"/>
  <c r="O95" i="25"/>
  <c r="Y65" i="25"/>
  <c r="Y94" i="25" s="1"/>
  <c r="R5" i="24"/>
  <c r="O95" i="24"/>
  <c r="Y65" i="24"/>
  <c r="Y94" i="24" s="1"/>
  <c r="R5" i="23"/>
  <c r="O95" i="23"/>
  <c r="Y65" i="23"/>
  <c r="Y94" i="23" s="1"/>
  <c r="R5" i="22"/>
  <c r="O95" i="22"/>
  <c r="Y65" i="22"/>
  <c r="Y94" i="22" s="1"/>
  <c r="R5" i="21"/>
  <c r="O95" i="21"/>
  <c r="Y65" i="21"/>
  <c r="Y94" i="21" s="1"/>
  <c r="R5" i="20"/>
  <c r="O95" i="20"/>
  <c r="Y65" i="20"/>
  <c r="Y94" i="20" s="1"/>
  <c r="R5" i="19"/>
  <c r="O95" i="19"/>
  <c r="Y65" i="19"/>
  <c r="Y94" i="19" s="1"/>
  <c r="R5" i="18"/>
  <c r="O95" i="18"/>
  <c r="Y65" i="18"/>
  <c r="Y94" i="18" s="1"/>
  <c r="R5" i="17"/>
  <c r="O95" i="17"/>
  <c r="Y65" i="17"/>
  <c r="Y94" i="17" s="1"/>
  <c r="O95" i="15" l="1"/>
  <c r="Y65" i="15"/>
  <c r="Y94" i="15" s="1"/>
  <c r="Y65" i="13" l="1"/>
  <c r="Y94" i="13" s="1"/>
  <c r="O94" i="12" l="1"/>
  <c r="O93" i="12"/>
  <c r="O92" i="12"/>
  <c r="O90" i="12"/>
  <c r="O89" i="12"/>
  <c r="O88" i="12"/>
  <c r="O87" i="12"/>
  <c r="O86" i="12"/>
  <c r="O85" i="12"/>
  <c r="O84" i="12"/>
  <c r="O83"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ADB891B-5CE3-483E-BF02-CC73DE4794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904F9907-F09D-46D2-A8FD-FFADD380EC95}">
      <text>
        <r>
          <rPr>
            <b/>
            <sz val="12"/>
            <color indexed="10"/>
            <rFont val="MS P ゴシック"/>
            <family val="3"/>
            <charset val="128"/>
          </rPr>
          <t>※さいたま市、戸田市、三郷市、戸田ボートレース企業団では、申請する事業所で建築士事務所登録がない場合、「建築意匠」だけでなく、建築関連コンサルタント業務のすべてを申請することができません。</t>
        </r>
      </text>
    </comment>
    <comment ref="B15" authorId="0" shapeId="0" xr:uid="{7A9AE015-894D-44BD-B531-B4F52977B19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3154F7A-F805-4E7B-9A61-1ACAC36C20C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C3D38A6-0C8A-4991-ACFA-CB3CDCB5AFA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87D501-3F60-42E7-B916-95F0AE7C895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878E59F-3D81-4716-8779-194F7CA37F5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3BC30-BFAB-46E2-BEC8-D53CABFF655A}">
      <text>
        <r>
          <rPr>
            <sz val="12"/>
            <color indexed="81"/>
            <rFont val="MS P ゴシック"/>
            <family val="3"/>
            <charset val="128"/>
          </rPr>
          <t>合計が１００％もしくは０％になるよう記入してください。</t>
        </r>
      </text>
    </comment>
    <comment ref="G102" authorId="0" shapeId="0" xr:uid="{FB74325E-771E-4D99-9FD9-2E1B391BA0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870585-7BAE-4737-AF15-2F45402DE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14D1578-90C1-4CBB-A836-BC0418CA628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8778ED4-7D32-4588-9AB3-F106007148B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0AF35B5-FFFC-4187-8003-EEE4907D6F1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B203314-229B-4D7C-BDFA-F367FA1708F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E90FA8-A304-4CBB-AF16-05BA8FDDF8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851FA0-67AE-4193-91C5-3BB4A0246DBA}">
      <text>
        <r>
          <rPr>
            <sz val="12"/>
            <color indexed="81"/>
            <rFont val="MS P ゴシック"/>
            <family val="3"/>
            <charset val="128"/>
          </rPr>
          <t>合計が１００％もしくは０％になるよう記入してください。</t>
        </r>
      </text>
    </comment>
    <comment ref="O98" authorId="0" shapeId="0" xr:uid="{DC2CD08F-48FC-4154-B623-DA14080CB69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EF76ADF-F719-4FF9-94C9-7B3638EE44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6EC7BB1-3C52-4937-9DCA-E4BB92B7C8C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8328E0D-EBAD-4A53-8ABD-B774784A794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3A2D30C-2C07-4D53-B975-7F095635283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8F1A75-22F7-402E-AE1A-A958E305554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997B2F2-35CE-4A72-BBF0-E5C351DA913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E46FC5B-B476-4F86-93C3-1C059E69B4A9}">
      <text>
        <r>
          <rPr>
            <sz val="12"/>
            <color indexed="81"/>
            <rFont val="MS P ゴシック"/>
            <family val="3"/>
            <charset val="128"/>
          </rPr>
          <t>合計が１００％もしくは０％になるよう記入してください。</t>
        </r>
      </text>
    </comment>
    <comment ref="O98" authorId="0" shapeId="0" xr:uid="{D947A02B-EF34-4A0B-A482-0F04BF346DC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A29412A-72F2-4596-AD59-45E14520B71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8A99A98-71AD-4327-8AD4-484F749635C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69AF023-51CE-47B7-8834-D509986F573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319FAA6-42DE-4D68-AE6F-D71B8FF77A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6A500A9-6B1A-4BE3-BDA1-76EFADA1C0D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9F9919-4171-4883-9A21-9A963E0E607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D259CCF-078C-4A42-880D-D99849016364}">
      <text>
        <r>
          <rPr>
            <sz val="12"/>
            <color indexed="81"/>
            <rFont val="MS P ゴシック"/>
            <family val="3"/>
            <charset val="128"/>
          </rPr>
          <t>合計が１００％もしくは０％になるよう記入してください。</t>
        </r>
      </text>
    </comment>
    <comment ref="O98" authorId="0" shapeId="0" xr:uid="{D8E641BA-47F9-41AA-A8A6-07CE9A5D50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661568D-FF57-408A-8579-999FBD160B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91476DD-3A43-4A6E-A99C-C51C2E58291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499F82E-06D3-4268-AA3C-72A351A7A37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BBC6151-00B2-4CB4-AB65-8DFCBC2F664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676B28A-C2FD-4819-A7EA-DA3A153392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5348A19F-21ED-436D-AA7D-C3E3E8C54E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0F6359-E55B-414C-B396-FC3EB121988A}">
      <text>
        <r>
          <rPr>
            <sz val="12"/>
            <color indexed="81"/>
            <rFont val="MS P ゴシック"/>
            <family val="3"/>
            <charset val="128"/>
          </rPr>
          <t>合計が１００％もしくは０％になるよう記入してください。</t>
        </r>
      </text>
    </comment>
    <comment ref="O98" authorId="0" shapeId="0" xr:uid="{CB19FE8D-EF28-4A48-A633-0AB2BA3A5D4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D38303-61F0-407B-8499-AC2384B9494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B6C966E-C581-4BC1-BBF1-5CC73EDB9905}">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2430109-136A-46AD-89E5-B6CB52F606C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2C5B5DA-FCF5-4F8E-A344-99280B7A39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2CEA2AB-AA54-4B40-807A-5FFFE4C058C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DD41AA6-09D1-4603-BFC4-4BFB64DCC9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980A97-FAAC-419A-A433-5EC138111EF5}">
      <text>
        <r>
          <rPr>
            <sz val="12"/>
            <color indexed="81"/>
            <rFont val="MS P ゴシック"/>
            <family val="3"/>
            <charset val="128"/>
          </rPr>
          <t>合計が１００％もしくは０％になるよう記入してください。</t>
        </r>
      </text>
    </comment>
    <comment ref="O98" authorId="0" shapeId="0" xr:uid="{9A8CE943-869F-4659-BE0E-0544644331E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6DEDBC2-D905-4927-A281-099B166C9FD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3585DA8-24A0-4796-96FC-8836C67DBB9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CC6F237-766F-4310-BC27-CA7E738BE6F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83E5C1F-3377-4B37-8ED4-B9314C391FD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09446BA-0E29-4724-808E-60DA67E4531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DA9942A-CEE5-4573-BAE5-892350FE455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3D86932-6CEF-4B40-AD21-A3ADE41FA118}">
      <text>
        <r>
          <rPr>
            <sz val="12"/>
            <color indexed="81"/>
            <rFont val="MS P ゴシック"/>
            <family val="3"/>
            <charset val="128"/>
          </rPr>
          <t>合計が１００％もしくは０％になるよう記入してください。</t>
        </r>
      </text>
    </comment>
    <comment ref="O98" authorId="0" shapeId="0" xr:uid="{0012585B-62A8-43FE-97EC-F27BC8892A8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0B05D7-0A61-4344-92B1-F8C4EB4407A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E785181-2619-42C4-A279-148B8A65F33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AC126D5-04EF-4812-BC59-F58B8A6AC20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8B85927-C99E-4ED4-9FC3-F71749515B1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418CB4C-B6FF-49DF-BA33-6EFECEA5DF3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1FD01E7-C2D3-4E9F-9B4B-DB3ADBA9EC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A2B9DD6-9717-4900-A983-83E27506D89E}">
      <text>
        <r>
          <rPr>
            <sz val="12"/>
            <color indexed="81"/>
            <rFont val="MS P ゴシック"/>
            <family val="3"/>
            <charset val="128"/>
          </rPr>
          <t>合計が１００％もしくは０％になるよう記入してください。</t>
        </r>
      </text>
    </comment>
    <comment ref="O98" authorId="0" shapeId="0" xr:uid="{09C44897-AF79-4592-AD91-7414F91B385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E4F1992-2641-4D2B-8F49-737B160B419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436380C-3F15-48CB-9E9A-D68F191FF2B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A450EE3-6E49-4F6A-858D-256D6050504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2E272-79E6-43B4-8442-C09AA63DDA2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B018021-D8F7-4C7F-92AC-CFA1127A6E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458DB-E3F3-45EF-A082-39B9E4CBF01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3619DC6-1F38-4022-9FA2-68E5FA4E8C75}">
      <text>
        <r>
          <rPr>
            <sz val="12"/>
            <color indexed="81"/>
            <rFont val="MS P ゴシック"/>
            <family val="3"/>
            <charset val="128"/>
          </rPr>
          <t>合計が１００％もしくは０％になるよう記入してください。</t>
        </r>
      </text>
    </comment>
    <comment ref="O98" authorId="0" shapeId="0" xr:uid="{60BBDEAA-7EDE-4069-89DD-D04F7E6EB58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BBF8C7-ADCD-4BF4-8847-EB6C27A6BC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D068DA2-F376-4811-8588-76B8863991A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687E4A8-3230-4DB2-84F2-0DCADCEFCD3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B1F5AA-50DA-4F70-A161-A8B6E447EE5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DB4DA6C-9F9F-40ED-99FE-F8E7FEF46B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44E4BB-DD3B-41F5-B766-ED790096D4D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293BD87-72CC-4AA0-9799-CFE753EB8366}">
      <text>
        <r>
          <rPr>
            <sz val="12"/>
            <color indexed="81"/>
            <rFont val="MS P ゴシック"/>
            <family val="3"/>
            <charset val="128"/>
          </rPr>
          <t>合計が１００％もしくは０％になるよう記入してください。</t>
        </r>
      </text>
    </comment>
    <comment ref="O98" authorId="0" shapeId="0" xr:uid="{E37475B2-5322-42E4-B27A-9B75ABFAF77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902B45C-D79C-42DF-857A-2D19BD65D78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1895CC5-66A5-477F-AC95-E9C539B452A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2CEB8E4-89C2-4A34-B815-2FFDB478C2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912E29-2AED-41BD-91C2-92F9E610C2C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2B1653-87AB-46DC-AFA5-0F47BD694A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DEBC5-571F-43FC-9D79-FD85AA4862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43D91DB-691B-4573-A26B-EDE4409301EE}">
      <text>
        <r>
          <rPr>
            <sz val="12"/>
            <color indexed="81"/>
            <rFont val="MS P ゴシック"/>
            <family val="3"/>
            <charset val="128"/>
          </rPr>
          <t>合計が１００％もしくは０％になるよう記入してください。</t>
        </r>
      </text>
    </comment>
    <comment ref="O98" authorId="0" shapeId="0" xr:uid="{CD9DD8AD-7483-48AE-BB6C-0146B563545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870900-31BF-4CF1-A837-2621B651938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CB21890-4ACE-4CAD-AFA8-4A588907D3C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7EE4E57-DDFB-4336-8E42-CB07A6A0B2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8DAFBED1-8143-4172-B543-82E0EF008D0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A563D81-E63B-41BC-894E-6C35EFB3433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8D1D09B-998C-4AC8-B9AD-16688DA7095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16B37EF-2FD7-4FCB-952A-F95BAD002651}">
      <text>
        <r>
          <rPr>
            <sz val="12"/>
            <color indexed="81"/>
            <rFont val="MS P ゴシック"/>
            <family val="3"/>
            <charset val="128"/>
          </rPr>
          <t>合計が１００％もしくは０％になるよう記入してください。</t>
        </r>
      </text>
    </comment>
    <comment ref="O98" authorId="0" shapeId="0" xr:uid="{F53F51FA-FBE9-4063-86E9-F0E22CB3FD7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675618-0BC1-4A21-B339-04618B214F8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E744A6C-27BF-47F2-90F3-F609D6DDEEA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D22340B-ADA9-4142-A563-70305D7D0D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B44013C-CE02-452D-813D-4054812E89B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4DD20C0-4FCA-4A0B-B8A7-4EBBDC8D0CF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88D09ED-CEBC-4D0B-B777-687A559C346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FBDF892-67DC-48F6-9AEE-D63AEBE2CC87}">
      <text>
        <r>
          <rPr>
            <sz val="12"/>
            <color indexed="81"/>
            <rFont val="MS P ゴシック"/>
            <family val="3"/>
            <charset val="128"/>
          </rPr>
          <t>合計が１００％もしくは０％になるよう記入してください。</t>
        </r>
      </text>
    </comment>
    <comment ref="O98" authorId="0" shapeId="0" xr:uid="{F3D318ED-52BB-4701-BE25-3210F8C916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0F81843-D63A-4CD9-9295-151CD706E89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357D22A-2E07-4939-A146-EA9F231FBBA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C9BEBD2-435B-449F-883F-B59CD90448D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5A8E164-060B-4739-85A9-6B14A2AB83E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7FBF2B8-11A1-4BFB-9EF8-B36251FFBD3A}">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62579AD-CB89-4547-B4ED-D3A7AC225E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A8DEDA8-BEC8-4B5A-BC94-038ECE09DA3C}">
      <text>
        <r>
          <rPr>
            <sz val="12"/>
            <color indexed="81"/>
            <rFont val="MS P ゴシック"/>
            <family val="3"/>
            <charset val="128"/>
          </rPr>
          <t>合計が１００％もしくは０％になるよう記入してください。</t>
        </r>
      </text>
    </comment>
    <comment ref="O98" authorId="0" shapeId="0" xr:uid="{9B44CB5E-DD44-4CB2-8EC6-9C3782F3106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E075F6-8428-48AB-82B6-1BC2A454223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FCDC8CF-BE92-44B3-8C63-1487D297C60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526C58D-7DD8-41E4-B4D2-C481A7424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1B6CE6-9880-4242-8832-32BA1CB7882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2E7A88C-B65A-4B1B-91E7-C7988ECB9C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A1F4BB5-1968-4F44-9919-9422D4E79F71}">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2D049F-9D8E-45D7-900D-FBE49507F0DC}">
      <text>
        <r>
          <rPr>
            <sz val="12"/>
            <color indexed="81"/>
            <rFont val="MS P ゴシック"/>
            <family val="3"/>
            <charset val="128"/>
          </rPr>
          <t>合計が１００％もしくは０％になるよう記入してください。</t>
        </r>
      </text>
    </comment>
    <comment ref="O98" authorId="0" shapeId="0" xr:uid="{99A27726-AA2B-4A0C-A914-DBD5F37C97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2DEF3E6-F299-42C8-931B-45AD1C93E7A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8AC071C1-7519-4C3E-B9B0-9183338F3640}">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B15" authorId="0" shapeId="0" xr:uid="{28B0C844-2E62-46C4-8D76-C1D7BCDBF72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126556F-B855-423B-B618-7C6D5B3DFD5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45D91BA-6DD3-478D-8ED3-A93761157F2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8C45ADE-585F-4E8C-8AE2-2B187C6D8D1A}">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F6D49941-B3E4-4927-8703-67603AD87713}">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S93" authorId="0" shapeId="0" xr:uid="{EEA99999-A26E-4E3A-99EE-28129271CBF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C3C8FDF-22CD-4C03-B21A-BFB153EA65E4}">
      <text>
        <r>
          <rPr>
            <sz val="12"/>
            <color indexed="81"/>
            <rFont val="MS P ゴシック"/>
            <family val="3"/>
            <charset val="128"/>
          </rPr>
          <t>合計が１００％もしくは０％になるよう記入してください。</t>
        </r>
      </text>
    </comment>
    <comment ref="O98" authorId="0" shapeId="0" xr:uid="{D55DD926-0EB8-4893-AD21-BC98165CBC9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A83ACC7-19CE-46E4-B748-4F5C224394A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7DD7383-0356-41C5-9213-4149C0AEF47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648B1BE-6D04-445E-B42B-B715C817A3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BDB60BA-1F76-4241-886B-B83AD86F985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C55AC16-51E9-4E84-94AF-0A591931F5A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043AFC-1347-44B7-A8F0-073C46008C7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01E7E1-C53E-4DCF-9CC7-3AB421EB3D09}">
      <text>
        <r>
          <rPr>
            <sz val="12"/>
            <color indexed="81"/>
            <rFont val="MS P ゴシック"/>
            <family val="3"/>
            <charset val="128"/>
          </rPr>
          <t>合計が１００％もしくは０％になるよう記入してください。</t>
        </r>
      </text>
    </comment>
    <comment ref="O98" authorId="0" shapeId="0" xr:uid="{9A212995-EC10-428A-A8B5-8620AAE7AB8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8513BA-C2EC-41DE-B32E-E25FAB6626A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4C65B63-87A0-42FF-80DC-E142A52DC1C5}">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678FCD4-3EFF-40C7-95B9-CE6545C219B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2A3D9F1-8C14-40A4-8196-F1B45A7F181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6FC08B3-851F-4951-8E50-A2A3E5EFC47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7CFDFB4-5EC5-4BEE-964D-798108A9250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EA793AA-90D1-435E-BA4D-44E2ED106853}">
      <text>
        <r>
          <rPr>
            <sz val="12"/>
            <color indexed="81"/>
            <rFont val="MS P ゴシック"/>
            <family val="3"/>
            <charset val="128"/>
          </rPr>
          <t>合計が１００％もしくは０％になるよう記入してください。</t>
        </r>
      </text>
    </comment>
    <comment ref="O98" authorId="0" shapeId="0" xr:uid="{77F308B5-C261-4B63-BBF9-4538482E232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F5BEA66-676F-42FD-8784-C9E517A363F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A773D9A-D9FA-48AD-A856-B03DC57781A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6EDD109-0319-4197-86FF-CAA9177A8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362EB0E-E204-4207-9071-2375F386A5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ED68C10-3969-4BA0-9DBD-718FEC64BA3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A09520E-4A84-45A0-8982-7FFE7002DE7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1142C4D-C465-485D-A8CA-E5C3B060BDB8}">
      <text>
        <r>
          <rPr>
            <sz val="12"/>
            <color indexed="81"/>
            <rFont val="MS P ゴシック"/>
            <family val="3"/>
            <charset val="128"/>
          </rPr>
          <t>合計が１００％もしくは０％になるよう記入してください。</t>
        </r>
      </text>
    </comment>
    <comment ref="O98" authorId="0" shapeId="0" xr:uid="{90748C26-5E94-47B5-8623-E675B6AC87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23BEBED-F6C7-4D85-B116-48F5482872D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7670B2F-8481-497E-A568-7943B63256E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35DB474-2CFF-4D89-B661-25174C29D7A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5366BD0-FB72-490A-90B0-8E4F4C0D29E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2A2C89-35D4-453B-99E5-A527F09146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9D849EF-CE40-496D-8EFF-D9099B59E2A7}">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BE11FC2-4114-4549-8EA0-74BF6F1AC6E9}">
      <text>
        <r>
          <rPr>
            <sz val="12"/>
            <color indexed="81"/>
            <rFont val="MS P ゴシック"/>
            <family val="3"/>
            <charset val="128"/>
          </rPr>
          <t>合計が１００％もしくは０％になるよう記入してください。</t>
        </r>
      </text>
    </comment>
    <comment ref="O98" authorId="0" shapeId="0" xr:uid="{FEE32898-7838-4213-BA92-A4DF5CC840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59DC15D-277D-414D-A39B-D77A829B67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F0049DF-DF95-4786-AE0B-4F48EC452DD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40EE3FF-8645-4A81-9E9C-E47959D4768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7C85EB-13CD-4DE7-8520-CF4EA6B2B72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538217A-F3B4-4094-A87F-DCB30DB5CC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3064B91-FA8F-435D-8C33-C9CCEE5E070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EC08882-11BA-4F61-9778-1EC3F90E2A17}">
      <text>
        <r>
          <rPr>
            <sz val="12"/>
            <color indexed="81"/>
            <rFont val="MS P ゴシック"/>
            <family val="3"/>
            <charset val="128"/>
          </rPr>
          <t>合計が１００％もしくは０％になるよう記入してください。</t>
        </r>
      </text>
    </comment>
    <comment ref="O98" authorId="0" shapeId="0" xr:uid="{D6619A09-2EB3-40D6-A576-5E68793C6C1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F368C5-D34C-4EFC-9F5F-005C233A34F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4FD669E-D9B9-409D-9C8A-43E672D261B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36CA105-F5F2-4871-9394-5B0DEF8069F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3C396F-96ED-4DBD-8C40-DEC1D0FCB6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8B8EDEF-DC57-428B-B9B3-CE4B8963099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5899AA4-2B4C-4975-9020-2F3F9AA8BDD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5A71981-93FF-4A04-A7F5-F367718674AF}">
      <text>
        <r>
          <rPr>
            <sz val="12"/>
            <color indexed="81"/>
            <rFont val="MS P ゴシック"/>
            <family val="3"/>
            <charset val="128"/>
          </rPr>
          <t>合計が１００％もしくは０％になるよう記入してください。</t>
        </r>
      </text>
    </comment>
    <comment ref="O98" authorId="0" shapeId="0" xr:uid="{19A1BD3C-77E4-4FDD-99DF-C7F5DD05C8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DB9022EF-3495-48E2-8EB6-D829D2DA10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156BB148-7D90-48AD-B6CE-E9475653766F}">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B15" authorId="0" shapeId="0" xr:uid="{682175F2-7069-4AEC-880C-608B9A4E057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5E6C6AC-C2E2-49AF-A8C5-3FB120FB9FB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F0345FC-B9E5-4078-8356-C35D8D4E6B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8EC56C-0593-40BA-BD34-6C32AE2E9852}">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292EF6F-1F45-44DE-835D-CF57ED486B20}">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S93" authorId="0" shapeId="0" xr:uid="{CECA6508-3E83-4437-B805-567A89D1A19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BE63503-29F8-4036-807B-D3EC4C162ABC}">
      <text>
        <r>
          <rPr>
            <sz val="12"/>
            <color indexed="81"/>
            <rFont val="MS P ゴシック"/>
            <family val="3"/>
            <charset val="128"/>
          </rPr>
          <t>合計が１００％もしくは０％になるよう記入してください。</t>
        </r>
      </text>
    </comment>
    <comment ref="O98" authorId="0" shapeId="0" xr:uid="{735D1069-D87D-4670-9464-122E2FE2364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A3FDFCE-E03A-46E2-B066-321298F8A36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B98BFBB-A619-4F08-BEAA-2B7E82946C1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4DFE6B3-C0C8-4649-A1DE-12CA97873DE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6E57415-E1C4-43C8-BA19-DE978C779FA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0149FD4-0268-4428-86C4-952404C45F1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10E266A-8442-410D-82EF-0A4B959571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7DF4E8A3-D270-4493-AFF1-4825AE6AC57C}">
      <text>
        <r>
          <rPr>
            <sz val="12"/>
            <color indexed="81"/>
            <rFont val="MS P ゴシック"/>
            <family val="3"/>
            <charset val="128"/>
          </rPr>
          <t>合計が１００％もしくは０％になるよう記入してください。</t>
        </r>
      </text>
    </comment>
    <comment ref="O98" authorId="0" shapeId="0" xr:uid="{641A5159-15A9-4036-A4C6-ADC4BC24B2A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A956CA2-1B98-4EF9-9141-CDC76AD5BD6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F86E0A0-B4F8-4F44-9DBC-E0EF9DF9CD4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A9C4055-8FAF-45B9-8CDE-6EE403C096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15A5A21-5596-465A-AE74-8B2753D673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22D4480-B2F6-4E98-9C69-8C41C8CA1C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968D863-B801-4CAD-BFC4-7C45EC2DC85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A41F113-D6C0-4A3C-AC00-304A8AA9DC59}">
      <text>
        <r>
          <rPr>
            <sz val="12"/>
            <color indexed="81"/>
            <rFont val="MS P ゴシック"/>
            <family val="3"/>
            <charset val="128"/>
          </rPr>
          <t>合計が１００％もしくは０％になるよう記入してください。</t>
        </r>
      </text>
    </comment>
    <comment ref="O98" authorId="0" shapeId="0" xr:uid="{B86FE7CE-48AF-423F-B4D2-7609094A5A0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0A265FC-9980-467B-8FEE-AE2BEF887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320DAEE-8069-49C3-8480-479CF5EDF6E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0A69FFBE-A114-47DB-B4E9-C26D81EAE41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2992E28-6DDB-447B-9B42-D097966E11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EED93DA-D706-4660-A238-CB858B88050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10A3031-7025-4A71-BDF3-22C39E6A676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1B31B3C-A60B-4917-9A4B-25611E49A95D}">
      <text>
        <r>
          <rPr>
            <sz val="12"/>
            <color indexed="81"/>
            <rFont val="MS P ゴシック"/>
            <family val="3"/>
            <charset val="128"/>
          </rPr>
          <t>合計が１００％もしくは０％になるよう記入してください。</t>
        </r>
      </text>
    </comment>
    <comment ref="O98" authorId="0" shapeId="0" xr:uid="{131F2990-2B1C-4F65-A62B-8E4AF576610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2849A6-FAF8-4640-B4C3-92B2F14CCDB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C9EEAEE-1BE8-495D-9EDF-3CD8FC0DA48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5070804-C2BC-4119-976F-686825782DD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9220C4-986B-4BDF-BDED-0CE44FD5A4D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8A37C168-049A-44CF-A6EC-6B7D0188F65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A6C26A4-C315-4692-8ADD-C7A999548F1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49E17EC-72BA-424A-8E1B-10F797225C55}">
      <text>
        <r>
          <rPr>
            <sz val="12"/>
            <color indexed="81"/>
            <rFont val="MS P ゴシック"/>
            <family val="3"/>
            <charset val="128"/>
          </rPr>
          <t>合計が１００％もしくは０％になるよう記入してください。</t>
        </r>
      </text>
    </comment>
    <comment ref="O98" authorId="0" shapeId="0" xr:uid="{072B11D3-DD56-4DA1-BA7B-BFB1355039D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7BEC41-9DCC-46F3-A54B-8F83CED360F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33A95096-53BD-49A0-9E48-FD97F5057C65}">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B15" authorId="0" shapeId="0" xr:uid="{48C0C8DD-D97E-4972-AADA-FC9763D9880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007C1CE-B3C0-4EAD-B18B-DD1B2F49124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6288E84-12C6-4E4C-BAF0-BD70DF83E5E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9D9C990-8596-4BDE-A266-32841B10BB9F}">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C6DC0C6-C7C9-4601-9B89-716904F94C0C}">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S93" authorId="0" shapeId="0" xr:uid="{FB5BA9CA-BF25-47A3-BD61-1CF794C53C3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DA76CDA-D70C-4D53-99D8-5A17989C0377}">
      <text>
        <r>
          <rPr>
            <sz val="12"/>
            <color indexed="81"/>
            <rFont val="MS P ゴシック"/>
            <family val="3"/>
            <charset val="128"/>
          </rPr>
          <t>合計が１００％もしくは０％になるよう記入してください。</t>
        </r>
      </text>
    </comment>
    <comment ref="O98" authorId="0" shapeId="0" xr:uid="{E3FBA0A2-C88E-4832-AC80-44A5DDC20C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14ADEF-CAFB-4716-812F-31FF42FF3D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672AC37-6D24-4BCD-8DBE-7D42661A156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D1CFFE9-EFD3-41D5-AC99-26EE1FDB554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54049FE-9A1D-48AE-98CE-C79058C849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BA963BA-2C87-4DBD-949C-4ECD22ADDE0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4EA08FB-A17D-4932-A580-F1B2B35150D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95634A-601A-4E8B-A95D-7D86AD8AF4BC}">
      <text>
        <r>
          <rPr>
            <sz val="12"/>
            <color indexed="81"/>
            <rFont val="MS P ゴシック"/>
            <family val="3"/>
            <charset val="128"/>
          </rPr>
          <t>合計が１００％もしくは０％になるよう記入してください。</t>
        </r>
      </text>
    </comment>
    <comment ref="O98" authorId="0" shapeId="0" xr:uid="{024B78FC-292A-4040-BA90-7564161BBCC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128EE1A-6F09-49F9-AA66-C5EEEC60CB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EC002F2-B877-4A4E-8F2B-AC140EE13BB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FA8A22F-8776-456F-BEFC-F5EF5474835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775CDD1-0D20-417F-946D-7B5EC05F1E5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0DE3DE2-FC7E-4343-9A87-8567FEFE1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B1ADD69-527A-4493-83E7-23BCF2EB81D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A70B10E-598D-4D17-BA34-28703AE3554C}">
      <text>
        <r>
          <rPr>
            <sz val="12"/>
            <color indexed="81"/>
            <rFont val="MS P ゴシック"/>
            <family val="3"/>
            <charset val="128"/>
          </rPr>
          <t>合計が１００％もしくは０％になるよう記入してください。</t>
        </r>
      </text>
    </comment>
    <comment ref="O98" authorId="0" shapeId="0" xr:uid="{083E3454-E7B8-4D4F-A314-AF676916A95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0B63C29-E5AB-45C2-AACE-C5028897C1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82B971-A793-42D8-B7FD-3C6DB6CFFEDC}">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5F4C756-1713-45D2-9190-7AA5F854B60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2413795-BA7A-4FC7-8BBD-33BC89A2F8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93C7445-ED12-4553-A579-A46A19CC47C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12DAA7-6C38-443F-9D32-24376ECD9A8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C4CF0C-7C43-4778-9E87-7AB2DA95A917}">
      <text>
        <r>
          <rPr>
            <sz val="12"/>
            <color indexed="81"/>
            <rFont val="MS P ゴシック"/>
            <family val="3"/>
            <charset val="128"/>
          </rPr>
          <t>合計が１００％もしくは０％になるよう記入してください。</t>
        </r>
      </text>
    </comment>
    <comment ref="O98" authorId="0" shapeId="0" xr:uid="{3D88C0E0-0BB6-4025-9B84-A434EF3E2E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1A2977-BCB9-4221-ADEA-7F9E565E75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B5AED11-1737-414A-B088-916D23EFF20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776C8E8-B06C-4ECB-BABE-1FA36D957EC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6CBFE9-8FFD-456B-A6A7-E9E8B2F6FD6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7353B99-E7E2-4CA3-A32E-6883377A08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714230-F69C-4EF5-8D32-7948A10570A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1F451D9-25CC-4D10-B06E-2AE606559704}">
      <text>
        <r>
          <rPr>
            <sz val="12"/>
            <color indexed="81"/>
            <rFont val="MS P ゴシック"/>
            <family val="3"/>
            <charset val="128"/>
          </rPr>
          <t>合計が１００％もしくは０％になるよう記入してください。</t>
        </r>
      </text>
    </comment>
    <comment ref="O98" authorId="0" shapeId="0" xr:uid="{F7799CF1-FC77-4141-8076-2F0B24C80E0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0852991-4BD8-46C1-BA80-2E97AECB4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41F7301-C976-4001-BE6A-FBDA52AAFED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35999F3-9404-4F43-846B-00BE9B7EDFE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37588-2B8C-400F-B62B-ED233EB7496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82226D8-CBEA-4D34-9025-CD9F6A948A0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E61A6B-5A26-4E29-A97F-B585B1E413B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533DD6E-ACF0-434D-BD99-6B8FAB260C69}">
      <text>
        <r>
          <rPr>
            <sz val="12"/>
            <color indexed="81"/>
            <rFont val="MS P ゴシック"/>
            <family val="3"/>
            <charset val="128"/>
          </rPr>
          <t>合計が１００％もしくは０％になるよう記入してください。</t>
        </r>
      </text>
    </comment>
    <comment ref="O98" authorId="0" shapeId="0" xr:uid="{51882B68-E8BD-4FC2-9878-AFD4F21CCE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234B55E-9783-4791-816C-3810622C1E4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D156664-DB4B-4356-88A8-A11DC5700BF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ED6945C-8398-4818-90F1-11D8B0C68A5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73DCC8-104F-49BC-A626-D24B190149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4BEC94-3359-434C-BF0E-B7DC92F42D1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F57B24-954D-4CC3-B094-E08ADAB337F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6457BDD-05C1-4745-9BD5-384990CD9DD2}">
      <text>
        <r>
          <rPr>
            <sz val="12"/>
            <color indexed="81"/>
            <rFont val="MS P ゴシック"/>
            <family val="3"/>
            <charset val="128"/>
          </rPr>
          <t>合計が１００％もしくは０％になるよう記入してください。</t>
        </r>
      </text>
    </comment>
    <comment ref="O98" authorId="0" shapeId="0" xr:uid="{3451D698-FF0D-4534-A35E-90560D31C874}">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611B5EC-C4FE-4AFA-A209-D27EE540B1A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63E4C87-CD3B-495E-A5EC-1153FE8DEA9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497D7E2-703A-4643-A393-75DCE89EE46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E147F7A-0AE6-4975-9B4A-40BC7FD5394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1F3AE752-14CC-4C4E-85AD-2112164C5C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DD1AF3C-C954-486B-BDFF-4EC086D06C8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30EECFD-6469-4E42-920E-2D869B6BDBA7}">
      <text>
        <r>
          <rPr>
            <sz val="12"/>
            <color indexed="81"/>
            <rFont val="MS P ゴシック"/>
            <family val="3"/>
            <charset val="128"/>
          </rPr>
          <t>合計が１００％もしくは０％になるよう記入してください。</t>
        </r>
      </text>
    </comment>
    <comment ref="O98" authorId="0" shapeId="0" xr:uid="{C3C1A514-4CA6-4305-8C5E-5BD16738482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C327F27-6102-4750-9D7C-EA42610F066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A8C7048-4C3A-4BB1-BEBD-FB588241E00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6B2D389-7AA6-4570-BA8D-A8B417533D6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267961-2BCC-4C41-9F50-FD6EA9C79AE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E672B90-450C-4CF9-8906-92B1E7601F1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24F09CB-FF8F-450A-AC11-B4C252D36F1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2EBCA40-FDC5-4942-8AAC-506FA8D6C801}">
      <text>
        <r>
          <rPr>
            <sz val="12"/>
            <color indexed="81"/>
            <rFont val="MS P ゴシック"/>
            <family val="3"/>
            <charset val="128"/>
          </rPr>
          <t>合計が１００％もしくは０％になるよう記入してください。</t>
        </r>
      </text>
    </comment>
    <comment ref="O98" authorId="0" shapeId="0" xr:uid="{330AC2E2-1089-400A-9E59-588EDFD53F1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E884BF8-BE79-44CC-806C-D6BBB7345D7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B3F686A-A51E-4D39-BA3B-B478316B688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89958FE-7261-4045-BF29-B5D5DA21686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D480BF7-6087-447A-9118-AA6C93A3407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C88E1CC-CC25-40EE-B284-2FC17740DC1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5CE01F-19DF-4CD5-9804-C5553C4AD66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72660B8-7D94-453A-BD88-0EC47C72F6B9}">
      <text>
        <r>
          <rPr>
            <sz val="12"/>
            <color indexed="81"/>
            <rFont val="MS P ゴシック"/>
            <family val="3"/>
            <charset val="128"/>
          </rPr>
          <t>合計が１００％もしくは０％になるよう記入してください。</t>
        </r>
      </text>
    </comment>
    <comment ref="O98" authorId="0" shapeId="0" xr:uid="{58F760BD-2B84-47AC-AFCF-31BBB5F6377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9428216-B9B0-43B0-AA4F-04C8D126D1C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0B94F9A-C02C-4FC1-A369-C67F3FB2B5A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023E17D-2AFE-44B5-A9C0-6341EF91CB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5F763F0-27D3-49A8-B618-760E996CA4F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F37D485-1A15-46C2-B03A-B9075796AD2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E3F44A7-7897-42A8-A344-31E7A36C3C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4D17352-6986-4592-ACDE-22BEFF327BB9}">
      <text>
        <r>
          <rPr>
            <sz val="12"/>
            <color indexed="81"/>
            <rFont val="MS P ゴシック"/>
            <family val="3"/>
            <charset val="128"/>
          </rPr>
          <t>合計が１００％もしくは０％になるよう記入してください。</t>
        </r>
      </text>
    </comment>
    <comment ref="O98" authorId="0" shapeId="0" xr:uid="{D38EF6CE-105F-498E-8847-53230D1016B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95D8E0-8002-4033-909C-5B7B43E2F49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7663FE4-A864-41DB-9D4A-61A85C705AF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D1D9912-C8B0-412B-B15B-5E85868D67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DADBA57-DAEE-46BA-A630-7B1C2C61E7B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2308B55-D8A7-47BE-AD76-EF059A6093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0E5866A-B4D4-44C7-A2BC-A5B144426F9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9289878-7379-4328-B4B5-99BB9BB8B06E}">
      <text>
        <r>
          <rPr>
            <sz val="12"/>
            <color indexed="81"/>
            <rFont val="MS P ゴシック"/>
            <family val="3"/>
            <charset val="128"/>
          </rPr>
          <t>合計が１００％もしくは０％になるよう記入してください。</t>
        </r>
      </text>
    </comment>
    <comment ref="O98" authorId="0" shapeId="0" xr:uid="{EB597D79-A768-4A9E-96AA-2B04F1CD013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0F843FD-61DA-487D-B150-14A5FE979B5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CCF0BE2-12DA-4EF3-9F3B-0CABD4F2724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5F2D5DA-BE2E-4E1B-8AB4-9B81F05ECAB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CA2CC02-A8FD-4B9B-AB75-219E44308CF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37F9038-B617-4C72-9EA6-47717359A7C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4D2D83B-9833-4946-9DB3-AC5B5887229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5BA8F7C-C7D0-4A25-8AC9-9980AD5BADF8}">
      <text>
        <r>
          <rPr>
            <sz val="12"/>
            <color indexed="81"/>
            <rFont val="MS P ゴシック"/>
            <family val="3"/>
            <charset val="128"/>
          </rPr>
          <t>合計が１００％もしくは０％になるよう記入してください。</t>
        </r>
      </text>
    </comment>
    <comment ref="O98" authorId="0" shapeId="0" xr:uid="{19CD6C89-E8DD-4F05-9767-9C5B0705AA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F523573-6976-4591-8392-C970309D24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25AEF3-FD17-4EC9-B4D8-8A9749494DC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3503D16-A716-4912-B0C3-B3A99F4B1E5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E64271B-487A-431F-ABC8-190BAE6DA02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D94A80A-A41D-4E62-8234-8960E906879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D595EE7-B788-4365-9349-C8FDD20719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1941B86-FEE2-4810-A66C-ED0D6E46E52E}">
      <text>
        <r>
          <rPr>
            <sz val="12"/>
            <color indexed="81"/>
            <rFont val="MS P ゴシック"/>
            <family val="3"/>
            <charset val="128"/>
          </rPr>
          <t>合計が１００％もしくは０％になるよう記入してください。</t>
        </r>
      </text>
    </comment>
    <comment ref="O98" authorId="0" shapeId="0" xr:uid="{6BFE058A-3075-4990-89FE-19F65DC180F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E91426A-DB33-4635-9242-83D29D4F790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83AF111-5F11-4C6B-9EF1-C574E2E0ACC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9F6D477-D4FF-4BF1-8C74-17E0FFC9D4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66A7BE5-734C-483C-8C54-AADDB9C2A8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E83BE70-A4C4-48AE-B89E-F4550FC362E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FD53381-4921-44F6-876D-3594B1F1541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FEC9B3B-5A36-4CA9-84E2-DAEF52B026E0}">
      <text>
        <r>
          <rPr>
            <sz val="12"/>
            <color indexed="81"/>
            <rFont val="MS P ゴシック"/>
            <family val="3"/>
            <charset val="128"/>
          </rPr>
          <t>合計が１００％もしくは０％になるよう記入してください。</t>
        </r>
      </text>
    </comment>
    <comment ref="O98" authorId="0" shapeId="0" xr:uid="{205BD26E-316D-4B8A-976C-22C0AF9B5FC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75EE82A-765F-46CB-B17F-44DD8ACBCBF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687B3E8-63CC-47F0-84C9-C311FED691B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2A24F72-363B-4C4F-B516-2EB19201E0A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5427B0-CF93-4A6C-B49D-174B08FD8B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B81D64C-5885-41B4-BE01-83FCDA339C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D51D9E-0C3C-44F4-A9FE-55C35DDBE08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C5E7D85-7343-48AA-A6CA-87D90C8713EA}">
      <text>
        <r>
          <rPr>
            <sz val="12"/>
            <color indexed="81"/>
            <rFont val="MS P ゴシック"/>
            <family val="3"/>
            <charset val="128"/>
          </rPr>
          <t>合計が１００％もしくは０％になるよう記入してください。</t>
        </r>
      </text>
    </comment>
    <comment ref="O98" authorId="0" shapeId="0" xr:uid="{B2BC184A-0449-44A5-B008-64C29465C7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5AAB88A-38AB-466E-83F6-DBB18AB0B66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03C4600-B47F-4F53-9299-3890B705849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9E0FFCC-3659-48AC-A378-F387D1A3EF8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1C66882-6DAE-4CB6-ACD9-548847AAFD0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40AF503-FB7F-4EE6-9953-80654B073B5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095A556-C91B-4740-84CB-CD5F9EEA6E5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5CCD649-A8E2-46E7-AA4D-C4DDE3114C84}">
      <text>
        <r>
          <rPr>
            <sz val="12"/>
            <color indexed="81"/>
            <rFont val="MS P ゴシック"/>
            <family val="3"/>
            <charset val="128"/>
          </rPr>
          <t>合計が１００％もしくは０％になるよう記入してください。</t>
        </r>
      </text>
    </comment>
    <comment ref="O98" authorId="0" shapeId="0" xr:uid="{BD07BA58-B79A-4E0A-913D-532C9F01EBB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22C4797-0CE3-4800-94D6-F831D79DEE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CCBB05D-FFA2-48B1-9F4D-40A341C1D3CC}">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96CB2D7-29FF-4714-ACCB-D75A3B52905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625D133-E550-4E0F-A0BE-E35FD0910D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4E4A107-3147-470F-AA6A-7C71437F8CE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C5A0AEB-8D42-492E-80B0-B6384AA704A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E613A39-E807-4E11-BBBB-446415B40999}">
      <text>
        <r>
          <rPr>
            <sz val="12"/>
            <color indexed="81"/>
            <rFont val="MS P ゴシック"/>
            <family val="3"/>
            <charset val="128"/>
          </rPr>
          <t>合計が１００％もしくは０％になるよう記入してください。</t>
        </r>
      </text>
    </comment>
    <comment ref="O98" authorId="0" shapeId="0" xr:uid="{BB5D14DF-FA7B-4954-8F8A-103EB599D4F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042A36E-E642-4276-9D28-DBF8C7DBE9C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502F1A5-1924-47E2-8CB0-A5870867D63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7BC83C3-3907-46B2-80A7-351DDFC777D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5565A58-6EFE-459F-BB84-884B7EB7A8C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1D1B0-2CAF-4166-9ABD-AB2268E72E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68A50F9-1BFC-4E83-B16D-B37EE6222BF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CCA4290-3AA7-4507-AC83-DD5CCAD88857}">
      <text>
        <r>
          <rPr>
            <sz val="12"/>
            <color indexed="81"/>
            <rFont val="MS P ゴシック"/>
            <family val="3"/>
            <charset val="128"/>
          </rPr>
          <t>合計が１００％もしくは０％になるよう記入してください。</t>
        </r>
      </text>
    </comment>
    <comment ref="O98" authorId="0" shapeId="0" xr:uid="{D12B1968-1D49-4E45-8DC1-780C09F704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37573E0-F7B4-49FB-82A1-30EFBF9BB54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AE31AB9-52CE-4548-AA15-CC799C4B4EB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A07192A-320B-40EF-85CB-B2557A3F7E4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C039610-170F-4EFE-9793-6EB347BB15B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E18505-8FC9-47B0-8E72-CB7A8E5599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825D4D2-3D30-4BD8-9F30-5F8857E4B93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81D7CF-C37F-4686-BD02-9F74EB699EAF}">
      <text>
        <r>
          <rPr>
            <sz val="12"/>
            <color indexed="81"/>
            <rFont val="MS P ゴシック"/>
            <family val="3"/>
            <charset val="128"/>
          </rPr>
          <t>合計が１００％もしくは０％になるよう記入してください。</t>
        </r>
      </text>
    </comment>
    <comment ref="O98" authorId="0" shapeId="0" xr:uid="{8D914E2E-AA8C-47B0-8122-FBFA13C170C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63A2896-BC4F-40C0-BD72-43DE8F11A5F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2F0896A-4DDF-47BD-9FA7-34BDB96D9A6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CEECC36-20BA-4175-B915-06C6A42FAAC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D40F7E-FFE7-421D-9697-489041ABD64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27D5034-96BC-400A-BB7F-18E14086EED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6859B35-DB03-4511-9549-B6CF31A3C5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085472-652D-4E82-A5BA-F9D24BFFE78F}">
      <text>
        <r>
          <rPr>
            <sz val="12"/>
            <color indexed="81"/>
            <rFont val="MS P ゴシック"/>
            <family val="3"/>
            <charset val="128"/>
          </rPr>
          <t>合計が１００％もしくは０％になるよう記入してください。</t>
        </r>
      </text>
    </comment>
    <comment ref="O98" authorId="0" shapeId="0" xr:uid="{3E02D353-3237-4884-A403-5A6B690922A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8AFF49F-5713-458C-BBD0-F4EB508092C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1827642-0BB8-4DE8-8097-1B5AB5FDE2B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1E8F341-D475-4262-85DD-AC6C0B58DB7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4303B5B-3EF9-4B57-B3FA-DAD1700D0F8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020C857-E6DF-4235-A555-2A18BA8DD8C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AC1EAB1-E039-4AAC-B108-836B68C7388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2355CC5-3084-4E0F-BE2A-B7630BCF6B16}">
      <text>
        <r>
          <rPr>
            <sz val="12"/>
            <color indexed="81"/>
            <rFont val="MS P ゴシック"/>
            <family val="3"/>
            <charset val="128"/>
          </rPr>
          <t>合計が１００％もしくは０％になるよう記入してください。</t>
        </r>
      </text>
    </comment>
    <comment ref="O98" authorId="0" shapeId="0" xr:uid="{56C8E6EF-0C48-482C-9698-5CEF93AFC8E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389DB4-8A30-468B-999D-E02C35C6CE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54D46A6-6247-4A32-B2F7-14C300647C8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656FE92-B673-47FD-BE17-0044EAEC213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3CCA210-B6A0-4EFC-8333-34FBA1ACD93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32C954-8717-47B1-85AA-C65E5698FD6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E5CFDC1-2CD6-46AF-8702-49698A17CAD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6A4A9A1-45F8-4445-A0BD-5E63CE3F9F2B}">
      <text>
        <r>
          <rPr>
            <sz val="12"/>
            <color indexed="81"/>
            <rFont val="MS P ゴシック"/>
            <family val="3"/>
            <charset val="128"/>
          </rPr>
          <t>合計が１００％もしくは０％になるよう記入してください。</t>
        </r>
      </text>
    </comment>
    <comment ref="O98" authorId="0" shapeId="0" xr:uid="{E575CE4B-D82E-45CA-894F-8BD001C042A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B1E0759-1B97-4B6E-BBE7-EA2EFD7CF5C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72E2B83-2C5E-4AA0-B130-3556576EF4B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D416C01-3F5C-4D5A-AF93-A1D0AD7728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7E7EB15-66ED-4548-BD25-F7FCB65126E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D529F16-594C-4F85-B5E0-C797780B47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0D64507E-E21E-42DE-B1CA-71679C5235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08B7083-C101-45AA-8E6A-C129460B458F}">
      <text>
        <r>
          <rPr>
            <sz val="12"/>
            <color indexed="81"/>
            <rFont val="MS P ゴシック"/>
            <family val="3"/>
            <charset val="128"/>
          </rPr>
          <t>合計が１００％もしくは０％になるよう記入してください。</t>
        </r>
      </text>
    </comment>
    <comment ref="O98" authorId="0" shapeId="0" xr:uid="{E1747FA9-D706-490F-B6A3-444975ABBA2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E91A0DD-6163-4258-8013-1E98F361AEE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E094A9B-8896-4F83-9E9D-570F4C62892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51CC77D-D7AE-4F7A-84AE-655A5D5A467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8C82C11-527A-45D6-B2EB-3C943D4AF70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F6324E3-5306-49A2-A5F7-DBE7EC5139B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CB24DB-4BE6-42BE-A9E7-7E01F6CA8FB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1C1319-1C94-41BE-920D-2023331E3F65}">
      <text>
        <r>
          <rPr>
            <sz val="12"/>
            <color indexed="81"/>
            <rFont val="MS P ゴシック"/>
            <family val="3"/>
            <charset val="128"/>
          </rPr>
          <t>合計が１００％もしくは０％になるよう記入してください。</t>
        </r>
      </text>
    </comment>
    <comment ref="O98" authorId="0" shapeId="0" xr:uid="{65BF781B-B38B-4840-8404-B7E28D1C79E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8F75D5-B5A3-4406-B8EB-A009BF30CEE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11680FD-2F4B-4BE4-9992-B9689A8EF5A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05268EA-79AB-4D03-9D2E-FB42CAC78C7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598A8E3-7B8B-4168-9543-76B52DAC129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CF6EABB-BBB3-4B77-B30E-475AC73E51D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CEE51FA-9B48-4CA6-9106-0E3ABCEEE0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BE0E0AB-E2FA-4710-86CB-9EC8EFE6CBDA}">
      <text>
        <r>
          <rPr>
            <sz val="12"/>
            <color indexed="81"/>
            <rFont val="MS P ゴシック"/>
            <family val="3"/>
            <charset val="128"/>
          </rPr>
          <t>合計が１００％もしくは０％になるよう記入してください。</t>
        </r>
      </text>
    </comment>
    <comment ref="O98" authorId="0" shapeId="0" xr:uid="{EC946A1A-006B-4CFF-AB7C-A2E0A43BA0C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E690D54-946A-429B-8118-C9E9A928D0F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5CDB8FA-426D-46B5-8E70-298E7C07018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62786B9-458D-46E0-A3D2-A777C80600B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A14D9F4-07F3-4E68-80D9-E190F0CBA5A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07BBD9D-C8E0-4EF4-8A10-4F3022BE21E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AA967A-732A-4056-81C6-5538A8757F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F71C89A-77A3-4427-B219-658052ADEFA9}">
      <text>
        <r>
          <rPr>
            <sz val="12"/>
            <color indexed="81"/>
            <rFont val="MS P ゴシック"/>
            <family val="3"/>
            <charset val="128"/>
          </rPr>
          <t>合計が１００％もしくは０％になるよう記入してください。</t>
        </r>
      </text>
    </comment>
    <comment ref="O98" authorId="0" shapeId="0" xr:uid="{28E08E5D-6C84-4E68-B744-51BE002599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50FC6A3-179D-4C25-8B3A-1262418B20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FF0A9EB1-C4E0-468B-B46F-0868172E505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A90FDFE-94FA-4C81-BF22-77CFDBE67C2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EDD238E-454C-412E-A487-E9C8C18E95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D283D5-ED8A-4B5B-912A-2AAD3582F83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3A0451-B5AD-4900-A4D8-229CC7DC6C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9EABB6-A188-4897-AF95-9EDC7F18A946}">
      <text>
        <r>
          <rPr>
            <sz val="12"/>
            <color indexed="81"/>
            <rFont val="MS P ゴシック"/>
            <family val="3"/>
            <charset val="128"/>
          </rPr>
          <t>合計が１００％もしくは０％になるよう記入してください。</t>
        </r>
      </text>
    </comment>
    <comment ref="O98" authorId="0" shapeId="0" xr:uid="{4DD07DB3-82B6-42E0-8971-674F76F4016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B50ABB8-782B-439B-BF39-A68577B7DB5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D6FCE12-6EF9-43BD-A3A9-1694BB53E93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E8F0AFF-EBCE-4CF1-A5C8-0144F564287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D298619-9E09-466B-AA5C-28A73E41D9C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7DBAD50-8CAB-4ABE-913A-BF2A3F2BD80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717864C-81E8-4635-84B3-E25E7064604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52AB043-F4C2-410C-A1C8-886977B44D63}">
      <text>
        <r>
          <rPr>
            <sz val="12"/>
            <color indexed="81"/>
            <rFont val="MS P ゴシック"/>
            <family val="3"/>
            <charset val="128"/>
          </rPr>
          <t>合計が１００％もしくは０％になるよう記入してください。</t>
        </r>
      </text>
    </comment>
    <comment ref="O98" authorId="0" shapeId="0" xr:uid="{C1CD3708-C289-4B0F-BAA0-B05DBF48D09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6C31DEA-8CAB-47B5-97EC-DE2EE7B1AB1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DFE7504-777B-4DB8-BB8A-FE3D6EFFC42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EF3B600-2310-44F5-850D-4D8BEDA15D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0D2BD1C-EAED-45AE-A608-CD546632D33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F67AC8F-7224-469F-B036-E25560BF11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6CCFCF-EE72-44F1-81CA-ABD806C726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01BEA9A-28F7-4D9E-BFB4-4DE1D19A9526}">
      <text>
        <r>
          <rPr>
            <sz val="12"/>
            <color indexed="81"/>
            <rFont val="MS P ゴシック"/>
            <family val="3"/>
            <charset val="128"/>
          </rPr>
          <t>合計が１００％もしくは０％になるよう記入してください。</t>
        </r>
      </text>
    </comment>
    <comment ref="O98" authorId="0" shapeId="0" xr:uid="{D1DEE048-E74C-4F23-9B3E-E534F75D3A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CDDEB7-0290-41C8-8565-81193BA2D8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965B1A1-80B1-4546-9DE4-02B1C87CACE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C4F3247-3B0D-4505-90F4-FB4FBEF9321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262B6E2-4146-463D-A992-2CB35B06A2B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C3176-5BC7-4824-BA5A-04A6A91668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0AFDEE2-D972-49C9-BBB3-68CE918688E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8FE489-8C7B-424F-AC31-7A88C830A418}">
      <text>
        <r>
          <rPr>
            <sz val="12"/>
            <color indexed="81"/>
            <rFont val="MS P ゴシック"/>
            <family val="3"/>
            <charset val="128"/>
          </rPr>
          <t>合計が１００％もしくは０％になるよう記入してください。</t>
        </r>
      </text>
    </comment>
    <comment ref="O98" authorId="0" shapeId="0" xr:uid="{9D52D88D-BFC2-4AC3-B56F-23B4F2E88B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B827ED1-161E-446F-8C6E-55AFCDDF0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826AACB-75BF-4F60-81B6-3F229E88F02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658C05C-5232-4201-91E1-0170785FB43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C49C6B6-F6FC-4E8D-9DA0-5059417001F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5DCB95-962C-4FB0-BD59-3286EC49C7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ADA6C3-B303-4E90-A831-EEFA4501EBC9}">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DAE776D-3612-4E53-BC3C-624D8055FFE6}">
      <text>
        <r>
          <rPr>
            <sz val="12"/>
            <color indexed="81"/>
            <rFont val="MS P ゴシック"/>
            <family val="3"/>
            <charset val="128"/>
          </rPr>
          <t>合計が１００％もしくは０％になるよう記入してください。</t>
        </r>
      </text>
    </comment>
    <comment ref="O98" authorId="0" shapeId="0" xr:uid="{D74440CB-5D26-4E09-9427-63202A07506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AE70867-34F0-4668-B6FB-CD294164FDC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30FB2FF-EE3E-48AB-86F0-2C7BB0C7A76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7D9A00B-8857-439D-B176-C4691367CC8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0928D12-2FD8-4FF4-9D06-736F4C907F5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8B76BD2-4FCD-41A4-9BDC-992504D00D9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8D7DD65-395E-4833-A1FD-F2A7AE655E6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6406F2-54E2-43E0-BF47-343A8299F77C}">
      <text>
        <r>
          <rPr>
            <sz val="12"/>
            <color indexed="81"/>
            <rFont val="MS P ゴシック"/>
            <family val="3"/>
            <charset val="128"/>
          </rPr>
          <t>合計が１００％もしくは０％になるよう記入してください。</t>
        </r>
      </text>
    </comment>
    <comment ref="O98" authorId="0" shapeId="0" xr:uid="{2BC70324-1913-47C4-8723-9E3AD793791E}">
      <text>
        <r>
          <rPr>
            <sz val="12"/>
            <color indexed="81"/>
            <rFont val="MS P ゴシック"/>
            <family val="3"/>
            <charset val="128"/>
          </rPr>
          <t xml:space="preserve">様式Ｂ－３の２で記入した「年間平均業務実績高」に占める「申請地方公共団体内営業所（本店を含む。）の年間平均業務実績高」の割合を記入してください。
</t>
        </r>
        <r>
          <rPr>
            <b/>
            <sz val="12"/>
            <color indexed="10"/>
            <rFont val="MS P ゴシック"/>
            <family val="3"/>
            <charset val="128"/>
          </rPr>
          <t>※杉戸町においては、埼玉県と同一の実績割合としてください。</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D9DE424-2477-496D-833B-1FCFE68C6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D3E7229-D9AA-4A5E-9215-D95DE689582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5A18A9E-5FEA-4DB8-BC05-4CB15901E2A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A598D3F-E079-4898-A340-B5D4035BB56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27572D8-1D2B-4385-986C-D48B5768FDB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4865C38-F286-4457-A794-0093D11B3E7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93F423A-D013-4D36-A7E3-C6DD3D85A2E9}">
      <text>
        <r>
          <rPr>
            <sz val="12"/>
            <color indexed="81"/>
            <rFont val="MS P ゴシック"/>
            <family val="3"/>
            <charset val="128"/>
          </rPr>
          <t>合計が１００％もしくは０％になるよう記入してください。</t>
        </r>
      </text>
    </comment>
    <comment ref="O98" authorId="0" shapeId="0" xr:uid="{A3B84238-5028-4D56-B9C2-BD99C762C272}">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FDE20C4-8B7C-4EC1-B499-7E6D1E1CC3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B8EF060-02A2-4F6B-848E-C99C1E17980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F3F563E-28C8-4E01-9651-2412C255035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034BA68-B779-4BFB-9301-4AD3CD72D1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1ECD597-4440-4C78-8D7C-9FA85D50632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52BE03E-0B64-4F66-AB7D-8E995F33DA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5C8C221-8B36-4EFC-8FB4-3DD7AA17492A}">
      <text>
        <r>
          <rPr>
            <sz val="12"/>
            <color indexed="81"/>
            <rFont val="MS P ゴシック"/>
            <family val="3"/>
            <charset val="128"/>
          </rPr>
          <t>合計が１００％もしくは０％になるよう記入してください。</t>
        </r>
      </text>
    </comment>
    <comment ref="O98" authorId="0" shapeId="0" xr:uid="{C35453E5-0561-4D94-8169-6CF0EA45063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1DAFB2-E792-4A35-83B4-E2B2AB38B80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CF4D6440-7CA2-4E7D-8439-C39E4BB6E2D3}">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B15" authorId="0" shapeId="0" xr:uid="{EE9C70CB-0D4F-4DC8-B90D-1CF6FFD38AC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BF9C685-F5BE-41ED-B8E7-5D5A004479E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1D6255C-9F9F-4F27-B0DF-A2919A3F53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4E9F6F-673D-426E-A222-276630D281E5}">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E8130255-6102-4B5E-AEB1-BED4718037B4}">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S93" authorId="0" shapeId="0" xr:uid="{FDFDDAAD-7F7D-4F41-BE31-A2B25FEAC44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41865E6-12F9-4B5F-92FD-96FB66DE8A62}">
      <text>
        <r>
          <rPr>
            <sz val="12"/>
            <color indexed="81"/>
            <rFont val="MS P ゴシック"/>
            <family val="3"/>
            <charset val="128"/>
          </rPr>
          <t>合計が１００％もしくは０％になるよう記入してください。</t>
        </r>
      </text>
    </comment>
    <comment ref="O98" authorId="0" shapeId="0" xr:uid="{9C86AD39-54F2-407D-B346-D7275E92A89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C1EA735-4341-4200-9B2A-FDC6BAA18B6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6C8C81A-77DA-4E04-8AB1-4A3BEC4A81D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2F3637B-93D4-467A-96A9-3246E32E94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497BE3-DF5E-4C1E-AF97-F757E4972D3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1E52597-0B8B-47E4-AFEF-F6454E8B691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DAB81B-BB00-4A40-8FFA-D906AEEB889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A2B9FE-A6B6-4980-85CC-8AA7B5826D71}">
      <text>
        <r>
          <rPr>
            <sz val="12"/>
            <color indexed="81"/>
            <rFont val="MS P ゴシック"/>
            <family val="3"/>
            <charset val="128"/>
          </rPr>
          <t>合計が１００％もしくは０％になるよう記入してください。</t>
        </r>
      </text>
    </comment>
    <comment ref="O98" authorId="0" shapeId="0" xr:uid="{99ACD6D5-950B-47E1-9586-0D61AC769A1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38A982A-606B-4D60-94B0-F7C8BC79B07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1142E12-AA09-4734-94B9-543411190CF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B990EF7-A7E9-4D04-88CD-ACDA3B0CFE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7D7A5E9-07C0-4747-8BF4-DF16F00450E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015822-77DA-45A2-9B7F-67F6DEC67E1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5F23F89-3FB2-4BFC-93C6-9F91196BE52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2874E5E-9C7D-4518-A339-297703FECDBC}">
      <text>
        <r>
          <rPr>
            <sz val="12"/>
            <color indexed="81"/>
            <rFont val="MS P ゴシック"/>
            <family val="3"/>
            <charset val="128"/>
          </rPr>
          <t>合計が１００％もしくは０％になるよう記入してください。</t>
        </r>
      </text>
    </comment>
    <comment ref="O98" authorId="0" shapeId="0" xr:uid="{6D5C57E5-BB63-4123-BC26-8E462DDF38B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99CCF8-DAC4-4562-A321-673E5C45118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957E2F3-C12D-451E-80DB-06491D853AF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E7AAF78-936E-4FEE-9541-E23BB879D6F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2B52C1C-5BDE-4149-91DF-DF31A49A142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CC87E35-EEEC-4AB0-865D-0EAE63CE39F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9A148D-AE46-4C20-966B-49BD5619A2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15825A8-E746-4DCD-8889-590413644812}">
      <text>
        <r>
          <rPr>
            <sz val="12"/>
            <color indexed="81"/>
            <rFont val="MS P ゴシック"/>
            <family val="3"/>
            <charset val="128"/>
          </rPr>
          <t>合計が１００％もしくは０％になるよう記入してください。</t>
        </r>
      </text>
    </comment>
    <comment ref="O98" authorId="0" shapeId="0" xr:uid="{6AF8C515-4DAF-409B-97EF-0BEF53B77A1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643E3C-4B43-423B-9F7C-2945078587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4D143B8-AAD0-4ED7-81A2-B88BE445523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E3F6B28-0DF3-4433-8382-B4235469F52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9F880F4-D366-4F90-9F86-BD3517934A0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3CB869F-A227-4E5F-B9F0-C4B228CD6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D80212-DCB7-42E4-87E1-80AEDA6D77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2EC7EC-30C3-473A-A168-DD0C4A475841}">
      <text>
        <r>
          <rPr>
            <sz val="12"/>
            <color indexed="81"/>
            <rFont val="MS P ゴシック"/>
            <family val="3"/>
            <charset val="128"/>
          </rPr>
          <t>合計が１００％もしくは０％になるよう記入してください。</t>
        </r>
      </text>
    </comment>
    <comment ref="O98" authorId="0" shapeId="0" xr:uid="{3C868DD2-5A94-4204-A688-3711E2B48E8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C18028C-9705-44B8-845F-22042AE4BE05}">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122E90D-B399-48DD-AB59-1BDA00C77A2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1BBC6B0-4BCC-4161-A545-859A5C673CE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0D23BB42-9683-4B3D-99AE-2243F552153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17CEFB-B3C7-4F75-B95C-A4057F6B8D6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7EC274A-390B-4AAC-B4F9-1C4F4E0AA9A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2EA1B-C04E-49F4-82FC-63303DCBDBB5}">
      <text>
        <r>
          <rPr>
            <sz val="12"/>
            <color indexed="81"/>
            <rFont val="MS P ゴシック"/>
            <family val="3"/>
            <charset val="128"/>
          </rPr>
          <t>合計が１００％もしくは０％になるよう記入してください。</t>
        </r>
      </text>
    </comment>
    <comment ref="O98" authorId="0" shapeId="0" xr:uid="{2A972F65-0A2A-4319-A0A4-C03C15441BE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C97913-233E-4E56-8699-A9F795325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C72FB45-0434-44CD-B2B2-EFEF5D615CF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EF150A4-0C39-45FC-9A39-27C3B2FE657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BEFB2FE-D26E-4820-A0EF-BB0EAABD746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D9D4969-05F0-48EE-AABA-72CA7A4E61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8764CA5-70B1-4850-8A8B-7F322F3663B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0A39A8-5C85-4E8B-B951-076B1354FB29}">
      <text>
        <r>
          <rPr>
            <sz val="12"/>
            <color indexed="81"/>
            <rFont val="MS P ゴシック"/>
            <family val="3"/>
            <charset val="128"/>
          </rPr>
          <t>合計が１００％もしくは０％になるよう記入してください。</t>
        </r>
      </text>
    </comment>
    <comment ref="O98" authorId="0" shapeId="0" xr:uid="{52E7CC0F-4CAB-4F1E-B96B-586B1323E8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sharedStrings.xml><?xml version="1.0" encoding="utf-8"?>
<sst xmlns="http://schemas.openxmlformats.org/spreadsheetml/2006/main" count="13818" uniqueCount="352">
  <si>
    <t>様式</t>
    <phoneticPr fontId="6"/>
  </si>
  <si>
    <t>設計・調査・測量個別情報</t>
    <phoneticPr fontId="6"/>
  </si>
  <si>
    <t>商号又は名称</t>
    <phoneticPr fontId="6"/>
  </si>
  <si>
    <t>１　申請情報</t>
    <rPh sb="2" eb="4">
      <t>シンセイ</t>
    </rPh>
    <rPh sb="4" eb="6">
      <t>ジョウホウ</t>
    </rPh>
    <phoneticPr fontId="8"/>
  </si>
  <si>
    <t>業務名</t>
    <phoneticPr fontId="6"/>
  </si>
  <si>
    <t>資格審査申請の有無</t>
    <phoneticPr fontId="6"/>
  </si>
  <si>
    <t>注意事項</t>
    <phoneticPr fontId="6"/>
  </si>
  <si>
    <t>測量</t>
    <phoneticPr fontId="6"/>
  </si>
  <si>
    <t>申請する事業所で測量業の登録がないと申請できません。</t>
    <phoneticPr fontId="6"/>
  </si>
  <si>
    <t>建築関連コンサルタント</t>
    <phoneticPr fontId="6"/>
  </si>
  <si>
    <t>申請する事業所で建築士事務所の登録がないと「建築意匠」業務は申請できません。</t>
    <phoneticPr fontId="6"/>
  </si>
  <si>
    <t>地質調査</t>
    <phoneticPr fontId="6"/>
  </si>
  <si>
    <t>補償コンサルタント</t>
    <phoneticPr fontId="6"/>
  </si>
  <si>
    <t>建設コンサルタント</t>
    <phoneticPr fontId="6"/>
  </si>
  <si>
    <t>その他</t>
    <rPh sb="2" eb="3">
      <t>ホカ</t>
    </rPh>
    <phoneticPr fontId="6"/>
  </si>
  <si>
    <t>登録がないと申請できない業務があります。（詳しくは「申請の手引Ｐ７～８」を確認してください。）</t>
    <phoneticPr fontId="6"/>
  </si>
  <si>
    <t>その他の内容</t>
    <rPh sb="2" eb="3">
      <t>ホカ</t>
    </rPh>
    <rPh sb="4" eb="6">
      <t>ナイヨウ</t>
    </rPh>
    <phoneticPr fontId="6"/>
  </si>
  <si>
    <t>「その他」業務を希望する場合は、記入必須です。全角３０字以内で記入してください。</t>
    <phoneticPr fontId="6"/>
  </si>
  <si>
    <t>２　関連（系列）業者情報</t>
    <phoneticPr fontId="6"/>
  </si>
  <si>
    <t>関連(系列）建設業者１</t>
    <phoneticPr fontId="6"/>
  </si>
  <si>
    <t>関連(系列）建設業者２</t>
  </si>
  <si>
    <t>関連(系列）建設業者３</t>
  </si>
  <si>
    <t>関連(系列）建設業者４</t>
  </si>
  <si>
    <t>３　希望業務</t>
    <phoneticPr fontId="6"/>
  </si>
  <si>
    <t>業務コード・業務分類名</t>
    <phoneticPr fontId="6"/>
  </si>
  <si>
    <t>実績割合</t>
    <phoneticPr fontId="6"/>
  </si>
  <si>
    <t>希望</t>
    <phoneticPr fontId="6"/>
  </si>
  <si>
    <t>測量★</t>
    <rPh sb="0" eb="2">
      <t>ソクリョウ</t>
    </rPh>
    <phoneticPr fontId="6"/>
  </si>
  <si>
    <t>3000　測量一般</t>
    <phoneticPr fontId="6"/>
  </si>
  <si>
    <t>％</t>
    <phoneticPr fontId="8"/>
  </si>
  <si>
    <t>3010　地図の調整</t>
    <phoneticPr fontId="6"/>
  </si>
  <si>
    <t>3020　航空測量</t>
    <phoneticPr fontId="6"/>
  </si>
  <si>
    <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</si>
  <si>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建築意匠★</t>
    <rPh sb="0" eb="2">
      <t>ケンチク</t>
    </rPh>
    <rPh sb="2" eb="4">
      <t>イショウ</t>
    </rPh>
    <phoneticPr fontId="8"/>
  </si>
  <si>
    <t>4000　居住施設</t>
    <phoneticPr fontId="8"/>
  </si>
  <si>
    <t>4001　学校施設</t>
    <phoneticPr fontId="8"/>
  </si>
  <si>
    <t>4002　医療及び社会福祉施設</t>
    <phoneticPr fontId="8"/>
  </si>
  <si>
    <t>4003　事務所及び庁舎</t>
    <phoneticPr fontId="8"/>
  </si>
  <si>
    <t>4004　スポーツ施設</t>
    <phoneticPr fontId="8"/>
  </si>
  <si>
    <t>4005　劇場及びホール</t>
    <phoneticPr fontId="8"/>
  </si>
  <si>
    <t>4006　美術館・博物館・記念館</t>
    <phoneticPr fontId="8"/>
  </si>
  <si>
    <t>4007　集会場・コミュニティセンター</t>
    <phoneticPr fontId="8"/>
  </si>
  <si>
    <t>4008　厚生施設（宿泊施設等）</t>
    <phoneticPr fontId="8"/>
  </si>
  <si>
    <t>4009　その他</t>
    <phoneticPr fontId="8"/>
  </si>
  <si>
    <t>4010　建築構造</t>
    <phoneticPr fontId="8"/>
  </si>
  <si>
    <t>4020　空調設備</t>
    <phoneticPr fontId="8"/>
  </si>
  <si>
    <t>4030　給排水設備</t>
    <phoneticPr fontId="8"/>
  </si>
  <si>
    <t>4040　電気設備</t>
    <phoneticPr fontId="8"/>
  </si>
  <si>
    <t>4050　建築積算</t>
    <phoneticPr fontId="8"/>
  </si>
  <si>
    <t>4060　機械積算</t>
    <phoneticPr fontId="8"/>
  </si>
  <si>
    <t>4070　電気積算</t>
    <phoneticPr fontId="8"/>
  </si>
  <si>
    <t>4080　建物調査</t>
    <phoneticPr fontId="8"/>
  </si>
  <si>
    <t>5000　地質調査</t>
    <phoneticPr fontId="8"/>
  </si>
  <si>
    <t>補償コンサルタント</t>
    <rPh sb="0" eb="2">
      <t>ホショウ</t>
    </rPh>
    <phoneticPr fontId="8"/>
  </si>
  <si>
    <t>6000　土地調査</t>
    <phoneticPr fontId="8"/>
  </si>
  <si>
    <t>6001　土地評価</t>
    <phoneticPr fontId="8"/>
  </si>
  <si>
    <t>6002　物件及び機械工作物</t>
    <phoneticPr fontId="8"/>
  </si>
  <si>
    <t>6003　営業補償・特殊補償</t>
    <rPh sb="7" eb="9">
      <t>ホショウ</t>
    </rPh>
    <phoneticPr fontId="8"/>
  </si>
  <si>
    <t>6004　事業損失</t>
    <phoneticPr fontId="8"/>
  </si>
  <si>
    <t>6005　補償関連</t>
    <phoneticPr fontId="8"/>
  </si>
  <si>
    <t>6006　事業認定</t>
    <phoneticPr fontId="8"/>
  </si>
  <si>
    <t>6007　その他</t>
    <phoneticPr fontId="8"/>
  </si>
  <si>
    <t>建設コンサルタント</t>
    <rPh sb="0" eb="2">
      <t>ケンセツ</t>
    </rPh>
    <phoneticPr fontId="8"/>
  </si>
  <si>
    <t>河川、砂防及び海岸</t>
    <rPh sb="0" eb="2">
      <t>カセン</t>
    </rPh>
    <rPh sb="3" eb="4">
      <t>スナ</t>
    </rPh>
    <rPh sb="4" eb="5">
      <t>ボウ</t>
    </rPh>
    <rPh sb="5" eb="6">
      <t>オヨ</t>
    </rPh>
    <rPh sb="7" eb="9">
      <t>カイガン</t>
    </rPh>
    <phoneticPr fontId="8"/>
  </si>
  <si>
    <t>7000　河川</t>
    <rPh sb="5" eb="7">
      <t>カセン</t>
    </rPh>
    <phoneticPr fontId="8"/>
  </si>
  <si>
    <t>7001　砂防</t>
    <rPh sb="5" eb="6">
      <t>スナ</t>
    </rPh>
    <rPh sb="6" eb="7">
      <t>ボウ</t>
    </rPh>
    <phoneticPr fontId="8"/>
  </si>
  <si>
    <t>7002　ダム</t>
    <phoneticPr fontId="8"/>
  </si>
  <si>
    <t>7010　港湾及び空港</t>
    <rPh sb="5" eb="6">
      <t>ミナト</t>
    </rPh>
    <rPh sb="6" eb="7">
      <t>ワン</t>
    </rPh>
    <rPh sb="7" eb="8">
      <t>オヨ</t>
    </rPh>
    <rPh sb="9" eb="11">
      <t>クウコウ</t>
    </rPh>
    <phoneticPr fontId="8"/>
  </si>
  <si>
    <t>7020　電力土木</t>
    <rPh sb="5" eb="7">
      <t>デンリョク</t>
    </rPh>
    <rPh sb="7" eb="9">
      <t>ドボク</t>
    </rPh>
    <phoneticPr fontId="8"/>
  </si>
  <si>
    <t>道路</t>
    <rPh sb="0" eb="2">
      <t>ドウロ</t>
    </rPh>
    <phoneticPr fontId="8"/>
  </si>
  <si>
    <t>7030　交通及び路線</t>
    <rPh sb="5" eb="7">
      <t>コウツウ</t>
    </rPh>
    <rPh sb="7" eb="8">
      <t>オヨ</t>
    </rPh>
    <rPh sb="9" eb="11">
      <t>ロセン</t>
    </rPh>
    <phoneticPr fontId="8"/>
  </si>
  <si>
    <t>7031　道路</t>
    <rPh sb="5" eb="7">
      <t>ドウロ</t>
    </rPh>
    <phoneticPr fontId="8"/>
  </si>
  <si>
    <t>7032　道路管理施設</t>
    <rPh sb="5" eb="7">
      <t>ドウロ</t>
    </rPh>
    <rPh sb="7" eb="9">
      <t>カンリ</t>
    </rPh>
    <rPh sb="9" eb="11">
      <t>シセツ</t>
    </rPh>
    <phoneticPr fontId="8"/>
  </si>
  <si>
    <t>7040　鉄道</t>
    <rPh sb="5" eb="7">
      <t>テツドウ</t>
    </rPh>
    <phoneticPr fontId="8"/>
  </si>
  <si>
    <t>上水道及び工業用水道</t>
    <rPh sb="0" eb="3">
      <t>ジョウスイドウ</t>
    </rPh>
    <rPh sb="3" eb="4">
      <t>オヨ</t>
    </rPh>
    <rPh sb="5" eb="8">
      <t>コウギョウヨウ</t>
    </rPh>
    <rPh sb="8" eb="10">
      <t>スイドウ</t>
    </rPh>
    <phoneticPr fontId="8"/>
  </si>
  <si>
    <t>7050　水道施設</t>
    <rPh sb="5" eb="7">
      <t>スイドウ</t>
    </rPh>
    <rPh sb="7" eb="9">
      <t>シセツ</t>
    </rPh>
    <phoneticPr fontId="8"/>
  </si>
  <si>
    <t>7051　送配水管渠</t>
    <rPh sb="5" eb="7">
      <t>ソウハイ</t>
    </rPh>
    <rPh sb="7" eb="8">
      <t>スイ</t>
    </rPh>
    <rPh sb="8" eb="9">
      <t>カン</t>
    </rPh>
    <rPh sb="9" eb="10">
      <t>キョ</t>
    </rPh>
    <phoneticPr fontId="8"/>
  </si>
  <si>
    <t>下水道</t>
    <rPh sb="0" eb="3">
      <t>ゲスイドウ</t>
    </rPh>
    <phoneticPr fontId="8"/>
  </si>
  <si>
    <t>7060　下水処理施設</t>
    <rPh sb="5" eb="7">
      <t>ゲスイ</t>
    </rPh>
    <rPh sb="7" eb="9">
      <t>ショリ</t>
    </rPh>
    <rPh sb="9" eb="11">
      <t>シセツ</t>
    </rPh>
    <phoneticPr fontId="8"/>
  </si>
  <si>
    <t>7061　下水管渠</t>
    <rPh sb="5" eb="7">
      <t>ゲスイ</t>
    </rPh>
    <rPh sb="7" eb="8">
      <t>カン</t>
    </rPh>
    <rPh sb="8" eb="9">
      <t>キョ</t>
    </rPh>
    <phoneticPr fontId="8"/>
  </si>
  <si>
    <t>7070　農業土木</t>
    <rPh sb="5" eb="7">
      <t>ノウギョウ</t>
    </rPh>
    <rPh sb="7" eb="9">
      <t>ドボク</t>
    </rPh>
    <phoneticPr fontId="8"/>
  </si>
  <si>
    <t>7080　森林土木</t>
    <rPh sb="5" eb="7">
      <t>シンリン</t>
    </rPh>
    <rPh sb="7" eb="9">
      <t>ドボク</t>
    </rPh>
    <phoneticPr fontId="8"/>
  </si>
  <si>
    <t>7090　造園</t>
    <rPh sb="5" eb="7">
      <t>ゾウエン</t>
    </rPh>
    <phoneticPr fontId="8"/>
  </si>
  <si>
    <t>都市計画及び地方計画</t>
    <rPh sb="0" eb="2">
      <t>トシ</t>
    </rPh>
    <rPh sb="2" eb="4">
      <t>ケイカク</t>
    </rPh>
    <rPh sb="4" eb="5">
      <t>オヨ</t>
    </rPh>
    <rPh sb="6" eb="8">
      <t>チホウ</t>
    </rPh>
    <rPh sb="8" eb="10">
      <t>ケイカク</t>
    </rPh>
    <phoneticPr fontId="8"/>
  </si>
  <si>
    <t>7100　土地利用計画</t>
    <rPh sb="5" eb="7">
      <t>トチ</t>
    </rPh>
    <rPh sb="7" eb="9">
      <t>リヨウ</t>
    </rPh>
    <rPh sb="9" eb="11">
      <t>ケイカク</t>
    </rPh>
    <phoneticPr fontId="8"/>
  </si>
  <si>
    <t>7101　都市施設</t>
    <rPh sb="5" eb="7">
      <t>トシ</t>
    </rPh>
    <rPh sb="7" eb="9">
      <t>シセツ</t>
    </rPh>
    <phoneticPr fontId="8"/>
  </si>
  <si>
    <t>7102　開発事業</t>
    <rPh sb="5" eb="7">
      <t>カイハツ</t>
    </rPh>
    <rPh sb="7" eb="9">
      <t>ジギョウ</t>
    </rPh>
    <phoneticPr fontId="8"/>
  </si>
  <si>
    <t>7103　地域計画</t>
    <rPh sb="5" eb="7">
      <t>チイキ</t>
    </rPh>
    <rPh sb="7" eb="9">
      <t>ケイカク</t>
    </rPh>
    <phoneticPr fontId="8"/>
  </si>
  <si>
    <t>7104　環境保全</t>
    <rPh sb="5" eb="7">
      <t>カンキョウ</t>
    </rPh>
    <rPh sb="7" eb="9">
      <t>ホゼン</t>
    </rPh>
    <phoneticPr fontId="8"/>
  </si>
  <si>
    <t>7110　地質</t>
    <rPh sb="5" eb="7">
      <t>チシツ</t>
    </rPh>
    <phoneticPr fontId="8"/>
  </si>
  <si>
    <t>7120　土質及び基礎</t>
    <rPh sb="5" eb="7">
      <t>ドシツ</t>
    </rPh>
    <rPh sb="7" eb="8">
      <t>オヨ</t>
    </rPh>
    <rPh sb="9" eb="11">
      <t>キソ</t>
    </rPh>
    <phoneticPr fontId="8"/>
  </si>
  <si>
    <t>鋼構造及びコンクリート</t>
    <rPh sb="0" eb="1">
      <t>ハガネ</t>
    </rPh>
    <rPh sb="1" eb="3">
      <t>コウゾウ</t>
    </rPh>
    <rPh sb="3" eb="4">
      <t>オヨ</t>
    </rPh>
    <phoneticPr fontId="8"/>
  </si>
  <si>
    <t>7130　鋼橋上部工</t>
    <rPh sb="5" eb="6">
      <t>ハガネ</t>
    </rPh>
    <rPh sb="6" eb="7">
      <t>ハシ</t>
    </rPh>
    <rPh sb="7" eb="9">
      <t>ジョウブ</t>
    </rPh>
    <rPh sb="9" eb="10">
      <t>コウ</t>
    </rPh>
    <phoneticPr fontId="8"/>
  </si>
  <si>
    <t>7131　コンクリート橋上部工</t>
    <rPh sb="11" eb="12">
      <t>ハシ</t>
    </rPh>
    <rPh sb="12" eb="14">
      <t>ジョウブ</t>
    </rPh>
    <rPh sb="14" eb="15">
      <t>コウ</t>
    </rPh>
    <phoneticPr fontId="8"/>
  </si>
  <si>
    <t>7132　橋梁下部工・基礎構造</t>
    <rPh sb="5" eb="6">
      <t>ハシ</t>
    </rPh>
    <rPh sb="6" eb="7">
      <t>リョウ</t>
    </rPh>
    <rPh sb="7" eb="9">
      <t>カブ</t>
    </rPh>
    <rPh sb="9" eb="10">
      <t>コウ</t>
    </rPh>
    <rPh sb="11" eb="13">
      <t>キソ</t>
    </rPh>
    <rPh sb="13" eb="15">
      <t>コウゾウ</t>
    </rPh>
    <phoneticPr fontId="8"/>
  </si>
  <si>
    <t>7133　新交通・モノレール</t>
    <rPh sb="5" eb="8">
      <t>シンコウツウ</t>
    </rPh>
    <phoneticPr fontId="8"/>
  </si>
  <si>
    <t>7134　特殊構造</t>
    <rPh sb="5" eb="7">
      <t>トクシュ</t>
    </rPh>
    <rPh sb="7" eb="9">
      <t>コウゾウ</t>
    </rPh>
    <phoneticPr fontId="8"/>
  </si>
  <si>
    <t>7135　維持・補修、その他</t>
    <rPh sb="5" eb="7">
      <t>イジ</t>
    </rPh>
    <rPh sb="8" eb="10">
      <t>ホシュウ</t>
    </rPh>
    <rPh sb="11" eb="14">
      <t>ソノタ</t>
    </rPh>
    <phoneticPr fontId="8"/>
  </si>
  <si>
    <t>7140　トンネル</t>
    <phoneticPr fontId="8"/>
  </si>
  <si>
    <t>7150　施工計画、施工設備及び積算</t>
    <rPh sb="5" eb="7">
      <t>セコウ</t>
    </rPh>
    <rPh sb="7" eb="9">
      <t>ケイカク</t>
    </rPh>
    <rPh sb="10" eb="12">
      <t>セコウ</t>
    </rPh>
    <rPh sb="12" eb="14">
      <t>セツビ</t>
    </rPh>
    <rPh sb="14" eb="15">
      <t>オヨ</t>
    </rPh>
    <rPh sb="16" eb="18">
      <t>セキサン</t>
    </rPh>
    <phoneticPr fontId="8"/>
  </si>
  <si>
    <t>7160　建設機械</t>
    <rPh sb="5" eb="7">
      <t>ケンセツ</t>
    </rPh>
    <rPh sb="7" eb="9">
      <t>キカイ</t>
    </rPh>
    <phoneticPr fontId="8"/>
  </si>
  <si>
    <t>建設環境</t>
    <rPh sb="0" eb="2">
      <t>ケンセツ</t>
    </rPh>
    <rPh sb="2" eb="4">
      <t>カンキョウ</t>
    </rPh>
    <phoneticPr fontId="8"/>
  </si>
  <si>
    <t>7170　環境調査・計画</t>
    <rPh sb="5" eb="7">
      <t>カンキョウ</t>
    </rPh>
    <rPh sb="7" eb="9">
      <t>チョウサ</t>
    </rPh>
    <rPh sb="10" eb="12">
      <t>ケイカク</t>
    </rPh>
    <phoneticPr fontId="8"/>
  </si>
  <si>
    <t>7171　環境設備</t>
    <rPh sb="5" eb="7">
      <t>カンキョウ</t>
    </rPh>
    <rPh sb="7" eb="9">
      <t>セツビ</t>
    </rPh>
    <phoneticPr fontId="8"/>
  </si>
  <si>
    <t>7900　その他の建設コンサルタント</t>
    <rPh sb="5" eb="8">
      <t>ソノタ</t>
    </rPh>
    <rPh sb="9" eb="11">
      <t>ケンセツ</t>
    </rPh>
    <phoneticPr fontId="8"/>
  </si>
  <si>
    <t>その他</t>
    <rPh sb="0" eb="3">
      <t>ソノタ</t>
    </rPh>
    <phoneticPr fontId="8"/>
  </si>
  <si>
    <t>8000　資料整備</t>
    <rPh sb="5" eb="7">
      <t>シリョウ</t>
    </rPh>
    <rPh sb="7" eb="9">
      <t>セイビ</t>
    </rPh>
    <phoneticPr fontId="8"/>
  </si>
  <si>
    <t>8001　その他★</t>
    <rPh sb="5" eb="8">
      <t>ソノタ</t>
    </rPh>
    <phoneticPr fontId="8"/>
  </si>
  <si>
    <t>0000　申請地方公共団体内営業所の業務実績高の割合</t>
    <rPh sb="5" eb="7">
      <t>シンセイ</t>
    </rPh>
    <rPh sb="7" eb="9">
      <t>チホウ</t>
    </rPh>
    <rPh sb="9" eb="11">
      <t>コウキョウ</t>
    </rPh>
    <rPh sb="11" eb="13">
      <t>ダンタイ</t>
    </rPh>
    <rPh sb="13" eb="14">
      <t>ナイ</t>
    </rPh>
    <rPh sb="14" eb="16">
      <t>エイギョウ</t>
    </rPh>
    <rPh sb="16" eb="17">
      <t>ショ</t>
    </rPh>
    <rPh sb="18" eb="20">
      <t>ギョウム</t>
    </rPh>
    <rPh sb="20" eb="22">
      <t>ジッセキ</t>
    </rPh>
    <rPh sb="22" eb="23">
      <t>ダカ</t>
    </rPh>
    <rPh sb="24" eb="26">
      <t>ワリアイ</t>
    </rPh>
    <phoneticPr fontId="8"/>
  </si>
  <si>
    <t>記入必須です。</t>
    <rPh sb="0" eb="2">
      <t>キニュウ</t>
    </rPh>
    <rPh sb="2" eb="4">
      <t>ヒッス</t>
    </rPh>
    <phoneticPr fontId="6"/>
  </si>
  <si>
    <t>埼玉県</t>
  </si>
  <si>
    <t>さいたま市</t>
  </si>
  <si>
    <t>川越市</t>
  </si>
  <si>
    <t>熊谷市</t>
  </si>
  <si>
    <t>川口市</t>
  </si>
  <si>
    <t>行田市</t>
  </si>
  <si>
    <t>秩父市</t>
    <rPh sb="0" eb="3">
      <t>チチブシ</t>
    </rPh>
    <phoneticPr fontId="1"/>
  </si>
  <si>
    <t>所沢市</t>
  </si>
  <si>
    <t>飯能市</t>
    <rPh sb="0" eb="3">
      <t>ハンノウシ</t>
    </rPh>
    <phoneticPr fontId="1"/>
  </si>
  <si>
    <t>加須市</t>
    <rPh sb="0" eb="2">
      <t>カゾ</t>
    </rPh>
    <rPh sb="2" eb="3">
      <t>シ</t>
    </rPh>
    <phoneticPr fontId="1"/>
  </si>
  <si>
    <t>本庄市</t>
    <rPh sb="0" eb="3">
      <t>ホンジョウシ</t>
    </rPh>
    <phoneticPr fontId="1"/>
  </si>
  <si>
    <t>東松山市</t>
  </si>
  <si>
    <t>春日部市</t>
    <rPh sb="0" eb="3">
      <t>カスカベ</t>
    </rPh>
    <rPh sb="3" eb="4">
      <t>シ</t>
    </rPh>
    <phoneticPr fontId="1"/>
  </si>
  <si>
    <t>狭山市</t>
  </si>
  <si>
    <t>羽生市</t>
    <rPh sb="0" eb="3">
      <t>ハニュウシ</t>
    </rPh>
    <phoneticPr fontId="1"/>
  </si>
  <si>
    <t>鴻巣市</t>
  </si>
  <si>
    <t>深谷市</t>
    <rPh sb="0" eb="3">
      <t>フカヤシ</t>
    </rPh>
    <phoneticPr fontId="1"/>
  </si>
  <si>
    <t>上尾市</t>
    <rPh sb="0" eb="3">
      <t>アゲオシ</t>
    </rPh>
    <phoneticPr fontId="1"/>
  </si>
  <si>
    <t>草加市</t>
    <rPh sb="0" eb="3">
      <t>ソウカシ</t>
    </rPh>
    <phoneticPr fontId="1"/>
  </si>
  <si>
    <t>越谷市</t>
    <rPh sb="0" eb="3">
      <t>コシガヤシ</t>
    </rPh>
    <phoneticPr fontId="1"/>
  </si>
  <si>
    <t>蕨市</t>
  </si>
  <si>
    <t>戸田市</t>
  </si>
  <si>
    <t>申請自治体</t>
    <rPh sb="0" eb="5">
      <t>シンセイジチタイ</t>
    </rPh>
    <phoneticPr fontId="5"/>
  </si>
  <si>
    <t>実績割合</t>
    <rPh sb="0" eb="4">
      <t>ジッセキワリアイ</t>
    </rPh>
    <phoneticPr fontId="5"/>
  </si>
  <si>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</si>
  <si>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</si>
  <si>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</si>
  <si>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</si>
  <si>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</si>
  <si>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</si>
  <si>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</si>
  <si>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</si>
  <si>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</si>
  <si>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</si>
  <si>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</si>
  <si>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</si>
  <si>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</si>
  <si>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</si>
  <si>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</si>
  <si>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吉川市</t>
    <rPh sb="0" eb="3">
      <t>ヨシカワシ</t>
    </rPh>
    <phoneticPr fontId="2"/>
  </si>
  <si>
    <t>ふじみ野市</t>
    <rPh sb="2" eb="3">
      <t>ノ</t>
    </rPh>
    <rPh sb="3" eb="4">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</si>
  <si>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</si>
  <si>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</si>
  <si>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</si>
  <si>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</si>
  <si>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</si>
  <si>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</si>
  <si>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</si>
  <si>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</si>
  <si>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</si>
  <si>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</si>
  <si>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</si>
  <si>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</si>
  <si>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</si>
  <si>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</si>
  <si>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</si>
  <si>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</si>
  <si>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</si>
  <si>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</si>
  <si>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</si>
  <si>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</si>
  <si>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</si>
  <si>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</si>
  <si>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
水道企業団</t>
    <rPh sb="0" eb="2">
      <t>コシガヤ</t>
    </rPh>
    <rPh sb="3" eb="5">
      <t>マツブシ</t>
    </rPh>
    <rPh sb="6" eb="8">
      <t>スイドウ</t>
    </rPh>
    <rPh sb="8" eb="10">
      <t>キギョウ</t>
    </rPh>
    <rPh sb="10" eb="11">
      <t>ダン</t>
    </rPh>
    <phoneticPr fontId="2"/>
  </si>
  <si>
    <t>戸田ボート
レース企業団</t>
    <rPh sb="0" eb="2">
      <t>トダ</t>
    </rPh>
    <rPh sb="9" eb="11">
      <t>キギョウ</t>
    </rPh>
    <rPh sb="11" eb="12">
      <t>ダン</t>
    </rPh>
    <phoneticPr fontId="2"/>
  </si>
  <si>
    <t>秩父広域
市町村圏組合</t>
    <rPh sb="0" eb="2">
      <t>チチブ</t>
    </rPh>
    <rPh sb="2" eb="4">
      <t>コウイキ</t>
    </rPh>
    <rPh sb="5" eb="8">
      <t>シチョウソン</t>
    </rPh>
    <rPh sb="8" eb="9">
      <t>ケン</t>
    </rPh>
    <rPh sb="9" eb="11">
      <t>クミアイ</t>
    </rPh>
    <phoneticPr fontId="2"/>
  </si>
  <si>
    <t>埼玉西部
消防組合</t>
    <rPh sb="0" eb="2">
      <t>サイタマ</t>
    </rPh>
    <rPh sb="2" eb="4">
      <t>セイブ</t>
    </rPh>
    <rPh sb="5" eb="7">
      <t>ショウボウ</t>
    </rPh>
    <rPh sb="7" eb="9">
      <t>クミアイ</t>
    </rPh>
    <phoneticPr fontId="2"/>
  </si>
  <si>
    <t>％</t>
    <phoneticPr fontId="5"/>
  </si>
  <si>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6"/>
  </si>
  <si>
    <t>申請自治体</t>
    <rPh sb="0" eb="5">
      <t>シンセイジチタイ</t>
    </rPh>
    <phoneticPr fontId="6"/>
  </si>
  <si>
    <t>共通</t>
    <rPh sb="0" eb="2">
      <t>キョウツウ</t>
    </rPh>
    <phoneticPr fontId="6"/>
  </si>
  <si>
    <t>希望 無し</t>
  </si>
  <si>
    <t>埼玉県</t>
    <rPh sb="0" eb="3">
      <t>サイタマケン</t>
    </rPh>
    <phoneticPr fontId="6"/>
  </si>
  <si>
    <t>合計</t>
    <rPh sb="0" eb="2">
      <t>ゴウケイ</t>
    </rPh>
    <phoneticPr fontId="8"/>
  </si>
  <si>
    <t>→作成していただくシートは１枚です。</t>
    <rPh sb="1" eb="3">
      <t>サクセイ</t>
    </rPh>
    <rPh sb="14" eb="15">
      <t>マイ</t>
    </rPh>
    <phoneticPr fontId="6"/>
  </si>
  <si>
    <t>その他のシートは記入不要です。</t>
    <phoneticPr fontId="6"/>
  </si>
  <si>
    <t>※全申請先自治体に対して同一の内容が登録されます。</t>
    <phoneticPr fontId="6"/>
  </si>
  <si>
    <t>→以下の表の申請自治体に〇をつけてください。</t>
    <rPh sb="1" eb="3">
      <t>イカ</t>
    </rPh>
    <rPh sb="4" eb="5">
      <t>ヒョウ</t>
    </rPh>
    <rPh sb="6" eb="8">
      <t>シンセイ</t>
    </rPh>
    <rPh sb="8" eb="11">
      <t>ジチタイ</t>
    </rPh>
    <phoneticPr fontId="6"/>
  </si>
  <si>
    <t>申請自治体一覧</t>
    <rPh sb="0" eb="5">
      <t>シンセイジチタイ</t>
    </rPh>
    <rPh sb="5" eb="7">
      <t>イチラン</t>
    </rPh>
    <phoneticPr fontId="20"/>
  </si>
  <si>
    <t>自治体名</t>
    <rPh sb="0" eb="3">
      <t>ジチタイ</t>
    </rPh>
    <rPh sb="3" eb="4">
      <t>メイ</t>
    </rPh>
    <phoneticPr fontId="20"/>
  </si>
  <si>
    <t>申請する自治体
に○をつける</t>
    <rPh sb="0" eb="2">
      <t>シンセイ</t>
    </rPh>
    <rPh sb="4" eb="7">
      <t>ジチタイ</t>
    </rPh>
    <phoneticPr fontId="20"/>
  </si>
  <si>
    <t>全自治体に
申請する</t>
    <rPh sb="0" eb="4">
      <t>ゼンジチタイ</t>
    </rPh>
    <rPh sb="6" eb="8">
      <t>シンセイ</t>
    </rPh>
    <phoneticPr fontId="20"/>
  </si>
  <si>
    <t>　</t>
  </si>
  <si>
    <t>さいたま市</t>
    <rPh sb="4" eb="5">
      <t>シ</t>
    </rPh>
    <phoneticPr fontId="6"/>
  </si>
  <si>
    <t>川越市</t>
    <rPh sb="0" eb="3">
      <t>カワゴエシ</t>
    </rPh>
    <phoneticPr fontId="6"/>
  </si>
  <si>
    <t>熊谷市</t>
    <rPh sb="0" eb="3">
      <t>クマガヤシ</t>
    </rPh>
    <phoneticPr fontId="6"/>
  </si>
  <si>
    <t>川口市</t>
    <rPh sb="0" eb="3">
      <t>カワグチシ</t>
    </rPh>
    <phoneticPr fontId="6"/>
  </si>
  <si>
    <t>行田市</t>
    <rPh sb="0" eb="3">
      <t>ギョウダシ</t>
    </rPh>
    <phoneticPr fontId="6"/>
  </si>
  <si>
    <t>秩父市</t>
    <rPh sb="0" eb="3">
      <t>チチブシ</t>
    </rPh>
    <phoneticPr fontId="6"/>
  </si>
  <si>
    <t>所沢市</t>
    <rPh sb="0" eb="3">
      <t>トコロザワシ</t>
    </rPh>
    <phoneticPr fontId="6"/>
  </si>
  <si>
    <t>飯能市</t>
    <rPh sb="0" eb="3">
      <t>ハンノウシ</t>
    </rPh>
    <phoneticPr fontId="6"/>
  </si>
  <si>
    <t>加須市</t>
    <rPh sb="0" eb="3">
      <t>カゾシ</t>
    </rPh>
    <phoneticPr fontId="6"/>
  </si>
  <si>
    <t>本庄市</t>
    <rPh sb="0" eb="3">
      <t>ホンジョウシ</t>
    </rPh>
    <phoneticPr fontId="6"/>
  </si>
  <si>
    <t>東松山市</t>
    <rPh sb="0" eb="4">
      <t>ヒガシマツヤマシ</t>
    </rPh>
    <phoneticPr fontId="6"/>
  </si>
  <si>
    <t>春日部市</t>
    <rPh sb="0" eb="4">
      <t>カスカベシ</t>
    </rPh>
    <phoneticPr fontId="6"/>
  </si>
  <si>
    <t>狭山市</t>
    <rPh sb="0" eb="3">
      <t>サヤマシ</t>
    </rPh>
    <phoneticPr fontId="6"/>
  </si>
  <si>
    <t>羽生市</t>
    <rPh sb="0" eb="3">
      <t>ハニュウシ</t>
    </rPh>
    <phoneticPr fontId="6"/>
  </si>
  <si>
    <t>鴻巣市</t>
    <rPh sb="0" eb="3">
      <t>コウノスシ</t>
    </rPh>
    <phoneticPr fontId="6"/>
  </si>
  <si>
    <t>深谷市</t>
    <rPh sb="0" eb="3">
      <t>フカヤシ</t>
    </rPh>
    <phoneticPr fontId="6"/>
  </si>
  <si>
    <t>上尾市</t>
    <rPh sb="0" eb="3">
      <t>アゲオシ</t>
    </rPh>
    <phoneticPr fontId="6"/>
  </si>
  <si>
    <t>草加市</t>
    <rPh sb="0" eb="3">
      <t>ソウカシ</t>
    </rPh>
    <phoneticPr fontId="6"/>
  </si>
  <si>
    <t>越谷市</t>
    <rPh sb="0" eb="3">
      <t>コシガヤシ</t>
    </rPh>
    <phoneticPr fontId="6"/>
  </si>
  <si>
    <t>蕨市</t>
    <rPh sb="0" eb="1">
      <t>ワラビ</t>
    </rPh>
    <rPh sb="1" eb="2">
      <t>シ</t>
    </rPh>
    <phoneticPr fontId="6"/>
  </si>
  <si>
    <t>戸田市</t>
    <rPh sb="0" eb="3">
      <t>トダシ</t>
    </rPh>
    <phoneticPr fontId="6"/>
  </si>
  <si>
    <t>入間市</t>
    <rPh sb="0" eb="3">
      <t>イルマシ</t>
    </rPh>
    <phoneticPr fontId="6"/>
  </si>
  <si>
    <t>朝霞市</t>
    <rPh sb="0" eb="3">
      <t>アサカシ</t>
    </rPh>
    <phoneticPr fontId="6"/>
  </si>
  <si>
    <t>志木市</t>
    <rPh sb="0" eb="3">
      <t>シキシ</t>
    </rPh>
    <phoneticPr fontId="6"/>
  </si>
  <si>
    <t>和光市</t>
    <rPh sb="0" eb="2">
      <t>ワコウ</t>
    </rPh>
    <rPh sb="2" eb="3">
      <t>シ</t>
    </rPh>
    <phoneticPr fontId="6"/>
  </si>
  <si>
    <t>新座市</t>
    <rPh sb="0" eb="3">
      <t>ニイザシ</t>
    </rPh>
    <phoneticPr fontId="6"/>
  </si>
  <si>
    <t>桶川市</t>
    <rPh sb="0" eb="2">
      <t>オケガワ</t>
    </rPh>
    <rPh sb="2" eb="3">
      <t>シ</t>
    </rPh>
    <phoneticPr fontId="6"/>
  </si>
  <si>
    <t>久喜市</t>
    <rPh sb="0" eb="2">
      <t>クキ</t>
    </rPh>
    <rPh sb="2" eb="3">
      <t>シ</t>
    </rPh>
    <phoneticPr fontId="6"/>
  </si>
  <si>
    <t>北本市</t>
    <rPh sb="0" eb="3">
      <t>キタモトシ</t>
    </rPh>
    <phoneticPr fontId="6"/>
  </si>
  <si>
    <t>八潮市</t>
    <rPh sb="0" eb="3">
      <t>ヤシオシ</t>
    </rPh>
    <phoneticPr fontId="6"/>
  </si>
  <si>
    <t>富士見市</t>
    <rPh sb="0" eb="4">
      <t>フジミシ</t>
    </rPh>
    <phoneticPr fontId="6"/>
  </si>
  <si>
    <t>三郷市</t>
    <rPh sb="0" eb="3">
      <t>ミサトシ</t>
    </rPh>
    <phoneticPr fontId="6"/>
  </si>
  <si>
    <t>蓮田市</t>
    <rPh sb="0" eb="3">
      <t>ハスダシ</t>
    </rPh>
    <phoneticPr fontId="6"/>
  </si>
  <si>
    <t>坂戸市</t>
    <rPh sb="0" eb="3">
      <t>サカドシ</t>
    </rPh>
    <phoneticPr fontId="6"/>
  </si>
  <si>
    <t>幸手市</t>
    <rPh sb="0" eb="3">
      <t>サッテシ</t>
    </rPh>
    <phoneticPr fontId="6"/>
  </si>
  <si>
    <t>鶴ヶ島市</t>
    <rPh sb="0" eb="4">
      <t>ツルガシマシ</t>
    </rPh>
    <phoneticPr fontId="6"/>
  </si>
  <si>
    <t>日高市</t>
    <rPh sb="0" eb="3">
      <t>ヒダカシ</t>
    </rPh>
    <phoneticPr fontId="6"/>
  </si>
  <si>
    <t>吉川市</t>
    <rPh sb="0" eb="3">
      <t>ヨシカワシ</t>
    </rPh>
    <phoneticPr fontId="6"/>
  </si>
  <si>
    <t>ふじみ野市</t>
    <rPh sb="3" eb="4">
      <t>ノ</t>
    </rPh>
    <rPh sb="4" eb="5">
      <t>シ</t>
    </rPh>
    <phoneticPr fontId="6"/>
  </si>
  <si>
    <t>白岡市</t>
    <rPh sb="0" eb="2">
      <t>シラオカ</t>
    </rPh>
    <rPh sb="2" eb="3">
      <t>シ</t>
    </rPh>
    <phoneticPr fontId="6"/>
  </si>
  <si>
    <t>伊奈町</t>
    <rPh sb="0" eb="2">
      <t>イナ</t>
    </rPh>
    <rPh sb="2" eb="3">
      <t>マチ</t>
    </rPh>
    <phoneticPr fontId="6"/>
  </si>
  <si>
    <t>三芳町</t>
    <rPh sb="0" eb="3">
      <t>ミヨシマチ</t>
    </rPh>
    <phoneticPr fontId="6"/>
  </si>
  <si>
    <t>毛呂山町</t>
    <rPh sb="0" eb="4">
      <t>モロヤママチ</t>
    </rPh>
    <phoneticPr fontId="6"/>
  </si>
  <si>
    <t>滑川町</t>
    <rPh sb="0" eb="2">
      <t>ナメカワ</t>
    </rPh>
    <rPh sb="2" eb="3">
      <t>マチ</t>
    </rPh>
    <phoneticPr fontId="6"/>
  </si>
  <si>
    <t>嵐山町</t>
    <rPh sb="0" eb="3">
      <t>ランザンマチ</t>
    </rPh>
    <phoneticPr fontId="6"/>
  </si>
  <si>
    <t>小川町</t>
    <rPh sb="0" eb="3">
      <t>オガワマチ</t>
    </rPh>
    <phoneticPr fontId="6"/>
  </si>
  <si>
    <t>川島町</t>
    <rPh sb="0" eb="2">
      <t>カワジマ</t>
    </rPh>
    <rPh sb="2" eb="3">
      <t>マチ</t>
    </rPh>
    <phoneticPr fontId="6"/>
  </si>
  <si>
    <t>吉見町</t>
    <rPh sb="0" eb="2">
      <t>ヨシミ</t>
    </rPh>
    <rPh sb="2" eb="3">
      <t>マチ</t>
    </rPh>
    <phoneticPr fontId="6"/>
  </si>
  <si>
    <t>鳩山町</t>
    <rPh sb="0" eb="2">
      <t>ハトヤマ</t>
    </rPh>
    <rPh sb="2" eb="3">
      <t>マチ</t>
    </rPh>
    <phoneticPr fontId="6"/>
  </si>
  <si>
    <t>ときがわ町</t>
    <rPh sb="4" eb="5">
      <t>マチ</t>
    </rPh>
    <phoneticPr fontId="6"/>
  </si>
  <si>
    <t>横瀬町</t>
    <rPh sb="0" eb="2">
      <t>ヨコゼ</t>
    </rPh>
    <rPh sb="2" eb="3">
      <t>マチ</t>
    </rPh>
    <phoneticPr fontId="6"/>
  </si>
  <si>
    <t>皆野町</t>
    <rPh sb="0" eb="2">
      <t>ミナノ</t>
    </rPh>
    <rPh sb="2" eb="3">
      <t>マチ</t>
    </rPh>
    <phoneticPr fontId="6"/>
  </si>
  <si>
    <t>長瀞町</t>
    <rPh sb="0" eb="2">
      <t>ナガトロ</t>
    </rPh>
    <rPh sb="2" eb="3">
      <t>マチ</t>
    </rPh>
    <phoneticPr fontId="6"/>
  </si>
  <si>
    <t>小鹿野町</t>
    <rPh sb="0" eb="3">
      <t>オガノ</t>
    </rPh>
    <rPh sb="3" eb="4">
      <t>マチ</t>
    </rPh>
    <phoneticPr fontId="6"/>
  </si>
  <si>
    <t>美里町</t>
    <rPh sb="0" eb="3">
      <t>ミサトマチ</t>
    </rPh>
    <phoneticPr fontId="6"/>
  </si>
  <si>
    <t>神川町</t>
    <rPh sb="0" eb="3">
      <t>カミカワマチ</t>
    </rPh>
    <phoneticPr fontId="6"/>
  </si>
  <si>
    <t>上里町</t>
    <rPh sb="0" eb="2">
      <t>カミサト</t>
    </rPh>
    <rPh sb="2" eb="3">
      <t>マチ</t>
    </rPh>
    <phoneticPr fontId="6"/>
  </si>
  <si>
    <t>寄居町</t>
    <rPh sb="0" eb="2">
      <t>ヨリイ</t>
    </rPh>
    <rPh sb="2" eb="3">
      <t>マチ</t>
    </rPh>
    <phoneticPr fontId="6"/>
  </si>
  <si>
    <t>宮代町</t>
    <rPh sb="0" eb="3">
      <t>ミヤシロマチ</t>
    </rPh>
    <phoneticPr fontId="6"/>
  </si>
  <si>
    <t>杉戸町</t>
    <rPh sb="0" eb="3">
      <t>スギトマチ</t>
    </rPh>
    <phoneticPr fontId="6"/>
  </si>
  <si>
    <t>松伏町</t>
    <rPh sb="0" eb="3">
      <t>マツブシマチ</t>
    </rPh>
    <phoneticPr fontId="6"/>
  </si>
  <si>
    <t>越谷･松伏
水道企業団</t>
    <rPh sb="0" eb="2">
      <t>コシガヤ</t>
    </rPh>
    <rPh sb="3" eb="5">
      <t>マツブシ</t>
    </rPh>
    <rPh sb="6" eb="8">
      <t>スイドウ</t>
    </rPh>
    <rPh sb="8" eb="10">
      <t>キギョウ</t>
    </rPh>
    <rPh sb="10" eb="11">
      <t>ダン</t>
    </rPh>
    <phoneticPr fontId="6"/>
  </si>
  <si>
    <t>戸田ボートレース企業団</t>
    <rPh sb="0" eb="2">
      <t>トダ</t>
    </rPh>
    <rPh sb="8" eb="10">
      <t>キギョウ</t>
    </rPh>
    <rPh sb="10" eb="11">
      <t>ダン</t>
    </rPh>
    <phoneticPr fontId="6"/>
  </si>
  <si>
    <t>秩父広域市町村圏組合</t>
    <rPh sb="0" eb="2">
      <t>チチブ</t>
    </rPh>
    <rPh sb="2" eb="4">
      <t>コウイキ</t>
    </rPh>
    <rPh sb="4" eb="7">
      <t>シチョウソン</t>
    </rPh>
    <rPh sb="7" eb="8">
      <t>ケン</t>
    </rPh>
    <rPh sb="8" eb="10">
      <t>クミアイ</t>
    </rPh>
    <phoneticPr fontId="6"/>
  </si>
  <si>
    <t>埼玉西部
消防組合</t>
    <rPh sb="0" eb="2">
      <t>サイタマ</t>
    </rPh>
    <rPh sb="2" eb="4">
      <t>セイブ</t>
    </rPh>
    <rPh sb="5" eb="7">
      <t>ショウボウ</t>
    </rPh>
    <rPh sb="7" eb="9">
      <t>クミアイ</t>
    </rPh>
    <phoneticPr fontId="6"/>
  </si>
  <si>
    <t>本様式は、「各申請自治体」に対して申請を希望する業務(設計・調査・測量)を記入するものです。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ギョウム</t>
    </rPh>
    <rPh sb="27" eb="29">
      <t>セッケイ</t>
    </rPh>
    <rPh sb="30" eb="32">
      <t>チョウサ</t>
    </rPh>
    <rPh sb="33" eb="35">
      <t>ソクリョウ</t>
    </rPh>
    <rPh sb="37" eb="39">
      <t>キニュウ</t>
    </rPh>
    <phoneticPr fontId="6"/>
  </si>
  <si>
    <t>作成にあたり、「申請の手引」別冊４　様式Ｃ－３記入例を参照のうえ作成してください。</t>
    <phoneticPr fontId="6"/>
  </si>
  <si>
    <r>
      <t>①様式C-３に記入する内容が、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6"/>
  </si>
  <si>
    <r>
      <t>②様式C-３に記入する内容が、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6"/>
  </si>
  <si>
    <t>　　(申請する自治体によって登録を希望する業務が異なる)</t>
    <rPh sb="21" eb="23">
      <t>ギョウム</t>
    </rPh>
    <phoneticPr fontId="6"/>
  </si>
  <si>
    <t>→C-３(申請内容共通)　シートのみ作成してください。(赤い色のシート)</t>
    <rPh sb="18" eb="20">
      <t>サクセイ</t>
    </rPh>
    <rPh sb="28" eb="29">
      <t>アカ</t>
    </rPh>
    <rPh sb="30" eb="31">
      <t>イロ</t>
    </rPh>
    <phoneticPr fontId="6"/>
  </si>
  <si>
    <t>→○を付けた自治体のC-３(自治体名)シートを作成してください。(青い色のシート)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6"/>
  </si>
  <si>
    <t>様式C-３</t>
    <rPh sb="0" eb="2">
      <t>ヨウシキ</t>
    </rPh>
    <phoneticPr fontId="6"/>
  </si>
  <si>
    <t>Ｃ－３</t>
    <phoneticPr fontId="6"/>
  </si>
  <si>
    <r>
      <rPr>
        <sz val="12"/>
        <rFont val="ＭＳ 明朝"/>
        <family val="1"/>
        <charset val="128"/>
      </rP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</si>
  <si>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※１００％になるよう記入してください</t>
    <rPh sb="10" eb="12">
      <t>キニュウ</t>
    </rPh>
    <phoneticPr fontId="6"/>
  </si>
  <si>
    <t>⇧</t>
    <phoneticPr fontId="6"/>
  </si>
  <si>
    <t>⇧</t>
    <phoneticPr fontId="6"/>
  </si>
  <si>
    <t>1.埼玉県</t>
  </si>
  <si>
    <t>2.さいたま市</t>
  </si>
  <si>
    <t>3.川越市</t>
  </si>
  <si>
    <t>4.熊谷市</t>
  </si>
  <si>
    <t>5.川口市</t>
  </si>
  <si>
    <t>6.行田市</t>
  </si>
  <si>
    <t>7.秩父市</t>
  </si>
  <si>
    <t>8.所沢市</t>
  </si>
  <si>
    <t>9.飯能市</t>
  </si>
  <si>
    <t>10.加須市</t>
  </si>
  <si>
    <t>11.本庄市</t>
  </si>
  <si>
    <t>12.東松山市</t>
  </si>
  <si>
    <t>13.春日部市</t>
  </si>
  <si>
    <t>14.狭山市</t>
  </si>
  <si>
    <t>15.羽生市</t>
  </si>
  <si>
    <t>16.鴻巣市</t>
  </si>
  <si>
    <t>17.深谷市</t>
  </si>
  <si>
    <t>18.上尾市</t>
  </si>
  <si>
    <t>19.草加市</t>
  </si>
  <si>
    <t>20.越谷市</t>
  </si>
  <si>
    <t>21.蕨市</t>
  </si>
  <si>
    <t>22.戸田市</t>
  </si>
  <si>
    <t>23.入間市</t>
  </si>
  <si>
    <t>24.朝霞市</t>
  </si>
  <si>
    <t>25.志木市</t>
  </si>
  <si>
    <t>26.和光市</t>
  </si>
  <si>
    <t>27.新座市</t>
  </si>
  <si>
    <t>28.桶川市</t>
  </si>
  <si>
    <t>29.久喜市</t>
  </si>
  <si>
    <t>30.北本市</t>
  </si>
  <si>
    <t>31.八潮市</t>
  </si>
  <si>
    <t>32.富士見市</t>
  </si>
  <si>
    <t>33.三郷市</t>
  </si>
  <si>
    <t>34.蓮田市</t>
  </si>
  <si>
    <t>35.坂戸市</t>
  </si>
  <si>
    <t>36.幸手市</t>
  </si>
  <si>
    <t>37.鶴ヶ島市</t>
  </si>
  <si>
    <t>38.日高市</t>
  </si>
  <si>
    <t>39.吉川市</t>
  </si>
  <si>
    <t>40.ふじみ野市</t>
  </si>
  <si>
    <t>41.白岡市</t>
  </si>
  <si>
    <t>42.伊奈町</t>
  </si>
  <si>
    <t>43.三芳町</t>
  </si>
  <si>
    <t>44.毛呂山町</t>
  </si>
  <si>
    <t>45.滑川町</t>
  </si>
  <si>
    <t>46.嵐山町</t>
  </si>
  <si>
    <t>47.小川町</t>
  </si>
  <si>
    <t>48.川島町</t>
  </si>
  <si>
    <t>49.吉見町</t>
  </si>
  <si>
    <t>50.鳩山町</t>
  </si>
  <si>
    <t>51.ときがわ町</t>
  </si>
  <si>
    <t>52.横瀬町</t>
  </si>
  <si>
    <t>53.皆野町</t>
  </si>
  <si>
    <t>54.長瀞町</t>
  </si>
  <si>
    <t>55.小鹿野町</t>
  </si>
  <si>
    <t>　</t>
    <phoneticPr fontId="6"/>
  </si>
  <si>
    <t>商号又は名称</t>
    <rPh sb="0" eb="3">
      <t>ショウゴウマタ</t>
    </rPh>
    <rPh sb="4" eb="6">
      <t>メイショウ</t>
    </rPh>
    <phoneticPr fontId="6"/>
  </si>
  <si>
    <t>どちらかをクリック</t>
    <phoneticPr fontId="6"/>
  </si>
  <si>
    <t>表紙に戻る</t>
    <rPh sb="0" eb="2">
      <t>ヒョウシ</t>
    </rPh>
    <rPh sb="3" eb="4">
      <t>モド</t>
    </rPh>
    <phoneticPr fontId="6"/>
  </si>
  <si>
    <t/>
  </si>
  <si>
    <t>表紙に戻る</t>
    <rPh sb="0" eb="2">
      <t>ヒョウシ</t>
    </rPh>
    <rPh sb="3" eb="4">
      <t>モド</t>
    </rPh>
    <phoneticPr fontId="6"/>
  </si>
  <si>
    <t>56.東秩父村</t>
    <rPh sb="3" eb="7">
      <t>ヒガシチチブムラ</t>
    </rPh>
    <phoneticPr fontId="6"/>
  </si>
  <si>
    <t>57.美里町</t>
    <phoneticPr fontId="6"/>
  </si>
  <si>
    <t>58.神川町</t>
    <phoneticPr fontId="6"/>
  </si>
  <si>
    <t>59.上里町</t>
    <phoneticPr fontId="6"/>
  </si>
  <si>
    <t>60.寄居町</t>
    <phoneticPr fontId="6"/>
  </si>
  <si>
    <t>61.宮代町</t>
    <phoneticPr fontId="6"/>
  </si>
  <si>
    <t>62.杉戸町</t>
    <phoneticPr fontId="6"/>
  </si>
  <si>
    <t>63.松伏町</t>
    <phoneticPr fontId="6"/>
  </si>
  <si>
    <t>68.埼玉西部消防組合</t>
    <phoneticPr fontId="6"/>
  </si>
  <si>
    <t>東秩父村</t>
    <rPh sb="0" eb="4">
      <t>ヒガシチチブムラ</t>
    </rPh>
    <phoneticPr fontId="6"/>
  </si>
  <si>
    <t>児玉郡市広域市町村圏組合</t>
    <rPh sb="0" eb="2">
      <t>コダマ</t>
    </rPh>
    <rPh sb="2" eb="3">
      <t>グン</t>
    </rPh>
    <rPh sb="3" eb="4">
      <t>シ</t>
    </rPh>
    <rPh sb="4" eb="6">
      <t>コウイキ</t>
    </rPh>
    <rPh sb="6" eb="9">
      <t>シチョウソン</t>
    </rPh>
    <rPh sb="9" eb="10">
      <t>ケン</t>
    </rPh>
    <rPh sb="10" eb="12">
      <t>クミアイ</t>
    </rPh>
    <phoneticPr fontId="6"/>
  </si>
  <si>
    <r>
      <rPr>
        <sz val="10"/>
        <color theme="0"/>
        <rFont val="ＭＳ Ｐゴシック"/>
        <family val="3"/>
        <charset val="128"/>
      </rPr>
      <t>64.</t>
    </r>
    <r>
      <rPr>
        <sz val="7.5"/>
        <color theme="0"/>
        <rFont val="ＭＳ Ｐゴシック"/>
        <family val="3"/>
        <charset val="128"/>
      </rPr>
      <t>越谷･松伏水道企業団</t>
    </r>
    <phoneticPr fontId="6"/>
  </si>
  <si>
    <r>
      <rPr>
        <sz val="10"/>
        <color theme="0"/>
        <rFont val="ＭＳ Ｐゴシック"/>
        <family val="3"/>
        <charset val="128"/>
      </rPr>
      <t>65.</t>
    </r>
    <r>
      <rPr>
        <sz val="7"/>
        <color theme="0"/>
        <rFont val="ＭＳ Ｐゴシック"/>
        <family val="3"/>
        <charset val="128"/>
      </rPr>
      <t>戸田ボートレース企業団</t>
    </r>
    <phoneticPr fontId="6"/>
  </si>
  <si>
    <r>
      <rPr>
        <sz val="10"/>
        <color theme="0"/>
        <rFont val="ＭＳ Ｐゴシック"/>
        <family val="3"/>
        <charset val="128"/>
      </rPr>
      <t>66.</t>
    </r>
    <r>
      <rPr>
        <sz val="8"/>
        <color theme="0"/>
        <rFont val="ＭＳ Ｐゴシック"/>
        <family val="3"/>
        <charset val="128"/>
      </rPr>
      <t>秩父広域市町村圏組合</t>
    </r>
    <phoneticPr fontId="6"/>
  </si>
  <si>
    <r>
      <rPr>
        <sz val="10"/>
        <color theme="0"/>
        <rFont val="ＭＳ Ｐゴシック"/>
        <family val="3"/>
        <charset val="128"/>
      </rPr>
      <t>67.</t>
    </r>
    <r>
      <rPr>
        <sz val="7"/>
        <color theme="0"/>
        <rFont val="ＭＳ Ｐゴシック"/>
        <family val="3"/>
        <charset val="128"/>
      </rPr>
      <t>児玉郡市広域市町村圏組合</t>
    </r>
    <phoneticPr fontId="6"/>
  </si>
  <si>
    <t>日高市</t>
  </si>
  <si>
    <t>東秩父村</t>
    <rPh sb="0" eb="4">
      <t>ヒガシチチブムラ</t>
    </rPh>
    <phoneticPr fontId="2"/>
  </si>
  <si>
    <t>児玉郡市広域市町村圏組合</t>
    <rPh sb="0" eb="6">
      <t>コダマグンシコウイキ</t>
    </rPh>
    <rPh sb="6" eb="12">
      <t>シチョウソンケンクミアイ</t>
    </rPh>
    <phoneticPr fontId="2"/>
  </si>
  <si>
    <r>
      <t>0000　申請地方公共団体内営業所の業務実績高の割合</t>
    </r>
    <r>
      <rPr>
        <sz val="12"/>
        <color rgb="FFFF0000"/>
        <rFont val="ＭＳ 明朝"/>
        <family val="1"/>
        <charset val="128"/>
      </rPr>
      <t>【記入必須】</t>
    </r>
    <rPh sb="27" eb="31">
      <t>キニュウヒッス</t>
    </rPh>
    <phoneticPr fontId="5"/>
  </si>
  <si>
    <t>申請書・共通書類（設計）</t>
    <rPh sb="4" eb="6">
      <t>キョウツウ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</si>
</sst>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1"/>
      <name val="ＭＳ Ｐゴシック"/>
      <family val="3"/>
      <charset val="128"/>
    </font>
    <font>
      <sz val="11"/>
      <color theme="1"/>
      <name val="ＭＳ Ｐゴシック"/>
      <family val="2"/>
      <charset val="128"/>
    </font>
    <font>
      <sz val="18"/>
      <color theme="3"/>
      <name val="游ゴシック Light"/>
      <family val="2"/>
      <charset val="128"/>
      <scheme val="major"/>
    </font>
    <font>
      <sz val="11"/>
      <name val="ＭＳ Ｐゴシック"/>
      <family val="3"/>
      <charset val="128"/>
    </font>
    <font>
      <sz val="12"/>
      <name val="ＭＳ 明朝"/>
      <family val="1"/>
      <charset val="128"/>
    </font>
    <font>
      <sz val="6"/>
      <name val="ＭＳ Ｐゴシック"/>
      <family val="2"/>
      <charset val="128"/>
    </font>
    <font>
      <sz val="6"/>
      <name val="ＭＳ Ｐゴシック"/>
      <family val="3"/>
      <charset val="128"/>
    </font>
    <font>
      <sz val="16"/>
      <name val="ＭＳ 明朝"/>
      <family val="1"/>
      <charset val="128"/>
    </font>
    <font>
      <sz val="12"/>
      <name val="ＭＳ Ｐ明朝"/>
      <family val="1"/>
      <charset val="128"/>
    </font>
    <font>
      <sz val="10"/>
      <name val="ＭＳ 明朝"/>
      <family val="1"/>
      <charset val="128"/>
    </font>
    <font>
      <b/>
      <sz val="12"/>
      <color indexed="30"/>
      <name val="ＭＳ 明朝"/>
      <family val="1"/>
      <charset val="128"/>
    </font>
    <font>
      <b/>
      <sz val="22"/>
      <name val="ＭＳ Ｐゴシック"/>
      <family val="3"/>
      <charset val="128"/>
    </font>
    <font>
      <b/>
      <sz val="11"/>
      <name val="ＭＳ Ｐゴシック"/>
      <family val="3"/>
      <charset val="128"/>
    </font>
    <font>
      <b/>
      <sz val="12"/>
      <name val="ＭＳ Ｐゴシック"/>
      <family val="3"/>
      <charset val="128"/>
    </font>
    <font>
      <b/>
      <sz val="12"/>
      <name val="ＭＳ 明朝"/>
      <family val="1"/>
      <charset val="128"/>
    </font>
    <font>
      <sz val="12"/>
      <color theme="1"/>
      <name val="ＭＳ 明朝"/>
      <family val="1"/>
      <charset val="128"/>
    </font>
    <font>
      <u/>
      <sz val="11"/>
      <color theme="10"/>
      <name val="ＭＳ Ｐゴシック"/>
      <family val="3"/>
      <charset val="128"/>
    </font>
    <font>
      <b/>
      <sz val="16"/>
      <name val="HGP創英角ﾎﾟｯﾌﾟ体"/>
      <family val="3"/>
      <charset val="128"/>
    </font>
    <font>
      <b/>
      <sz val="14"/>
      <name val="ＭＳ Ｐゴシック"/>
      <family val="3"/>
      <charset val="128"/>
    </font>
    <font>
      <b/>
      <sz val="14"/>
      <color rgb="FFFF0000"/>
      <name val="ＭＳ Ｐゴシック"/>
      <family val="3"/>
      <charset val="128"/>
    </font>
    <font>
      <sz val="18"/>
      <name val="ＭＳ Ｐゴシック"/>
      <family val="3"/>
      <charset val="128"/>
    </font>
    <font>
      <sz val="18"/>
      <color rgb="FFFF0000"/>
      <name val="ＭＳ Ｐゴシック"/>
      <family val="3"/>
      <charset val="128"/>
    </font>
    <font>
      <b/>
      <i/>
      <sz val="11"/>
      <name val="ＭＳ Ｐゴシック"/>
      <family val="3"/>
      <charset val="128"/>
    </font>
    <font>
      <b/>
      <u/>
      <sz val="14"/>
      <color rgb="FFFF0000"/>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sz val="14"/>
      <name val="ＭＳ Ｐゴシック"/>
      <family val="3"/>
      <charset val="128"/>
    </font>
    <font>
      <sz val="12"/>
      <color theme="1"/>
      <name val="ＭＳ Ｐゴシック"/>
      <family val="3"/>
      <charset val="128"/>
    </font>
    <font>
      <sz val="18"/>
      <name val="ＭＳ 明朝"/>
      <family val="1"/>
      <charset val="128"/>
    </font>
    <font>
      <sz val="12"/>
      <color indexed="81"/>
      <name val="MS P ゴシック"/>
      <family val="3"/>
      <charset val="128"/>
    </font>
    <font>
      <sz val="12"/>
      <color indexed="10"/>
      <name val="MS P ゴシック"/>
      <family val="3"/>
      <charset val="128"/>
    </font>
    <font>
      <b/>
      <sz val="12"/>
      <color rgb="FFFF0000"/>
      <name val="ＭＳ 明朝"/>
      <family val="1"/>
      <charset val="128"/>
    </font>
    <font>
      <sz val="26"/>
      <color rgb="FFFF0000"/>
      <name val="ＭＳ 明朝"/>
      <family val="1"/>
      <charset val="128"/>
    </font>
    <font>
      <b/>
      <sz val="12"/>
      <color indexed="10"/>
      <name val="MS P 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8"/>
      <color theme="0"/>
      <name val="ＭＳ Ｐゴシック"/>
      <family val="3"/>
      <charset val="128"/>
    </font>
    <font>
      <u/>
      <sz val="14"/>
      <color theme="10"/>
      <name val="ＭＳ Ｐゴシック"/>
      <family val="3"/>
      <charset val="128"/>
    </font>
    <font>
      <u/>
      <sz val="11"/>
      <color rgb="FF0000F0"/>
      <name val="ＭＳ Ｐゴシック"/>
      <family val="3"/>
      <charset val="128"/>
    </font>
    <font>
      <sz val="7.5"/>
      <color theme="0"/>
      <name val="ＭＳ Ｐゴシック"/>
      <family val="3"/>
      <charset val="128"/>
    </font>
    <font>
      <sz val="7"/>
      <color theme="0"/>
      <name val="ＭＳ Ｐゴシック"/>
      <family val="3"/>
      <charset val="128"/>
    </font>
    <font>
      <sz val="8.5"/>
      <color theme="0"/>
      <name val="ＭＳ Ｐゴシック"/>
      <family val="3"/>
      <charset val="128"/>
    </font>
    <font>
      <b/>
      <sz val="9"/>
      <color indexed="81"/>
      <name val="MS P ゴシック"/>
      <family val="3"/>
      <charset val="128"/>
    </font>
    <font>
      <sz val="10"/>
      <color theme="0"/>
      <name val="ＭＳ Ｐゴシック"/>
      <family val="3"/>
      <charset val="128"/>
    </font>
    <font>
      <sz val="12"/>
      <color rgb="FFFF0000"/>
      <name val="ＭＳ 明朝"/>
      <family val="1"/>
      <charset val="128"/>
    </font>
  </fonts>
  <fills count="7">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9" tint="0.39997558519241921"/>
        <bgColor indexed="64"/>
      </patternFill>
    </fill>
    <fill>
      <patternFill patternType="solid">
        <fgColor theme="4" tint="0.59999389629810485"/>
        <bgColor indexed="64"/>
      </patternFill>
    </fill>
  </fills>
  <borders count="74">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dotted">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dotted">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tted">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dotted">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3" fillId="0" borderId="0"/>
    <xf numFmtId="0" fontId="16" fillId="0" borderId="0" applyNumberFormat="0" applyFill="0" applyBorder="0" applyAlignment="0" applyProtection="0">
      <alignment vertical="center"/>
    </xf>
  </cellStyleXfs>
  <cellXfs count="250">
    <xf numFmtId="0" fontId="0" fillId="0" borderId="0" xfId="0">
      <alignment vertical="center"/>
    </xf>
    <xf numFmtId="0" fontId="4" fillId="0" borderId="0" xfId="2" applyFont="1" applyAlignment="1">
      <alignment vertical="center" shrinkToFit="1"/>
    </xf>
    <xf numFmtId="0" fontId="4" fillId="0" borderId="5" xfId="2" applyFont="1" applyBorder="1" applyAlignment="1">
      <alignment horizontal="center" vertical="center" shrinkToFit="1"/>
    </xf>
    <xf numFmtId="0" fontId="4" fillId="3" borderId="41" xfId="2" applyFont="1" applyFill="1" applyBorder="1" applyAlignment="1">
      <alignment horizontal="center" vertical="center" shrinkToFit="1"/>
    </xf>
    <xf numFmtId="49" fontId="4" fillId="0" borderId="0" xfId="2" applyNumberFormat="1" applyFont="1" applyAlignment="1">
      <alignment vertical="center" shrinkToFit="1"/>
    </xf>
    <xf numFmtId="49" fontId="4" fillId="0" borderId="0" xfId="2" applyNumberFormat="1" applyFont="1" applyAlignment="1">
      <alignment horizontal="center" vertical="center" shrinkToFit="1"/>
    </xf>
    <xf numFmtId="0" fontId="4" fillId="0" borderId="56" xfId="2" applyFont="1" applyBorder="1" applyAlignment="1">
      <alignment vertical="center" shrinkToFit="1"/>
    </xf>
    <xf numFmtId="0" fontId="4" fillId="0" borderId="14" xfId="1" applyNumberFormat="1" applyFont="1" applyBorder="1" applyAlignment="1">
      <alignment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12" fillId="0" borderId="0" xfId="0" applyFont="1">
      <alignment vertical="center"/>
    </xf>
    <xf numFmtId="0" fontId="0" fillId="0" borderId="62" xfId="0" applyBorder="1">
      <alignment vertical="center"/>
    </xf>
    <xf numFmtId="0" fontId="0" fillId="0" borderId="63" xfId="0" applyBorder="1">
      <alignment vertical="center"/>
    </xf>
    <xf numFmtId="0" fontId="13" fillId="0" borderId="0" xfId="0" applyFont="1">
      <alignment vertical="center"/>
    </xf>
    <xf numFmtId="0" fontId="0" fillId="0" borderId="6" xfId="0" applyBorder="1">
      <alignment vertical="center"/>
    </xf>
    <xf numFmtId="0" fontId="4" fillId="0" borderId="19" xfId="2" applyFont="1" applyBorder="1" applyAlignment="1">
      <alignment horizontal="center" vertical="center" shrinkToFit="1"/>
    </xf>
    <xf numFmtId="0" fontId="11" fillId="0" borderId="57" xfId="0" applyFont="1" applyBorder="1" applyAlignment="1">
      <alignment horizontal="center" vertical="center"/>
    </xf>
    <xf numFmtId="0" fontId="18" fillId="0" borderId="0" xfId="0" applyFont="1">
      <alignment vertical="center"/>
    </xf>
    <xf numFmtId="0" fontId="19" fillId="0" borderId="0" xfId="0" applyFont="1">
      <alignment vertical="center"/>
    </xf>
    <xf numFmtId="0" fontId="20" fillId="0" borderId="60" xfId="0" applyFont="1" applyBorder="1">
      <alignment vertical="center"/>
    </xf>
    <xf numFmtId="0" fontId="20" fillId="0" borderId="0" xfId="0" applyFont="1">
      <alignment vertical="center"/>
    </xf>
    <xf numFmtId="0" fontId="22" fillId="0" borderId="0" xfId="0" applyFont="1">
      <alignment vertical="center"/>
    </xf>
    <xf numFmtId="0" fontId="25" fillId="0" borderId="0" xfId="0" applyFont="1">
      <alignment vertical="center"/>
    </xf>
    <xf numFmtId="0" fontId="18" fillId="5" borderId="4" xfId="0" applyFont="1" applyFill="1" applyBorder="1">
      <alignment vertical="center"/>
    </xf>
    <xf numFmtId="0" fontId="27" fillId="5" borderId="67" xfId="0" applyFont="1" applyFill="1" applyBorder="1" applyAlignment="1">
      <alignment horizontal="center" vertical="center" wrapText="1"/>
    </xf>
    <xf numFmtId="0" fontId="18" fillId="2" borderId="15" xfId="0" applyFont="1" applyFill="1" applyBorder="1" applyAlignment="1">
      <alignment vertical="center" wrapText="1"/>
    </xf>
    <xf numFmtId="0" fontId="12" fillId="2" borderId="68" xfId="0" applyFont="1" applyFill="1" applyBorder="1" applyAlignment="1">
      <alignment horizontal="center" vertical="center" wrapText="1"/>
    </xf>
    <xf numFmtId="0" fontId="0" fillId="0" borderId="0" xfId="0" applyAlignment="1">
      <alignment horizontal="left" vertical="center"/>
    </xf>
    <xf numFmtId="0" fontId="0" fillId="0" borderId="15" xfId="0" applyBorder="1">
      <alignment vertical="center"/>
    </xf>
    <xf numFmtId="0" fontId="12" fillId="0" borderId="68" xfId="0" applyFont="1" applyBorder="1" applyAlignment="1">
      <alignment horizontal="center" vertical="center" wrapText="1"/>
    </xf>
    <xf numFmtId="0" fontId="28" fillId="0" borderId="15" xfId="0" applyFont="1" applyBorder="1">
      <alignment vertical="center"/>
    </xf>
    <xf numFmtId="0" fontId="0" fillId="0" borderId="68" xfId="0" applyBorder="1" applyAlignment="1">
      <alignment horizontal="center" vertical="center" wrapText="1"/>
    </xf>
    <xf numFmtId="0" fontId="4" fillId="0" borderId="28" xfId="2" applyFont="1" applyBorder="1" applyAlignment="1">
      <alignment horizontal="center" vertical="center" shrinkToFit="1"/>
    </xf>
    <xf numFmtId="0" fontId="4" fillId="0" borderId="8" xfId="2" applyFont="1" applyBorder="1" applyAlignment="1">
      <alignment horizontal="center" vertical="center" shrinkToFit="1"/>
    </xf>
    <xf numFmtId="0" fontId="4" fillId="0" borderId="13" xfId="2" applyFont="1" applyBorder="1" applyAlignment="1">
      <alignment horizontal="center" vertical="center" shrinkToFit="1"/>
    </xf>
    <xf numFmtId="0" fontId="4" fillId="0" borderId="0" xfId="2" applyFont="1" applyAlignment="1">
      <alignment horizontal="center" vertical="center" shrinkToFit="1"/>
    </xf>
    <xf numFmtId="0" fontId="33" fillId="0" borderId="0" xfId="2" applyFont="1" applyAlignment="1" applyProtection="1">
      <alignment horizontal="center" vertical="center"/>
      <protection locked="0"/>
    </xf>
    <xf numFmtId="0" fontId="34" fillId="0" borderId="0" xfId="2" applyFont="1" applyAlignment="1">
      <alignment vertical="center" shrinkToFit="1"/>
    </xf>
    <xf numFmtId="0" fontId="30" fillId="0" borderId="0" xfId="2" applyFont="1" applyAlignment="1">
      <alignment vertical="center" shrinkToFit="1"/>
    </xf>
    <xf numFmtId="0" fontId="4" fillId="0" borderId="0" xfId="2" applyFont="1" applyAlignment="1">
      <alignment vertical="center"/>
    </xf>
    <xf numFmtId="0" fontId="0" fillId="0" borderId="0" xfId="0" quotePrefix="1">
      <alignment vertical="center"/>
    </xf>
    <xf numFmtId="0" fontId="20" fillId="0" borderId="61" xfId="0" applyFont="1" applyBorder="1">
      <alignment vertical="center"/>
    </xf>
    <xf numFmtId="0" fontId="18" fillId="0" borderId="4" xfId="0" applyFont="1" applyBorder="1" applyAlignment="1">
      <alignment horizontal="center" vertical="center"/>
    </xf>
    <xf numFmtId="0" fontId="18" fillId="0" borderId="61" xfId="0" applyFont="1" applyBorder="1">
      <alignment vertical="center"/>
    </xf>
    <xf numFmtId="0" fontId="37" fillId="0" borderId="0" xfId="0" applyFont="1">
      <alignment vertical="center"/>
    </xf>
    <xf numFmtId="0" fontId="38" fillId="0" borderId="0" xfId="0" applyFont="1" applyAlignment="1">
      <alignment horizontal="center" vertical="center" wrapText="1"/>
    </xf>
    <xf numFmtId="0" fontId="37" fillId="0" borderId="0" xfId="0" applyFont="1" applyAlignment="1">
      <alignment vertical="center" wrapText="1"/>
    </xf>
    <xf numFmtId="0" fontId="39" fillId="0" borderId="0" xfId="0" applyFont="1" applyAlignment="1" applyProtection="1">
      <alignment horizontal="center" vertical="center" wrapText="1"/>
      <protection locked="0"/>
    </xf>
    <xf numFmtId="0" fontId="36" fillId="0" borderId="0" xfId="0" applyFont="1">
      <alignment vertical="center"/>
    </xf>
    <xf numFmtId="0" fontId="36" fillId="0" borderId="0" xfId="0" applyFont="1" applyAlignment="1" applyProtection="1">
      <alignment horizontal="center" vertical="center" wrapText="1"/>
      <protection locked="0"/>
    </xf>
    <xf numFmtId="0" fontId="42" fillId="0" borderId="0" xfId="3" applyFont="1" applyBorder="1" applyAlignment="1">
      <alignment horizontal="left" vertical="center"/>
    </xf>
    <xf numFmtId="0" fontId="42" fillId="0" borderId="61" xfId="3" applyFont="1" applyBorder="1" applyAlignment="1">
      <alignment horizontal="left" vertical="center"/>
    </xf>
    <xf numFmtId="0" fontId="0" fillId="0" borderId="0" xfId="0" applyProtection="1">
      <alignment vertical="center"/>
      <protection locked="0"/>
    </xf>
    <xf numFmtId="0" fontId="43" fillId="0" borderId="0" xfId="0" applyFont="1" applyAlignment="1">
      <alignment vertical="center" wrapText="1"/>
    </xf>
    <xf numFmtId="0" fontId="40" fillId="0" borderId="0" xfId="0" applyFont="1">
      <alignment vertical="center"/>
    </xf>
    <xf numFmtId="0" fontId="45" fillId="0" borderId="0" xfId="0" applyFont="1" applyAlignment="1">
      <alignment vertical="center" wrapText="1"/>
    </xf>
    <xf numFmtId="0" fontId="44" fillId="0" borderId="0" xfId="0" applyFont="1">
      <alignment vertical="center"/>
    </xf>
    <xf numFmtId="0" fontId="16" fillId="0" borderId="0" xfId="3" applyBorder="1" applyAlignment="1">
      <alignment horizontal="left" vertical="center"/>
    </xf>
    <xf numFmtId="0" fontId="9" fillId="0" borderId="0" xfId="2" applyFont="1" applyAlignment="1">
      <alignment vertical="center" wrapText="1" shrinkToFit="1"/>
    </xf>
    <xf numFmtId="0" fontId="9" fillId="0" borderId="0" xfId="2" applyFont="1" applyAlignment="1">
      <alignment vertical="center" shrinkToFit="1"/>
    </xf>
    <xf numFmtId="1" fontId="4" fillId="0" borderId="0" xfId="2" applyNumberFormat="1" applyFont="1" applyAlignment="1" applyProtection="1">
      <alignment vertical="center" shrinkToFit="1"/>
      <protection locked="0"/>
    </xf>
    <xf numFmtId="0" fontId="37" fillId="0" borderId="0" xfId="0" applyFont="1" applyAlignment="1">
      <alignment horizontal="center" vertical="center"/>
    </xf>
    <xf numFmtId="0" fontId="26" fillId="5" borderId="4" xfId="0" applyFont="1" applyFill="1" applyBorder="1" applyAlignment="1">
      <alignment horizontal="center" vertical="center"/>
    </xf>
    <xf numFmtId="0" fontId="11" fillId="0" borderId="41" xfId="0" applyFont="1" applyBorder="1" applyAlignment="1">
      <alignment horizontal="center" vertical="center"/>
    </xf>
    <xf numFmtId="0" fontId="11" fillId="0" borderId="54" xfId="0" applyFont="1" applyBorder="1" applyAlignment="1">
      <alignment horizontal="center" vertical="center"/>
    </xf>
    <xf numFmtId="0" fontId="29" fillId="0" borderId="60" xfId="0" applyFont="1" applyBorder="1" applyAlignment="1">
      <alignment horizontal="center" vertical="center"/>
    </xf>
    <xf numFmtId="0" fontId="29" fillId="0" borderId="0" xfId="0" applyFont="1" applyAlignment="1">
      <alignment horizontal="center" vertical="center"/>
    </xf>
    <xf numFmtId="0" fontId="29" fillId="0" borderId="61" xfId="0" applyFont="1" applyBorder="1" applyAlignment="1">
      <alignment horizontal="center" vertical="center"/>
    </xf>
    <xf numFmtId="0" fontId="17" fillId="0" borderId="60" xfId="0" applyFont="1" applyBorder="1" applyAlignment="1">
      <alignment horizontal="center" vertical="center" shrinkToFit="1"/>
    </xf>
    <xf numFmtId="0" fontId="17" fillId="0" borderId="0" xfId="0" applyFont="1" applyAlignment="1">
      <alignment horizontal="center" vertical="center" shrinkToFit="1"/>
    </xf>
    <xf numFmtId="0" fontId="17" fillId="0" borderId="61" xfId="0" applyFont="1" applyBorder="1" applyAlignment="1">
      <alignment horizontal="center" vertical="center" shrinkToFit="1"/>
    </xf>
    <xf numFmtId="0" fontId="20" fillId="6" borderId="15" xfId="0" applyFont="1" applyFill="1" applyBorder="1" applyAlignment="1" applyProtection="1">
      <alignment horizontal="center" vertical="center"/>
      <protection locked="0"/>
    </xf>
    <xf numFmtId="0" fontId="20" fillId="6" borderId="14" xfId="0" applyFont="1" applyFill="1" applyBorder="1" applyAlignment="1" applyProtection="1">
      <alignment horizontal="center" vertical="center"/>
      <protection locked="0"/>
    </xf>
    <xf numFmtId="0" fontId="23" fillId="0" borderId="0" xfId="3" applyFont="1" applyBorder="1" applyAlignment="1">
      <alignment horizontal="center" vertical="center"/>
    </xf>
    <xf numFmtId="0" fontId="4" fillId="0" borderId="4" xfId="2" applyFont="1" applyBorder="1" applyAlignment="1">
      <alignment horizontal="distributed" vertical="center" shrinkToFit="1"/>
    </xf>
    <xf numFmtId="1" fontId="4" fillId="0" borderId="15" xfId="2" applyNumberFormat="1" applyFont="1" applyBorder="1" applyAlignment="1" applyProtection="1">
      <alignment vertical="center" shrinkToFit="1"/>
      <protection locked="0"/>
    </xf>
    <xf numFmtId="1" fontId="4" fillId="0" borderId="13" xfId="2" applyNumberFormat="1" applyFont="1" applyBorder="1" applyAlignment="1" applyProtection="1">
      <alignment vertical="center" shrinkToFit="1"/>
      <protection locked="0"/>
    </xf>
    <xf numFmtId="1" fontId="4" fillId="0" borderId="55" xfId="2" applyNumberFormat="1" applyFont="1" applyBorder="1" applyAlignment="1" applyProtection="1">
      <alignment vertical="center" shrinkToFit="1"/>
      <protection locked="0"/>
    </xf>
    <xf numFmtId="0" fontId="41" fillId="0" borderId="0" xfId="3" applyFont="1" applyAlignment="1">
      <alignment horizontal="center" vertical="center" shrinkToFit="1"/>
    </xf>
    <xf numFmtId="0" fontId="4" fillId="0" borderId="15" xfId="2" applyFont="1" applyBorder="1" applyAlignment="1">
      <alignment horizontal="distributed" vertical="center" shrinkToFit="1"/>
    </xf>
    <xf numFmtId="0" fontId="4" fillId="0" borderId="13" xfId="2" applyFont="1" applyBorder="1" applyAlignment="1">
      <alignment horizontal="distributed" vertical="center" shrinkToFit="1"/>
    </xf>
    <xf numFmtId="0" fontId="4" fillId="0" borderId="14" xfId="2" applyFont="1" applyBorder="1" applyAlignment="1">
      <alignment horizontal="distributed" vertical="center" shrinkToFit="1"/>
    </xf>
    <xf numFmtId="0" fontId="9" fillId="0" borderId="15" xfId="2" applyFont="1" applyBorder="1" applyAlignment="1">
      <alignment horizontal="distributed" vertical="center" wrapText="1" shrinkToFit="1"/>
    </xf>
    <xf numFmtId="0" fontId="9" fillId="0" borderId="13" xfId="2" applyFont="1" applyBorder="1" applyAlignment="1">
      <alignment horizontal="distributed" vertical="center" wrapText="1" shrinkToFit="1"/>
    </xf>
    <xf numFmtId="0" fontId="9" fillId="0" borderId="14" xfId="2" applyFont="1" applyBorder="1" applyAlignment="1">
      <alignment horizontal="distributed" vertical="center" wrapText="1" shrinkToFit="1"/>
    </xf>
    <xf numFmtId="0" fontId="9" fillId="0" borderId="15" xfId="2" applyFont="1" applyBorder="1" applyAlignment="1">
      <alignment horizontal="distributed" vertical="center" shrinkToFit="1"/>
    </xf>
    <xf numFmtId="0" fontId="9" fillId="0" borderId="13" xfId="2" applyFont="1" applyBorder="1" applyAlignment="1">
      <alignment horizontal="distributed" vertical="center" shrinkToFit="1"/>
    </xf>
    <xf numFmtId="0" fontId="9" fillId="0" borderId="14" xfId="2" applyFont="1" applyBorder="1" applyAlignment="1">
      <alignment horizontal="distributed" vertical="center" shrinkToFit="1"/>
    </xf>
    <xf numFmtId="0" fontId="9" fillId="0" borderId="4" xfId="2" applyFont="1" applyBorder="1" applyAlignment="1">
      <alignment horizontal="distributed" vertical="center" wrapText="1" shrinkToFit="1"/>
    </xf>
    <xf numFmtId="0" fontId="9" fillId="0" borderId="4" xfId="2" applyFont="1" applyBorder="1" applyAlignment="1">
      <alignment horizontal="distributed" vertical="center" shrinkToFit="1"/>
    </xf>
    <xf numFmtId="49" fontId="4" fillId="2" borderId="41" xfId="2" applyNumberFormat="1" applyFont="1" applyFill="1" applyBorder="1" applyAlignment="1">
      <alignment horizontal="center" vertical="center" shrinkToFit="1"/>
    </xf>
    <xf numFmtId="49" fontId="4" fillId="2" borderId="28" xfId="2" applyNumberFormat="1" applyFont="1" applyFill="1" applyBorder="1" applyAlignment="1">
      <alignment horizontal="center" vertical="center" shrinkToFit="1"/>
    </xf>
    <xf numFmtId="49" fontId="4" fillId="2" borderId="54" xfId="2" applyNumberFormat="1" applyFont="1" applyFill="1" applyBorder="1" applyAlignment="1">
      <alignment horizontal="center" vertical="center" shrinkToFit="1"/>
    </xf>
    <xf numFmtId="0" fontId="4" fillId="0" borderId="4" xfId="2" applyFont="1" applyBorder="1" applyAlignment="1">
      <alignment horizontal="center" vertical="center" shrinkToFit="1"/>
    </xf>
    <xf numFmtId="0" fontId="14" fillId="3" borderId="27" xfId="2" applyFont="1" applyFill="1" applyBorder="1" applyAlignment="1">
      <alignment horizontal="right" vertical="center" shrinkToFit="1"/>
    </xf>
    <xf numFmtId="0" fontId="14" fillId="3" borderId="28" xfId="2" applyFont="1" applyFill="1" applyBorder="1" applyAlignment="1">
      <alignment horizontal="right" vertical="center" shrinkToFit="1"/>
    </xf>
    <xf numFmtId="0" fontId="14" fillId="3" borderId="42" xfId="2" applyFont="1" applyFill="1" applyBorder="1" applyAlignment="1">
      <alignment horizontal="right" vertical="center" shrinkToFit="1"/>
    </xf>
    <xf numFmtId="1" fontId="4" fillId="0" borderId="51" xfId="2" applyNumberFormat="1" applyFont="1" applyBorder="1" applyAlignment="1" applyProtection="1">
      <alignment horizontal="center" vertical="center" shrinkToFit="1"/>
      <protection locked="0"/>
    </xf>
    <xf numFmtId="1" fontId="4" fillId="0" borderId="6" xfId="2" applyNumberFormat="1" applyFont="1" applyBorder="1" applyAlignment="1" applyProtection="1">
      <alignment horizontal="center" vertical="center" shrinkToFit="1"/>
      <protection locked="0"/>
    </xf>
    <xf numFmtId="1" fontId="4" fillId="0" borderId="69" xfId="2" applyNumberFormat="1" applyFont="1" applyBorder="1" applyAlignment="1" applyProtection="1">
      <alignment horizontal="center" vertical="center" shrinkToFit="1"/>
      <protection locked="0"/>
    </xf>
    <xf numFmtId="0" fontId="4" fillId="3" borderId="23" xfId="2" applyFont="1" applyFill="1" applyBorder="1" applyAlignment="1" applyProtection="1">
      <alignment horizontal="center" vertical="center" shrinkToFit="1"/>
      <protection locked="0"/>
    </xf>
    <xf numFmtId="0" fontId="4" fillId="3" borderId="38" xfId="2" applyFont="1" applyFill="1" applyBorder="1" applyAlignment="1" applyProtection="1">
      <alignment horizontal="center" vertical="center" shrinkToFit="1"/>
      <protection locked="0"/>
    </xf>
    <xf numFmtId="0" fontId="4" fillId="3" borderId="24" xfId="2" applyFont="1" applyFill="1" applyBorder="1" applyAlignment="1">
      <alignment vertical="center" shrinkToFit="1"/>
    </xf>
    <xf numFmtId="0" fontId="4" fillId="3" borderId="19" xfId="2" applyFont="1" applyFill="1" applyBorder="1" applyAlignment="1">
      <alignment vertical="center" shrinkToFit="1"/>
    </xf>
    <xf numFmtId="0" fontId="4" fillId="3" borderId="52" xfId="2" applyFont="1" applyFill="1" applyBorder="1" applyAlignment="1">
      <alignment vertical="center" shrinkToFit="1"/>
    </xf>
    <xf numFmtId="1" fontId="4" fillId="0" borderId="24" xfId="2" applyNumberFormat="1" applyFont="1" applyBorder="1" applyAlignment="1" applyProtection="1">
      <alignment horizontal="center" vertical="center" shrinkToFit="1"/>
      <protection locked="0"/>
    </xf>
    <xf numFmtId="1" fontId="4" fillId="0" borderId="19" xfId="2" applyNumberFormat="1" applyFont="1" applyBorder="1" applyAlignment="1" applyProtection="1">
      <alignment horizontal="center" vertical="center" shrinkToFit="1"/>
      <protection locked="0"/>
    </xf>
    <xf numFmtId="1" fontId="4" fillId="0" borderId="37" xfId="2" applyNumberFormat="1" applyFont="1" applyBorder="1" applyAlignment="1" applyProtection="1">
      <alignment horizontal="center" vertical="center" shrinkToFit="1"/>
      <protection locked="0"/>
    </xf>
    <xf numFmtId="0" fontId="4" fillId="0" borderId="23" xfId="2" applyFont="1" applyBorder="1" applyAlignment="1" applyProtection="1">
      <alignment horizontal="center" vertical="center" shrinkToFit="1"/>
      <protection locked="0"/>
    </xf>
    <xf numFmtId="0" fontId="4" fillId="0" borderId="38" xfId="2" applyFont="1" applyBorder="1" applyAlignment="1" applyProtection="1">
      <alignment horizontal="center" vertical="center" shrinkToFit="1"/>
      <protection locked="0"/>
    </xf>
    <xf numFmtId="0" fontId="4" fillId="3" borderId="21" xfId="2" applyFont="1" applyFill="1" applyBorder="1" applyAlignment="1">
      <alignment horizontal="center" vertical="center" textRotation="255" shrinkToFit="1"/>
    </xf>
    <xf numFmtId="0" fontId="4" fillId="3" borderId="18" xfId="2" applyFont="1" applyFill="1" applyBorder="1" applyAlignment="1">
      <alignment horizontal="center" vertical="center" textRotation="255" shrinkToFit="1"/>
    </xf>
    <xf numFmtId="0" fontId="4" fillId="3" borderId="10" xfId="2" applyFont="1" applyFill="1" applyBorder="1" applyAlignment="1">
      <alignment vertical="center" shrinkToFit="1"/>
    </xf>
    <xf numFmtId="0" fontId="4" fillId="3" borderId="8" xfId="2" applyFont="1" applyFill="1" applyBorder="1" applyAlignment="1">
      <alignment vertical="center" shrinkToFit="1"/>
    </xf>
    <xf numFmtId="0" fontId="4" fillId="3" borderId="9" xfId="2" applyFont="1" applyFill="1" applyBorder="1" applyAlignment="1">
      <alignment vertical="center" shrinkToFit="1"/>
    </xf>
    <xf numFmtId="1" fontId="4" fillId="0" borderId="48" xfId="2" applyNumberFormat="1" applyFont="1" applyBorder="1" applyAlignment="1" applyProtection="1">
      <alignment horizontal="center" vertical="center" shrinkToFit="1"/>
      <protection locked="0"/>
    </xf>
    <xf numFmtId="1" fontId="4" fillId="0" borderId="5" xfId="2" applyNumberFormat="1" applyFont="1" applyBorder="1" applyAlignment="1" applyProtection="1">
      <alignment horizontal="center" vertical="center" shrinkToFit="1"/>
      <protection locked="0"/>
    </xf>
    <xf numFmtId="1" fontId="4" fillId="0" borderId="64" xfId="2" applyNumberFormat="1" applyFont="1" applyBorder="1" applyAlignment="1" applyProtection="1">
      <alignment horizontal="center" vertical="center" shrinkToFit="1"/>
      <protection locked="0"/>
    </xf>
    <xf numFmtId="0" fontId="4" fillId="0" borderId="10" xfId="2" applyFont="1" applyBorder="1" applyAlignment="1" applyProtection="1">
      <alignment horizontal="center" vertical="center" shrinkToFit="1"/>
      <protection locked="0"/>
    </xf>
    <xf numFmtId="0" fontId="4" fillId="0" borderId="8" xfId="2"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3" borderId="70" xfId="2" applyFont="1" applyFill="1" applyBorder="1" applyAlignment="1">
      <alignment horizontal="center" vertical="center" textRotation="255" shrinkToFit="1"/>
    </xf>
    <xf numFmtId="0" fontId="4" fillId="3" borderId="66" xfId="2" applyFont="1" applyFill="1" applyBorder="1" applyAlignment="1">
      <alignment horizontal="center" vertical="center" textRotation="255" shrinkToFit="1"/>
    </xf>
    <xf numFmtId="0" fontId="4" fillId="3" borderId="71" xfId="2" applyFont="1" applyFill="1" applyBorder="1" applyAlignment="1">
      <alignment horizontal="center" vertical="center" textRotation="255" shrinkToFit="1"/>
    </xf>
    <xf numFmtId="0" fontId="4" fillId="3" borderId="15" xfId="2" applyFont="1" applyFill="1" applyBorder="1" applyAlignment="1">
      <alignment vertical="center" shrinkToFit="1"/>
    </xf>
    <xf numFmtId="0" fontId="4" fillId="3" borderId="13" xfId="2" applyFont="1" applyFill="1" applyBorder="1" applyAlignment="1">
      <alignment vertical="center" shrinkToFit="1"/>
    </xf>
    <xf numFmtId="0" fontId="4" fillId="3" borderId="14" xfId="2" applyFont="1" applyFill="1" applyBorder="1" applyAlignment="1">
      <alignment vertical="center" shrinkToFit="1"/>
    </xf>
    <xf numFmtId="0" fontId="4" fillId="0" borderId="4" xfId="2" applyFont="1" applyBorder="1" applyAlignment="1" applyProtection="1">
      <alignment horizontal="center" vertical="center" shrinkToFit="1"/>
      <protection locked="0"/>
    </xf>
    <xf numFmtId="0" fontId="4" fillId="0" borderId="35" xfId="2" applyFont="1" applyBorder="1" applyAlignment="1" applyProtection="1">
      <alignment horizontal="center" vertical="center" shrinkToFit="1"/>
      <protection locked="0"/>
    </xf>
    <xf numFmtId="0" fontId="4" fillId="3" borderId="39" xfId="2" applyFont="1" applyFill="1" applyBorder="1" applyAlignment="1">
      <alignment horizontal="center" vertical="center" wrapText="1" shrinkToFit="1"/>
    </xf>
    <xf numFmtId="0" fontId="4" fillId="3" borderId="40" xfId="2" applyFont="1" applyFill="1" applyBorder="1" applyAlignment="1">
      <alignment horizontal="center" vertical="center" wrapText="1" shrinkToFit="1"/>
    </xf>
    <xf numFmtId="0" fontId="4" fillId="3" borderId="50" xfId="2" applyFont="1" applyFill="1" applyBorder="1" applyAlignment="1">
      <alignment horizontal="center" vertical="center" wrapText="1" shrinkToFit="1"/>
    </xf>
    <xf numFmtId="0" fontId="4" fillId="3" borderId="48" xfId="2" applyFont="1" applyFill="1" applyBorder="1" applyAlignment="1">
      <alignment horizontal="center" vertical="center" wrapText="1" shrinkToFit="1"/>
    </xf>
    <xf numFmtId="0" fontId="4" fillId="3" borderId="5" xfId="2" applyFont="1" applyFill="1" applyBorder="1" applyAlignment="1">
      <alignment horizontal="center" vertical="center" wrapText="1" shrinkToFit="1"/>
    </xf>
    <xf numFmtId="0" fontId="4" fillId="3" borderId="49" xfId="2" applyFont="1" applyFill="1" applyBorder="1" applyAlignment="1">
      <alignment horizontal="center" vertical="center" wrapText="1" shrinkToFit="1"/>
    </xf>
    <xf numFmtId="0" fontId="4" fillId="3" borderId="4" xfId="2" applyFont="1" applyFill="1" applyBorder="1" applyAlignment="1">
      <alignment vertical="center" shrinkToFit="1"/>
    </xf>
    <xf numFmtId="0" fontId="4" fillId="3" borderId="15" xfId="2" applyFont="1" applyFill="1" applyBorder="1" applyAlignment="1">
      <alignment horizontal="left" vertical="center" shrinkToFit="1"/>
    </xf>
    <xf numFmtId="0" fontId="4" fillId="3" borderId="13" xfId="2" applyFont="1" applyFill="1" applyBorder="1" applyAlignment="1">
      <alignment horizontal="left" vertical="center" shrinkToFit="1"/>
    </xf>
    <xf numFmtId="0" fontId="4" fillId="3" borderId="14" xfId="2" applyFont="1" applyFill="1" applyBorder="1" applyAlignment="1">
      <alignment horizontal="left" vertical="center" shrinkToFit="1"/>
    </xf>
    <xf numFmtId="0" fontId="4" fillId="3" borderId="46" xfId="2" applyFont="1" applyFill="1" applyBorder="1" applyAlignment="1">
      <alignment horizontal="center" vertical="center" wrapText="1" shrinkToFit="1"/>
    </xf>
    <xf numFmtId="0" fontId="4" fillId="3" borderId="0" xfId="2" applyFont="1" applyFill="1" applyAlignment="1">
      <alignment horizontal="center" vertical="center" wrapText="1" shrinkToFit="1"/>
    </xf>
    <xf numFmtId="0" fontId="4" fillId="3" borderId="47" xfId="2" applyFont="1" applyFill="1" applyBorder="1" applyAlignment="1">
      <alignment horizontal="center" vertical="center" wrapText="1" shrinkToFit="1"/>
    </xf>
    <xf numFmtId="0" fontId="4" fillId="3" borderId="4" xfId="2" applyFont="1" applyFill="1" applyBorder="1" applyAlignment="1">
      <alignment horizontal="left" vertical="center" shrinkToFit="1"/>
    </xf>
    <xf numFmtId="0" fontId="4" fillId="3" borderId="39" xfId="2" applyFont="1" applyFill="1" applyBorder="1" applyAlignment="1">
      <alignment horizontal="center" vertical="center" shrinkToFit="1"/>
    </xf>
    <xf numFmtId="0" fontId="4" fillId="3" borderId="40" xfId="2" applyFont="1" applyFill="1" applyBorder="1" applyAlignment="1">
      <alignment horizontal="center" vertical="center" shrinkToFit="1"/>
    </xf>
    <xf numFmtId="0" fontId="4" fillId="3" borderId="50" xfId="2" applyFont="1" applyFill="1" applyBorder="1" applyAlignment="1">
      <alignment horizontal="center" vertical="center" shrinkToFit="1"/>
    </xf>
    <xf numFmtId="0" fontId="4" fillId="3" borderId="48" xfId="2" applyFont="1" applyFill="1" applyBorder="1" applyAlignment="1">
      <alignment horizontal="center" vertical="center" shrinkToFit="1"/>
    </xf>
    <xf numFmtId="0" fontId="4" fillId="3" borderId="5" xfId="2" applyFont="1" applyFill="1" applyBorder="1" applyAlignment="1">
      <alignment horizontal="center" vertical="center" shrinkToFit="1"/>
    </xf>
    <xf numFmtId="0" fontId="4" fillId="3" borderId="49" xfId="2" applyFont="1" applyFill="1" applyBorder="1" applyAlignment="1">
      <alignment horizontal="center" vertical="center" shrinkToFit="1"/>
    </xf>
    <xf numFmtId="0" fontId="4" fillId="3" borderId="48" xfId="2" applyFont="1" applyFill="1" applyBorder="1" applyAlignment="1">
      <alignment horizontal="left" vertical="center" shrinkToFit="1"/>
    </xf>
    <xf numFmtId="0" fontId="4" fillId="3" borderId="5" xfId="2" applyFont="1" applyFill="1" applyBorder="1" applyAlignment="1">
      <alignment horizontal="left" vertical="center" shrinkToFit="1"/>
    </xf>
    <xf numFmtId="0" fontId="4" fillId="3" borderId="49" xfId="2" applyFont="1" applyFill="1" applyBorder="1" applyAlignment="1">
      <alignment horizontal="left" vertical="center" shrinkToFit="1"/>
    </xf>
    <xf numFmtId="0" fontId="4" fillId="0" borderId="31" xfId="2" applyFont="1" applyBorder="1" applyAlignment="1" applyProtection="1">
      <alignment horizontal="center" vertical="center" shrinkToFit="1"/>
      <protection locked="0"/>
    </xf>
    <xf numFmtId="0" fontId="4" fillId="0" borderId="33" xfId="2" applyFont="1" applyBorder="1" applyAlignment="1" applyProtection="1">
      <alignment horizontal="center" vertical="center" shrinkToFit="1"/>
      <protection locked="0"/>
    </xf>
    <xf numFmtId="1" fontId="4" fillId="0" borderId="15" xfId="2" applyNumberFormat="1" applyFont="1" applyBorder="1" applyAlignment="1" applyProtection="1">
      <alignment horizontal="center" vertical="center" shrinkToFit="1"/>
      <protection locked="0"/>
    </xf>
    <xf numFmtId="1" fontId="4" fillId="0" borderId="13" xfId="2" applyNumberFormat="1" applyFont="1" applyBorder="1" applyAlignment="1" applyProtection="1">
      <alignment horizontal="center" vertical="center" shrinkToFit="1"/>
      <protection locked="0"/>
    </xf>
    <xf numFmtId="1" fontId="4" fillId="0" borderId="34" xfId="2" applyNumberFormat="1" applyFont="1" applyBorder="1" applyAlignment="1" applyProtection="1">
      <alignment horizontal="center" vertical="center" shrinkToFit="1"/>
      <protection locked="0"/>
    </xf>
    <xf numFmtId="0" fontId="4" fillId="0" borderId="15"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0" fontId="4" fillId="0" borderId="16" xfId="2" applyFont="1" applyBorder="1" applyAlignment="1" applyProtection="1">
      <alignment horizontal="center" vertical="center" shrinkToFit="1"/>
      <protection locked="0"/>
    </xf>
    <xf numFmtId="0" fontId="4" fillId="3" borderId="23" xfId="2" applyFont="1" applyFill="1" applyBorder="1" applyAlignment="1">
      <alignment horizontal="left" vertical="center" shrinkToFit="1"/>
    </xf>
    <xf numFmtId="0" fontId="4" fillId="0" borderId="24" xfId="2" applyFont="1" applyBorder="1" applyAlignment="1" applyProtection="1">
      <alignment horizontal="center" vertical="center" shrinkToFit="1"/>
      <protection locked="0"/>
    </xf>
    <xf numFmtId="0" fontId="4" fillId="0" borderId="19" xfId="2" applyFont="1" applyBorder="1" applyAlignment="1" applyProtection="1">
      <alignment horizontal="center" vertical="center" shrinkToFit="1"/>
      <protection locked="0"/>
    </xf>
    <xf numFmtId="0" fontId="4" fillId="0" borderId="20" xfId="2" applyFont="1" applyBorder="1" applyAlignment="1" applyProtection="1">
      <alignment horizontal="center" vertical="center" shrinkToFit="1"/>
      <protection locked="0"/>
    </xf>
    <xf numFmtId="0" fontId="4" fillId="3" borderId="43" xfId="2" applyFont="1" applyFill="1" applyBorder="1" applyAlignment="1">
      <alignment horizontal="center" vertical="center" wrapText="1" shrinkToFit="1"/>
    </xf>
    <xf numFmtId="0" fontId="4" fillId="3" borderId="44" xfId="2" applyFont="1" applyFill="1" applyBorder="1" applyAlignment="1">
      <alignment horizontal="center" vertical="center" wrapText="1" shrinkToFit="1"/>
    </xf>
    <xf numFmtId="0" fontId="4" fillId="3" borderId="45" xfId="2" applyFont="1" applyFill="1" applyBorder="1" applyAlignment="1">
      <alignment horizontal="center" vertical="center" wrapText="1" shrinkToFit="1"/>
    </xf>
    <xf numFmtId="49" fontId="4" fillId="3" borderId="22" xfId="2" applyNumberFormat="1" applyFont="1" applyFill="1" applyBorder="1" applyAlignment="1">
      <alignment horizontal="left" vertical="center" shrinkToFit="1"/>
    </xf>
    <xf numFmtId="0" fontId="4" fillId="0" borderId="48" xfId="2" applyFont="1" applyBorder="1" applyAlignment="1" applyProtection="1">
      <alignment horizontal="center" vertical="center" shrinkToFit="1"/>
      <protection locked="0"/>
    </xf>
    <xf numFmtId="0" fontId="4" fillId="0" borderId="5" xfId="2" applyFont="1" applyBorder="1" applyAlignment="1" applyProtection="1">
      <alignment horizontal="center" vertical="center" shrinkToFit="1"/>
      <protection locked="0"/>
    </xf>
    <xf numFmtId="0" fontId="4" fillId="0" borderId="65" xfId="2" applyFont="1" applyBorder="1" applyAlignment="1" applyProtection="1">
      <alignment horizontal="center" vertical="center" shrinkToFit="1"/>
      <protection locked="0"/>
    </xf>
    <xf numFmtId="0" fontId="4" fillId="3" borderId="17" xfId="2" applyFont="1" applyFill="1" applyBorder="1" applyAlignment="1">
      <alignment horizontal="center" vertical="center" textRotation="255" shrinkToFit="1"/>
    </xf>
    <xf numFmtId="0" fontId="4" fillId="3" borderId="22" xfId="2" applyFont="1" applyFill="1" applyBorder="1" applyAlignment="1">
      <alignment horizontal="left" vertical="center" shrinkToFit="1"/>
    </xf>
    <xf numFmtId="0" fontId="4" fillId="3" borderId="42" xfId="2" applyFont="1" applyFill="1" applyBorder="1" applyAlignment="1">
      <alignment horizontal="left" vertical="center" shrinkToFit="1"/>
    </xf>
    <xf numFmtId="0" fontId="4" fillId="3" borderId="26" xfId="2" applyFont="1" applyFill="1" applyBorder="1" applyAlignment="1">
      <alignment horizontal="left" vertical="center" shrinkToFit="1"/>
    </xf>
    <xf numFmtId="0" fontId="4" fillId="0" borderId="27" xfId="2" applyFont="1" applyBorder="1" applyAlignment="1" applyProtection="1">
      <alignment horizontal="center" vertical="center" shrinkToFit="1"/>
      <protection locked="0"/>
    </xf>
    <xf numFmtId="0" fontId="4" fillId="0" borderId="28" xfId="2" applyFont="1" applyBorder="1" applyAlignment="1" applyProtection="1">
      <alignment horizontal="center" vertical="center" shrinkToFit="1"/>
      <protection locked="0"/>
    </xf>
    <xf numFmtId="0" fontId="4" fillId="0" borderId="54" xfId="2" applyFont="1" applyBorder="1" applyAlignment="1" applyProtection="1">
      <alignment horizontal="center" vertical="center" shrinkToFit="1"/>
      <protection locked="0"/>
    </xf>
    <xf numFmtId="0" fontId="4" fillId="3" borderId="22" xfId="2" applyFont="1" applyFill="1" applyBorder="1" applyAlignment="1">
      <alignment horizontal="center" vertical="center" textRotation="255" shrinkToFit="1"/>
    </xf>
    <xf numFmtId="0" fontId="4" fillId="3" borderId="4" xfId="2" applyFont="1" applyFill="1" applyBorder="1" applyAlignment="1">
      <alignment horizontal="center" vertical="center" textRotation="255" shrinkToFit="1"/>
    </xf>
    <xf numFmtId="1" fontId="4" fillId="0" borderId="10" xfId="2" applyNumberFormat="1" applyFont="1" applyBorder="1" applyAlignment="1" applyProtection="1">
      <alignment horizontal="center" vertical="center" shrinkToFit="1"/>
      <protection locked="0"/>
    </xf>
    <xf numFmtId="1" fontId="4" fillId="0" borderId="8" xfId="2" applyNumberFormat="1" applyFont="1" applyBorder="1" applyAlignment="1" applyProtection="1">
      <alignment horizontal="center" vertical="center" shrinkToFit="1"/>
      <protection locked="0"/>
    </xf>
    <xf numFmtId="1" fontId="4" fillId="0" borderId="32" xfId="2" applyNumberFormat="1" applyFont="1" applyBorder="1" applyAlignment="1" applyProtection="1">
      <alignment horizontal="center" vertical="center" shrinkToFit="1"/>
      <protection locked="0"/>
    </xf>
    <xf numFmtId="0" fontId="4" fillId="0" borderId="22" xfId="2" applyFont="1" applyBorder="1" applyAlignment="1" applyProtection="1">
      <alignment horizontal="center" vertical="center" shrinkToFit="1"/>
      <protection locked="0"/>
    </xf>
    <xf numFmtId="0" fontId="4" fillId="0" borderId="36" xfId="2" applyFont="1" applyBorder="1" applyAlignment="1" applyProtection="1">
      <alignment horizontal="center" vertical="center" shrinkToFit="1"/>
      <protection locked="0"/>
    </xf>
    <xf numFmtId="0" fontId="4" fillId="3" borderId="30" xfId="2" applyFont="1" applyFill="1" applyBorder="1" applyAlignment="1">
      <alignment horizontal="center" vertical="center" textRotation="255" shrinkToFit="1"/>
    </xf>
    <xf numFmtId="0" fontId="4" fillId="3" borderId="31" xfId="2" applyFont="1" applyFill="1" applyBorder="1" applyAlignment="1">
      <alignment horizontal="left" vertical="center" shrinkToFit="1"/>
    </xf>
    <xf numFmtId="0" fontId="4" fillId="3" borderId="18" xfId="2" applyFont="1" applyFill="1" applyBorder="1" applyAlignment="1">
      <alignment horizontal="center" vertical="center" shrinkToFit="1"/>
    </xf>
    <xf numFmtId="0" fontId="4" fillId="3" borderId="23" xfId="2" applyFont="1" applyFill="1" applyBorder="1" applyAlignment="1">
      <alignment horizontal="center" vertical="center" shrinkToFit="1"/>
    </xf>
    <xf numFmtId="0" fontId="4" fillId="0" borderId="51" xfId="2" applyFont="1" applyBorder="1" applyAlignment="1" applyProtection="1">
      <alignment horizontal="center" vertical="center" shrinkToFit="1"/>
      <protection locked="0"/>
    </xf>
    <xf numFmtId="0" fontId="4" fillId="0" borderId="6" xfId="2" applyFont="1" applyBorder="1" applyAlignment="1" applyProtection="1">
      <alignment horizontal="center" vertical="center" shrinkToFit="1"/>
      <protection locked="0"/>
    </xf>
    <xf numFmtId="0" fontId="4" fillId="0" borderId="63" xfId="2" applyFont="1" applyBorder="1" applyAlignment="1" applyProtection="1">
      <alignment horizontal="center" vertical="center" shrinkToFit="1"/>
      <protection locked="0"/>
    </xf>
    <xf numFmtId="0" fontId="4" fillId="0" borderId="0" xfId="2" applyFont="1" applyAlignment="1">
      <alignment horizontal="left" vertical="center" shrinkToFit="1"/>
    </xf>
    <xf numFmtId="0" fontId="4" fillId="3" borderId="25" xfId="2" applyFont="1" applyFill="1" applyBorder="1" applyAlignment="1">
      <alignment horizontal="center" vertical="center" shrinkToFit="1"/>
    </xf>
    <xf numFmtId="0" fontId="4" fillId="3" borderId="26" xfId="2" applyFont="1" applyFill="1" applyBorder="1" applyAlignment="1">
      <alignment horizontal="center" vertical="center" shrinkToFit="1"/>
    </xf>
    <xf numFmtId="0" fontId="4" fillId="0" borderId="27" xfId="2" applyFont="1" applyBorder="1" applyAlignment="1">
      <alignment horizontal="center" vertical="center" shrinkToFit="1"/>
    </xf>
    <xf numFmtId="0" fontId="4" fillId="0" borderId="28" xfId="2" applyFont="1" applyBorder="1" applyAlignment="1">
      <alignment horizontal="center" vertical="center" shrinkToFit="1"/>
    </xf>
    <xf numFmtId="0" fontId="4" fillId="0" borderId="26" xfId="2" applyFont="1" applyBorder="1" applyAlignment="1">
      <alignment horizontal="center" vertical="center" shrinkToFit="1"/>
    </xf>
    <xf numFmtId="0" fontId="4" fillId="0" borderId="29" xfId="2" applyFont="1" applyBorder="1" applyAlignment="1">
      <alignment horizontal="center" vertical="center" shrinkToFit="1"/>
    </xf>
    <xf numFmtId="0" fontId="4" fillId="3" borderId="21" xfId="2" applyFont="1" applyFill="1" applyBorder="1" applyAlignment="1">
      <alignment horizontal="center" vertical="center" shrinkToFit="1"/>
    </xf>
    <xf numFmtId="0" fontId="4" fillId="3" borderId="22" xfId="2" applyFont="1" applyFill="1" applyBorder="1" applyAlignment="1">
      <alignment horizontal="center" vertical="center" shrinkToFit="1"/>
    </xf>
    <xf numFmtId="0" fontId="4" fillId="3" borderId="17" xfId="2" applyFont="1" applyFill="1" applyBorder="1" applyAlignment="1">
      <alignment horizontal="center" vertical="center" shrinkToFit="1"/>
    </xf>
    <xf numFmtId="0" fontId="4" fillId="3" borderId="4" xfId="2" applyFont="1" applyFill="1" applyBorder="1" applyAlignment="1">
      <alignment horizontal="center" vertical="center" shrinkToFit="1"/>
    </xf>
    <xf numFmtId="0" fontId="4" fillId="4" borderId="15" xfId="2" applyFont="1" applyFill="1" applyBorder="1" applyAlignment="1">
      <alignment vertical="center" wrapText="1" shrinkToFit="1"/>
    </xf>
    <xf numFmtId="0" fontId="9" fillId="4" borderId="13" xfId="2" applyFont="1" applyFill="1" applyBorder="1" applyAlignment="1">
      <alignment vertical="center" wrapText="1" shrinkToFit="1"/>
    </xf>
    <xf numFmtId="0" fontId="9" fillId="4" borderId="14" xfId="2" applyFont="1" applyFill="1" applyBorder="1" applyAlignment="1">
      <alignment vertical="center" wrapText="1" shrinkToFit="1"/>
    </xf>
    <xf numFmtId="0" fontId="4" fillId="3" borderId="12" xfId="2" applyFont="1" applyFill="1" applyBorder="1" applyAlignment="1">
      <alignment horizontal="center" vertical="center" shrinkToFit="1"/>
    </xf>
    <xf numFmtId="0" fontId="4" fillId="3" borderId="13" xfId="2" applyFont="1" applyFill="1" applyBorder="1" applyAlignment="1">
      <alignment horizontal="center" vertical="center" shrinkToFit="1"/>
    </xf>
    <xf numFmtId="0" fontId="4" fillId="3" borderId="14" xfId="2" applyFont="1" applyFill="1" applyBorder="1" applyAlignment="1">
      <alignment horizontal="center" vertical="center" shrinkToFit="1"/>
    </xf>
    <xf numFmtId="0" fontId="4" fillId="0" borderId="14" xfId="2" applyFont="1" applyBorder="1" applyAlignment="1" applyProtection="1">
      <alignment horizontal="center" vertical="center" shrinkToFit="1"/>
      <protection locked="0"/>
    </xf>
    <xf numFmtId="0" fontId="9" fillId="4" borderId="15" xfId="2" applyFont="1" applyFill="1" applyBorder="1" applyAlignment="1">
      <alignment horizontal="left" vertical="center" wrapText="1" shrinkToFit="1"/>
    </xf>
    <xf numFmtId="0" fontId="9" fillId="4" borderId="13" xfId="2" applyFont="1" applyFill="1" applyBorder="1" applyAlignment="1">
      <alignment horizontal="left" vertical="center" wrapText="1" shrinkToFit="1"/>
    </xf>
    <xf numFmtId="0" fontId="9" fillId="4" borderId="16" xfId="2" applyFont="1" applyFill="1" applyBorder="1" applyAlignment="1">
      <alignment horizontal="left" vertical="center" wrapText="1" shrinkToFit="1"/>
    </xf>
    <xf numFmtId="0" fontId="4" fillId="0" borderId="15" xfId="2" applyFont="1" applyBorder="1" applyAlignment="1" applyProtection="1">
      <alignment horizontal="left" vertical="center" shrinkToFit="1"/>
      <protection locked="0"/>
    </xf>
    <xf numFmtId="0" fontId="4" fillId="0" borderId="13" xfId="2" applyFont="1" applyBorder="1" applyAlignment="1" applyProtection="1">
      <alignment horizontal="left" vertical="center" shrinkToFit="1"/>
      <protection locked="0"/>
    </xf>
    <xf numFmtId="0" fontId="4" fillId="0" borderId="16" xfId="2" applyFont="1" applyBorder="1" applyAlignment="1" applyProtection="1">
      <alignment horizontal="left" vertical="center" shrinkToFit="1"/>
      <protection locked="0"/>
    </xf>
    <xf numFmtId="0" fontId="9" fillId="4" borderId="19" xfId="2" applyFont="1" applyFill="1" applyBorder="1" applyAlignment="1">
      <alignment horizontal="left" vertical="center" shrinkToFit="1"/>
    </xf>
    <xf numFmtId="0" fontId="9" fillId="4" borderId="20" xfId="2" applyFont="1" applyFill="1" applyBorder="1" applyAlignment="1">
      <alignment horizontal="left" vertical="center" shrinkToFit="1"/>
    </xf>
    <xf numFmtId="0" fontId="4" fillId="0" borderId="6" xfId="2" applyFont="1" applyBorder="1" applyAlignment="1">
      <alignment horizontal="left" vertical="center" shrinkToFit="1"/>
    </xf>
    <xf numFmtId="0" fontId="4" fillId="3" borderId="7" xfId="2" applyFont="1" applyFill="1" applyBorder="1" applyAlignment="1">
      <alignment horizontal="center" vertical="center" shrinkToFit="1"/>
    </xf>
    <xf numFmtId="0" fontId="4" fillId="3" borderId="8" xfId="2" applyFont="1" applyFill="1" applyBorder="1" applyAlignment="1">
      <alignment horizontal="center" vertical="center" shrinkToFit="1"/>
    </xf>
    <xf numFmtId="0" fontId="4" fillId="3" borderId="9" xfId="2" applyFont="1" applyFill="1" applyBorder="1" applyAlignment="1">
      <alignment horizontal="center" vertical="center" shrinkToFit="1"/>
    </xf>
    <xf numFmtId="0" fontId="4" fillId="3" borderId="10" xfId="2" applyFont="1" applyFill="1" applyBorder="1" applyAlignment="1">
      <alignment horizontal="center" vertical="center" shrinkToFit="1"/>
    </xf>
    <xf numFmtId="0" fontId="4" fillId="3" borderId="11" xfId="2" applyFont="1" applyFill="1" applyBorder="1" applyAlignment="1">
      <alignment horizontal="center" vertical="center" shrinkToFit="1"/>
    </xf>
    <xf numFmtId="0" fontId="4" fillId="2" borderId="1" xfId="2" applyFont="1" applyFill="1" applyBorder="1" applyAlignment="1">
      <alignment horizontal="center" vertical="center" shrinkToFit="1"/>
    </xf>
    <xf numFmtId="0" fontId="4" fillId="2" borderId="2" xfId="2" applyFont="1" applyFill="1" applyBorder="1" applyAlignment="1">
      <alignment horizontal="center" vertical="center" shrinkToFit="1"/>
    </xf>
    <xf numFmtId="0" fontId="4" fillId="2" borderId="3" xfId="2" applyFont="1" applyFill="1" applyBorder="1" applyAlignment="1">
      <alignment horizontal="center" vertical="center" shrinkToFit="1"/>
    </xf>
    <xf numFmtId="0" fontId="30" fillId="0" borderId="4" xfId="2" applyFont="1" applyBorder="1" applyAlignment="1">
      <alignment horizontal="center" vertical="center" shrinkToFit="1"/>
    </xf>
    <xf numFmtId="0" fontId="7" fillId="0" borderId="0" xfId="2" applyFont="1" applyAlignment="1">
      <alignment horizontal="center" vertical="center" shrinkToFit="1"/>
    </xf>
    <xf numFmtId="0" fontId="4" fillId="0" borderId="41" xfId="2" applyFont="1" applyBorder="1" applyAlignment="1">
      <alignment horizontal="center" vertical="center" shrinkToFit="1"/>
    </xf>
    <xf numFmtId="0" fontId="4" fillId="0" borderId="54" xfId="2" applyFont="1" applyBorder="1" applyAlignment="1">
      <alignment horizontal="center" vertical="center" shrinkToFit="1"/>
    </xf>
    <xf numFmtId="0" fontId="4" fillId="0" borderId="0" xfId="2" applyFont="1" applyAlignment="1">
      <alignment horizontal="center" vertical="center" shrinkToFit="1"/>
    </xf>
    <xf numFmtId="0" fontId="30" fillId="0" borderId="0" xfId="0" quotePrefix="1" applyFont="1" applyAlignment="1">
      <alignment horizontal="center" vertical="center" shrinkToFit="1"/>
    </xf>
    <xf numFmtId="0" fontId="30" fillId="0" borderId="5" xfId="0" quotePrefix="1" applyFont="1" applyBorder="1" applyAlignment="1">
      <alignment horizontal="center" vertical="center" shrinkToFit="1"/>
    </xf>
    <xf numFmtId="0" fontId="14" fillId="0" borderId="62" xfId="2" applyFont="1" applyBorder="1" applyAlignment="1">
      <alignment horizontal="center" vertical="center" shrinkToFit="1"/>
    </xf>
    <xf numFmtId="0" fontId="14" fillId="0" borderId="6" xfId="2" applyFont="1" applyBorder="1" applyAlignment="1">
      <alignment horizontal="center" vertical="center" shrinkToFit="1"/>
    </xf>
    <xf numFmtId="0" fontId="14" fillId="0" borderId="63" xfId="2" applyFont="1" applyBorder="1" applyAlignment="1">
      <alignment horizontal="center" vertical="center" shrinkToFit="1"/>
    </xf>
    <xf numFmtId="0" fontId="41" fillId="0" borderId="0" xfId="3" applyFont="1" applyAlignment="1">
      <alignment horizontal="center" vertical="center"/>
    </xf>
    <xf numFmtId="0" fontId="15" fillId="0" borderId="27" xfId="2" applyFont="1" applyBorder="1" applyAlignment="1" applyProtection="1">
      <alignment horizontal="center" vertical="center" shrinkToFit="1"/>
      <protection locked="0"/>
    </xf>
    <xf numFmtId="0" fontId="15" fillId="0" borderId="28" xfId="2" applyFont="1" applyBorder="1" applyAlignment="1" applyProtection="1">
      <alignment horizontal="center" vertical="center" shrinkToFit="1"/>
      <protection locked="0"/>
    </xf>
    <xf numFmtId="0" fontId="15" fillId="0" borderId="53" xfId="2" applyFont="1" applyBorder="1" applyAlignment="1" applyProtection="1">
      <alignment horizontal="center" vertical="center" shrinkToFit="1"/>
      <protection locked="0"/>
    </xf>
    <xf numFmtId="0" fontId="4" fillId="4" borderId="27" xfId="2" applyFont="1" applyFill="1" applyBorder="1" applyAlignment="1">
      <alignment horizontal="center" vertical="center" shrinkToFit="1"/>
    </xf>
    <xf numFmtId="0" fontId="4" fillId="4" borderId="28" xfId="2" applyFont="1" applyFill="1" applyBorder="1" applyAlignment="1">
      <alignment horizontal="center" vertical="center" shrinkToFit="1"/>
    </xf>
    <xf numFmtId="0" fontId="4" fillId="4" borderId="54" xfId="2" applyFont="1" applyFill="1" applyBorder="1" applyAlignment="1">
      <alignment horizontal="center" vertical="center" shrinkToFit="1"/>
    </xf>
    <xf numFmtId="49" fontId="4" fillId="3" borderId="25" xfId="2" applyNumberFormat="1" applyFont="1" applyFill="1" applyBorder="1" applyAlignment="1">
      <alignment horizontal="center" vertical="center" shrinkToFit="1"/>
    </xf>
    <xf numFmtId="49" fontId="4" fillId="3" borderId="26" xfId="2" applyNumberFormat="1" applyFont="1" applyFill="1" applyBorder="1" applyAlignment="1">
      <alignment horizontal="center" vertical="center" shrinkToFit="1"/>
    </xf>
    <xf numFmtId="0" fontId="4" fillId="3" borderId="72" xfId="2" applyFont="1" applyFill="1" applyBorder="1" applyAlignment="1" applyProtection="1">
      <alignment horizontal="center" vertical="center" shrinkToFit="1"/>
      <protection locked="0"/>
    </xf>
    <xf numFmtId="0" fontId="4" fillId="3" borderId="73" xfId="2" applyFont="1" applyFill="1" applyBorder="1" applyAlignment="1" applyProtection="1">
      <alignment horizontal="center" vertical="center" shrinkToFit="1"/>
      <protection locked="0"/>
    </xf>
  </cellXfs>
  <cellStyles count="4">
    <cellStyle name="パーセント" xfId="1" builtinId="5"/>
    <cellStyle name="ハイパーリンク" xfId="3" builtinId="8"/>
    <cellStyle name="標準" xfId="0" builtinId="0"/>
    <cellStyle name="標準 2" xfId="2" xr:uid="{4A4D8EAF-D8B6-4AEC-B752-36763FABA70E}"/>
  </cellStyles>
  <dxfs count="1797">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theme="3" tint="0.79998168889431442"/>
        </patternFill>
      </fill>
    </dxf>
    <dxf>
      <font>
        <color theme="0"/>
      </font>
    </dxf>
    <dxf>
      <font>
        <color theme="0"/>
      </font>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s>
  <tableStyles count="0" defaultTableStyle="TableStyleMedium2" defaultPivotStyle="PivotStyleLight16"/>
  <colors>
    <mruColors>
      <color rgb="FF0000F0"/>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xdr:twoCellAnchor>
    <xdr:from>
      <xdr:col>5</xdr:col>
      <xdr:colOff>273844</xdr:colOff>
      <xdr:row>7</xdr:row>
      <xdr:rowOff>247650</xdr:rowOff>
    </xdr:from>
    <xdr:to>
      <xdr:col>5</xdr:col>
      <xdr:colOff>276226</xdr:colOff>
      <xdr:row>11</xdr:row>
      <xdr:rowOff>142875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7858125" y="2414588"/>
          <a:ext cx="2382" cy="7881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3600451</xdr:colOff>
      <xdr:row>11</xdr:row>
      <xdr:rowOff>19050</xdr:rowOff>
    </xdr:from>
    <xdr:ext cx="880056" cy="248851"/>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05701" y="3078956"/>
          <a:ext cx="88005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000"/>
        </a:p>
      </xdr:txBody>
    </xdr:sp>
    <xdr:clientData/>
  </xdr:oneCellAnchor>
  <xdr:twoCellAnchor>
    <xdr:from>
      <xdr:col>5</xdr:col>
      <xdr:colOff>287629</xdr:colOff>
      <xdr:row>13</xdr:row>
      <xdr:rowOff>45175</xdr:rowOff>
    </xdr:from>
    <xdr:to>
      <xdr:col>5</xdr:col>
      <xdr:colOff>295275</xdr:colOff>
      <xdr:row>16</xdr:row>
      <xdr:rowOff>161925</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9529" y="3559900"/>
          <a:ext cx="7646" cy="6787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7</xdr:row>
          <xdr:rowOff>19050</xdr:rowOff>
        </xdr:from>
        <xdr:to>
          <xdr:col>5</xdr:col>
          <xdr:colOff>946150</xdr:colOff>
          <xdr:row>8</xdr:row>
          <xdr:rowOff>0</xdr:rowOff>
        </xdr:to>
        <xdr:sp macro="" textlink="">
          <xdr:nvSpPr>
            <xdr:cNvPr id="15364" name="Option 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19050</xdr:rowOff>
        </xdr:from>
        <xdr:to>
          <xdr:col>5</xdr:col>
          <xdr:colOff>952500</xdr:colOff>
          <xdr:row>17</xdr:row>
          <xdr:rowOff>247650</xdr:rowOff>
        </xdr:to>
        <xdr:sp macro="" textlink="">
          <xdr:nvSpPr>
            <xdr:cNvPr id="15366" name="Option 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1</xdr:row>
          <xdr:rowOff>57150</xdr:rowOff>
        </xdr:from>
        <xdr:to>
          <xdr:col>30</xdr:col>
          <xdr:colOff>184150</xdr:colOff>
          <xdr:row>1</xdr:row>
          <xdr:rowOff>298450</xdr:rowOff>
        </xdr:to>
        <xdr:sp macro="" textlink="">
          <xdr:nvSpPr>
            <xdr:cNvPr id="15368" name="Option 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E3B25-BF13-479F-9763-94F87BE8B6BB}">
  <dimension ref="A1:O95"/>
  <sheetViews>
    <sheetView tabSelected="1" zoomScaleNormal="100" workbookViewId="0">
      <selection activeCell="D6" sqref="D6:E6"/>
    </sheetView>
  </sheetViews>
  <sheetFormatPr defaultRowHeight="13"/>
  <cols>
    <col min="3" max="3" width="18.6328125" customWidth="1"/>
    <col min="4" max="4" width="16.6328125" customWidth="1"/>
    <col min="5" max="5" width="48.26953125" customWidth="1"/>
    <col min="6" max="6" width="24.6328125" customWidth="1"/>
    <col min="8" max="8" width="9" hidden="1" customWidth="1"/>
    <col min="13" max="14" width="16.6328125" hidden="1" customWidth="1"/>
    <col min="15" max="15" width="9" customWidth="1"/>
  </cols>
  <sheetData>
    <row r="1" spans="2:14" ht="13.5" thickBot="1"/>
    <row r="2" spans="2:14" ht="26" thickBot="1">
      <c r="B2" s="8"/>
      <c r="C2" s="18" t="s">
        <v>265</v>
      </c>
      <c r="D2" s="65" t="s">
        <v>1</v>
      </c>
      <c r="E2" s="66"/>
      <c r="F2" s="9"/>
    </row>
    <row r="3" spans="2:14" ht="24" customHeight="1">
      <c r="B3" s="67" t="s">
        <v>258</v>
      </c>
      <c r="C3" s="68"/>
      <c r="D3" s="68"/>
      <c r="E3" s="68"/>
      <c r="F3" s="69"/>
    </row>
    <row r="4" spans="2:14" ht="23.25" customHeight="1">
      <c r="B4" s="67" t="s">
        <v>259</v>
      </c>
      <c r="C4" s="68"/>
      <c r="D4" s="68"/>
      <c r="E4" s="68"/>
      <c r="F4" s="69"/>
    </row>
    <row r="5" spans="2:14" ht="26.25" customHeight="1">
      <c r="B5" s="70" t="s">
        <v>178</v>
      </c>
      <c r="C5" s="71"/>
      <c r="D5" s="71"/>
      <c r="E5" s="71"/>
      <c r="F5" s="72"/>
    </row>
    <row r="6" spans="2:14" ht="39.75" customHeight="1">
      <c r="B6" s="10"/>
      <c r="C6" s="44" t="s">
        <v>327</v>
      </c>
      <c r="D6" s="73"/>
      <c r="E6" s="74"/>
      <c r="F6" s="11"/>
      <c r="N6" s="19" t="s">
        <v>184</v>
      </c>
    </row>
    <row r="7" spans="2:14" ht="16.5">
      <c r="B7" s="10"/>
      <c r="F7" s="11"/>
      <c r="N7" s="20" t="s">
        <v>263</v>
      </c>
    </row>
    <row r="8" spans="2:14" ht="21">
      <c r="B8" s="21" t="s">
        <v>260</v>
      </c>
      <c r="C8" s="22"/>
      <c r="D8" s="22"/>
      <c r="E8" s="22"/>
      <c r="F8" s="43"/>
      <c r="H8" s="54">
        <v>0</v>
      </c>
      <c r="N8" s="19" t="s">
        <v>185</v>
      </c>
    </row>
    <row r="9" spans="2:14" ht="14.25" customHeight="1">
      <c r="B9" s="21"/>
      <c r="C9" s="22"/>
      <c r="D9" s="22"/>
      <c r="F9" s="11"/>
      <c r="N9" s="19" t="s">
        <v>186</v>
      </c>
    </row>
    <row r="10" spans="2:14" ht="18.75" customHeight="1">
      <c r="B10" s="21"/>
      <c r="C10" s="19" t="str">
        <f>IF(OR(H8=2,H8=3),"",N6)</f>
        <v>→作成していただくシートは１枚です。</v>
      </c>
      <c r="D10" s="19"/>
      <c r="E10" s="23"/>
      <c r="F10" s="11"/>
    </row>
    <row r="11" spans="2:14" ht="16.5">
      <c r="B11" s="10"/>
      <c r="C11" s="75" t="str">
        <f>IF(OR(H8=2,H8=3),"",N7)</f>
        <v>→C-３(申請内容共通)　シートのみ作成してください。(赤い色のシート)</v>
      </c>
      <c r="D11" s="75"/>
      <c r="E11" s="75"/>
      <c r="F11" s="11"/>
    </row>
    <row r="12" spans="2:14" ht="16.5">
      <c r="B12" s="10"/>
      <c r="C12" s="19" t="str">
        <f>IF(OR(H8=2,H8=3),"",N8)</f>
        <v>その他のシートは記入不要です。</v>
      </c>
      <c r="D12" s="19"/>
      <c r="E12" s="15"/>
      <c r="F12" s="11"/>
    </row>
    <row r="13" spans="2:14" ht="16.5">
      <c r="B13" s="10"/>
      <c r="C13" s="19"/>
      <c r="D13" s="19"/>
      <c r="E13" s="19"/>
      <c r="F13" s="45" t="s">
        <v>328</v>
      </c>
    </row>
    <row r="14" spans="2:14" ht="16.5">
      <c r="B14" s="10"/>
      <c r="C14" s="19" t="str">
        <f>IF(OR(H8=2,H8=3),"",N9)</f>
        <v>※全申請先自治体に対して同一の内容が登録されます。</v>
      </c>
      <c r="D14" s="19"/>
      <c r="F14" s="11"/>
    </row>
    <row r="15" spans="2:14">
      <c r="B15" s="10"/>
      <c r="C15" s="12"/>
      <c r="D15" s="12"/>
      <c r="F15" s="11"/>
    </row>
    <row r="16" spans="2:14">
      <c r="B16" s="10"/>
      <c r="C16" s="12"/>
      <c r="D16" s="12"/>
      <c r="F16" s="11"/>
    </row>
    <row r="17" spans="1:15">
      <c r="B17" s="10"/>
      <c r="C17" s="12"/>
      <c r="D17" s="12"/>
      <c r="F17" s="11"/>
    </row>
    <row r="18" spans="1:15" ht="21">
      <c r="B18" s="21" t="s">
        <v>261</v>
      </c>
      <c r="C18" s="22"/>
      <c r="D18" s="22"/>
      <c r="E18" s="22"/>
      <c r="F18" s="43"/>
    </row>
    <row r="19" spans="1:15" ht="21">
      <c r="B19" s="21" t="s">
        <v>262</v>
      </c>
      <c r="F19" s="11"/>
    </row>
    <row r="20" spans="1:15" ht="21">
      <c r="B20" s="21"/>
      <c r="F20" s="11"/>
    </row>
    <row r="21" spans="1:15" ht="21">
      <c r="B21" s="21"/>
      <c r="C21" s="24" t="str">
        <f>IF(OR(H8=1,H8=3),"",M21)</f>
        <v>→以下の表の申請自治体に〇をつけてください。</v>
      </c>
      <c r="F21" s="11"/>
      <c r="M21" s="24" t="s">
        <v>187</v>
      </c>
    </row>
    <row r="22" spans="1:15" ht="21">
      <c r="B22" s="21"/>
      <c r="C22" s="24" t="str">
        <f>IF(OR(H8=1,H8=3),"",M22)</f>
        <v>→○を付けた自治体のC-３(自治体名)シートを作成してください。(青い色のシート)</v>
      </c>
      <c r="F22" s="11"/>
      <c r="M22" s="24" t="s">
        <v>264</v>
      </c>
    </row>
    <row r="23" spans="1:15" ht="15" customHeight="1">
      <c r="B23" s="21"/>
      <c r="F23" s="11"/>
    </row>
    <row r="24" spans="1:15" ht="18" customHeight="1">
      <c r="B24" s="10"/>
      <c r="C24" s="63" t="s">
        <v>188</v>
      </c>
      <c r="D24" s="63"/>
      <c r="E24" s="12"/>
      <c r="F24" s="11"/>
      <c r="M24" s="64" t="s">
        <v>188</v>
      </c>
      <c r="N24" s="64"/>
    </row>
    <row r="25" spans="1:15" ht="24.75" customHeight="1" thickBot="1">
      <c r="B25" s="10"/>
      <c r="C25" s="46" t="s">
        <v>189</v>
      </c>
      <c r="D25" s="47" t="s">
        <v>190</v>
      </c>
      <c r="F25" s="11"/>
      <c r="M25" s="25" t="s">
        <v>189</v>
      </c>
      <c r="N25" s="26" t="s">
        <v>190</v>
      </c>
    </row>
    <row r="26" spans="1:15" ht="36" customHeight="1" thickBot="1">
      <c r="B26" s="10"/>
      <c r="C26" s="48" t="s">
        <v>191</v>
      </c>
      <c r="D26" s="49" t="s">
        <v>192</v>
      </c>
      <c r="E26" s="29"/>
      <c r="F26" s="11"/>
      <c r="M26" s="27" t="s">
        <v>191</v>
      </c>
      <c r="N26" s="28" t="s">
        <v>192</v>
      </c>
    </row>
    <row r="27" spans="1:15" ht="15" customHeight="1" thickBot="1">
      <c r="A27" s="42"/>
      <c r="B27" s="10"/>
      <c r="C27" s="50" t="s">
        <v>271</v>
      </c>
      <c r="D27" s="49" t="s">
        <v>192</v>
      </c>
      <c r="E27" s="52" t="str">
        <f>IF(OR(D27="○",$D$26="○"),"C-3(1.埼玉県)"&amp;"の個別シートを作成してください","")</f>
        <v/>
      </c>
      <c r="F27" s="53"/>
      <c r="G27" s="52"/>
      <c r="I27" s="42"/>
      <c r="M27" s="32" t="s">
        <v>182</v>
      </c>
      <c r="N27" s="31" t="s">
        <v>192</v>
      </c>
      <c r="O27" t="str">
        <f>IF(OR(N27="○",$N$26="○"),M27&amp;"の個別シートを作成してください","")</f>
        <v/>
      </c>
    </row>
    <row r="28" spans="1:15" ht="13.5" customHeight="1" thickBot="1">
      <c r="A28" s="42"/>
      <c r="B28" s="10"/>
      <c r="C28" s="50" t="s">
        <v>272</v>
      </c>
      <c r="D28" s="49" t="s">
        <v>192</v>
      </c>
      <c r="E28" s="52" t="str">
        <f>IF(OR(D28="○",$D$26="○"),"C-3("&amp;C28&amp;")の個別シートを作成してください","")</f>
        <v/>
      </c>
      <c r="F28" s="11"/>
      <c r="I28" s="42"/>
      <c r="M28" s="30" t="s">
        <v>193</v>
      </c>
      <c r="N28" s="31" t="s">
        <v>192</v>
      </c>
      <c r="O28" t="str">
        <f>IF(OR(N28="○",$N$26="○"),M28&amp;"の個別シートを作成してください","")</f>
        <v/>
      </c>
    </row>
    <row r="29" spans="1:15" ht="13.5" customHeight="1" thickBot="1">
      <c r="A29" s="42"/>
      <c r="B29" s="10"/>
      <c r="C29" s="50" t="s">
        <v>273</v>
      </c>
      <c r="D29" s="51" t="s">
        <v>192</v>
      </c>
      <c r="E29" s="52" t="str">
        <f t="shared" ref="E29:E94" si="0">IF(OR(D29="○",$D$26="○"),"C-3("&amp;C29&amp;")の個別シートを作成してください","")</f>
        <v/>
      </c>
      <c r="F29" s="11"/>
      <c r="I29" s="42"/>
      <c r="M29" s="30" t="s">
        <v>194</v>
      </c>
      <c r="N29" s="33" t="s">
        <v>192</v>
      </c>
      <c r="O29" t="str">
        <f t="shared" ref="O29:O94" si="1">IF(OR(N29="○",$N$26="○"),M29&amp;"の個別シートを作成してください","")</f>
        <v/>
      </c>
    </row>
    <row r="30" spans="1:15" ht="13.5" customHeight="1" thickBot="1">
      <c r="A30" s="42"/>
      <c r="B30" s="10"/>
      <c r="C30" s="50" t="s">
        <v>274</v>
      </c>
      <c r="D30" s="49"/>
      <c r="E30" s="52" t="str">
        <f t="shared" si="0"/>
        <v/>
      </c>
      <c r="F30" s="11"/>
      <c r="I30" s="42"/>
      <c r="M30" s="30" t="s">
        <v>195</v>
      </c>
      <c r="N30" s="31" t="s">
        <v>192</v>
      </c>
      <c r="O30" t="str">
        <f t="shared" si="1"/>
        <v/>
      </c>
    </row>
    <row r="31" spans="1:15" ht="13.5" customHeight="1" thickBot="1">
      <c r="A31" s="42"/>
      <c r="B31" s="10"/>
      <c r="C31" s="50" t="s">
        <v>275</v>
      </c>
      <c r="D31" s="49" t="s">
        <v>192</v>
      </c>
      <c r="E31" s="52" t="str">
        <f t="shared" si="0"/>
        <v/>
      </c>
      <c r="F31" s="11"/>
      <c r="I31" s="42"/>
      <c r="M31" s="30" t="s">
        <v>196</v>
      </c>
      <c r="N31" s="31" t="s">
        <v>192</v>
      </c>
      <c r="O31" t="str">
        <f t="shared" si="1"/>
        <v/>
      </c>
    </row>
    <row r="32" spans="1:15" ht="13.5" customHeight="1" thickBot="1">
      <c r="A32" s="42"/>
      <c r="B32" s="10"/>
      <c r="C32" s="50" t="s">
        <v>276</v>
      </c>
      <c r="D32" s="49" t="s">
        <v>192</v>
      </c>
      <c r="E32" s="52" t="str">
        <f t="shared" si="0"/>
        <v/>
      </c>
      <c r="F32" s="11"/>
      <c r="I32" s="42"/>
      <c r="M32" s="30" t="s">
        <v>197</v>
      </c>
      <c r="N32" s="31" t="s">
        <v>192</v>
      </c>
      <c r="O32" t="str">
        <f t="shared" si="1"/>
        <v/>
      </c>
    </row>
    <row r="33" spans="1:15" ht="13.5" customHeight="1" thickBot="1">
      <c r="A33" s="42"/>
      <c r="B33" s="10"/>
      <c r="C33" s="50" t="s">
        <v>277</v>
      </c>
      <c r="D33" s="49" t="s">
        <v>192</v>
      </c>
      <c r="E33" s="52" t="str">
        <f t="shared" si="0"/>
        <v/>
      </c>
      <c r="F33" s="11"/>
      <c r="I33" s="42"/>
      <c r="M33" s="30" t="s">
        <v>198</v>
      </c>
      <c r="N33" s="31" t="s">
        <v>192</v>
      </c>
      <c r="O33" t="str">
        <f t="shared" si="1"/>
        <v/>
      </c>
    </row>
    <row r="34" spans="1:15" ht="13.5" customHeight="1" thickBot="1">
      <c r="A34" s="42"/>
      <c r="B34" s="10"/>
      <c r="C34" s="50" t="s">
        <v>278</v>
      </c>
      <c r="D34" s="49" t="s">
        <v>192</v>
      </c>
      <c r="E34" s="52" t="str">
        <f t="shared" si="0"/>
        <v/>
      </c>
      <c r="F34" s="11"/>
      <c r="I34" s="42"/>
      <c r="M34" s="30" t="s">
        <v>199</v>
      </c>
      <c r="N34" s="31" t="s">
        <v>192</v>
      </c>
      <c r="O34" t="str">
        <f t="shared" si="1"/>
        <v/>
      </c>
    </row>
    <row r="35" spans="1:15" ht="13.5" customHeight="1" thickBot="1">
      <c r="A35" s="42"/>
      <c r="B35" s="10"/>
      <c r="C35" s="50" t="s">
        <v>279</v>
      </c>
      <c r="D35" s="49" t="s">
        <v>326</v>
      </c>
      <c r="E35" s="52" t="str">
        <f t="shared" si="0"/>
        <v/>
      </c>
      <c r="F35" s="11"/>
      <c r="I35" s="42"/>
      <c r="M35" s="30" t="s">
        <v>200</v>
      </c>
      <c r="N35" s="31" t="s">
        <v>192</v>
      </c>
      <c r="O35" t="str">
        <f t="shared" si="1"/>
        <v/>
      </c>
    </row>
    <row r="36" spans="1:15" ht="13.5" customHeight="1" thickBot="1">
      <c r="A36" s="42"/>
      <c r="B36" s="10"/>
      <c r="C36" s="50" t="s">
        <v>280</v>
      </c>
      <c r="D36" s="49" t="s">
        <v>192</v>
      </c>
      <c r="E36" s="52" t="str">
        <f t="shared" si="0"/>
        <v/>
      </c>
      <c r="F36" s="11"/>
      <c r="I36" s="42"/>
      <c r="M36" s="30" t="s">
        <v>201</v>
      </c>
      <c r="N36" s="31" t="s">
        <v>192</v>
      </c>
      <c r="O36" t="str">
        <f t="shared" si="1"/>
        <v/>
      </c>
    </row>
    <row r="37" spans="1:15" ht="13.5" customHeight="1" thickBot="1">
      <c r="A37" s="42"/>
      <c r="B37" s="10"/>
      <c r="C37" s="50" t="s">
        <v>281</v>
      </c>
      <c r="D37" s="49" t="s">
        <v>192</v>
      </c>
      <c r="E37" s="52" t="str">
        <f t="shared" si="0"/>
        <v/>
      </c>
      <c r="F37" s="11"/>
      <c r="I37" s="42"/>
      <c r="M37" s="30" t="s">
        <v>202</v>
      </c>
      <c r="N37" s="31" t="s">
        <v>192</v>
      </c>
      <c r="O37" t="str">
        <f t="shared" si="1"/>
        <v/>
      </c>
    </row>
    <row r="38" spans="1:15" ht="13.5" customHeight="1" thickBot="1">
      <c r="A38" s="42"/>
      <c r="B38" s="10"/>
      <c r="C38" s="50" t="s">
        <v>282</v>
      </c>
      <c r="D38" s="49" t="s">
        <v>192</v>
      </c>
      <c r="E38" s="52" t="str">
        <f t="shared" si="0"/>
        <v/>
      </c>
      <c r="F38" s="11"/>
      <c r="I38" s="42"/>
      <c r="M38" s="30" t="s">
        <v>203</v>
      </c>
      <c r="N38" s="31" t="s">
        <v>192</v>
      </c>
      <c r="O38" t="str">
        <f t="shared" si="1"/>
        <v/>
      </c>
    </row>
    <row r="39" spans="1:15" ht="13.5" customHeight="1" thickBot="1">
      <c r="A39" s="42"/>
      <c r="B39" s="10"/>
      <c r="C39" s="50" t="s">
        <v>283</v>
      </c>
      <c r="D39" s="49" t="s">
        <v>192</v>
      </c>
      <c r="E39" s="52" t="str">
        <f t="shared" si="0"/>
        <v/>
      </c>
      <c r="F39" s="11"/>
      <c r="I39" s="42"/>
      <c r="M39" s="30" t="s">
        <v>204</v>
      </c>
      <c r="N39" s="31" t="s">
        <v>192</v>
      </c>
      <c r="O39" t="str">
        <f t="shared" si="1"/>
        <v/>
      </c>
    </row>
    <row r="40" spans="1:15" ht="13.5" customHeight="1" thickBot="1">
      <c r="A40" s="42"/>
      <c r="B40" s="10"/>
      <c r="C40" s="50" t="s">
        <v>284</v>
      </c>
      <c r="D40" s="49" t="s">
        <v>192</v>
      </c>
      <c r="E40" s="52" t="str">
        <f t="shared" si="0"/>
        <v/>
      </c>
      <c r="F40" s="11"/>
      <c r="I40" s="42"/>
      <c r="M40" s="30" t="s">
        <v>205</v>
      </c>
      <c r="N40" s="31" t="s">
        <v>192</v>
      </c>
      <c r="O40" t="str">
        <f t="shared" si="1"/>
        <v/>
      </c>
    </row>
    <row r="41" spans="1:15" ht="13.5" customHeight="1" thickBot="1">
      <c r="A41" s="42"/>
      <c r="B41" s="10"/>
      <c r="C41" s="50" t="s">
        <v>285</v>
      </c>
      <c r="D41" s="49" t="s">
        <v>192</v>
      </c>
      <c r="E41" s="52" t="str">
        <f t="shared" si="0"/>
        <v/>
      </c>
      <c r="F41" s="11"/>
      <c r="I41" s="42"/>
      <c r="M41" s="30" t="s">
        <v>206</v>
      </c>
      <c r="N41" s="31" t="s">
        <v>192</v>
      </c>
      <c r="O41" t="str">
        <f t="shared" si="1"/>
        <v/>
      </c>
    </row>
    <row r="42" spans="1:15" ht="13.5" customHeight="1" thickBot="1">
      <c r="A42" s="42"/>
      <c r="B42" s="10"/>
      <c r="C42" s="50" t="s">
        <v>286</v>
      </c>
      <c r="D42" s="49" t="s">
        <v>192</v>
      </c>
      <c r="E42" s="52" t="str">
        <f t="shared" si="0"/>
        <v/>
      </c>
      <c r="F42" s="11"/>
      <c r="I42" s="42"/>
      <c r="M42" s="30" t="s">
        <v>207</v>
      </c>
      <c r="N42" s="31" t="s">
        <v>192</v>
      </c>
      <c r="O42" t="str">
        <f t="shared" si="1"/>
        <v/>
      </c>
    </row>
    <row r="43" spans="1:15" ht="13.5" customHeight="1" thickBot="1">
      <c r="A43" s="42"/>
      <c r="B43" s="10"/>
      <c r="C43" s="50" t="s">
        <v>287</v>
      </c>
      <c r="D43" s="49" t="s">
        <v>192</v>
      </c>
      <c r="E43" s="52" t="str">
        <f t="shared" si="0"/>
        <v/>
      </c>
      <c r="F43" s="11"/>
      <c r="I43" s="42"/>
      <c r="M43" s="30" t="s">
        <v>208</v>
      </c>
      <c r="N43" s="31" t="s">
        <v>192</v>
      </c>
      <c r="O43" t="str">
        <f t="shared" si="1"/>
        <v/>
      </c>
    </row>
    <row r="44" spans="1:15" ht="13.5" customHeight="1" thickBot="1">
      <c r="A44" s="42"/>
      <c r="B44" s="10"/>
      <c r="C44" s="50" t="s">
        <v>288</v>
      </c>
      <c r="D44" s="49" t="s">
        <v>192</v>
      </c>
      <c r="E44" s="52" t="str">
        <f t="shared" si="0"/>
        <v/>
      </c>
      <c r="F44" s="11"/>
      <c r="I44" s="42"/>
      <c r="M44" s="30" t="s">
        <v>209</v>
      </c>
      <c r="N44" s="31" t="s">
        <v>192</v>
      </c>
      <c r="O44" t="str">
        <f t="shared" si="1"/>
        <v/>
      </c>
    </row>
    <row r="45" spans="1:15" ht="13.5" customHeight="1" thickBot="1">
      <c r="A45" s="42"/>
      <c r="B45" s="10"/>
      <c r="C45" s="50" t="s">
        <v>289</v>
      </c>
      <c r="D45" s="49" t="s">
        <v>192</v>
      </c>
      <c r="E45" s="52" t="str">
        <f t="shared" si="0"/>
        <v/>
      </c>
      <c r="F45" s="11"/>
      <c r="I45" s="42"/>
      <c r="M45" s="30" t="s">
        <v>210</v>
      </c>
      <c r="N45" s="31" t="s">
        <v>192</v>
      </c>
      <c r="O45" t="str">
        <f t="shared" si="1"/>
        <v/>
      </c>
    </row>
    <row r="46" spans="1:15" ht="13.5" customHeight="1" thickBot="1">
      <c r="A46" s="42"/>
      <c r="B46" s="10"/>
      <c r="C46" s="50" t="s">
        <v>290</v>
      </c>
      <c r="D46" s="49" t="s">
        <v>192</v>
      </c>
      <c r="E46" s="52" t="str">
        <f t="shared" si="0"/>
        <v/>
      </c>
      <c r="F46" s="11"/>
      <c r="I46" s="42"/>
      <c r="M46" s="30" t="s">
        <v>211</v>
      </c>
      <c r="N46" s="31" t="s">
        <v>192</v>
      </c>
      <c r="O46" t="str">
        <f t="shared" si="1"/>
        <v/>
      </c>
    </row>
    <row r="47" spans="1:15" ht="13.5" customHeight="1" thickBot="1">
      <c r="A47" s="42"/>
      <c r="B47" s="10"/>
      <c r="C47" s="50" t="s">
        <v>291</v>
      </c>
      <c r="D47" s="49" t="s">
        <v>192</v>
      </c>
      <c r="E47" s="52" t="str">
        <f t="shared" si="0"/>
        <v/>
      </c>
      <c r="F47" s="11"/>
      <c r="I47" s="42"/>
      <c r="M47" s="30" t="s">
        <v>212</v>
      </c>
      <c r="N47" s="31" t="s">
        <v>192</v>
      </c>
      <c r="O47" t="str">
        <f t="shared" si="1"/>
        <v/>
      </c>
    </row>
    <row r="48" spans="1:15" ht="13.5" customHeight="1" thickBot="1">
      <c r="A48" s="42"/>
      <c r="B48" s="10"/>
      <c r="C48" s="50" t="s">
        <v>292</v>
      </c>
      <c r="D48" s="49" t="s">
        <v>192</v>
      </c>
      <c r="E48" s="52" t="str">
        <f t="shared" si="0"/>
        <v/>
      </c>
      <c r="F48" s="11"/>
      <c r="I48" s="42"/>
      <c r="M48" s="30" t="s">
        <v>213</v>
      </c>
      <c r="N48" s="31" t="s">
        <v>192</v>
      </c>
      <c r="O48" t="str">
        <f t="shared" si="1"/>
        <v/>
      </c>
    </row>
    <row r="49" spans="1:15" ht="13.5" customHeight="1" thickBot="1">
      <c r="A49" s="42"/>
      <c r="B49" s="10"/>
      <c r="C49" s="50" t="s">
        <v>293</v>
      </c>
      <c r="D49" s="49" t="s">
        <v>192</v>
      </c>
      <c r="E49" s="52" t="str">
        <f t="shared" si="0"/>
        <v/>
      </c>
      <c r="F49" s="11"/>
      <c r="I49" s="42"/>
      <c r="M49" s="30" t="s">
        <v>214</v>
      </c>
      <c r="N49" s="31" t="s">
        <v>192</v>
      </c>
      <c r="O49" t="str">
        <f t="shared" si="1"/>
        <v/>
      </c>
    </row>
    <row r="50" spans="1:15" ht="13.5" customHeight="1" thickBot="1">
      <c r="A50" s="42"/>
      <c r="B50" s="10"/>
      <c r="C50" s="50" t="s">
        <v>294</v>
      </c>
      <c r="D50" s="49" t="s">
        <v>192</v>
      </c>
      <c r="E50" s="52" t="str">
        <f t="shared" si="0"/>
        <v/>
      </c>
      <c r="F50" s="11"/>
      <c r="I50" s="42"/>
      <c r="M50" s="30" t="s">
        <v>215</v>
      </c>
      <c r="N50" s="31" t="s">
        <v>192</v>
      </c>
      <c r="O50" t="str">
        <f t="shared" si="1"/>
        <v/>
      </c>
    </row>
    <row r="51" spans="1:15" ht="13.5" customHeight="1" thickBot="1">
      <c r="A51" s="42"/>
      <c r="B51" s="10"/>
      <c r="C51" s="50" t="s">
        <v>295</v>
      </c>
      <c r="D51" s="49" t="s">
        <v>192</v>
      </c>
      <c r="E51" s="52" t="str">
        <f t="shared" si="0"/>
        <v/>
      </c>
      <c r="F51" s="11"/>
      <c r="I51" s="42"/>
      <c r="M51" s="30" t="s">
        <v>216</v>
      </c>
      <c r="N51" s="31" t="s">
        <v>192</v>
      </c>
      <c r="O51" t="str">
        <f t="shared" si="1"/>
        <v/>
      </c>
    </row>
    <row r="52" spans="1:15" ht="13.5" customHeight="1" thickBot="1">
      <c r="A52" s="42"/>
      <c r="B52" s="10"/>
      <c r="C52" s="50" t="s">
        <v>296</v>
      </c>
      <c r="D52" s="49" t="s">
        <v>192</v>
      </c>
      <c r="E52" s="52" t="str">
        <f t="shared" si="0"/>
        <v/>
      </c>
      <c r="F52" s="11"/>
      <c r="I52" s="42"/>
      <c r="M52" s="30" t="s">
        <v>217</v>
      </c>
      <c r="N52" s="31" t="s">
        <v>192</v>
      </c>
      <c r="O52" t="str">
        <f t="shared" si="1"/>
        <v/>
      </c>
    </row>
    <row r="53" spans="1:15" ht="13.5" customHeight="1" thickBot="1">
      <c r="A53" s="42"/>
      <c r="B53" s="10"/>
      <c r="C53" s="50" t="s">
        <v>297</v>
      </c>
      <c r="D53" s="49" t="s">
        <v>192</v>
      </c>
      <c r="E53" s="52" t="str">
        <f t="shared" si="0"/>
        <v/>
      </c>
      <c r="F53" s="11"/>
      <c r="I53" s="42"/>
      <c r="M53" s="30" t="s">
        <v>218</v>
      </c>
      <c r="N53" s="31" t="s">
        <v>192</v>
      </c>
      <c r="O53" t="str">
        <f t="shared" si="1"/>
        <v/>
      </c>
    </row>
    <row r="54" spans="1:15" ht="13.5" customHeight="1" thickBot="1">
      <c r="A54" s="42"/>
      <c r="B54" s="10"/>
      <c r="C54" s="50" t="s">
        <v>298</v>
      </c>
      <c r="D54" s="49" t="s">
        <v>192</v>
      </c>
      <c r="E54" s="52" t="str">
        <f t="shared" si="0"/>
        <v/>
      </c>
      <c r="F54" s="11"/>
      <c r="I54" s="42"/>
      <c r="M54" s="30" t="s">
        <v>219</v>
      </c>
      <c r="N54" s="31" t="s">
        <v>192</v>
      </c>
      <c r="O54" t="str">
        <f t="shared" si="1"/>
        <v/>
      </c>
    </row>
    <row r="55" spans="1:15" ht="13.5" customHeight="1" thickBot="1">
      <c r="A55" s="42"/>
      <c r="B55" s="10"/>
      <c r="C55" s="50" t="s">
        <v>299</v>
      </c>
      <c r="D55" s="49" t="s">
        <v>192</v>
      </c>
      <c r="E55" s="52" t="str">
        <f t="shared" si="0"/>
        <v/>
      </c>
      <c r="F55" s="11"/>
      <c r="I55" s="42"/>
      <c r="M55" s="30" t="s">
        <v>220</v>
      </c>
      <c r="N55" s="31" t="s">
        <v>192</v>
      </c>
      <c r="O55" t="str">
        <f t="shared" si="1"/>
        <v/>
      </c>
    </row>
    <row r="56" spans="1:15" ht="13.5" customHeight="1" thickBot="1">
      <c r="A56" s="42"/>
      <c r="B56" s="10"/>
      <c r="C56" s="50" t="s">
        <v>300</v>
      </c>
      <c r="D56" s="49" t="s">
        <v>192</v>
      </c>
      <c r="E56" s="52" t="str">
        <f t="shared" si="0"/>
        <v/>
      </c>
      <c r="F56" s="11"/>
      <c r="I56" s="42"/>
      <c r="M56" s="30" t="s">
        <v>221</v>
      </c>
      <c r="N56" s="31" t="s">
        <v>192</v>
      </c>
      <c r="O56" t="str">
        <f t="shared" si="1"/>
        <v/>
      </c>
    </row>
    <row r="57" spans="1:15" ht="13.5" customHeight="1" thickBot="1">
      <c r="A57" s="42"/>
      <c r="B57" s="10"/>
      <c r="C57" s="50" t="s">
        <v>301</v>
      </c>
      <c r="D57" s="49" t="s">
        <v>192</v>
      </c>
      <c r="E57" s="52" t="str">
        <f t="shared" si="0"/>
        <v/>
      </c>
      <c r="F57" s="11"/>
      <c r="I57" s="42"/>
      <c r="M57" s="30" t="s">
        <v>222</v>
      </c>
      <c r="N57" s="31" t="s">
        <v>192</v>
      </c>
      <c r="O57" t="str">
        <f t="shared" si="1"/>
        <v/>
      </c>
    </row>
    <row r="58" spans="1:15" ht="13.5" customHeight="1" thickBot="1">
      <c r="A58" s="42"/>
      <c r="B58" s="10"/>
      <c r="C58" s="50" t="s">
        <v>302</v>
      </c>
      <c r="D58" s="49" t="s">
        <v>192</v>
      </c>
      <c r="E58" s="52" t="str">
        <f t="shared" si="0"/>
        <v/>
      </c>
      <c r="F58" s="11"/>
      <c r="I58" s="42"/>
      <c r="M58" s="30" t="s">
        <v>223</v>
      </c>
      <c r="N58" s="31" t="s">
        <v>192</v>
      </c>
      <c r="O58" t="str">
        <f t="shared" si="1"/>
        <v/>
      </c>
    </row>
    <row r="59" spans="1:15" ht="13.5" customHeight="1" thickBot="1">
      <c r="A59" s="42"/>
      <c r="B59" s="10"/>
      <c r="C59" s="50" t="s">
        <v>303</v>
      </c>
      <c r="D59" s="49" t="s">
        <v>192</v>
      </c>
      <c r="E59" s="52" t="str">
        <f t="shared" si="0"/>
        <v/>
      </c>
      <c r="F59" s="11"/>
      <c r="I59" s="42"/>
      <c r="M59" s="30" t="s">
        <v>224</v>
      </c>
      <c r="N59" s="31" t="s">
        <v>192</v>
      </c>
      <c r="O59" t="str">
        <f t="shared" si="1"/>
        <v/>
      </c>
    </row>
    <row r="60" spans="1:15" ht="13.5" customHeight="1" thickBot="1">
      <c r="A60" s="42"/>
      <c r="B60" s="10"/>
      <c r="C60" s="50" t="s">
        <v>304</v>
      </c>
      <c r="D60" s="49" t="s">
        <v>192</v>
      </c>
      <c r="E60" s="52" t="str">
        <f t="shared" si="0"/>
        <v/>
      </c>
      <c r="F60" s="11"/>
      <c r="I60" s="42"/>
      <c r="M60" s="30" t="s">
        <v>225</v>
      </c>
      <c r="N60" s="31" t="s">
        <v>192</v>
      </c>
      <c r="O60" t="str">
        <f t="shared" si="1"/>
        <v/>
      </c>
    </row>
    <row r="61" spans="1:15" ht="13.5" customHeight="1" thickBot="1">
      <c r="A61" s="42"/>
      <c r="B61" s="10"/>
      <c r="C61" s="50" t="s">
        <v>305</v>
      </c>
      <c r="D61" s="49" t="s">
        <v>192</v>
      </c>
      <c r="E61" s="52" t="str">
        <f t="shared" si="0"/>
        <v/>
      </c>
      <c r="F61" s="11"/>
      <c r="I61" s="42"/>
      <c r="M61" s="30" t="s">
        <v>226</v>
      </c>
      <c r="N61" s="31" t="s">
        <v>192</v>
      </c>
      <c r="O61" t="str">
        <f t="shared" si="1"/>
        <v/>
      </c>
    </row>
    <row r="62" spans="1:15" ht="13.5" customHeight="1" thickBot="1">
      <c r="A62" s="42"/>
      <c r="B62" s="10"/>
      <c r="C62" s="50" t="s">
        <v>306</v>
      </c>
      <c r="D62" s="49" t="s">
        <v>192</v>
      </c>
      <c r="E62" s="52" t="str">
        <f t="shared" si="0"/>
        <v/>
      </c>
      <c r="F62" s="11"/>
      <c r="I62" s="42"/>
      <c r="M62" s="30" t="s">
        <v>227</v>
      </c>
      <c r="N62" s="31" t="s">
        <v>192</v>
      </c>
      <c r="O62" t="str">
        <f t="shared" si="1"/>
        <v/>
      </c>
    </row>
    <row r="63" spans="1:15" ht="13.5" customHeight="1" thickBot="1">
      <c r="A63" s="42"/>
      <c r="B63" s="10"/>
      <c r="C63" s="50" t="s">
        <v>307</v>
      </c>
      <c r="D63" s="49" t="s">
        <v>192</v>
      </c>
      <c r="E63" s="52" t="str">
        <f t="shared" si="0"/>
        <v/>
      </c>
      <c r="F63" s="11"/>
      <c r="I63" s="42"/>
      <c r="M63" s="30" t="s">
        <v>228</v>
      </c>
      <c r="N63" s="31" t="s">
        <v>192</v>
      </c>
      <c r="O63" t="str">
        <f t="shared" si="1"/>
        <v/>
      </c>
    </row>
    <row r="64" spans="1:15" ht="13.5" customHeight="1" thickBot="1">
      <c r="A64" s="42"/>
      <c r="B64" s="10"/>
      <c r="C64" s="50" t="s">
        <v>308</v>
      </c>
      <c r="D64" s="49" t="s">
        <v>192</v>
      </c>
      <c r="E64" s="52" t="str">
        <f t="shared" si="0"/>
        <v/>
      </c>
      <c r="F64" s="11"/>
      <c r="I64" s="42"/>
      <c r="M64" s="30" t="s">
        <v>229</v>
      </c>
      <c r="N64" s="31" t="s">
        <v>192</v>
      </c>
      <c r="O64" t="str">
        <f t="shared" si="1"/>
        <v/>
      </c>
    </row>
    <row r="65" spans="1:15" ht="13.5" customHeight="1" thickBot="1">
      <c r="A65" s="42"/>
      <c r="B65" s="10"/>
      <c r="C65" s="50" t="s">
        <v>309</v>
      </c>
      <c r="D65" s="49" t="s">
        <v>192</v>
      </c>
      <c r="E65" s="52" t="str">
        <f t="shared" si="0"/>
        <v/>
      </c>
      <c r="F65" s="11"/>
      <c r="I65" s="42"/>
      <c r="M65" s="30" t="s">
        <v>230</v>
      </c>
      <c r="N65" s="31" t="s">
        <v>192</v>
      </c>
      <c r="O65" t="str">
        <f t="shared" si="1"/>
        <v/>
      </c>
    </row>
    <row r="66" spans="1:15" ht="13.5" customHeight="1" thickBot="1">
      <c r="A66" s="42"/>
      <c r="B66" s="10"/>
      <c r="C66" s="50" t="s">
        <v>310</v>
      </c>
      <c r="D66" s="49" t="s">
        <v>192</v>
      </c>
      <c r="E66" s="52" t="str">
        <f t="shared" si="0"/>
        <v/>
      </c>
      <c r="F66" s="11"/>
      <c r="I66" s="42"/>
      <c r="M66" s="30" t="s">
        <v>231</v>
      </c>
      <c r="N66" s="31" t="s">
        <v>192</v>
      </c>
      <c r="O66" t="str">
        <f t="shared" si="1"/>
        <v/>
      </c>
    </row>
    <row r="67" spans="1:15" ht="13.5" customHeight="1" thickBot="1">
      <c r="A67" s="42"/>
      <c r="B67" s="10"/>
      <c r="C67" s="50" t="s">
        <v>311</v>
      </c>
      <c r="D67" s="49" t="s">
        <v>192</v>
      </c>
      <c r="E67" s="52" t="str">
        <f t="shared" si="0"/>
        <v/>
      </c>
      <c r="F67" s="11"/>
      <c r="I67" s="42"/>
      <c r="M67" s="30" t="s">
        <v>232</v>
      </c>
      <c r="N67" s="31" t="s">
        <v>192</v>
      </c>
      <c r="O67" t="str">
        <f t="shared" si="1"/>
        <v/>
      </c>
    </row>
    <row r="68" spans="1:15" ht="13.5" customHeight="1" thickBot="1">
      <c r="A68" s="42"/>
      <c r="B68" s="10"/>
      <c r="C68" s="50" t="s">
        <v>312</v>
      </c>
      <c r="D68" s="49" t="s">
        <v>192</v>
      </c>
      <c r="E68" s="52" t="str">
        <f t="shared" si="0"/>
        <v/>
      </c>
      <c r="F68" s="11"/>
      <c r="I68" s="42"/>
      <c r="M68" s="30" t="s">
        <v>233</v>
      </c>
      <c r="N68" s="31" t="s">
        <v>192</v>
      </c>
      <c r="O68" t="str">
        <f t="shared" si="1"/>
        <v/>
      </c>
    </row>
    <row r="69" spans="1:15" ht="13.5" customHeight="1" thickBot="1">
      <c r="A69" s="42"/>
      <c r="B69" s="10"/>
      <c r="C69" s="50" t="s">
        <v>313</v>
      </c>
      <c r="D69" s="49" t="s">
        <v>192</v>
      </c>
      <c r="E69" s="52" t="str">
        <f t="shared" si="0"/>
        <v/>
      </c>
      <c r="F69" s="11"/>
      <c r="I69" s="42"/>
      <c r="M69" s="30" t="s">
        <v>234</v>
      </c>
      <c r="N69" s="31" t="s">
        <v>192</v>
      </c>
      <c r="O69" t="str">
        <f t="shared" si="1"/>
        <v/>
      </c>
    </row>
    <row r="70" spans="1:15" ht="13.5" customHeight="1" thickBot="1">
      <c r="A70" s="42"/>
      <c r="B70" s="10"/>
      <c r="C70" s="50" t="s">
        <v>314</v>
      </c>
      <c r="D70" s="49" t="s">
        <v>192</v>
      </c>
      <c r="E70" s="52" t="str">
        <f t="shared" si="0"/>
        <v/>
      </c>
      <c r="F70" s="11"/>
      <c r="I70" s="42"/>
      <c r="M70" s="30" t="s">
        <v>235</v>
      </c>
      <c r="N70" s="31" t="s">
        <v>192</v>
      </c>
      <c r="O70" t="str">
        <f t="shared" si="1"/>
        <v/>
      </c>
    </row>
    <row r="71" spans="1:15" ht="13.5" customHeight="1" thickBot="1">
      <c r="A71" s="42"/>
      <c r="B71" s="10"/>
      <c r="C71" s="50" t="s">
        <v>315</v>
      </c>
      <c r="D71" s="49" t="s">
        <v>192</v>
      </c>
      <c r="E71" s="52" t="str">
        <f t="shared" si="0"/>
        <v/>
      </c>
      <c r="F71" s="11"/>
      <c r="I71" s="42"/>
      <c r="M71" s="30" t="s">
        <v>236</v>
      </c>
      <c r="N71" s="31" t="s">
        <v>192</v>
      </c>
      <c r="O71" t="str">
        <f t="shared" si="1"/>
        <v/>
      </c>
    </row>
    <row r="72" spans="1:15" ht="13.5" customHeight="1" thickBot="1">
      <c r="A72" s="42"/>
      <c r="B72" s="10"/>
      <c r="C72" s="50" t="s">
        <v>316</v>
      </c>
      <c r="D72" s="49" t="s">
        <v>192</v>
      </c>
      <c r="E72" s="52" t="str">
        <f t="shared" si="0"/>
        <v/>
      </c>
      <c r="F72" s="11"/>
      <c r="I72" s="42"/>
      <c r="M72" s="30" t="s">
        <v>237</v>
      </c>
      <c r="N72" s="31" t="s">
        <v>192</v>
      </c>
      <c r="O72" t="str">
        <f t="shared" si="1"/>
        <v/>
      </c>
    </row>
    <row r="73" spans="1:15" ht="13.5" customHeight="1" thickBot="1">
      <c r="A73" s="42"/>
      <c r="B73" s="10"/>
      <c r="C73" s="50" t="s">
        <v>317</v>
      </c>
      <c r="D73" s="49" t="s">
        <v>192</v>
      </c>
      <c r="E73" s="52" t="str">
        <f t="shared" si="0"/>
        <v/>
      </c>
      <c r="F73" s="11"/>
      <c r="I73" s="42"/>
      <c r="M73" s="30" t="s">
        <v>238</v>
      </c>
      <c r="N73" s="31" t="s">
        <v>192</v>
      </c>
      <c r="O73" t="str">
        <f t="shared" si="1"/>
        <v/>
      </c>
    </row>
    <row r="74" spans="1:15" ht="13.5" customHeight="1" thickBot="1">
      <c r="A74" s="42"/>
      <c r="B74" s="10"/>
      <c r="C74" s="50" t="s">
        <v>318</v>
      </c>
      <c r="D74" s="49" t="s">
        <v>192</v>
      </c>
      <c r="E74" s="52" t="str">
        <f t="shared" si="0"/>
        <v/>
      </c>
      <c r="F74" s="11"/>
      <c r="I74" s="42"/>
      <c r="M74" s="30" t="s">
        <v>239</v>
      </c>
      <c r="N74" s="31" t="s">
        <v>192</v>
      </c>
      <c r="O74" t="str">
        <f t="shared" si="1"/>
        <v/>
      </c>
    </row>
    <row r="75" spans="1:15" ht="13.5" customHeight="1" thickBot="1">
      <c r="A75" s="42"/>
      <c r="B75" s="10"/>
      <c r="C75" s="50" t="s">
        <v>319</v>
      </c>
      <c r="D75" s="49" t="s">
        <v>192</v>
      </c>
      <c r="E75" s="52" t="str">
        <f t="shared" si="0"/>
        <v/>
      </c>
      <c r="F75" s="11"/>
      <c r="I75" s="42"/>
      <c r="M75" s="30" t="s">
        <v>240</v>
      </c>
      <c r="N75" s="31" t="s">
        <v>192</v>
      </c>
      <c r="O75" t="str">
        <f t="shared" si="1"/>
        <v/>
      </c>
    </row>
    <row r="76" spans="1:15" ht="13.5" customHeight="1" thickBot="1">
      <c r="A76" s="42"/>
      <c r="B76" s="10"/>
      <c r="C76" s="50" t="s">
        <v>320</v>
      </c>
      <c r="D76" s="49" t="s">
        <v>192</v>
      </c>
      <c r="E76" s="52" t="str">
        <f t="shared" si="0"/>
        <v/>
      </c>
      <c r="F76" s="11"/>
      <c r="I76" s="42"/>
      <c r="M76" s="30" t="s">
        <v>241</v>
      </c>
      <c r="N76" s="31" t="s">
        <v>192</v>
      </c>
      <c r="O76" t="str">
        <f t="shared" si="1"/>
        <v/>
      </c>
    </row>
    <row r="77" spans="1:15" ht="13.5" customHeight="1" thickBot="1">
      <c r="A77" s="42"/>
      <c r="B77" s="10"/>
      <c r="C77" s="50" t="s">
        <v>321</v>
      </c>
      <c r="D77" s="49" t="s">
        <v>192</v>
      </c>
      <c r="E77" s="52" t="str">
        <f t="shared" si="0"/>
        <v/>
      </c>
      <c r="F77" s="11"/>
      <c r="I77" s="42"/>
      <c r="M77" s="30" t="s">
        <v>242</v>
      </c>
      <c r="N77" s="31" t="s">
        <v>192</v>
      </c>
      <c r="O77" t="str">
        <f t="shared" si="1"/>
        <v/>
      </c>
    </row>
    <row r="78" spans="1:15" ht="13.5" customHeight="1" thickBot="1">
      <c r="A78" s="42"/>
      <c r="B78" s="10"/>
      <c r="C78" s="50" t="s">
        <v>322</v>
      </c>
      <c r="D78" s="49" t="s">
        <v>192</v>
      </c>
      <c r="E78" s="52" t="str">
        <f t="shared" si="0"/>
        <v/>
      </c>
      <c r="F78" s="11"/>
      <c r="I78" s="42"/>
      <c r="M78" s="30" t="s">
        <v>243</v>
      </c>
      <c r="N78" s="31" t="s">
        <v>192</v>
      </c>
      <c r="O78" t="str">
        <f t="shared" si="1"/>
        <v/>
      </c>
    </row>
    <row r="79" spans="1:15" ht="13.5" customHeight="1" thickBot="1">
      <c r="A79" s="42"/>
      <c r="B79" s="10"/>
      <c r="C79" s="50" t="s">
        <v>323</v>
      </c>
      <c r="D79" s="49" t="s">
        <v>192</v>
      </c>
      <c r="E79" s="52" t="str">
        <f t="shared" si="0"/>
        <v/>
      </c>
      <c r="F79" s="11"/>
      <c r="I79" s="42"/>
      <c r="M79" s="30" t="s">
        <v>244</v>
      </c>
      <c r="N79" s="31" t="s">
        <v>192</v>
      </c>
      <c r="O79" t="str">
        <f t="shared" si="1"/>
        <v/>
      </c>
    </row>
    <row r="80" spans="1:15" ht="13.5" customHeight="1" thickBot="1">
      <c r="A80" s="42"/>
      <c r="B80" s="10"/>
      <c r="C80" s="50" t="s">
        <v>324</v>
      </c>
      <c r="D80" s="49" t="s">
        <v>192</v>
      </c>
      <c r="E80" s="52" t="str">
        <f t="shared" si="0"/>
        <v/>
      </c>
      <c r="F80" s="11"/>
      <c r="I80" s="42"/>
      <c r="M80" s="30" t="s">
        <v>245</v>
      </c>
      <c r="N80" s="31" t="s">
        <v>192</v>
      </c>
      <c r="O80" t="str">
        <f t="shared" si="1"/>
        <v/>
      </c>
    </row>
    <row r="81" spans="1:15" ht="13.5" customHeight="1" thickBot="1">
      <c r="A81" s="42"/>
      <c r="B81" s="10"/>
      <c r="C81" s="50" t="s">
        <v>325</v>
      </c>
      <c r="D81" s="49" t="s">
        <v>192</v>
      </c>
      <c r="E81" s="52" t="str">
        <f t="shared" si="0"/>
        <v/>
      </c>
      <c r="F81" s="11"/>
      <c r="I81" s="42"/>
      <c r="M81" s="30" t="s">
        <v>246</v>
      </c>
      <c r="N81" s="31" t="s">
        <v>192</v>
      </c>
      <c r="O81" t="str">
        <f t="shared" si="1"/>
        <v/>
      </c>
    </row>
    <row r="82" spans="1:15" ht="13.5" customHeight="1" thickBot="1">
      <c r="A82" s="42"/>
      <c r="B82" s="10"/>
      <c r="C82" s="50" t="s">
        <v>332</v>
      </c>
      <c r="D82" s="49" t="s">
        <v>192</v>
      </c>
      <c r="E82" s="59" t="str">
        <f t="shared" si="0"/>
        <v/>
      </c>
      <c r="F82" s="11"/>
      <c r="I82" s="42"/>
      <c r="M82" s="30"/>
      <c r="N82" s="31"/>
    </row>
    <row r="83" spans="1:15" ht="13.5" customHeight="1" thickBot="1">
      <c r="A83" s="42"/>
      <c r="B83" s="10"/>
      <c r="C83" s="50" t="s">
        <v>333</v>
      </c>
      <c r="D83" s="49" t="s">
        <v>192</v>
      </c>
      <c r="E83" s="59" t="str">
        <f t="shared" si="0"/>
        <v/>
      </c>
      <c r="F83" s="11"/>
      <c r="I83" s="42"/>
      <c r="M83" s="30" t="s">
        <v>247</v>
      </c>
      <c r="N83" s="31" t="s">
        <v>192</v>
      </c>
      <c r="O83" t="str">
        <f t="shared" si="1"/>
        <v/>
      </c>
    </row>
    <row r="84" spans="1:15" ht="13.5" customHeight="1" thickBot="1">
      <c r="A84" s="42"/>
      <c r="B84" s="10"/>
      <c r="C84" s="50" t="s">
        <v>334</v>
      </c>
      <c r="D84" s="49" t="s">
        <v>192</v>
      </c>
      <c r="E84" s="59" t="str">
        <f t="shared" si="0"/>
        <v/>
      </c>
      <c r="F84" s="11"/>
      <c r="I84" s="42"/>
      <c r="M84" s="30" t="s">
        <v>248</v>
      </c>
      <c r="N84" s="31" t="s">
        <v>192</v>
      </c>
      <c r="O84" t="str">
        <f t="shared" si="1"/>
        <v/>
      </c>
    </row>
    <row r="85" spans="1:15" ht="13.5" customHeight="1" thickBot="1">
      <c r="A85" s="42"/>
      <c r="B85" s="10"/>
      <c r="C85" s="50" t="s">
        <v>335</v>
      </c>
      <c r="D85" s="49" t="s">
        <v>192</v>
      </c>
      <c r="E85" s="59" t="str">
        <f t="shared" si="0"/>
        <v/>
      </c>
      <c r="F85" s="11"/>
      <c r="I85" s="42"/>
      <c r="M85" s="30" t="s">
        <v>249</v>
      </c>
      <c r="N85" s="31" t="s">
        <v>192</v>
      </c>
      <c r="O85" t="str">
        <f t="shared" si="1"/>
        <v/>
      </c>
    </row>
    <row r="86" spans="1:15" ht="13.5" customHeight="1" thickBot="1">
      <c r="A86" s="42"/>
      <c r="B86" s="10"/>
      <c r="C86" s="50" t="s">
        <v>336</v>
      </c>
      <c r="D86" s="49" t="s">
        <v>192</v>
      </c>
      <c r="E86" s="59" t="str">
        <f t="shared" si="0"/>
        <v/>
      </c>
      <c r="F86" s="11"/>
      <c r="I86" s="42"/>
      <c r="M86" s="30" t="s">
        <v>250</v>
      </c>
      <c r="N86" s="31" t="s">
        <v>192</v>
      </c>
      <c r="O86" t="str">
        <f t="shared" si="1"/>
        <v/>
      </c>
    </row>
    <row r="87" spans="1:15" ht="13.5" customHeight="1" thickBot="1">
      <c r="A87" s="42"/>
      <c r="B87" s="10"/>
      <c r="C87" s="50" t="s">
        <v>337</v>
      </c>
      <c r="D87" s="49" t="s">
        <v>192</v>
      </c>
      <c r="E87" s="59" t="str">
        <f t="shared" si="0"/>
        <v/>
      </c>
      <c r="F87" s="11"/>
      <c r="I87" s="42"/>
      <c r="M87" s="30" t="s">
        <v>251</v>
      </c>
      <c r="N87" s="31" t="s">
        <v>192</v>
      </c>
      <c r="O87" t="str">
        <f t="shared" si="1"/>
        <v/>
      </c>
    </row>
    <row r="88" spans="1:15" ht="13.5" customHeight="1" thickBot="1">
      <c r="A88" s="42"/>
      <c r="B88" s="10"/>
      <c r="C88" s="50" t="s">
        <v>338</v>
      </c>
      <c r="D88" s="49" t="s">
        <v>192</v>
      </c>
      <c r="E88" s="59" t="str">
        <f t="shared" si="0"/>
        <v/>
      </c>
      <c r="F88" s="11"/>
      <c r="I88" s="42"/>
      <c r="M88" s="30" t="s">
        <v>252</v>
      </c>
      <c r="N88" s="31" t="s">
        <v>192</v>
      </c>
      <c r="O88" t="str">
        <f t="shared" si="1"/>
        <v/>
      </c>
    </row>
    <row r="89" spans="1:15" ht="13.5" customHeight="1" thickBot="1">
      <c r="A89" s="42"/>
      <c r="B89" s="10"/>
      <c r="C89" s="50" t="s">
        <v>339</v>
      </c>
      <c r="D89" s="49" t="s">
        <v>192</v>
      </c>
      <c r="E89" s="59" t="str">
        <f t="shared" si="0"/>
        <v/>
      </c>
      <c r="F89" s="11"/>
      <c r="I89" s="42"/>
      <c r="M89" s="30" t="s">
        <v>253</v>
      </c>
      <c r="N89" s="31" t="s">
        <v>192</v>
      </c>
      <c r="O89" t="str">
        <f t="shared" si="1"/>
        <v/>
      </c>
    </row>
    <row r="90" spans="1:15" ht="13.5" customHeight="1" thickBot="1">
      <c r="A90" s="42"/>
      <c r="B90" s="10"/>
      <c r="C90" s="55" t="s">
        <v>343</v>
      </c>
      <c r="D90" s="49" t="s">
        <v>192</v>
      </c>
      <c r="E90" s="59" t="str">
        <f t="shared" si="0"/>
        <v/>
      </c>
      <c r="F90" s="11"/>
      <c r="I90" s="42"/>
      <c r="M90" s="30" t="s">
        <v>254</v>
      </c>
      <c r="N90" s="31" t="s">
        <v>192</v>
      </c>
      <c r="O90" t="str">
        <f t="shared" si="1"/>
        <v/>
      </c>
    </row>
    <row r="91" spans="1:15" ht="13.5" customHeight="1" thickBot="1">
      <c r="A91" s="42"/>
      <c r="B91" s="10"/>
      <c r="C91" s="58" t="s">
        <v>344</v>
      </c>
      <c r="D91" s="49"/>
      <c r="E91" s="59" t="str">
        <f t="shared" si="0"/>
        <v/>
      </c>
      <c r="F91" s="11"/>
      <c r="I91" s="42"/>
      <c r="M91" s="30"/>
      <c r="N91" s="31"/>
    </row>
    <row r="92" spans="1:15" ht="13.5" customHeight="1" thickBot="1">
      <c r="A92" s="42"/>
      <c r="B92" s="10"/>
      <c r="C92" s="56" t="s">
        <v>345</v>
      </c>
      <c r="D92" s="49" t="s">
        <v>192</v>
      </c>
      <c r="E92" s="59" t="str">
        <f t="shared" si="0"/>
        <v/>
      </c>
      <c r="F92" s="11"/>
      <c r="I92" s="42"/>
      <c r="M92" s="30" t="s">
        <v>255</v>
      </c>
      <c r="N92" s="31" t="s">
        <v>192</v>
      </c>
      <c r="O92" t="str">
        <f t="shared" si="1"/>
        <v/>
      </c>
    </row>
    <row r="93" spans="1:15" ht="13.5" customHeight="1" thickBot="1">
      <c r="A93" s="42"/>
      <c r="B93" s="10"/>
      <c r="C93" s="56" t="s">
        <v>346</v>
      </c>
      <c r="D93" s="49" t="s">
        <v>192</v>
      </c>
      <c r="E93" s="59" t="str">
        <f t="shared" si="0"/>
        <v/>
      </c>
      <c r="F93" s="11"/>
      <c r="I93" s="42"/>
      <c r="M93" s="30" t="s">
        <v>256</v>
      </c>
      <c r="N93" s="31" t="s">
        <v>192</v>
      </c>
      <c r="O93" t="str">
        <f t="shared" si="1"/>
        <v/>
      </c>
    </row>
    <row r="94" spans="1:15" ht="13.5" customHeight="1">
      <c r="A94" s="42"/>
      <c r="B94" s="10"/>
      <c r="C94" s="57" t="s">
        <v>340</v>
      </c>
      <c r="D94" s="49" t="s">
        <v>192</v>
      </c>
      <c r="E94" s="59" t="str">
        <f t="shared" si="0"/>
        <v/>
      </c>
      <c r="F94" s="11"/>
      <c r="I94" s="42"/>
      <c r="M94" s="30" t="s">
        <v>257</v>
      </c>
      <c r="N94" s="31" t="s">
        <v>192</v>
      </c>
      <c r="O94" t="str">
        <f t="shared" si="1"/>
        <v/>
      </c>
    </row>
    <row r="95" spans="1:15" ht="13.5" thickBot="1">
      <c r="A95" s="11"/>
      <c r="B95" s="13"/>
      <c r="C95" s="16"/>
      <c r="D95" s="16"/>
      <c r="E95" s="16"/>
      <c r="F95" s="14"/>
    </row>
  </sheetData>
  <mergeCells count="8">
    <mergeCell ref="C24:D24"/>
    <mergeCell ref="M24:N24"/>
    <mergeCell ref="D2:E2"/>
    <mergeCell ref="B3:F3"/>
    <mergeCell ref="B4:F4"/>
    <mergeCell ref="B5:F5"/>
    <mergeCell ref="D6:E6"/>
    <mergeCell ref="C11:E11"/>
  </mergeCells>
  <phoneticPr fontId="6"/>
  <conditionalFormatting sqref="C24:D25">
    <cfRule type="expression" dxfId="1796" priority="5">
      <formula>$H$8=2</formula>
    </cfRule>
  </conditionalFormatting>
  <conditionalFormatting sqref="C24:D94">
    <cfRule type="expression" dxfId="1795" priority="6">
      <formula>$H$8=2</formula>
    </cfRule>
  </conditionalFormatting>
  <conditionalFormatting sqref="C26:D26">
    <cfRule type="expression" dxfId="1794" priority="4">
      <formula>$H$8=2</formula>
    </cfRule>
  </conditionalFormatting>
  <dataValidations count="1">
    <dataValidation type="list" allowBlank="1" showInputMessage="1" showErrorMessage="1" sqref="N26:N94 D26:D94" xr:uid="{2C31CDAE-B8A7-4D24-97BA-9482DFE3208C}">
      <formula1>"　,○"</formula1>
    </dataValidation>
  </dataValidations>
  <hyperlinks>
    <hyperlink ref="E27" location="'C-3 (1.埼玉県)'!A1" display="'C-3 (1.埼玉県)'!A1" xr:uid="{A5D8B70F-29D6-4AA7-B87D-0E1F58AC3F64}"/>
    <hyperlink ref="E93" location="'C-3 (67.児玉郡市広域市町村圏組合)'!A1" display="'C-3 (67.児玉郡市広域市町村圏組合)'!A1" xr:uid="{A4597421-018A-407C-A1BA-F1DEC22AF221}"/>
    <hyperlink ref="E92" location="'C-3 (66.秩父広域市町村圏組合)'!A1" display="'C-3 (66.秩父広域市町村圏組合)'!A1" xr:uid="{6DC437C5-72BE-4DF3-BAE8-0F0C06EFE356}"/>
    <hyperlink ref="E89" location="'C-3 (63.松伏町)'!A1" display="'C-3 (63.松伏町)'!A1" xr:uid="{BA112806-CF09-43D4-8EE0-8B9B5F2712BE}"/>
    <hyperlink ref="E88" location="'C-3 (62.杉戸町)'!A1" display="'C-3 (62.杉戸町)'!A1" xr:uid="{D0BFE613-3B65-4CC1-B586-EED2B160C8F6}"/>
    <hyperlink ref="E87" location="'C-3 (61.宮代町)'!A1" display="'C-3 (61.宮代町)'!A1" xr:uid="{D5457608-F665-428C-A14E-B55D30DBFEB4}"/>
    <hyperlink ref="E86" location="'C-3 (60.寄居町)'!A1" display="'C-3 (60.寄居町)'!A1" xr:uid="{EBAB3427-08B2-4A65-B376-8BDE29159B81}"/>
    <hyperlink ref="E85" location="'C-3 (59.上里町)'!A1" display="'C-3 (59.上里町)'!A1" xr:uid="{434BE0ED-2DCD-40DA-9E07-C9C67086D644}"/>
    <hyperlink ref="E84" location="'C-3 (58.神川町)'!A1" display="'C-3 (58.神川町)'!A1" xr:uid="{A2AAF8F0-50DE-47A1-8C4A-E7F5F7591A1A}"/>
    <hyperlink ref="E83" location="'C-3 (57.美里町)'!A1" display="'C-3 (57.美里町)'!A1" xr:uid="{FDBDB55E-5F11-4719-ABF4-BE5A14C54ADB}"/>
    <hyperlink ref="E81" location="'C-3 (55.小鹿野町)'!A1" display="'C-3 (55.小鹿野町)'!A1" xr:uid="{822276D8-B1F8-41F8-8E43-5B54FC50B237}"/>
    <hyperlink ref="E80" location="'C-3 (54.長瀞町)'!A1" display="'C-3 (54.長瀞町)'!A1" xr:uid="{4C3F9229-F534-4C39-9626-CEA76C92F913}"/>
    <hyperlink ref="E79" location="'C-3 (53.皆野町)'!A1" display="'C-3 (53.皆野町)'!A1" xr:uid="{A76C890E-C648-42B6-A800-DC26F914EBD1}"/>
    <hyperlink ref="E78" location="'C-3 (52.横瀬町)'!A1" display="'C-3 (52.横瀬町)'!A1" xr:uid="{7BC9B3DC-FD4C-4FBA-BE06-D6AEBFC2D9AA}"/>
    <hyperlink ref="E77" location="'C-3 (51.ときがわ町)'!A1" display="'C-3 (51.ときがわ町)'!A1" xr:uid="{9E956A7E-85A7-430E-A8CD-8E262FCA9898}"/>
    <hyperlink ref="E76" location="'C-3 (50.鳩山町)'!A1" display="'C-3 (50.鳩山町)'!A1" xr:uid="{C006314D-70D7-4B3D-908D-8624CBA34D6F}"/>
    <hyperlink ref="E75" location="'C-3 (49.吉見町)'!A1" display="'C-3 (49.吉見町)'!A1" xr:uid="{57D0C0C8-61A0-4DB8-8297-8DE35A03DD6D}"/>
    <hyperlink ref="E74" location="'C-3 (48.川島町)'!A1" display="'C-3 (48.川島町)'!A1" xr:uid="{4C7ED095-F88D-4071-87E5-3FD9EC0E8EB6}"/>
    <hyperlink ref="E73" location="'C-3 (47.小川町)'!A1" display="'C-3 (47.小川町)'!A1" xr:uid="{82A4CC21-E370-4945-8B1F-6AEF5D156E13}"/>
    <hyperlink ref="E72" location="'C-3 (46.嵐山町)'!A1" display="'C-3 (46.嵐山町)'!A1" xr:uid="{D86DBE68-9C02-45D5-B182-29EE0BF61016}"/>
    <hyperlink ref="E71" location="'C-3 (45.滑川町)'!A1" display="'C-3 (45.滑川町)'!A1" xr:uid="{3AABAB3B-BCA8-4D7A-9504-5D44483728DF}"/>
    <hyperlink ref="E70" location="'C-3 (44.毛呂山町)'!A1" display="'C-3 (44.毛呂山町)'!A1" xr:uid="{51542DF8-1FD2-406F-931A-47DB613F356E}"/>
    <hyperlink ref="E69" location="'C-3 (43.三芳町)'!A1" display="'C-3 (43.三芳町)'!A1" xr:uid="{E6FE048A-9533-4A81-9A82-F7D66349BDCD}"/>
    <hyperlink ref="E68" location="'C-3 (42.伊奈町)'!A1" display="'C-3 (42.伊奈町)'!A1" xr:uid="{94EC64D2-D937-4B5E-ACDB-68A45FD0B3AA}"/>
    <hyperlink ref="E67" location="'C-3 (41.白岡市)'!A1" display="'C-3 (41.白岡市)'!A1" xr:uid="{4742F225-45A9-4B44-96BB-02E96C4F3338}"/>
    <hyperlink ref="E66" location="'C-3 (40.ふじみ野市)'!A1" display="'C-3 (40.ふじみ野市)'!A1" xr:uid="{31D050A1-BBB0-4159-BF8D-A105B67568C7}"/>
    <hyperlink ref="E65" location="'C-3 (39.吉川市)'!A1" display="'C-3 (39.吉川市)'!A1" xr:uid="{BED8670A-DC7C-401A-A132-CD32280375BD}"/>
    <hyperlink ref="E64" location="'C-3 (38.日高市)'!A1" display="'C-3 (38.日高市)'!A1" xr:uid="{8A94B277-7E67-4508-84C0-CF9D46A8AC78}"/>
    <hyperlink ref="E63" location="'C-3 (37.鶴ヶ島市)'!A1" display="'C-3 (37.鶴ヶ島市)'!A1" xr:uid="{F91A4C4C-29CA-4B79-B67C-706207072825}"/>
    <hyperlink ref="E62" location="'C-3 (36.幸手市)'!A1" display="'C-3 (36.幸手市)'!A1" xr:uid="{84DFD23E-8CB4-4A58-9C16-F5FC7E5FA25A}"/>
    <hyperlink ref="E61" location="'C-3 (35.坂戸市)'!A1" display="'C-3 (35.坂戸市)'!A1" xr:uid="{BE6EE3B6-42EA-4B5C-967D-7F744F4DE928}"/>
    <hyperlink ref="E60" location="'C-3 (34.蓮田市)'!A1" display="'C-3 (34.蓮田市)'!A1" xr:uid="{FFF8A947-8A04-41E4-961B-29CB24A31714}"/>
    <hyperlink ref="E59" location="'C-3 (33.三郷市)'!A1" display="'C-3 (33.三郷市)'!A1" xr:uid="{0D9E9504-D341-4C9A-94AC-947F66E35EA6}"/>
    <hyperlink ref="E58" location="'C-3 (32.富士見市)'!A1" display="'C-3 (32.富士見市)'!A1" xr:uid="{97A9B482-3B0C-448A-AD76-4AB979E8B9A7}"/>
    <hyperlink ref="E57" location="'C-3 (31.八潮市)'!A1" display="'C-3 (31.八潮市)'!A1" xr:uid="{CC800080-90EF-4F07-9671-100E9C30876B}"/>
    <hyperlink ref="E56" location="'C-3 (30.北本市)'!A1" display="'C-3 (30.北本市)'!A1" xr:uid="{93B1AAC3-919E-4783-A794-CE47F5F14B81}"/>
    <hyperlink ref="E55" location="'C-3 (29.久喜市)'!A1" display="'C-3 (29.久喜市)'!A1" xr:uid="{681CB5DC-1F6F-40D1-9561-276F07DC8674}"/>
    <hyperlink ref="E54" location="'C-3 (28.桶川市)'!A1" display="'C-3 (28.桶川市)'!A1" xr:uid="{08456E0B-7335-4270-858F-A6E007EA5CA2}"/>
    <hyperlink ref="E53" location="'C-3 (27.新座市)'!A1" display="'C-3 (27.新座市)'!A1" xr:uid="{1B0607F1-378B-4BE5-B389-842F9C867D20}"/>
    <hyperlink ref="E52" location="'C-3 (26.和光市)'!A1" display="'C-3 (26.和光市)'!A1" xr:uid="{243A46BC-309B-41E4-BB49-6F47632599F1}"/>
    <hyperlink ref="E51" location="'C-3 (25.志木市)'!A1" display="'C-3 (25.志木市)'!A1" xr:uid="{E7B0B958-BA2A-409C-BF4A-56D2F1D0578A}"/>
    <hyperlink ref="E50" location="'C-3 (24.朝霞市)'!A1" display="'C-3 (24.朝霞市)'!A1" xr:uid="{42D756F9-C32D-4302-B11E-37D9E4E6F8EC}"/>
    <hyperlink ref="E49" location="'C-3 (23.入間市)'!A1" display="'C-3 (23.入間市)'!A1" xr:uid="{438A6C93-F266-4D92-95CF-05FA58E3CFB5}"/>
    <hyperlink ref="E48" location="'C-3 (22.戸田市)'!A1" display="'C-3 (22.戸田市)'!A1" xr:uid="{CCC551E2-76BC-44D5-9A99-4205E34C327D}"/>
    <hyperlink ref="E47" location="'C-3 (21.蕨市)'!A1" display="'C-3 (21.蕨市)'!A1" xr:uid="{E7F9FA3A-8D03-4ACE-B518-EAB3FA7D01C3}"/>
    <hyperlink ref="E46" location="'C-3 (20.越谷市)'!A1" display="'C-3 (20.越谷市)'!A1" xr:uid="{4CB97758-BE44-493E-9DD9-B4879129DB45}"/>
    <hyperlink ref="E45" location="'C-3 (19.草加市)'!A1" display="'C-3 (19.草加市)'!A1" xr:uid="{F0B70E37-1DFE-4315-8D31-CD0B6BEFD97F}"/>
    <hyperlink ref="E44" location="'C-3 (18.上尾市)'!A1" display="'C-3 (18.上尾市)'!A1" xr:uid="{F89B5E14-EE13-4448-BBFF-07C90125D4D3}"/>
    <hyperlink ref="E43" location="'C-3 (17.深谷市)'!A1" display="'C-3 (17.深谷市)'!A1" xr:uid="{141D7FF8-F76C-46CE-B663-13F0A1E94220}"/>
    <hyperlink ref="E42" location="'C-3 (16.鴻巣市)'!A1" display="'C-3 (16.鴻巣市)'!A1" xr:uid="{1F704EF1-C340-4D0B-B178-4230BEAF68DA}"/>
    <hyperlink ref="E41" location="'C-3 (15.羽生市)'!A1" display="'C-3 (15.羽生市)'!A1" xr:uid="{AD1F5D36-F2C3-4077-ACB7-7B48E4DBF512}"/>
    <hyperlink ref="E40" location="'C-3 (14.狭山市)'!A1" display="'C-3 (14.狭山市)'!A1" xr:uid="{995D3171-12DE-4568-991E-EF28BA0DEE23}"/>
    <hyperlink ref="E39" location="'C-3 (13.春日部市)'!A1" display="'C-3 (13.春日部市)'!A1" xr:uid="{5F7BA9F7-3180-4F8C-8630-8BEB816117A3}"/>
    <hyperlink ref="E38" location="'C-3 (12.東松山市)'!A1" display="'C-3 (12.東松山市)'!A1" xr:uid="{2FE110FF-0198-4D68-BEF4-4304F1387E96}"/>
    <hyperlink ref="E37" location="'C-3 (11.本庄市)'!A1" display="'C-3 (11.本庄市)'!A1" xr:uid="{C715CD74-D1F8-4EE5-8D1A-6D2E0E8D6066}"/>
    <hyperlink ref="E36" location="'C-3 (10.加須市)'!A1" display="'C-3 (10.加須市)'!A1" xr:uid="{C9C80438-073B-42A5-A089-C684435F85A0}"/>
    <hyperlink ref="E35" location="'C-3 (9.飯能市)'!A1" display="'C-3 (9.飯能市)'!A1" xr:uid="{52AB7DCE-D557-45AD-8119-ABBD36CDBB54}"/>
    <hyperlink ref="E34" location="'C-3 (8.所沢市)'!A1" display="'C-3 (8.所沢市)'!A1" xr:uid="{A7D34F35-0E04-49B4-9C65-020D60F29EF9}"/>
    <hyperlink ref="E33" location="'C-3 (7.秩父市)'!A1" display="'C-3 (7.秩父市)'!A1" xr:uid="{EAB77834-FABD-4D11-879A-008338B96508}"/>
    <hyperlink ref="E32" location="'C-3 (6.行田市)'!A1" display="'C-3 (6.行田市)'!A1" xr:uid="{4669082C-11F7-4738-B221-7E972ABD9AE7}"/>
    <hyperlink ref="E31" location="'C-3 (5.川口市)'!A1" display="'C-3 (5.川口市)'!A1" xr:uid="{2F202DB7-F57F-4A84-AB78-93C2A1C8C203}"/>
    <hyperlink ref="E30" location="'C-3 (4.熊谷市)'!A1" display="'C-3 (4.熊谷市)'!A1" xr:uid="{8990CF11-A36D-4FF7-95C7-715D34E32B4E}"/>
    <hyperlink ref="E29" location="'C-3 (3.川越市)'!A1" display="'C-3 (3.川越市)'!A1" xr:uid="{FD9D64A0-F100-4E08-B831-1729BFF50737}"/>
    <hyperlink ref="E28" location="'C-3 (2.さいたま市)'!A1" display="'C-3 (2.さいたま市)'!A1" xr:uid="{8C7D3617-62B2-40B1-8BE2-45723A1405F6}"/>
    <hyperlink ref="E90" location="'C-3 (64.越谷･松伏水道企業団）'!A1" display="'C-3 (64.越谷･松伏水道企業団）'!A1" xr:uid="{E60D8365-8375-4AEE-ACFC-F20B2F3F1701}"/>
    <hyperlink ref="E94" location="'C-3 (68.埼玉西部消防組合)'!A1" display="'C-3 (68.埼玉西部消防組合)'!A1" xr:uid="{E717EFF6-41DB-428D-9A1A-EAAA189474B0}"/>
    <hyperlink ref="C11" location="'C-2(申請内容共通)'!C9" display="'C-2(申請内容共通)'!C9" xr:uid="{ABD1B014-62F1-4688-A1C0-970B727394F3}"/>
    <hyperlink ref="C11:E11" location="'様式C-3（申請内容共通）'!A1" display="'様式C-3（申請内容共通）'!A1" xr:uid="{E18D2EE0-E9E3-4333-9D63-59F3AD609D23}"/>
    <hyperlink ref="E82" location="'C-3 (56.東秩父村)'!A1" display="'C-3 (56.東秩父村)'!A1" xr:uid="{B43C15BB-A0DE-4836-B975-2BD5A369F199}"/>
    <hyperlink ref="E91" location="'C-3 (65.戸田ボートレース企業団)'!A1" display="'C-3 (65.戸田ボートレース企業団)'!A1" xr:uid="{CAE80AF2-697B-483C-AA52-E75B6592A2B2}"/>
  </hyperlinks>
  <printOptions horizontalCentered="1"/>
  <pageMargins left="0.23622047244094491" right="0.23622047244094491" top="0.55118110236220474" bottom="0.55118110236220474" header="0.31496062992125984" footer="0.31496062992125984"/>
  <pageSetup paperSize="9"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4" r:id="rId4" name="Option Button 4">
              <controlPr defaultSize="0" autoFill="0" autoLine="0" autoPict="0">
                <anchor moveWithCells="1">
                  <from>
                    <xdr:col>5</xdr:col>
                    <xdr:colOff>184150</xdr:colOff>
                    <xdr:row>7</xdr:row>
                    <xdr:rowOff>19050</xdr:rowOff>
                  </from>
                  <to>
                    <xdr:col>5</xdr:col>
                    <xdr:colOff>946150</xdr:colOff>
                    <xdr:row>8</xdr:row>
                    <xdr:rowOff>0</xdr:rowOff>
                  </to>
                </anchor>
              </controlPr>
            </control>
          </mc:Choice>
        </mc:AlternateContent>
        <mc:AlternateContent xmlns:mc="http://schemas.openxmlformats.org/markup-compatibility/2006">
          <mc:Choice Requires="x14">
            <control shapeId="15366" r:id="rId5" name="Option Button 6">
              <controlPr defaultSize="0" autoFill="0" autoLine="0" autoPict="0">
                <anchor moveWithCells="1">
                  <from>
                    <xdr:col>5</xdr:col>
                    <xdr:colOff>190500</xdr:colOff>
                    <xdr:row>17</xdr:row>
                    <xdr:rowOff>19050</xdr:rowOff>
                  </from>
                  <to>
                    <xdr:col>5</xdr:col>
                    <xdr:colOff>952500</xdr:colOff>
                    <xdr:row>17</xdr:row>
                    <xdr:rowOff>247650</xdr:rowOff>
                  </to>
                </anchor>
              </controlPr>
            </control>
          </mc:Choice>
        </mc:AlternateContent>
        <mc:AlternateContent xmlns:mc="http://schemas.openxmlformats.org/markup-compatibility/2006">
          <mc:Choice Requires="x14">
            <control shapeId="15368" r:id="rId6" name="Option Button 8">
              <controlPr defaultSize="0" autoFill="0" autoLine="0" autoPict="0">
                <anchor moveWithCells="1">
                  <from>
                    <xdr:col>29</xdr:col>
                    <xdr:colOff>107950</xdr:colOff>
                    <xdr:row>1</xdr:row>
                    <xdr:rowOff>57150</xdr:rowOff>
                  </from>
                  <to>
                    <xdr:col>30</xdr:col>
                    <xdr:colOff>184150</xdr:colOff>
                    <xdr:row>1</xdr:row>
                    <xdr:rowOff>298450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2234-8604-4353-8928-C40647C5E3E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'!D34="○"),'表紙 '!D6,"")</f>
        <v/>
      </c>
      <c r="S5" s="234"/>
      <c r="T5" s="234"/>
      <c r="U5" s="234"/>
      <c r="V5" s="234"/>
      <c r="W5" s="234"/>
      <c r="X5" s="234"/>
      <c r="Y5" s="234"/>
      <c r="Z5" s="234"/>
      <c r="AA5" s="234"/>
      <c r="AB5" s="234"/>
      <c r="AC5" s="234"/>
      <c r="AD5" s="234"/>
      <c r="AE5" s="234"/>
    </row>
    <row r="6" spans="1:44" ht="20.149999999999999" customHeight="1" thickBot="1">
      <c r="C6" s="236" t="s">
        <v>199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85" priority="26">
      <formula>$H$14="希望 有り"</formula>
    </cfRule>
  </conditionalFormatting>
  <conditionalFormatting sqref="B15:AE15">
    <cfRule type="expression" dxfId="1584" priority="16">
      <formula>$H$14="希望 無し"</formula>
    </cfRule>
  </conditionalFormatting>
  <conditionalFormatting sqref="H9:P14">
    <cfRule type="containsText" dxfId="1583" priority="15" operator="containsText" text="希望 無し">
      <formula>NOT(ISERROR(SEARCH("希望 無し",H9)))</formula>
    </cfRule>
  </conditionalFormatting>
  <conditionalFormatting sqref="J19:X22">
    <cfRule type="containsBlanks" dxfId="1582" priority="31">
      <formula>LEN(TRIM(J19))=0</formula>
    </cfRule>
  </conditionalFormatting>
  <conditionalFormatting sqref="O28:Q94">
    <cfRule type="containsBlanks" dxfId="1581" priority="12">
      <formula>LEN(TRIM(O28))=0</formula>
    </cfRule>
  </conditionalFormatting>
  <conditionalFormatting sqref="O95:Q95">
    <cfRule type="cellIs" dxfId="1580" priority="18" operator="between">
      <formula>99</formula>
      <formula>1</formula>
    </cfRule>
    <cfRule type="cellIs" dxfId="1579" priority="19" operator="greaterThan">
      <formula>100</formula>
    </cfRule>
  </conditionalFormatting>
  <conditionalFormatting sqref="O98:Q98">
    <cfRule type="containsBlanks" dxfId="1578" priority="11">
      <formula>LEN(TRIM(O98))=0</formula>
    </cfRule>
  </conditionalFormatting>
  <conditionalFormatting sqref="P96">
    <cfRule type="expression" dxfId="1577" priority="6">
      <formula>$O$95=0</formula>
    </cfRule>
    <cfRule type="expression" dxfId="1576" priority="7">
      <formula>$O$95=100</formula>
    </cfRule>
  </conditionalFormatting>
  <conditionalFormatting sqref="Q97">
    <cfRule type="expression" dxfId="1573" priority="5">
      <formula>$O$95=0</formula>
    </cfRule>
    <cfRule type="expression" dxfId="1572" priority="8">
      <formula>$O$95=100</formula>
    </cfRule>
  </conditionalFormatting>
  <conditionalFormatting sqref="S28:U30">
    <cfRule type="expression" dxfId="1571" priority="25">
      <formula>$H$9="希望 無し"</formula>
    </cfRule>
    <cfRule type="expression" dxfId="1570" priority="30">
      <formula>$H$9="希望 有り"</formula>
    </cfRule>
  </conditionalFormatting>
  <conditionalFormatting sqref="S31:U48">
    <cfRule type="expression" dxfId="1569" priority="24">
      <formula>$H$10="希望 無し"</formula>
    </cfRule>
    <cfRule type="expression" dxfId="1568" priority="29">
      <formula>$H$10="希望 有り"</formula>
    </cfRule>
  </conditionalFormatting>
  <conditionalFormatting sqref="S49:U49">
    <cfRule type="expression" dxfId="1567" priority="23">
      <formula>$H$11="希望 無し"</formula>
    </cfRule>
    <cfRule type="expression" dxfId="1566" priority="28">
      <formula>$H$12="希望 有り"</formula>
    </cfRule>
  </conditionalFormatting>
  <conditionalFormatting sqref="S50:U57">
    <cfRule type="expression" dxfId="1565" priority="17">
      <formula>$H$12="希望 有り"</formula>
    </cfRule>
    <cfRule type="expression" dxfId="1564" priority="22">
      <formula>$H$12="希望 無し"</formula>
    </cfRule>
  </conditionalFormatting>
  <conditionalFormatting sqref="S58:U92">
    <cfRule type="expression" dxfId="1563" priority="21">
      <formula>$H$13="希望 無し"</formula>
    </cfRule>
    <cfRule type="expression" dxfId="1562" priority="27">
      <formula>$H$13="希望 有り"</formula>
    </cfRule>
  </conditionalFormatting>
  <conditionalFormatting sqref="S93:U94">
    <cfRule type="expression" dxfId="1561" priority="1">
      <formula>$H$14="希望 無し"</formula>
    </cfRule>
    <cfRule type="expression" dxfId="1560" priority="2">
      <formula>$H$14="希望 有り"</formula>
    </cfRule>
  </conditionalFormatting>
  <dataValidations count="4">
    <dataValidation type="whole" allowBlank="1" showInputMessage="1" showErrorMessage="1" sqref="O28:Q94" xr:uid="{D9A44572-5B41-438D-907F-EF3CB1825274}">
      <formula1>0</formula1>
      <formula2>100</formula2>
    </dataValidation>
    <dataValidation type="list" allowBlank="1" showInputMessage="1" showErrorMessage="1" sqref="H9:P14" xr:uid="{EE247D39-2788-4601-AC54-2031CA984BA4}">
      <formula1>"希望 無し,希望 有り"</formula1>
    </dataValidation>
    <dataValidation type="list" allowBlank="1" showInputMessage="1" showErrorMessage="1" sqref="S28:U94" xr:uid="{2A5EBBAF-6692-4D45-A6A5-AE6A683C307B}">
      <formula1>"有"</formula1>
    </dataValidation>
    <dataValidation type="textLength" operator="lessThanOrEqual" allowBlank="1" showInputMessage="1" showErrorMessage="1" sqref="B15:AE15" xr:uid="{95DE9692-B41C-445E-95B1-1FAAECD474A7}">
      <formula1>30</formula1>
    </dataValidation>
  </dataValidations>
  <hyperlinks>
    <hyperlink ref="AI3:AM3" location="'表紙 '!A1" display="表紙に戻る" xr:uid="{1334053B-D093-41B6-B387-03DA869AF3E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9CEB2040-5FD0-45FE-853F-427EEC6125FE}">
            <xm:f>'様式C-3（申請内容共通）'!$O$95=0</xm:f>
            <x14:dxf>
              <font>
                <color theme="0"/>
              </font>
            </x14:dxf>
          </x14:cfRule>
          <x14:cfRule type="expression" priority="10" id="{3F4CB4BA-A8E1-43D6-8471-7050BD34B8BF}">
            <xm:f>'様式C-3（申請内容共通）'!$O$95=100</xm:f>
            <x14:dxf>
              <font>
                <color theme="0"/>
              </font>
            </x14:dxf>
          </x14:cfRule>
          <xm:sqref>P96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4F59-795C-4F66-AE3B-09CE15E02AE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'!D35="○"),'表紙 '!D6,"")</f>
        <v/>
      </c>
      <c r="S5" s="234"/>
      <c r="T5" s="234"/>
      <c r="U5" s="234"/>
      <c r="V5" s="234"/>
      <c r="W5" s="234"/>
      <c r="X5" s="234"/>
      <c r="Y5" s="234"/>
      <c r="Z5" s="234"/>
      <c r="AA5" s="234"/>
      <c r="AB5" s="234"/>
      <c r="AC5" s="234"/>
      <c r="AD5" s="234"/>
      <c r="AE5" s="234"/>
    </row>
    <row r="6" spans="1:44" ht="20.149999999999999" customHeight="1" thickBot="1">
      <c r="C6" s="236" t="s">
        <v>200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59" priority="26">
      <formula>$H$14="希望 有り"</formula>
    </cfRule>
  </conditionalFormatting>
  <conditionalFormatting sqref="B15:AE15">
    <cfRule type="expression" dxfId="1558" priority="16">
      <formula>$H$14="希望 無し"</formula>
    </cfRule>
  </conditionalFormatting>
  <conditionalFormatting sqref="H9:P14">
    <cfRule type="containsText" dxfId="1557" priority="15" operator="containsText" text="希望 無し">
      <formula>NOT(ISERROR(SEARCH("希望 無し",H9)))</formula>
    </cfRule>
  </conditionalFormatting>
  <conditionalFormatting sqref="J19:X22">
    <cfRule type="containsBlanks" dxfId="1556" priority="31">
      <formula>LEN(TRIM(J19))=0</formula>
    </cfRule>
  </conditionalFormatting>
  <conditionalFormatting sqref="O28:Q94">
    <cfRule type="containsBlanks" dxfId="1555" priority="12">
      <formula>LEN(TRIM(O28))=0</formula>
    </cfRule>
  </conditionalFormatting>
  <conditionalFormatting sqref="O95:Q95">
    <cfRule type="cellIs" dxfId="1554" priority="18" operator="between">
      <formula>99</formula>
      <formula>1</formula>
    </cfRule>
    <cfRule type="cellIs" dxfId="1553" priority="19" operator="greaterThan">
      <formula>100</formula>
    </cfRule>
  </conditionalFormatting>
  <conditionalFormatting sqref="O98:Q98">
    <cfRule type="containsBlanks" dxfId="1552" priority="11">
      <formula>LEN(TRIM(O98))=0</formula>
    </cfRule>
  </conditionalFormatting>
  <conditionalFormatting sqref="P96">
    <cfRule type="expression" dxfId="1551" priority="6">
      <formula>$O$95=0</formula>
    </cfRule>
    <cfRule type="expression" dxfId="1550" priority="7">
      <formula>$O$95=100</formula>
    </cfRule>
  </conditionalFormatting>
  <conditionalFormatting sqref="Q97">
    <cfRule type="expression" dxfId="1547" priority="5">
      <formula>$O$95=0</formula>
    </cfRule>
    <cfRule type="expression" dxfId="1546" priority="8">
      <formula>$O$95=100</formula>
    </cfRule>
  </conditionalFormatting>
  <conditionalFormatting sqref="S28:U30">
    <cfRule type="expression" dxfId="1545" priority="25">
      <formula>$H$9="希望 無し"</formula>
    </cfRule>
    <cfRule type="expression" dxfId="1544" priority="30">
      <formula>$H$9="希望 有り"</formula>
    </cfRule>
  </conditionalFormatting>
  <conditionalFormatting sqref="S31:U48">
    <cfRule type="expression" dxfId="1543" priority="24">
      <formula>$H$10="希望 無し"</formula>
    </cfRule>
    <cfRule type="expression" dxfId="1542" priority="29">
      <formula>$H$10="希望 有り"</formula>
    </cfRule>
  </conditionalFormatting>
  <conditionalFormatting sqref="S49:U49">
    <cfRule type="expression" dxfId="1541" priority="23">
      <formula>$H$11="希望 無し"</formula>
    </cfRule>
    <cfRule type="expression" dxfId="1540" priority="28">
      <formula>$H$12="希望 有り"</formula>
    </cfRule>
  </conditionalFormatting>
  <conditionalFormatting sqref="S50:U57">
    <cfRule type="expression" dxfId="1539" priority="17">
      <formula>$H$12="希望 有り"</formula>
    </cfRule>
    <cfRule type="expression" dxfId="1538" priority="22">
      <formula>$H$12="希望 無し"</formula>
    </cfRule>
  </conditionalFormatting>
  <conditionalFormatting sqref="S58:U92">
    <cfRule type="expression" dxfId="1537" priority="21">
      <formula>$H$13="希望 無し"</formula>
    </cfRule>
    <cfRule type="expression" dxfId="1536" priority="27">
      <formula>$H$13="希望 有り"</formula>
    </cfRule>
  </conditionalFormatting>
  <conditionalFormatting sqref="S93:U94">
    <cfRule type="expression" dxfId="1535" priority="1">
      <formula>$H$14="希望 無し"</formula>
    </cfRule>
    <cfRule type="expression" dxfId="1534" priority="2">
      <formula>$H$14="希望 有り"</formula>
    </cfRule>
  </conditionalFormatting>
  <dataValidations count="4">
    <dataValidation type="textLength" operator="lessThanOrEqual" allowBlank="1" showInputMessage="1" showErrorMessage="1" sqref="B15:AE15" xr:uid="{C8FE6C97-19DE-4D18-8B37-DB05DABFC239}">
      <formula1>30</formula1>
    </dataValidation>
    <dataValidation type="list" allowBlank="1" showInputMessage="1" showErrorMessage="1" sqref="S28:U94" xr:uid="{F9AB9740-CBF2-4A6E-8E36-1A46FCA82BB7}">
      <formula1>"有"</formula1>
    </dataValidation>
    <dataValidation type="list" allowBlank="1" showInputMessage="1" showErrorMessage="1" sqref="H9:P14" xr:uid="{2BEF3DEB-33CD-4E21-8F2D-994D02390E0F}">
      <formula1>"希望 無し,希望 有り"</formula1>
    </dataValidation>
    <dataValidation type="whole" allowBlank="1" showInputMessage="1" showErrorMessage="1" sqref="O28:Q94" xr:uid="{BE15349F-4007-4E3C-886D-63394799825A}">
      <formula1>0</formula1>
      <formula2>100</formula2>
    </dataValidation>
  </dataValidations>
  <hyperlinks>
    <hyperlink ref="AI3:AM3" location="'表紙 '!A1" display="表紙に戻る" xr:uid="{3F5C92B7-BFC3-41E9-A04E-61C39E3BEC1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CB965988-205C-43BF-80C3-749C1D081689}">
            <xm:f>'様式C-3（申請内容共通）'!$O$95=0</xm:f>
            <x14:dxf>
              <font>
                <color theme="0"/>
              </font>
            </x14:dxf>
          </x14:cfRule>
          <x14:cfRule type="expression" priority="10" id="{D0902E1C-5DAB-48F1-8F95-392976677BF9}">
            <xm:f>'様式C-3（申請内容共通）'!$O$95=100</xm:f>
            <x14:dxf>
              <font>
                <color theme="0"/>
              </font>
            </x14:dxf>
          </x14:cfRule>
          <xm:sqref>P96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585E-6E32-4406-97F3-FB222FBC0F84}">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'!D36="○"),'表紙 '!D6,"")</f>
        <v/>
      </c>
      <c r="S5" s="234"/>
      <c r="T5" s="234"/>
      <c r="U5" s="234"/>
      <c r="V5" s="234"/>
      <c r="W5" s="234"/>
      <c r="X5" s="234"/>
      <c r="Y5" s="234"/>
      <c r="Z5" s="234"/>
      <c r="AA5" s="234"/>
      <c r="AB5" s="234"/>
      <c r="AC5" s="234"/>
      <c r="AD5" s="234"/>
      <c r="AE5" s="234"/>
    </row>
    <row r="6" spans="1:44" ht="20.149999999999999" customHeight="1" thickBot="1">
      <c r="C6" s="236" t="s">
        <v>201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33" priority="24">
      <formula>$H$14="希望 有り"</formula>
    </cfRule>
  </conditionalFormatting>
  <conditionalFormatting sqref="B15:AE15">
    <cfRule type="expression" dxfId="1532" priority="14">
      <formula>$H$14="希望 無し"</formula>
    </cfRule>
  </conditionalFormatting>
  <conditionalFormatting sqref="H9:P14">
    <cfRule type="containsText" dxfId="1531" priority="13" operator="containsText" text="希望 無し">
      <formula>NOT(ISERROR(SEARCH("希望 無し",H9)))</formula>
    </cfRule>
  </conditionalFormatting>
  <conditionalFormatting sqref="J19:X22">
    <cfRule type="containsBlanks" dxfId="1530" priority="29">
      <formula>LEN(TRIM(J19))=0</formula>
    </cfRule>
  </conditionalFormatting>
  <conditionalFormatting sqref="O28:Q94">
    <cfRule type="containsBlanks" dxfId="1529" priority="10">
      <formula>LEN(TRIM(O28))=0</formula>
    </cfRule>
  </conditionalFormatting>
  <conditionalFormatting sqref="O95:Q95">
    <cfRule type="cellIs" dxfId="1528" priority="16" operator="between">
      <formula>99</formula>
      <formula>1</formula>
    </cfRule>
    <cfRule type="cellIs" dxfId="1527" priority="17" operator="greaterThan">
      <formula>100</formula>
    </cfRule>
  </conditionalFormatting>
  <conditionalFormatting sqref="O98:Q98">
    <cfRule type="containsBlanks" dxfId="1526" priority="9">
      <formula>LEN(TRIM(O98))=0</formula>
    </cfRule>
  </conditionalFormatting>
  <conditionalFormatting sqref="P96">
    <cfRule type="expression" dxfId="1525" priority="4">
      <formula>$O$95=0</formula>
    </cfRule>
    <cfRule type="expression" dxfId="1524" priority="5">
      <formula>$O$95=100</formula>
    </cfRule>
  </conditionalFormatting>
  <conditionalFormatting sqref="Q97">
    <cfRule type="expression" dxfId="1521" priority="3">
      <formula>$O$95=0</formula>
    </cfRule>
    <cfRule type="expression" dxfId="1520" priority="6">
      <formula>$O$95=100</formula>
    </cfRule>
  </conditionalFormatting>
  <conditionalFormatting sqref="S28:U30">
    <cfRule type="expression" dxfId="1519" priority="23">
      <formula>$H$9="希望 無し"</formula>
    </cfRule>
    <cfRule type="expression" dxfId="1518" priority="28">
      <formula>$H$9="希望 有り"</formula>
    </cfRule>
  </conditionalFormatting>
  <conditionalFormatting sqref="S31:U48">
    <cfRule type="expression" dxfId="1517" priority="22">
      <formula>$H$10="希望 無し"</formula>
    </cfRule>
    <cfRule type="expression" dxfId="1516" priority="27">
      <formula>$H$10="希望 有り"</formula>
    </cfRule>
  </conditionalFormatting>
  <conditionalFormatting sqref="S49:U49">
    <cfRule type="expression" dxfId="1515" priority="21">
      <formula>$H$11="希望 無し"</formula>
    </cfRule>
    <cfRule type="expression" dxfId="1514" priority="26">
      <formula>$H$12="希望 有り"</formula>
    </cfRule>
  </conditionalFormatting>
  <conditionalFormatting sqref="S50:U57">
    <cfRule type="expression" dxfId="1513" priority="15">
      <formula>$H$12="希望 有り"</formula>
    </cfRule>
    <cfRule type="expression" dxfId="1512" priority="20">
      <formula>$H$12="希望 無し"</formula>
    </cfRule>
  </conditionalFormatting>
  <conditionalFormatting sqref="S58:U92">
    <cfRule type="expression" dxfId="1511" priority="19">
      <formula>$H$13="希望 無し"</formula>
    </cfRule>
    <cfRule type="expression" dxfId="1510" priority="25">
      <formula>$H$13="希望 有り"</formula>
    </cfRule>
  </conditionalFormatting>
  <conditionalFormatting sqref="S93:U94">
    <cfRule type="expression" dxfId="1509" priority="1">
      <formula>$H$14="希望 無し"</formula>
    </cfRule>
    <cfRule type="expression" dxfId="1508" priority="2">
      <formula>$H$14="希望 有り"</formula>
    </cfRule>
  </conditionalFormatting>
  <dataValidations count="4">
    <dataValidation type="whole" allowBlank="1" showInputMessage="1" showErrorMessage="1" sqref="O28:Q94" xr:uid="{E63760AB-CD11-4375-B4CA-B00A27F1C169}">
      <formula1>0</formula1>
      <formula2>100</formula2>
    </dataValidation>
    <dataValidation type="list" allowBlank="1" showInputMessage="1" showErrorMessage="1" sqref="H9:P14" xr:uid="{317B4064-B242-4320-887B-3A6BFC1A2648}">
      <formula1>"希望 無し,希望 有り"</formula1>
    </dataValidation>
    <dataValidation type="list" allowBlank="1" showInputMessage="1" showErrorMessage="1" sqref="S28:U94" xr:uid="{2F8C263D-20CD-41A2-9501-40661EC3A328}">
      <formula1>"有"</formula1>
    </dataValidation>
    <dataValidation type="textLength" operator="lessThanOrEqual" allowBlank="1" showInputMessage="1" showErrorMessage="1" sqref="B15:AE15" xr:uid="{2F4E4778-0EFF-4589-8A9C-CDFE8092B476}">
      <formula1>30</formula1>
    </dataValidation>
  </dataValidations>
  <hyperlinks>
    <hyperlink ref="AI3:AM3" location="'表紙 '!A1" display="表紙に戻る" xr:uid="{93B96340-2D3A-472F-BB6A-EC112D8C779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35381AC-9128-4757-8148-0DE7FAD18482}">
            <xm:f>'様式C-3（申請内容共通）'!$O$95=0</xm:f>
            <x14:dxf>
              <font>
                <color theme="0"/>
              </font>
            </x14:dxf>
          </x14:cfRule>
          <x14:cfRule type="expression" priority="8" id="{CC043B2A-85D6-4185-9440-26FD5B23EBCD}">
            <xm:f>'様式C-3（申請内容共通）'!$O$95=100</xm:f>
            <x14:dxf>
              <font>
                <color theme="0"/>
              </font>
            </x14:dxf>
          </x14:cfRule>
          <xm:sqref>P96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22BB-5AB1-4B95-9B30-521334B6992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'!D37="○"),'表紙 '!D6,"")</f>
        <v/>
      </c>
      <c r="S5" s="234"/>
      <c r="T5" s="234"/>
      <c r="U5" s="234"/>
      <c r="V5" s="234"/>
      <c r="W5" s="234"/>
      <c r="X5" s="234"/>
      <c r="Y5" s="234"/>
      <c r="Z5" s="234"/>
      <c r="AA5" s="234"/>
      <c r="AB5" s="234"/>
      <c r="AC5" s="234"/>
      <c r="AD5" s="234"/>
      <c r="AE5" s="234"/>
    </row>
    <row r="6" spans="1:44" ht="20.149999999999999" customHeight="1" thickBot="1">
      <c r="C6" s="236" t="s">
        <v>202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07" priority="24">
      <formula>$H$14="希望 有り"</formula>
    </cfRule>
  </conditionalFormatting>
  <conditionalFormatting sqref="B15:AE15">
    <cfRule type="expression" dxfId="1506" priority="14">
      <formula>$H$14="希望 無し"</formula>
    </cfRule>
  </conditionalFormatting>
  <conditionalFormatting sqref="H9:P14">
    <cfRule type="containsText" dxfId="1505" priority="13" operator="containsText" text="希望 無し">
      <formula>NOT(ISERROR(SEARCH("希望 無し",H9)))</formula>
    </cfRule>
  </conditionalFormatting>
  <conditionalFormatting sqref="J19:X22">
    <cfRule type="containsBlanks" dxfId="1504" priority="29">
      <formula>LEN(TRIM(J19))=0</formula>
    </cfRule>
  </conditionalFormatting>
  <conditionalFormatting sqref="O28:Q94">
    <cfRule type="containsBlanks" dxfId="1503" priority="10">
      <formula>LEN(TRIM(O28))=0</formula>
    </cfRule>
  </conditionalFormatting>
  <conditionalFormatting sqref="O95:Q95">
    <cfRule type="cellIs" dxfId="1502" priority="16" operator="between">
      <formula>99</formula>
      <formula>1</formula>
    </cfRule>
    <cfRule type="cellIs" dxfId="1501" priority="17" operator="greaterThan">
      <formula>100</formula>
    </cfRule>
  </conditionalFormatting>
  <conditionalFormatting sqref="O98:Q98">
    <cfRule type="containsBlanks" dxfId="1500" priority="9">
      <formula>LEN(TRIM(O98))=0</formula>
    </cfRule>
  </conditionalFormatting>
  <conditionalFormatting sqref="P96">
    <cfRule type="expression" dxfId="1499" priority="4">
      <formula>$O$95=0</formula>
    </cfRule>
    <cfRule type="expression" dxfId="1498" priority="5">
      <formula>$O$95=100</formula>
    </cfRule>
  </conditionalFormatting>
  <conditionalFormatting sqref="Q97">
    <cfRule type="expression" dxfId="1495" priority="3">
      <formula>$O$95=0</formula>
    </cfRule>
    <cfRule type="expression" dxfId="1494" priority="6">
      <formula>$O$95=100</formula>
    </cfRule>
  </conditionalFormatting>
  <conditionalFormatting sqref="S28:U30">
    <cfRule type="expression" dxfId="1493" priority="23">
      <formula>$H$9="希望 無し"</formula>
    </cfRule>
    <cfRule type="expression" dxfId="1492" priority="28">
      <formula>$H$9="希望 有り"</formula>
    </cfRule>
  </conditionalFormatting>
  <conditionalFormatting sqref="S31:U48">
    <cfRule type="expression" dxfId="1491" priority="22">
      <formula>$H$10="希望 無し"</formula>
    </cfRule>
    <cfRule type="expression" dxfId="1490" priority="27">
      <formula>$H$10="希望 有り"</formula>
    </cfRule>
  </conditionalFormatting>
  <conditionalFormatting sqref="S49:U49">
    <cfRule type="expression" dxfId="1489" priority="21">
      <formula>$H$11="希望 無し"</formula>
    </cfRule>
    <cfRule type="expression" dxfId="1488" priority="26">
      <formula>$H$12="希望 有り"</formula>
    </cfRule>
  </conditionalFormatting>
  <conditionalFormatting sqref="S50:U57">
    <cfRule type="expression" dxfId="1487" priority="15">
      <formula>$H$12="希望 有り"</formula>
    </cfRule>
    <cfRule type="expression" dxfId="1486" priority="20">
      <formula>$H$12="希望 無し"</formula>
    </cfRule>
  </conditionalFormatting>
  <conditionalFormatting sqref="S58:U92">
    <cfRule type="expression" dxfId="1485" priority="19">
      <formula>$H$13="希望 無し"</formula>
    </cfRule>
    <cfRule type="expression" dxfId="1484" priority="25">
      <formula>$H$13="希望 有り"</formula>
    </cfRule>
  </conditionalFormatting>
  <conditionalFormatting sqref="S93:U94">
    <cfRule type="expression" dxfId="1483" priority="1">
      <formula>$H$14="希望 無し"</formula>
    </cfRule>
    <cfRule type="expression" dxfId="1482" priority="2">
      <formula>$H$14="希望 有り"</formula>
    </cfRule>
  </conditionalFormatting>
  <dataValidations count="4">
    <dataValidation type="textLength" operator="lessThanOrEqual" allowBlank="1" showInputMessage="1" showErrorMessage="1" sqref="B15:AE15" xr:uid="{C58455D4-C691-470A-84DD-CB12DA683D27}">
      <formula1>30</formula1>
    </dataValidation>
    <dataValidation type="list" allowBlank="1" showInputMessage="1" showErrorMessage="1" sqref="S28:U94" xr:uid="{8F536DD4-820F-4A50-993F-CD01DECCAEC1}">
      <formula1>"有"</formula1>
    </dataValidation>
    <dataValidation type="list" allowBlank="1" showInputMessage="1" showErrorMessage="1" sqref="H9:P14" xr:uid="{A1C36610-9A3C-4E5F-AD65-3C40CEA5512F}">
      <formula1>"希望 無し,希望 有り"</formula1>
    </dataValidation>
    <dataValidation type="whole" allowBlank="1" showInputMessage="1" showErrorMessage="1" sqref="O28:Q94" xr:uid="{8A41E2AD-21FD-4E9C-8753-302F4A019E90}">
      <formula1>0</formula1>
      <formula2>100</formula2>
    </dataValidation>
  </dataValidations>
  <hyperlinks>
    <hyperlink ref="AI3:AM3" location="'表紙 '!A1" display="表紙に戻る" xr:uid="{21ADC09C-C111-468C-9D26-798949E40B2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A318056-3ABE-45FF-8994-ACE8D8A91891}">
            <xm:f>'様式C-3（申請内容共通）'!$O$95=0</xm:f>
            <x14:dxf>
              <font>
                <color theme="0"/>
              </font>
            </x14:dxf>
          </x14:cfRule>
          <x14:cfRule type="expression" priority="8" id="{18FA8034-5003-43A9-B5B1-BE5AC68E850A}">
            <xm:f>'様式C-3（申請内容共通）'!$O$95=100</xm:f>
            <x14:dxf>
              <font>
                <color theme="0"/>
              </font>
            </x14:dxf>
          </x14:cfRule>
          <xm:sqref>P96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50E3-E25C-4AC9-B752-1C2E8D1EB43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'!D38="○"),'表紙 '!D6,"")</f>
        <v/>
      </c>
      <c r="S5" s="234"/>
      <c r="T5" s="234"/>
      <c r="U5" s="234"/>
      <c r="V5" s="234"/>
      <c r="W5" s="234"/>
      <c r="X5" s="234"/>
      <c r="Y5" s="234"/>
      <c r="Z5" s="234"/>
      <c r="AA5" s="234"/>
      <c r="AB5" s="234"/>
      <c r="AC5" s="234"/>
      <c r="AD5" s="234"/>
      <c r="AE5" s="234"/>
    </row>
    <row r="6" spans="1:44" ht="20.149999999999999" customHeight="1" thickBot="1">
      <c r="C6" s="236" t="s">
        <v>203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81" priority="24">
      <formula>$H$14="希望 有り"</formula>
    </cfRule>
  </conditionalFormatting>
  <conditionalFormatting sqref="B15:AE15">
    <cfRule type="expression" dxfId="1480" priority="14">
      <formula>$H$14="希望 無し"</formula>
    </cfRule>
  </conditionalFormatting>
  <conditionalFormatting sqref="H9:P14">
    <cfRule type="containsText" dxfId="1479" priority="13" operator="containsText" text="希望 無し">
      <formula>NOT(ISERROR(SEARCH("希望 無し",H9)))</formula>
    </cfRule>
  </conditionalFormatting>
  <conditionalFormatting sqref="J19:X22">
    <cfRule type="containsBlanks" dxfId="1478" priority="29">
      <formula>LEN(TRIM(J19))=0</formula>
    </cfRule>
  </conditionalFormatting>
  <conditionalFormatting sqref="O28:Q94">
    <cfRule type="containsBlanks" dxfId="1477" priority="10">
      <formula>LEN(TRIM(O28))=0</formula>
    </cfRule>
  </conditionalFormatting>
  <conditionalFormatting sqref="O95:Q95">
    <cfRule type="cellIs" dxfId="1476" priority="16" operator="between">
      <formula>99</formula>
      <formula>1</formula>
    </cfRule>
    <cfRule type="cellIs" dxfId="1475" priority="17" operator="greaterThan">
      <formula>100</formula>
    </cfRule>
  </conditionalFormatting>
  <conditionalFormatting sqref="O98:Q98">
    <cfRule type="containsBlanks" dxfId="1474" priority="9">
      <formula>LEN(TRIM(O98))=0</formula>
    </cfRule>
  </conditionalFormatting>
  <conditionalFormatting sqref="P96">
    <cfRule type="expression" dxfId="1473" priority="4">
      <formula>$O$95=0</formula>
    </cfRule>
    <cfRule type="expression" dxfId="1472" priority="5">
      <formula>$O$95=100</formula>
    </cfRule>
  </conditionalFormatting>
  <conditionalFormatting sqref="Q97">
    <cfRule type="expression" dxfId="1469" priority="3">
      <formula>$O$95=0</formula>
    </cfRule>
    <cfRule type="expression" dxfId="1468" priority="6">
      <formula>$O$95=100</formula>
    </cfRule>
  </conditionalFormatting>
  <conditionalFormatting sqref="S28:U30">
    <cfRule type="expression" dxfId="1467" priority="23">
      <formula>$H$9="希望 無し"</formula>
    </cfRule>
    <cfRule type="expression" dxfId="1466" priority="28">
      <formula>$H$9="希望 有り"</formula>
    </cfRule>
  </conditionalFormatting>
  <conditionalFormatting sqref="S31:U48">
    <cfRule type="expression" dxfId="1465" priority="22">
      <formula>$H$10="希望 無し"</formula>
    </cfRule>
    <cfRule type="expression" dxfId="1464" priority="27">
      <formula>$H$10="希望 有り"</formula>
    </cfRule>
  </conditionalFormatting>
  <conditionalFormatting sqref="S49:U49">
    <cfRule type="expression" dxfId="1463" priority="21">
      <formula>$H$11="希望 無し"</formula>
    </cfRule>
    <cfRule type="expression" dxfId="1462" priority="26">
      <formula>$H$12="希望 有り"</formula>
    </cfRule>
  </conditionalFormatting>
  <conditionalFormatting sqref="S50:U57">
    <cfRule type="expression" dxfId="1461" priority="15">
      <formula>$H$12="希望 有り"</formula>
    </cfRule>
    <cfRule type="expression" dxfId="1460" priority="20">
      <formula>$H$12="希望 無し"</formula>
    </cfRule>
  </conditionalFormatting>
  <conditionalFormatting sqref="S58:U92">
    <cfRule type="expression" dxfId="1459" priority="19">
      <formula>$H$13="希望 無し"</formula>
    </cfRule>
    <cfRule type="expression" dxfId="1458" priority="25">
      <formula>$H$13="希望 有り"</formula>
    </cfRule>
  </conditionalFormatting>
  <conditionalFormatting sqref="S93:U94">
    <cfRule type="expression" dxfId="1457" priority="1">
      <formula>$H$14="希望 無し"</formula>
    </cfRule>
    <cfRule type="expression" dxfId="1456" priority="2">
      <formula>$H$14="希望 有り"</formula>
    </cfRule>
  </conditionalFormatting>
  <dataValidations count="4">
    <dataValidation type="whole" allowBlank="1" showInputMessage="1" showErrorMessage="1" sqref="O28:Q94" xr:uid="{D0AC8EAE-BE16-4FD8-8B76-F486AE1122F7}">
      <formula1>0</formula1>
      <formula2>100</formula2>
    </dataValidation>
    <dataValidation type="list" allowBlank="1" showInputMessage="1" showErrorMessage="1" sqref="H9:P14" xr:uid="{5FE68661-8B7D-4C1E-A1FB-54345A70D1AD}">
      <formula1>"希望 無し,希望 有り"</formula1>
    </dataValidation>
    <dataValidation type="list" allowBlank="1" showInputMessage="1" showErrorMessage="1" sqref="S28:U94" xr:uid="{C7981E63-BB5F-4950-A70B-E40A4A7F5ABE}">
      <formula1>"有"</formula1>
    </dataValidation>
    <dataValidation type="textLength" operator="lessThanOrEqual" allowBlank="1" showInputMessage="1" showErrorMessage="1" sqref="B15:AE15" xr:uid="{FDD3851A-E560-4448-91A4-72CE63171C14}">
      <formula1>30</formula1>
    </dataValidation>
  </dataValidations>
  <hyperlinks>
    <hyperlink ref="AI3:AM3" location="'表紙 '!A1" display="表紙に戻る" xr:uid="{EC033949-2FE4-41DF-A67C-96FA7146527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04A3F3E-A60A-4CE0-A126-0332609CCAA8}">
            <xm:f>'様式C-3（申請内容共通）'!$O$95=0</xm:f>
            <x14:dxf>
              <font>
                <color theme="0"/>
              </font>
            </x14:dxf>
          </x14:cfRule>
          <x14:cfRule type="expression" priority="8" id="{09C4385D-AED4-46D6-9A96-2BE85F99B74C}">
            <xm:f>'様式C-3（申請内容共通）'!$O$95=100</xm:f>
            <x14:dxf>
              <font>
                <color theme="0"/>
              </font>
            </x14:dxf>
          </x14:cfRule>
          <xm:sqref>P96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FFAF-A851-4A6E-8C7E-FEC744CA305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'!D39="○"),'表紙 '!D6,"")</f>
        <v/>
      </c>
      <c r="S5" s="234"/>
      <c r="T5" s="234"/>
      <c r="U5" s="234"/>
      <c r="V5" s="234"/>
      <c r="W5" s="234"/>
      <c r="X5" s="234"/>
      <c r="Y5" s="234"/>
      <c r="Z5" s="234"/>
      <c r="AA5" s="234"/>
      <c r="AB5" s="234"/>
      <c r="AC5" s="234"/>
      <c r="AD5" s="234"/>
      <c r="AE5" s="234"/>
    </row>
    <row r="6" spans="1:44" ht="20.149999999999999" customHeight="1" thickBot="1">
      <c r="C6" s="236" t="s">
        <v>204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55" priority="24">
      <formula>$H$14="希望 有り"</formula>
    </cfRule>
  </conditionalFormatting>
  <conditionalFormatting sqref="B15:AE15">
    <cfRule type="expression" dxfId="1454" priority="14">
      <formula>$H$14="希望 無し"</formula>
    </cfRule>
  </conditionalFormatting>
  <conditionalFormatting sqref="H9:P14">
    <cfRule type="containsText" dxfId="1453" priority="13" operator="containsText" text="希望 無し">
      <formula>NOT(ISERROR(SEARCH("希望 無し",H9)))</formula>
    </cfRule>
  </conditionalFormatting>
  <conditionalFormatting sqref="J19:X22">
    <cfRule type="containsBlanks" dxfId="1452" priority="29">
      <formula>LEN(TRIM(J19))=0</formula>
    </cfRule>
  </conditionalFormatting>
  <conditionalFormatting sqref="O28:Q94">
    <cfRule type="containsBlanks" dxfId="1451" priority="10">
      <formula>LEN(TRIM(O28))=0</formula>
    </cfRule>
  </conditionalFormatting>
  <conditionalFormatting sqref="O95:Q95">
    <cfRule type="cellIs" dxfId="1450" priority="16" operator="between">
      <formula>99</formula>
      <formula>1</formula>
    </cfRule>
    <cfRule type="cellIs" dxfId="1449" priority="17" operator="greaterThan">
      <formula>100</formula>
    </cfRule>
  </conditionalFormatting>
  <conditionalFormatting sqref="O98:Q98">
    <cfRule type="containsBlanks" dxfId="1448" priority="9">
      <formula>LEN(TRIM(O98))=0</formula>
    </cfRule>
  </conditionalFormatting>
  <conditionalFormatting sqref="P96">
    <cfRule type="expression" dxfId="1447" priority="4">
      <formula>$O$95=0</formula>
    </cfRule>
    <cfRule type="expression" dxfId="1446" priority="5">
      <formula>$O$95=100</formula>
    </cfRule>
  </conditionalFormatting>
  <conditionalFormatting sqref="Q97">
    <cfRule type="expression" dxfId="1443" priority="3">
      <formula>$O$95=0</formula>
    </cfRule>
    <cfRule type="expression" dxfId="1442" priority="6">
      <formula>$O$95=100</formula>
    </cfRule>
  </conditionalFormatting>
  <conditionalFormatting sqref="S28:U30">
    <cfRule type="expression" dxfId="1441" priority="23">
      <formula>$H$9="希望 無し"</formula>
    </cfRule>
    <cfRule type="expression" dxfId="1440" priority="28">
      <formula>$H$9="希望 有り"</formula>
    </cfRule>
  </conditionalFormatting>
  <conditionalFormatting sqref="S31:U48">
    <cfRule type="expression" dxfId="1439" priority="22">
      <formula>$H$10="希望 無し"</formula>
    </cfRule>
    <cfRule type="expression" dxfId="1438" priority="27">
      <formula>$H$10="希望 有り"</formula>
    </cfRule>
  </conditionalFormatting>
  <conditionalFormatting sqref="S49:U49">
    <cfRule type="expression" dxfId="1437" priority="21">
      <formula>$H$11="希望 無し"</formula>
    </cfRule>
    <cfRule type="expression" dxfId="1436" priority="26">
      <formula>$H$12="希望 有り"</formula>
    </cfRule>
  </conditionalFormatting>
  <conditionalFormatting sqref="S50:U57">
    <cfRule type="expression" dxfId="1435" priority="15">
      <formula>$H$12="希望 有り"</formula>
    </cfRule>
    <cfRule type="expression" dxfId="1434" priority="20">
      <formula>$H$12="希望 無し"</formula>
    </cfRule>
  </conditionalFormatting>
  <conditionalFormatting sqref="S58:U92">
    <cfRule type="expression" dxfId="1433" priority="19">
      <formula>$H$13="希望 無し"</formula>
    </cfRule>
    <cfRule type="expression" dxfId="1432" priority="25">
      <formula>$H$13="希望 有り"</formula>
    </cfRule>
  </conditionalFormatting>
  <conditionalFormatting sqref="S93:U94">
    <cfRule type="expression" dxfId="1431" priority="1">
      <formula>$H$14="希望 無し"</formula>
    </cfRule>
    <cfRule type="expression" dxfId="1430" priority="2">
      <formula>$H$14="希望 有り"</formula>
    </cfRule>
  </conditionalFormatting>
  <dataValidations count="4">
    <dataValidation type="textLength" operator="lessThanOrEqual" allowBlank="1" showInputMessage="1" showErrorMessage="1" sqref="B15:AE15" xr:uid="{917D290A-DC23-4E31-9C7E-FB490A1B153A}">
      <formula1>30</formula1>
    </dataValidation>
    <dataValidation type="list" allowBlank="1" showInputMessage="1" showErrorMessage="1" sqref="S28:U94" xr:uid="{EAAAC449-7AAC-4B9A-989E-3DFBFA9D06DF}">
      <formula1>"有"</formula1>
    </dataValidation>
    <dataValidation type="list" allowBlank="1" showInputMessage="1" showErrorMessage="1" sqref="H9:P14" xr:uid="{B59658EC-51E6-4E51-AAD7-20342CFEC42F}">
      <formula1>"希望 無し,希望 有り"</formula1>
    </dataValidation>
    <dataValidation type="whole" allowBlank="1" showInputMessage="1" showErrorMessage="1" sqref="O28:Q94" xr:uid="{E08B6962-BF4E-4FDE-8B63-82A5C0B65FA1}">
      <formula1>0</formula1>
      <formula2>100</formula2>
    </dataValidation>
  </dataValidations>
  <hyperlinks>
    <hyperlink ref="AI3:AM3" location="'表紙 '!A1" display="表紙に戻る" xr:uid="{C49CEF45-0FE8-4FC2-B292-167743B2AF5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92CCE62-5BDA-4002-830E-096A6A79A3C1}">
            <xm:f>'様式C-3（申請内容共通）'!$O$95=0</xm:f>
            <x14:dxf>
              <font>
                <color theme="0"/>
              </font>
            </x14:dxf>
          </x14:cfRule>
          <x14:cfRule type="expression" priority="8" id="{2F01D3AA-E88D-4845-B2BD-3FB61CC51ADB}">
            <xm:f>'様式C-3（申請内容共通）'!$O$95=100</xm:f>
            <x14:dxf>
              <font>
                <color theme="0"/>
              </font>
            </x14:dxf>
          </x14:cfRule>
          <xm:sqref>P96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683F-EAE7-4892-A4CC-A783CC32DFC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'!D40="○"),'表紙 '!D6,"")</f>
        <v/>
      </c>
      <c r="S5" s="234"/>
      <c r="T5" s="234"/>
      <c r="U5" s="234"/>
      <c r="V5" s="234"/>
      <c r="W5" s="234"/>
      <c r="X5" s="234"/>
      <c r="Y5" s="234"/>
      <c r="Z5" s="234"/>
      <c r="AA5" s="234"/>
      <c r="AB5" s="234"/>
      <c r="AC5" s="234"/>
      <c r="AD5" s="234"/>
      <c r="AE5" s="234"/>
    </row>
    <row r="6" spans="1:44" ht="20.149999999999999" customHeight="1" thickBot="1">
      <c r="C6" s="236" t="s">
        <v>205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29" priority="24">
      <formula>$H$14="希望 有り"</formula>
    </cfRule>
  </conditionalFormatting>
  <conditionalFormatting sqref="B15:AE15">
    <cfRule type="expression" dxfId="1428" priority="14">
      <formula>$H$14="希望 無し"</formula>
    </cfRule>
  </conditionalFormatting>
  <conditionalFormatting sqref="H9:P14">
    <cfRule type="containsText" dxfId="1427" priority="13" operator="containsText" text="希望 無し">
      <formula>NOT(ISERROR(SEARCH("希望 無し",H9)))</formula>
    </cfRule>
  </conditionalFormatting>
  <conditionalFormatting sqref="J19:X22">
    <cfRule type="containsBlanks" dxfId="1426" priority="29">
      <formula>LEN(TRIM(J19))=0</formula>
    </cfRule>
  </conditionalFormatting>
  <conditionalFormatting sqref="O28:Q94">
    <cfRule type="containsBlanks" dxfId="1425" priority="10">
      <formula>LEN(TRIM(O28))=0</formula>
    </cfRule>
  </conditionalFormatting>
  <conditionalFormatting sqref="O95:Q95">
    <cfRule type="cellIs" dxfId="1424" priority="16" operator="between">
      <formula>99</formula>
      <formula>1</formula>
    </cfRule>
    <cfRule type="cellIs" dxfId="1423" priority="17" operator="greaterThan">
      <formula>100</formula>
    </cfRule>
  </conditionalFormatting>
  <conditionalFormatting sqref="O98:Q98">
    <cfRule type="containsBlanks" dxfId="1422" priority="9">
      <formula>LEN(TRIM(O98))=0</formula>
    </cfRule>
  </conditionalFormatting>
  <conditionalFormatting sqref="P96">
    <cfRule type="expression" dxfId="1421" priority="4">
      <formula>$O$95=0</formula>
    </cfRule>
    <cfRule type="expression" dxfId="1420" priority="5">
      <formula>$O$95=100</formula>
    </cfRule>
  </conditionalFormatting>
  <conditionalFormatting sqref="Q97">
    <cfRule type="expression" dxfId="1417" priority="3">
      <formula>$O$95=0</formula>
    </cfRule>
    <cfRule type="expression" dxfId="1416" priority="6">
      <formula>$O$95=100</formula>
    </cfRule>
  </conditionalFormatting>
  <conditionalFormatting sqref="S28:U30">
    <cfRule type="expression" dxfId="1415" priority="23">
      <formula>$H$9="希望 無し"</formula>
    </cfRule>
    <cfRule type="expression" dxfId="1414" priority="28">
      <formula>$H$9="希望 有り"</formula>
    </cfRule>
  </conditionalFormatting>
  <conditionalFormatting sqref="S31:U48">
    <cfRule type="expression" dxfId="1413" priority="22">
      <formula>$H$10="希望 無し"</formula>
    </cfRule>
    <cfRule type="expression" dxfId="1412" priority="27">
      <formula>$H$10="希望 有り"</formula>
    </cfRule>
  </conditionalFormatting>
  <conditionalFormatting sqref="S49:U49">
    <cfRule type="expression" dxfId="1411" priority="21">
      <formula>$H$11="希望 無し"</formula>
    </cfRule>
    <cfRule type="expression" dxfId="1410" priority="26">
      <formula>$H$12="希望 有り"</formula>
    </cfRule>
  </conditionalFormatting>
  <conditionalFormatting sqref="S50:U57">
    <cfRule type="expression" dxfId="1409" priority="15">
      <formula>$H$12="希望 有り"</formula>
    </cfRule>
    <cfRule type="expression" dxfId="1408" priority="20">
      <formula>$H$12="希望 無し"</formula>
    </cfRule>
  </conditionalFormatting>
  <conditionalFormatting sqref="S58:U92">
    <cfRule type="expression" dxfId="1407" priority="19">
      <formula>$H$13="希望 無し"</formula>
    </cfRule>
    <cfRule type="expression" dxfId="1406" priority="25">
      <formula>$H$13="希望 有り"</formula>
    </cfRule>
  </conditionalFormatting>
  <conditionalFormatting sqref="S93:U94">
    <cfRule type="expression" dxfId="1405" priority="1">
      <formula>$H$14="希望 無し"</formula>
    </cfRule>
    <cfRule type="expression" dxfId="1404" priority="2">
      <formula>$H$14="希望 有り"</formula>
    </cfRule>
  </conditionalFormatting>
  <dataValidations count="4">
    <dataValidation type="whole" allowBlank="1" showInputMessage="1" showErrorMessage="1" sqref="O28:Q94" xr:uid="{EBBF35ED-D2EC-4020-85D5-84010DA6083F}">
      <formula1>0</formula1>
      <formula2>100</formula2>
    </dataValidation>
    <dataValidation type="list" allowBlank="1" showInputMessage="1" showErrorMessage="1" sqref="H9:P14" xr:uid="{BD28A32C-092C-4CE3-BC8D-A7B1F8A6FCCE}">
      <formula1>"希望 無し,希望 有り"</formula1>
    </dataValidation>
    <dataValidation type="list" allowBlank="1" showInputMessage="1" showErrorMessage="1" sqref="S28:U94" xr:uid="{6D704D6A-D2F3-44B7-8838-02B53EC94D63}">
      <formula1>"有"</formula1>
    </dataValidation>
    <dataValidation type="textLength" operator="lessThanOrEqual" allowBlank="1" showInputMessage="1" showErrorMessage="1" sqref="B15:AE15" xr:uid="{5B1962E8-C67E-4FC3-8071-23FE631E36F2}">
      <formula1>30</formula1>
    </dataValidation>
  </dataValidations>
  <hyperlinks>
    <hyperlink ref="AI3:AM3" location="'表紙 '!A1" display="表紙に戻る" xr:uid="{97D1A042-412E-4991-9D5D-621B3688B0F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8F5F1CF-03CB-4FC7-A6A4-C659179D2C7B}">
            <xm:f>'様式C-3（申請内容共通）'!$O$95=0</xm:f>
            <x14:dxf>
              <font>
                <color theme="0"/>
              </font>
            </x14:dxf>
          </x14:cfRule>
          <x14:cfRule type="expression" priority="8" id="{62D9E301-ECE4-406D-B0AD-D30EC7855F92}">
            <xm:f>'様式C-3（申請内容共通）'!$O$95=100</xm:f>
            <x14:dxf>
              <font>
                <color theme="0"/>
              </font>
            </x14:dxf>
          </x14:cfRule>
          <xm:sqref>P96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DC17D-36E8-4E8B-BF63-5FAA9704DB2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'!D41="○"),'表紙 '!D6,"")</f>
        <v/>
      </c>
      <c r="S5" s="234"/>
      <c r="T5" s="234"/>
      <c r="U5" s="234"/>
      <c r="V5" s="234"/>
      <c r="W5" s="234"/>
      <c r="X5" s="234"/>
      <c r="Y5" s="234"/>
      <c r="Z5" s="234"/>
      <c r="AA5" s="234"/>
      <c r="AB5" s="234"/>
      <c r="AC5" s="234"/>
      <c r="AD5" s="234"/>
      <c r="AE5" s="234"/>
    </row>
    <row r="6" spans="1:44" ht="20.149999999999999" customHeight="1" thickBot="1">
      <c r="C6" s="236" t="s">
        <v>206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03" priority="24">
      <formula>$H$14="希望 有り"</formula>
    </cfRule>
  </conditionalFormatting>
  <conditionalFormatting sqref="B15:AE15">
    <cfRule type="expression" dxfId="1402" priority="14">
      <formula>$H$14="希望 無し"</formula>
    </cfRule>
  </conditionalFormatting>
  <conditionalFormatting sqref="H9:P14">
    <cfRule type="containsText" dxfId="1401" priority="13" operator="containsText" text="希望 無し">
      <formula>NOT(ISERROR(SEARCH("希望 無し",H9)))</formula>
    </cfRule>
  </conditionalFormatting>
  <conditionalFormatting sqref="J19:X22">
    <cfRule type="containsBlanks" dxfId="1400" priority="29">
      <formula>LEN(TRIM(J19))=0</formula>
    </cfRule>
  </conditionalFormatting>
  <conditionalFormatting sqref="O28:Q94">
    <cfRule type="containsBlanks" dxfId="1399" priority="10">
      <formula>LEN(TRIM(O28))=0</formula>
    </cfRule>
  </conditionalFormatting>
  <conditionalFormatting sqref="O95:Q95">
    <cfRule type="cellIs" dxfId="1398" priority="16" operator="between">
      <formula>99</formula>
      <formula>1</formula>
    </cfRule>
    <cfRule type="cellIs" dxfId="1397" priority="17" operator="greaterThan">
      <formula>100</formula>
    </cfRule>
  </conditionalFormatting>
  <conditionalFormatting sqref="O98:Q98">
    <cfRule type="containsBlanks" dxfId="1396" priority="9">
      <formula>LEN(TRIM(O98))=0</formula>
    </cfRule>
  </conditionalFormatting>
  <conditionalFormatting sqref="P96">
    <cfRule type="expression" dxfId="1395" priority="4">
      <formula>$O$95=0</formula>
    </cfRule>
    <cfRule type="expression" dxfId="1394" priority="5">
      <formula>$O$95=100</formula>
    </cfRule>
  </conditionalFormatting>
  <conditionalFormatting sqref="Q97">
    <cfRule type="expression" dxfId="1391" priority="3">
      <formula>$O$95=0</formula>
    </cfRule>
    <cfRule type="expression" dxfId="1390" priority="6">
      <formula>$O$95=100</formula>
    </cfRule>
  </conditionalFormatting>
  <conditionalFormatting sqref="S28:U30">
    <cfRule type="expression" dxfId="1389" priority="23">
      <formula>$H$9="希望 無し"</formula>
    </cfRule>
    <cfRule type="expression" dxfId="1388" priority="28">
      <formula>$H$9="希望 有り"</formula>
    </cfRule>
  </conditionalFormatting>
  <conditionalFormatting sqref="S31:U48">
    <cfRule type="expression" dxfId="1387" priority="22">
      <formula>$H$10="希望 無し"</formula>
    </cfRule>
    <cfRule type="expression" dxfId="1386" priority="27">
      <formula>$H$10="希望 有り"</formula>
    </cfRule>
  </conditionalFormatting>
  <conditionalFormatting sqref="S49:U49">
    <cfRule type="expression" dxfId="1385" priority="21">
      <formula>$H$11="希望 無し"</formula>
    </cfRule>
    <cfRule type="expression" dxfId="1384" priority="26">
      <formula>$H$12="希望 有り"</formula>
    </cfRule>
  </conditionalFormatting>
  <conditionalFormatting sqref="S50:U57">
    <cfRule type="expression" dxfId="1383" priority="15">
      <formula>$H$12="希望 有り"</formula>
    </cfRule>
    <cfRule type="expression" dxfId="1382" priority="20">
      <formula>$H$12="希望 無し"</formula>
    </cfRule>
  </conditionalFormatting>
  <conditionalFormatting sqref="S58:U92">
    <cfRule type="expression" dxfId="1381" priority="19">
      <formula>$H$13="希望 無し"</formula>
    </cfRule>
    <cfRule type="expression" dxfId="1380" priority="25">
      <formula>$H$13="希望 有り"</formula>
    </cfRule>
  </conditionalFormatting>
  <conditionalFormatting sqref="S93:U94">
    <cfRule type="expression" dxfId="1379" priority="1">
      <formula>$H$14="希望 無し"</formula>
    </cfRule>
    <cfRule type="expression" dxfId="1378" priority="2">
      <formula>$H$14="希望 有り"</formula>
    </cfRule>
  </conditionalFormatting>
  <dataValidations count="4">
    <dataValidation type="textLength" operator="lessThanOrEqual" allowBlank="1" showInputMessage="1" showErrorMessage="1" sqref="B15:AE15" xr:uid="{E3517974-EA03-4DED-82CC-953FAC5AF8D5}">
      <formula1>30</formula1>
    </dataValidation>
    <dataValidation type="list" allowBlank="1" showInputMessage="1" showErrorMessage="1" sqref="S28:U94" xr:uid="{DE488632-996C-47B2-9ED6-3DC33C16EDEE}">
      <formula1>"有"</formula1>
    </dataValidation>
    <dataValidation type="list" allowBlank="1" showInputMessage="1" showErrorMessage="1" sqref="H9:P14" xr:uid="{2F6AAE76-3AC1-49AA-8180-25B95004BC72}">
      <formula1>"希望 無し,希望 有り"</formula1>
    </dataValidation>
    <dataValidation type="whole" allowBlank="1" showInputMessage="1" showErrorMessage="1" sqref="O28:Q94" xr:uid="{8A0B5744-0264-4449-8646-6275614F7798}">
      <formula1>0</formula1>
      <formula2>100</formula2>
    </dataValidation>
  </dataValidations>
  <hyperlinks>
    <hyperlink ref="AI3:AM3" location="'表紙 '!A1" display="表紙に戻る" xr:uid="{158DCD41-5AC4-49B3-AC8D-74DFB0F7836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4A978A-1456-4A9E-8E22-1A228D9304CE}">
            <xm:f>'様式C-3（申請内容共通）'!$O$95=0</xm:f>
            <x14:dxf>
              <font>
                <color theme="0"/>
              </font>
            </x14:dxf>
          </x14:cfRule>
          <x14:cfRule type="expression" priority="8" id="{723FDB30-720F-4421-B4EA-BD7CBDA4E663}">
            <xm:f>'様式C-3（申請内容共通）'!$O$95=100</xm:f>
            <x14:dxf>
              <font>
                <color theme="0"/>
              </font>
            </x14:dxf>
          </x14:cfRule>
          <xm:sqref>P96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9E528-9D9B-4064-B520-E5D1F642289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'!D42="○"),'表紙 '!D6,"")</f>
        <v/>
      </c>
      <c r="S5" s="234"/>
      <c r="T5" s="234"/>
      <c r="U5" s="234"/>
      <c r="V5" s="234"/>
      <c r="W5" s="234"/>
      <c r="X5" s="234"/>
      <c r="Y5" s="234"/>
      <c r="Z5" s="234"/>
      <c r="AA5" s="234"/>
      <c r="AB5" s="234"/>
      <c r="AC5" s="234"/>
      <c r="AD5" s="234"/>
      <c r="AE5" s="234"/>
    </row>
    <row r="6" spans="1:44" ht="20.149999999999999" customHeight="1" thickBot="1">
      <c r="C6" s="236" t="s">
        <v>207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377" priority="24">
      <formula>$H$14="希望 有り"</formula>
    </cfRule>
  </conditionalFormatting>
  <conditionalFormatting sqref="B15:AE15">
    <cfRule type="expression" dxfId="1376" priority="14">
      <formula>$H$14="希望 無し"</formula>
    </cfRule>
  </conditionalFormatting>
  <conditionalFormatting sqref="H9:P14">
    <cfRule type="containsText" dxfId="1375" priority="13" operator="containsText" text="希望 無し">
      <formula>NOT(ISERROR(SEARCH("希望 無し",H9)))</formula>
    </cfRule>
  </conditionalFormatting>
  <conditionalFormatting sqref="J19:X22">
    <cfRule type="containsBlanks" dxfId="1374" priority="29">
      <formula>LEN(TRIM(J19))=0</formula>
    </cfRule>
  </conditionalFormatting>
  <conditionalFormatting sqref="O28:Q94">
    <cfRule type="containsBlanks" dxfId="1373" priority="10">
      <formula>LEN(TRIM(O28))=0</formula>
    </cfRule>
  </conditionalFormatting>
  <conditionalFormatting sqref="O95:Q95">
    <cfRule type="cellIs" dxfId="1372" priority="16" operator="between">
      <formula>99</formula>
      <formula>1</formula>
    </cfRule>
    <cfRule type="cellIs" dxfId="1371" priority="17" operator="greaterThan">
      <formula>100</formula>
    </cfRule>
  </conditionalFormatting>
  <conditionalFormatting sqref="O98:Q98">
    <cfRule type="containsBlanks" dxfId="1370" priority="9">
      <formula>LEN(TRIM(O98))=0</formula>
    </cfRule>
  </conditionalFormatting>
  <conditionalFormatting sqref="P96">
    <cfRule type="expression" dxfId="1369" priority="4">
      <formula>$O$95=0</formula>
    </cfRule>
    <cfRule type="expression" dxfId="1368" priority="5">
      <formula>$O$95=100</formula>
    </cfRule>
  </conditionalFormatting>
  <conditionalFormatting sqref="Q97">
    <cfRule type="expression" dxfId="1365" priority="3">
      <formula>$O$95=0</formula>
    </cfRule>
    <cfRule type="expression" dxfId="1364" priority="6">
      <formula>$O$95=100</formula>
    </cfRule>
  </conditionalFormatting>
  <conditionalFormatting sqref="S28:U30">
    <cfRule type="expression" dxfId="1363" priority="23">
      <formula>$H$9="希望 無し"</formula>
    </cfRule>
    <cfRule type="expression" dxfId="1362" priority="28">
      <formula>$H$9="希望 有り"</formula>
    </cfRule>
  </conditionalFormatting>
  <conditionalFormatting sqref="S31:U48">
    <cfRule type="expression" dxfId="1361" priority="22">
      <formula>$H$10="希望 無し"</formula>
    </cfRule>
    <cfRule type="expression" dxfId="1360" priority="27">
      <formula>$H$10="希望 有り"</formula>
    </cfRule>
  </conditionalFormatting>
  <conditionalFormatting sqref="S49:U49">
    <cfRule type="expression" dxfId="1359" priority="21">
      <formula>$H$11="希望 無し"</formula>
    </cfRule>
    <cfRule type="expression" dxfId="1358" priority="26">
      <formula>$H$12="希望 有り"</formula>
    </cfRule>
  </conditionalFormatting>
  <conditionalFormatting sqref="S50:U57">
    <cfRule type="expression" dxfId="1357" priority="15">
      <formula>$H$12="希望 有り"</formula>
    </cfRule>
    <cfRule type="expression" dxfId="1356" priority="20">
      <formula>$H$12="希望 無し"</formula>
    </cfRule>
  </conditionalFormatting>
  <conditionalFormatting sqref="S58:U92">
    <cfRule type="expression" dxfId="1355" priority="19">
      <formula>$H$13="希望 無し"</formula>
    </cfRule>
    <cfRule type="expression" dxfId="1354" priority="25">
      <formula>$H$13="希望 有り"</formula>
    </cfRule>
  </conditionalFormatting>
  <conditionalFormatting sqref="S93:U94">
    <cfRule type="expression" dxfId="1353" priority="1">
      <formula>$H$14="希望 無し"</formula>
    </cfRule>
    <cfRule type="expression" dxfId="1352" priority="2">
      <formula>$H$14="希望 有り"</formula>
    </cfRule>
  </conditionalFormatting>
  <dataValidations count="4">
    <dataValidation type="whole" allowBlank="1" showInputMessage="1" showErrorMessage="1" sqref="O28:Q94" xr:uid="{03339A51-838B-4580-A4A3-CAA7FE7ECB6F}">
      <formula1>0</formula1>
      <formula2>100</formula2>
    </dataValidation>
    <dataValidation type="list" allowBlank="1" showInputMessage="1" showErrorMessage="1" sqref="H9:P14" xr:uid="{D19577EA-783B-4874-B960-4501CC3CD733}">
      <formula1>"希望 無し,希望 有り"</formula1>
    </dataValidation>
    <dataValidation type="list" allowBlank="1" showInputMessage="1" showErrorMessage="1" sqref="S28:U94" xr:uid="{59D054C9-14FE-4448-860F-683787D2C79C}">
      <formula1>"有"</formula1>
    </dataValidation>
    <dataValidation type="textLength" operator="lessThanOrEqual" allowBlank="1" showInputMessage="1" showErrorMessage="1" sqref="B15:AE15" xr:uid="{1FD94523-7763-41F9-A095-DA8AF4B6C671}">
      <formula1>30</formula1>
    </dataValidation>
  </dataValidations>
  <hyperlinks>
    <hyperlink ref="AI3:AM3" location="'表紙 '!A1" display="表紙に戻る" xr:uid="{5CFCD734-A33C-491F-ADAE-2FAF15D86883}"/>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CA68CE7-29E6-4048-85AC-0F70B99BCC2F}">
            <xm:f>'様式C-3（申請内容共通）'!$O$95=0</xm:f>
            <x14:dxf>
              <font>
                <color theme="0"/>
              </font>
            </x14:dxf>
          </x14:cfRule>
          <x14:cfRule type="expression" priority="8" id="{AFECA9DE-D714-4398-BBA9-67A3DCDFCC31}">
            <xm:f>'様式C-3（申請内容共通）'!$O$95=100</xm:f>
            <x14:dxf>
              <font>
                <color theme="0"/>
              </font>
            </x14:dxf>
          </x14:cfRule>
          <xm:sqref>P96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6DC1-DF16-456F-9361-DB13303B95B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'!D43="○"),'表紙 '!D6,"")</f>
        <v/>
      </c>
      <c r="S5" s="234"/>
      <c r="T5" s="234"/>
      <c r="U5" s="234"/>
      <c r="V5" s="234"/>
      <c r="W5" s="234"/>
      <c r="X5" s="234"/>
      <c r="Y5" s="234"/>
      <c r="Z5" s="234"/>
      <c r="AA5" s="234"/>
      <c r="AB5" s="234"/>
      <c r="AC5" s="234"/>
      <c r="AD5" s="234"/>
      <c r="AE5" s="234"/>
    </row>
    <row r="6" spans="1:44" ht="20.149999999999999" customHeight="1" thickBot="1">
      <c r="C6" s="236" t="s">
        <v>208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351" priority="24">
      <formula>$H$14="希望 有り"</formula>
    </cfRule>
  </conditionalFormatting>
  <conditionalFormatting sqref="B15:AE15">
    <cfRule type="expression" dxfId="1350" priority="14">
      <formula>$H$14="希望 無し"</formula>
    </cfRule>
  </conditionalFormatting>
  <conditionalFormatting sqref="H9:P14">
    <cfRule type="containsText" dxfId="1349" priority="13" operator="containsText" text="希望 無し">
      <formula>NOT(ISERROR(SEARCH("希望 無し",H9)))</formula>
    </cfRule>
  </conditionalFormatting>
  <conditionalFormatting sqref="J19:X22">
    <cfRule type="containsBlanks" dxfId="1348" priority="29">
      <formula>LEN(TRIM(J19))=0</formula>
    </cfRule>
  </conditionalFormatting>
  <conditionalFormatting sqref="O28:Q94">
    <cfRule type="containsBlanks" dxfId="1347" priority="10">
      <formula>LEN(TRIM(O28))=0</formula>
    </cfRule>
  </conditionalFormatting>
  <conditionalFormatting sqref="O95:Q95">
    <cfRule type="cellIs" dxfId="1346" priority="16" operator="between">
      <formula>99</formula>
      <formula>1</formula>
    </cfRule>
    <cfRule type="cellIs" dxfId="1345" priority="17" operator="greaterThan">
      <formula>100</formula>
    </cfRule>
  </conditionalFormatting>
  <conditionalFormatting sqref="O98:Q98">
    <cfRule type="containsBlanks" dxfId="1344" priority="9">
      <formula>LEN(TRIM(O98))=0</formula>
    </cfRule>
  </conditionalFormatting>
  <conditionalFormatting sqref="P96">
    <cfRule type="expression" dxfId="1343" priority="4">
      <formula>$O$95=0</formula>
    </cfRule>
    <cfRule type="expression" dxfId="1342" priority="5">
      <formula>$O$95=100</formula>
    </cfRule>
  </conditionalFormatting>
  <conditionalFormatting sqref="Q97">
    <cfRule type="expression" dxfId="1339" priority="3">
      <formula>$O$95=0</formula>
    </cfRule>
    <cfRule type="expression" dxfId="1338" priority="6">
      <formula>$O$95=100</formula>
    </cfRule>
  </conditionalFormatting>
  <conditionalFormatting sqref="S28:U30">
    <cfRule type="expression" dxfId="1337" priority="23">
      <formula>$H$9="希望 無し"</formula>
    </cfRule>
    <cfRule type="expression" dxfId="1336" priority="28">
      <formula>$H$9="希望 有り"</formula>
    </cfRule>
  </conditionalFormatting>
  <conditionalFormatting sqref="S31:U48">
    <cfRule type="expression" dxfId="1335" priority="22">
      <formula>$H$10="希望 無し"</formula>
    </cfRule>
    <cfRule type="expression" dxfId="1334" priority="27">
      <formula>$H$10="希望 有り"</formula>
    </cfRule>
  </conditionalFormatting>
  <conditionalFormatting sqref="S49:U49">
    <cfRule type="expression" dxfId="1333" priority="21">
      <formula>$H$11="希望 無し"</formula>
    </cfRule>
    <cfRule type="expression" dxfId="1332" priority="26">
      <formula>$H$12="希望 有り"</formula>
    </cfRule>
  </conditionalFormatting>
  <conditionalFormatting sqref="S50:U57">
    <cfRule type="expression" dxfId="1331" priority="15">
      <formula>$H$12="希望 有り"</formula>
    </cfRule>
    <cfRule type="expression" dxfId="1330" priority="20">
      <formula>$H$12="希望 無し"</formula>
    </cfRule>
  </conditionalFormatting>
  <conditionalFormatting sqref="S58:U92">
    <cfRule type="expression" dxfId="1329" priority="19">
      <formula>$H$13="希望 無し"</formula>
    </cfRule>
    <cfRule type="expression" dxfId="1328" priority="25">
      <formula>$H$13="希望 有り"</formula>
    </cfRule>
  </conditionalFormatting>
  <conditionalFormatting sqref="S93:U94">
    <cfRule type="expression" dxfId="1327" priority="1">
      <formula>$H$14="希望 無し"</formula>
    </cfRule>
    <cfRule type="expression" dxfId="1326" priority="2">
      <formula>$H$14="希望 有り"</formula>
    </cfRule>
  </conditionalFormatting>
  <dataValidations count="4">
    <dataValidation type="textLength" operator="lessThanOrEqual" allowBlank="1" showInputMessage="1" showErrorMessage="1" sqref="B15:AE15" xr:uid="{A82D2C8F-6E1D-49F2-B6F2-0698013716E7}">
      <formula1>30</formula1>
    </dataValidation>
    <dataValidation type="list" allowBlank="1" showInputMessage="1" showErrorMessage="1" sqref="S28:U94" xr:uid="{1E857C1E-B64F-4935-BD81-4DEB77564E4D}">
      <formula1>"有"</formula1>
    </dataValidation>
    <dataValidation type="list" allowBlank="1" showInputMessage="1" showErrorMessage="1" sqref="H9:P14" xr:uid="{9DDD2EAE-0295-42A1-84DC-83800C67D3EA}">
      <formula1>"希望 無し,希望 有り"</formula1>
    </dataValidation>
    <dataValidation type="whole" allowBlank="1" showInputMessage="1" showErrorMessage="1" sqref="O28:Q94" xr:uid="{6D0632D8-51FD-419F-A687-AADC44205F97}">
      <formula1>0</formula1>
      <formula2>100</formula2>
    </dataValidation>
  </dataValidations>
  <hyperlinks>
    <hyperlink ref="AI3:AM3" location="'表紙 '!A1" display="表紙に戻る" xr:uid="{4CE758F0-489B-4E77-AC3A-4F79444889F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E2AF916-9E24-47F4-BD44-EA6FB197C033}">
            <xm:f>'様式C-3（申請内容共通）'!$O$95=0</xm:f>
            <x14:dxf>
              <font>
                <color theme="0"/>
              </font>
            </x14:dxf>
          </x14:cfRule>
          <x14:cfRule type="expression" priority="8" id="{5D3C360C-6508-474F-B835-8B5EAE5BA9A8}">
            <xm:f>'様式C-3（申請内容共通）'!$O$95=100</xm:f>
            <x14:dxf>
              <font>
                <color theme="0"/>
              </font>
            </x14:dxf>
          </x14:cfRule>
          <xm:sqref>P96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6003-2743-4E49-AEF8-FF6E1A6A8C97}">
  <sheetPr>
    <tabColor rgb="FFFF0000"/>
    <pageSetUpPr fitToPage="1"/>
  </sheetPr>
  <dimension ref="A1:AT124"/>
  <sheetViews>
    <sheetView view="pageBreakPreview" zoomScaleNormal="100" zoomScaleSheetLayoutView="100" workbookViewId="0">
      <selection activeCell="R5" sqref="R5:AE6"/>
    </sheetView>
  </sheetViews>
  <sheetFormatPr defaultColWidth="3.08984375" defaultRowHeight="25" customHeight="1"/>
  <cols>
    <col min="1" max="16384" width="3.08984375" style="1"/>
  </cols>
  <sheetData>
    <row r="1" spans="1:39"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39" ht="10" customHeight="1" thickTop="1"/>
    <row r="3" spans="1:39"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331</v>
      </c>
      <c r="AJ3" s="80"/>
      <c r="AK3" s="80"/>
      <c r="AL3" s="80"/>
      <c r="AM3" s="80"/>
    </row>
    <row r="4" spans="1:39" ht="10" customHeight="1" thickBot="1"/>
    <row r="5" spans="1:39" ht="20.149999999999999" customHeight="1" thickBot="1">
      <c r="C5" s="231" t="s">
        <v>179</v>
      </c>
      <c r="D5" s="198"/>
      <c r="E5" s="198"/>
      <c r="F5" s="198"/>
      <c r="G5" s="198"/>
      <c r="H5" s="198"/>
      <c r="I5" s="198"/>
      <c r="J5" s="232"/>
      <c r="M5" s="233" t="s">
        <v>2</v>
      </c>
      <c r="N5" s="233"/>
      <c r="O5" s="233"/>
      <c r="P5" s="233"/>
      <c r="Q5" s="233"/>
      <c r="R5" s="234">
        <f>IF(OR('表紙 '!H8=2,'表紙 '!H8=3),"",'表紙 '!D6)</f>
        <v>0</v>
      </c>
      <c r="S5" s="234"/>
      <c r="T5" s="234"/>
      <c r="U5" s="234"/>
      <c r="V5" s="234"/>
      <c r="W5" s="234"/>
      <c r="X5" s="234"/>
      <c r="Y5" s="234"/>
      <c r="Z5" s="234"/>
      <c r="AA5" s="234"/>
      <c r="AB5" s="234"/>
      <c r="AC5" s="234"/>
      <c r="AD5" s="234"/>
      <c r="AE5" s="234"/>
    </row>
    <row r="6" spans="1:39" ht="20.149999999999999" customHeight="1" thickBot="1">
      <c r="C6" s="236" t="s">
        <v>180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39" ht="25" customHeight="1" thickBot="1">
      <c r="A7" s="220" t="s">
        <v>3</v>
      </c>
      <c r="B7" s="220"/>
      <c r="C7" s="220"/>
      <c r="D7" s="220"/>
      <c r="E7" s="220"/>
      <c r="F7" s="220"/>
    </row>
    <row r="8" spans="1:39"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39"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39"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39"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39"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39"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39"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39"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39"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32</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7"/>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8" ht="23.15" customHeight="1">
      <c r="A97" s="4"/>
      <c r="B97" s="4"/>
      <c r="C97" s="4"/>
      <c r="D97" s="4"/>
      <c r="E97" s="4"/>
      <c r="F97" s="4"/>
      <c r="G97" s="4"/>
      <c r="H97" s="4"/>
      <c r="I97" s="4"/>
      <c r="J97" s="4"/>
      <c r="K97" s="4"/>
      <c r="L97" s="4"/>
      <c r="M97" s="4"/>
      <c r="N97" s="4"/>
      <c r="Q97" s="38" t="s">
        <v>268</v>
      </c>
      <c r="R97" s="37"/>
    </row>
    <row r="98" spans="1:28" ht="25" customHeight="1" thickBot="1"/>
    <row r="99" spans="1:28" ht="25" customHeight="1" thickBot="1">
      <c r="F99" s="4"/>
      <c r="H99" s="92" t="s">
        <v>350</v>
      </c>
      <c r="I99" s="93"/>
      <c r="J99" s="93"/>
      <c r="K99" s="93"/>
      <c r="L99" s="93"/>
      <c r="M99" s="93"/>
      <c r="N99" s="93"/>
      <c r="O99" s="93"/>
      <c r="P99" s="93"/>
      <c r="Q99" s="93"/>
      <c r="R99" s="93"/>
      <c r="S99" s="93"/>
      <c r="T99" s="93"/>
      <c r="U99" s="93"/>
      <c r="V99" s="93"/>
      <c r="W99" s="93"/>
      <c r="X99" s="94"/>
    </row>
    <row r="100" spans="1:28" ht="25" customHeight="1">
      <c r="F100" s="4"/>
      <c r="H100" s="5"/>
      <c r="I100" s="5"/>
      <c r="J100" s="5"/>
      <c r="K100" s="5"/>
      <c r="L100" s="5"/>
      <c r="M100" s="5"/>
      <c r="N100" s="5"/>
      <c r="O100" s="5"/>
      <c r="P100" s="5"/>
      <c r="Q100" s="5"/>
      <c r="R100" s="5"/>
      <c r="S100" s="5"/>
      <c r="T100" s="5"/>
      <c r="U100" s="5"/>
      <c r="V100" s="5"/>
      <c r="W100" s="5"/>
      <c r="X100" s="5"/>
    </row>
    <row r="101" spans="1:28" ht="25" customHeight="1">
      <c r="C101" s="95" t="s">
        <v>132</v>
      </c>
      <c r="D101" s="95"/>
      <c r="E101" s="95"/>
      <c r="F101" s="95"/>
      <c r="G101" s="95" t="s">
        <v>133</v>
      </c>
      <c r="H101" s="95"/>
      <c r="I101" s="95"/>
      <c r="J101" s="95"/>
      <c r="L101" s="95" t="s">
        <v>132</v>
      </c>
      <c r="M101" s="95"/>
      <c r="N101" s="95"/>
      <c r="O101" s="95"/>
      <c r="P101" s="95" t="s">
        <v>133</v>
      </c>
      <c r="Q101" s="95"/>
      <c r="R101" s="95"/>
      <c r="S101" s="95"/>
      <c r="U101" s="95" t="s">
        <v>132</v>
      </c>
      <c r="V101" s="95"/>
      <c r="W101" s="95"/>
      <c r="X101" s="95"/>
      <c r="Y101" s="95" t="s">
        <v>133</v>
      </c>
      <c r="Z101" s="95"/>
      <c r="AA101" s="95"/>
      <c r="AB101" s="95"/>
    </row>
    <row r="102" spans="1:28" ht="25" customHeight="1">
      <c r="C102" s="76" t="s">
        <v>110</v>
      </c>
      <c r="D102" s="76"/>
      <c r="E102" s="76"/>
      <c r="F102" s="76"/>
      <c r="G102" s="77"/>
      <c r="H102" s="78"/>
      <c r="I102" s="79"/>
      <c r="J102" s="7" t="s">
        <v>177</v>
      </c>
      <c r="L102" s="81" t="s">
        <v>135</v>
      </c>
      <c r="M102" s="82"/>
      <c r="N102" s="82"/>
      <c r="O102" s="83"/>
      <c r="P102" s="77"/>
      <c r="Q102" s="78"/>
      <c r="R102" s="78"/>
      <c r="S102" s="6" t="s">
        <v>177</v>
      </c>
      <c r="U102" s="76" t="s">
        <v>157</v>
      </c>
      <c r="V102" s="76"/>
      <c r="W102" s="76"/>
      <c r="X102" s="76"/>
      <c r="Y102" s="77"/>
      <c r="Z102" s="78"/>
      <c r="AA102" s="78"/>
      <c r="AB102" s="6" t="s">
        <v>177</v>
      </c>
    </row>
    <row r="103" spans="1:28" ht="25" customHeight="1">
      <c r="C103" s="76" t="s">
        <v>111</v>
      </c>
      <c r="D103" s="76"/>
      <c r="E103" s="76"/>
      <c r="F103" s="76"/>
      <c r="G103" s="77"/>
      <c r="H103" s="78"/>
      <c r="I103" s="79"/>
      <c r="J103" s="7" t="s">
        <v>177</v>
      </c>
      <c r="L103" s="81" t="s">
        <v>136</v>
      </c>
      <c r="M103" s="82"/>
      <c r="N103" s="82"/>
      <c r="O103" s="83"/>
      <c r="P103" s="77"/>
      <c r="Q103" s="78"/>
      <c r="R103" s="78"/>
      <c r="S103" s="6" t="s">
        <v>177</v>
      </c>
      <c r="U103" s="76" t="s">
        <v>158</v>
      </c>
      <c r="V103" s="76"/>
      <c r="W103" s="76"/>
      <c r="X103" s="76"/>
      <c r="Y103" s="77"/>
      <c r="Z103" s="78"/>
      <c r="AA103" s="78"/>
      <c r="AB103" s="6" t="s">
        <v>177</v>
      </c>
    </row>
    <row r="104" spans="1:28" ht="25" customHeight="1">
      <c r="C104" s="76" t="s">
        <v>112</v>
      </c>
      <c r="D104" s="76"/>
      <c r="E104" s="76"/>
      <c r="F104" s="76"/>
      <c r="G104" s="77"/>
      <c r="H104" s="78"/>
      <c r="I104" s="79"/>
      <c r="J104" s="7" t="s">
        <v>177</v>
      </c>
      <c r="L104" s="81" t="s">
        <v>137</v>
      </c>
      <c r="M104" s="82"/>
      <c r="N104" s="82"/>
      <c r="O104" s="83"/>
      <c r="P104" s="77"/>
      <c r="Q104" s="78"/>
      <c r="R104" s="78"/>
      <c r="S104" s="6" t="s">
        <v>177</v>
      </c>
      <c r="U104" s="76" t="s">
        <v>159</v>
      </c>
      <c r="V104" s="76"/>
      <c r="W104" s="76"/>
      <c r="X104" s="76"/>
      <c r="Y104" s="77"/>
      <c r="Z104" s="78"/>
      <c r="AA104" s="78"/>
      <c r="AB104" s="6" t="s">
        <v>177</v>
      </c>
    </row>
    <row r="105" spans="1:28" ht="25" customHeight="1">
      <c r="C105" s="76" t="s">
        <v>113</v>
      </c>
      <c r="D105" s="76"/>
      <c r="E105" s="76"/>
      <c r="F105" s="76"/>
      <c r="G105" s="77"/>
      <c r="H105" s="78"/>
      <c r="I105" s="79"/>
      <c r="J105" s="7" t="s">
        <v>177</v>
      </c>
      <c r="L105" s="81" t="s">
        <v>138</v>
      </c>
      <c r="M105" s="82"/>
      <c r="N105" s="82"/>
      <c r="O105" s="83"/>
      <c r="P105" s="77"/>
      <c r="Q105" s="78"/>
      <c r="R105" s="78"/>
      <c r="S105" s="6" t="s">
        <v>177</v>
      </c>
      <c r="U105" s="76" t="s">
        <v>160</v>
      </c>
      <c r="V105" s="76"/>
      <c r="W105" s="76"/>
      <c r="X105" s="76"/>
      <c r="Y105" s="77"/>
      <c r="Z105" s="78"/>
      <c r="AA105" s="78"/>
      <c r="AB105" s="6" t="s">
        <v>177</v>
      </c>
    </row>
    <row r="106" spans="1:28" ht="25" customHeight="1">
      <c r="C106" s="76" t="s">
        <v>114</v>
      </c>
      <c r="D106" s="76"/>
      <c r="E106" s="76"/>
      <c r="F106" s="76"/>
      <c r="G106" s="77"/>
      <c r="H106" s="78"/>
      <c r="I106" s="79"/>
      <c r="J106" s="7" t="s">
        <v>177</v>
      </c>
      <c r="L106" s="81" t="s">
        <v>139</v>
      </c>
      <c r="M106" s="82"/>
      <c r="N106" s="82"/>
      <c r="O106" s="83"/>
      <c r="P106" s="77"/>
      <c r="Q106" s="78"/>
      <c r="R106" s="78"/>
      <c r="S106" s="6" t="s">
        <v>177</v>
      </c>
      <c r="U106" s="76" t="s">
        <v>161</v>
      </c>
      <c r="V106" s="76"/>
      <c r="W106" s="76"/>
      <c r="X106" s="76"/>
      <c r="Y106" s="77"/>
      <c r="Z106" s="78"/>
      <c r="AA106" s="78"/>
      <c r="AB106" s="6" t="s">
        <v>177</v>
      </c>
    </row>
    <row r="107" spans="1:28" ht="25" customHeight="1">
      <c r="C107" s="76" t="s">
        <v>115</v>
      </c>
      <c r="D107" s="76"/>
      <c r="E107" s="76"/>
      <c r="F107" s="76"/>
      <c r="G107" s="77"/>
      <c r="H107" s="78"/>
      <c r="I107" s="79"/>
      <c r="J107" s="7" t="s">
        <v>177</v>
      </c>
      <c r="L107" s="81" t="s">
        <v>140</v>
      </c>
      <c r="M107" s="82"/>
      <c r="N107" s="82"/>
      <c r="O107" s="83"/>
      <c r="P107" s="77"/>
      <c r="Q107" s="78"/>
      <c r="R107" s="78"/>
      <c r="S107" s="6" t="s">
        <v>177</v>
      </c>
      <c r="U107" s="76" t="s">
        <v>162</v>
      </c>
      <c r="V107" s="76"/>
      <c r="W107" s="76"/>
      <c r="X107" s="76"/>
      <c r="Y107" s="77"/>
      <c r="Z107" s="78"/>
      <c r="AA107" s="78"/>
      <c r="AB107" s="6" t="s">
        <v>177</v>
      </c>
    </row>
    <row r="108" spans="1:28" ht="25" customHeight="1">
      <c r="C108" s="76" t="s">
        <v>116</v>
      </c>
      <c r="D108" s="76"/>
      <c r="E108" s="76"/>
      <c r="F108" s="76"/>
      <c r="G108" s="77"/>
      <c r="H108" s="78"/>
      <c r="I108" s="79"/>
      <c r="J108" s="7" t="s">
        <v>177</v>
      </c>
      <c r="L108" s="81" t="s">
        <v>141</v>
      </c>
      <c r="M108" s="82"/>
      <c r="N108" s="82"/>
      <c r="O108" s="83"/>
      <c r="P108" s="77"/>
      <c r="Q108" s="78"/>
      <c r="R108" s="78"/>
      <c r="S108" s="6" t="s">
        <v>177</v>
      </c>
      <c r="U108" s="76" t="s">
        <v>163</v>
      </c>
      <c r="V108" s="76"/>
      <c r="W108" s="76"/>
      <c r="X108" s="76"/>
      <c r="Y108" s="77"/>
      <c r="Z108" s="78"/>
      <c r="AA108" s="78"/>
      <c r="AB108" s="6" t="s">
        <v>177</v>
      </c>
    </row>
    <row r="109" spans="1:28" ht="25" customHeight="1">
      <c r="C109" s="76" t="s">
        <v>117</v>
      </c>
      <c r="D109" s="76"/>
      <c r="E109" s="76"/>
      <c r="F109" s="76"/>
      <c r="G109" s="77"/>
      <c r="H109" s="78"/>
      <c r="I109" s="79"/>
      <c r="J109" s="7" t="s">
        <v>177</v>
      </c>
      <c r="L109" s="81" t="s">
        <v>142</v>
      </c>
      <c r="M109" s="82"/>
      <c r="N109" s="82"/>
      <c r="O109" s="83"/>
      <c r="P109" s="77"/>
      <c r="Q109" s="78"/>
      <c r="R109" s="78"/>
      <c r="S109" s="6" t="s">
        <v>177</v>
      </c>
      <c r="U109" s="76" t="s">
        <v>164</v>
      </c>
      <c r="V109" s="76"/>
      <c r="W109" s="76"/>
      <c r="X109" s="76"/>
      <c r="Y109" s="77"/>
      <c r="Z109" s="78"/>
      <c r="AA109" s="78"/>
      <c r="AB109" s="6" t="s">
        <v>177</v>
      </c>
    </row>
    <row r="110" spans="1:28" ht="25" customHeight="1">
      <c r="C110" s="76" t="s">
        <v>118</v>
      </c>
      <c r="D110" s="76"/>
      <c r="E110" s="76"/>
      <c r="F110" s="76"/>
      <c r="G110" s="77"/>
      <c r="H110" s="78"/>
      <c r="I110" s="79"/>
      <c r="J110" s="7" t="s">
        <v>177</v>
      </c>
      <c r="L110" s="81" t="s">
        <v>143</v>
      </c>
      <c r="M110" s="82"/>
      <c r="N110" s="82"/>
      <c r="O110" s="83"/>
      <c r="P110" s="77"/>
      <c r="Q110" s="78"/>
      <c r="R110" s="78"/>
      <c r="S110" s="6" t="s">
        <v>177</v>
      </c>
      <c r="U110" s="76" t="s">
        <v>165</v>
      </c>
      <c r="V110" s="76"/>
      <c r="W110" s="76"/>
      <c r="X110" s="76"/>
      <c r="Y110" s="77"/>
      <c r="Z110" s="78"/>
      <c r="AA110" s="78"/>
      <c r="AB110" s="6" t="s">
        <v>177</v>
      </c>
    </row>
    <row r="111" spans="1:28" ht="25" customHeight="1">
      <c r="C111" s="76" t="s">
        <v>119</v>
      </c>
      <c r="D111" s="76"/>
      <c r="E111" s="76"/>
      <c r="F111" s="76"/>
      <c r="G111" s="77"/>
      <c r="H111" s="78"/>
      <c r="I111" s="79"/>
      <c r="J111" s="7" t="s">
        <v>177</v>
      </c>
      <c r="L111" s="81" t="s">
        <v>144</v>
      </c>
      <c r="M111" s="82"/>
      <c r="N111" s="82"/>
      <c r="O111" s="83"/>
      <c r="P111" s="77"/>
      <c r="Q111" s="78"/>
      <c r="R111" s="78"/>
      <c r="S111" s="6" t="s">
        <v>177</v>
      </c>
      <c r="U111" s="76" t="s">
        <v>348</v>
      </c>
      <c r="V111" s="76"/>
      <c r="W111" s="76"/>
      <c r="X111" s="76"/>
      <c r="Y111" s="77"/>
      <c r="Z111" s="78"/>
      <c r="AA111" s="78"/>
      <c r="AB111" s="6" t="s">
        <v>177</v>
      </c>
    </row>
    <row r="112" spans="1:28" ht="25" customHeight="1">
      <c r="C112" s="76" t="s">
        <v>120</v>
      </c>
      <c r="D112" s="76"/>
      <c r="E112" s="76"/>
      <c r="F112" s="76"/>
      <c r="G112" s="77"/>
      <c r="H112" s="78"/>
      <c r="I112" s="79"/>
      <c r="J112" s="7" t="s">
        <v>177</v>
      </c>
      <c r="L112" s="81" t="s">
        <v>145</v>
      </c>
      <c r="M112" s="82"/>
      <c r="N112" s="82"/>
      <c r="O112" s="83"/>
      <c r="P112" s="77"/>
      <c r="Q112" s="78"/>
      <c r="R112" s="78"/>
      <c r="S112" s="6" t="s">
        <v>177</v>
      </c>
      <c r="U112" s="81" t="s">
        <v>166</v>
      </c>
      <c r="V112" s="82"/>
      <c r="W112" s="82"/>
      <c r="X112" s="83"/>
      <c r="Y112" s="77"/>
      <c r="Z112" s="78"/>
      <c r="AA112" s="78"/>
      <c r="AB112" s="6" t="s">
        <v>177</v>
      </c>
    </row>
    <row r="113" spans="3:30" ht="25" customHeight="1">
      <c r="C113" s="76" t="s">
        <v>121</v>
      </c>
      <c r="D113" s="76"/>
      <c r="E113" s="76"/>
      <c r="F113" s="76"/>
      <c r="G113" s="77"/>
      <c r="H113" s="78"/>
      <c r="I113" s="79"/>
      <c r="J113" s="7" t="s">
        <v>177</v>
      </c>
      <c r="L113" s="81" t="s">
        <v>146</v>
      </c>
      <c r="M113" s="82"/>
      <c r="N113" s="82"/>
      <c r="O113" s="83"/>
      <c r="P113" s="77"/>
      <c r="Q113" s="78"/>
      <c r="R113" s="78"/>
      <c r="S113" s="6" t="s">
        <v>177</v>
      </c>
      <c r="U113" s="81" t="s">
        <v>167</v>
      </c>
      <c r="V113" s="82"/>
      <c r="W113" s="82"/>
      <c r="X113" s="83"/>
      <c r="Y113" s="77"/>
      <c r="Z113" s="78"/>
      <c r="AA113" s="78"/>
      <c r="AB113" s="6" t="s">
        <v>177</v>
      </c>
    </row>
    <row r="114" spans="3:30" ht="25" customHeight="1">
      <c r="C114" s="76" t="s">
        <v>122</v>
      </c>
      <c r="D114" s="76"/>
      <c r="E114" s="76"/>
      <c r="F114" s="76"/>
      <c r="G114" s="77"/>
      <c r="H114" s="78"/>
      <c r="I114" s="79"/>
      <c r="J114" s="7" t="s">
        <v>177</v>
      </c>
      <c r="L114" s="81" t="s">
        <v>147</v>
      </c>
      <c r="M114" s="82"/>
      <c r="N114" s="82"/>
      <c r="O114" s="83"/>
      <c r="P114" s="77"/>
      <c r="Q114" s="78"/>
      <c r="R114" s="78"/>
      <c r="S114" s="6" t="s">
        <v>177</v>
      </c>
      <c r="U114" s="81" t="s">
        <v>168</v>
      </c>
      <c r="V114" s="82"/>
      <c r="W114" s="82"/>
      <c r="X114" s="83"/>
      <c r="Y114" s="77"/>
      <c r="Z114" s="78"/>
      <c r="AA114" s="78"/>
      <c r="AB114" s="6" t="s">
        <v>177</v>
      </c>
    </row>
    <row r="115" spans="3:30" ht="25" customHeight="1">
      <c r="C115" s="76" t="s">
        <v>123</v>
      </c>
      <c r="D115" s="76"/>
      <c r="E115" s="76"/>
      <c r="F115" s="76"/>
      <c r="G115" s="77"/>
      <c r="H115" s="78"/>
      <c r="I115" s="79"/>
      <c r="J115" s="7" t="s">
        <v>177</v>
      </c>
      <c r="L115" s="81" t="s">
        <v>148</v>
      </c>
      <c r="M115" s="82"/>
      <c r="N115" s="82"/>
      <c r="O115" s="83"/>
      <c r="P115" s="77"/>
      <c r="Q115" s="78"/>
      <c r="R115" s="78"/>
      <c r="S115" s="6" t="s">
        <v>177</v>
      </c>
      <c r="U115" s="81" t="s">
        <v>169</v>
      </c>
      <c r="V115" s="82"/>
      <c r="W115" s="82"/>
      <c r="X115" s="83"/>
      <c r="Y115" s="77"/>
      <c r="Z115" s="78"/>
      <c r="AA115" s="78"/>
      <c r="AB115" s="6" t="s">
        <v>177</v>
      </c>
    </row>
    <row r="116" spans="3:30" ht="25" customHeight="1">
      <c r="C116" s="76" t="s">
        <v>124</v>
      </c>
      <c r="D116" s="76"/>
      <c r="E116" s="76"/>
      <c r="F116" s="76"/>
      <c r="G116" s="77"/>
      <c r="H116" s="78"/>
      <c r="I116" s="79"/>
      <c r="J116" s="7" t="s">
        <v>177</v>
      </c>
      <c r="L116" s="81" t="s">
        <v>347</v>
      </c>
      <c r="M116" s="82"/>
      <c r="N116" s="82"/>
      <c r="O116" s="83"/>
      <c r="P116" s="77"/>
      <c r="Q116" s="78"/>
      <c r="R116" s="78"/>
      <c r="S116" s="6" t="s">
        <v>177</v>
      </c>
      <c r="U116" s="81" t="s">
        <v>170</v>
      </c>
      <c r="V116" s="82"/>
      <c r="W116" s="82"/>
      <c r="X116" s="83"/>
      <c r="Y116" s="77"/>
      <c r="Z116" s="78"/>
      <c r="AA116" s="78"/>
      <c r="AB116" s="6" t="s">
        <v>177</v>
      </c>
    </row>
    <row r="117" spans="3:30" ht="25" customHeight="1">
      <c r="C117" s="76" t="s">
        <v>125</v>
      </c>
      <c r="D117" s="76"/>
      <c r="E117" s="76"/>
      <c r="F117" s="76"/>
      <c r="G117" s="77"/>
      <c r="H117" s="78"/>
      <c r="I117" s="79"/>
      <c r="J117" s="7" t="s">
        <v>177</v>
      </c>
      <c r="L117" s="81" t="s">
        <v>149</v>
      </c>
      <c r="M117" s="82"/>
      <c r="N117" s="82"/>
      <c r="O117" s="83"/>
      <c r="P117" s="77"/>
      <c r="Q117" s="78"/>
      <c r="R117" s="78"/>
      <c r="S117" s="6" t="s">
        <v>177</v>
      </c>
      <c r="U117" s="81" t="s">
        <v>171</v>
      </c>
      <c r="V117" s="82"/>
      <c r="W117" s="82"/>
      <c r="X117" s="83"/>
      <c r="Y117" s="77"/>
      <c r="Z117" s="78"/>
      <c r="AA117" s="78"/>
      <c r="AB117" s="6" t="s">
        <v>177</v>
      </c>
    </row>
    <row r="118" spans="3:30" ht="25" customHeight="1">
      <c r="C118" s="76" t="s">
        <v>126</v>
      </c>
      <c r="D118" s="76"/>
      <c r="E118" s="76"/>
      <c r="F118" s="76"/>
      <c r="G118" s="77"/>
      <c r="H118" s="78"/>
      <c r="I118" s="79"/>
      <c r="J118" s="7" t="s">
        <v>177</v>
      </c>
      <c r="L118" s="81" t="s">
        <v>150</v>
      </c>
      <c r="M118" s="82"/>
      <c r="N118" s="82"/>
      <c r="O118" s="83"/>
      <c r="P118" s="77"/>
      <c r="Q118" s="78"/>
      <c r="R118" s="78"/>
      <c r="S118" s="6" t="s">
        <v>177</v>
      </c>
      <c r="U118" s="81" t="s">
        <v>172</v>
      </c>
      <c r="V118" s="82"/>
      <c r="W118" s="82"/>
      <c r="X118" s="83"/>
      <c r="Y118" s="77"/>
      <c r="Z118" s="78"/>
      <c r="AA118" s="78"/>
      <c r="AB118" s="6" t="s">
        <v>177</v>
      </c>
      <c r="AD118" s="41"/>
    </row>
    <row r="119" spans="3:30" ht="25" customHeight="1">
      <c r="C119" s="76" t="s">
        <v>127</v>
      </c>
      <c r="D119" s="76"/>
      <c r="E119" s="76"/>
      <c r="F119" s="76"/>
      <c r="G119" s="77"/>
      <c r="H119" s="78"/>
      <c r="I119" s="79"/>
      <c r="J119" s="7" t="s">
        <v>177</v>
      </c>
      <c r="L119" s="81" t="s">
        <v>151</v>
      </c>
      <c r="M119" s="82"/>
      <c r="N119" s="82"/>
      <c r="O119" s="83"/>
      <c r="P119" s="77"/>
      <c r="Q119" s="78"/>
      <c r="R119" s="78"/>
      <c r="S119" s="6" t="s">
        <v>177</v>
      </c>
      <c r="U119" s="87" t="s">
        <v>173</v>
      </c>
      <c r="V119" s="88"/>
      <c r="W119" s="88"/>
      <c r="X119" s="89"/>
      <c r="Y119" s="77"/>
      <c r="Z119" s="78"/>
      <c r="AA119" s="78"/>
      <c r="AB119" s="6" t="s">
        <v>177</v>
      </c>
    </row>
    <row r="120" spans="3:30" ht="25" customHeight="1">
      <c r="C120" s="76" t="s">
        <v>128</v>
      </c>
      <c r="D120" s="76"/>
      <c r="E120" s="76"/>
      <c r="F120" s="76"/>
      <c r="G120" s="77"/>
      <c r="H120" s="78"/>
      <c r="I120" s="79"/>
      <c r="J120" s="7" t="s">
        <v>177</v>
      </c>
      <c r="L120" s="81" t="s">
        <v>152</v>
      </c>
      <c r="M120" s="82"/>
      <c r="N120" s="82"/>
      <c r="O120" s="83"/>
      <c r="P120" s="77"/>
      <c r="Q120" s="78"/>
      <c r="R120" s="78"/>
      <c r="S120" s="6" t="s">
        <v>177</v>
      </c>
      <c r="U120" s="84" t="s">
        <v>174</v>
      </c>
      <c r="V120" s="85"/>
      <c r="W120" s="85"/>
      <c r="X120" s="86"/>
      <c r="Y120" s="77"/>
      <c r="Z120" s="78"/>
      <c r="AA120" s="78"/>
      <c r="AB120" s="6" t="s">
        <v>177</v>
      </c>
    </row>
    <row r="121" spans="3:30" ht="25" customHeight="1">
      <c r="C121" s="76" t="s">
        <v>129</v>
      </c>
      <c r="D121" s="76"/>
      <c r="E121" s="76"/>
      <c r="F121" s="76"/>
      <c r="G121" s="77"/>
      <c r="H121" s="78"/>
      <c r="I121" s="79"/>
      <c r="J121" s="7" t="s">
        <v>177</v>
      </c>
      <c r="L121" s="81" t="s">
        <v>153</v>
      </c>
      <c r="M121" s="82"/>
      <c r="N121" s="82"/>
      <c r="O121" s="83"/>
      <c r="P121" s="77"/>
      <c r="Q121" s="78"/>
      <c r="R121" s="78"/>
      <c r="S121" s="6" t="s">
        <v>177</v>
      </c>
      <c r="U121" s="84" t="s">
        <v>175</v>
      </c>
      <c r="V121" s="85"/>
      <c r="W121" s="85"/>
      <c r="X121" s="86"/>
      <c r="Y121" s="77"/>
      <c r="Z121" s="78"/>
      <c r="AA121" s="78"/>
      <c r="AB121" s="6" t="s">
        <v>177</v>
      </c>
    </row>
    <row r="122" spans="3:30" ht="25" customHeight="1">
      <c r="C122" s="76" t="s">
        <v>130</v>
      </c>
      <c r="D122" s="76"/>
      <c r="E122" s="76"/>
      <c r="F122" s="76"/>
      <c r="G122" s="77"/>
      <c r="H122" s="78"/>
      <c r="I122" s="79"/>
      <c r="J122" s="7" t="s">
        <v>177</v>
      </c>
      <c r="L122" s="81" t="s">
        <v>154</v>
      </c>
      <c r="M122" s="82"/>
      <c r="N122" s="82"/>
      <c r="O122" s="83"/>
      <c r="P122" s="77"/>
      <c r="Q122" s="78"/>
      <c r="R122" s="78"/>
      <c r="S122" s="6" t="s">
        <v>177</v>
      </c>
      <c r="U122" s="84" t="s">
        <v>349</v>
      </c>
      <c r="V122" s="85"/>
      <c r="W122" s="85"/>
      <c r="X122" s="86"/>
      <c r="Y122" s="77"/>
      <c r="Z122" s="78"/>
      <c r="AA122" s="78"/>
      <c r="AB122" s="6" t="s">
        <v>177</v>
      </c>
    </row>
    <row r="123" spans="3:30" ht="25" customHeight="1">
      <c r="C123" s="76" t="s">
        <v>131</v>
      </c>
      <c r="D123" s="76"/>
      <c r="E123" s="76"/>
      <c r="F123" s="76"/>
      <c r="G123" s="77"/>
      <c r="H123" s="78"/>
      <c r="I123" s="79"/>
      <c r="J123" s="7" t="s">
        <v>177</v>
      </c>
      <c r="L123" s="76" t="s">
        <v>155</v>
      </c>
      <c r="M123" s="76"/>
      <c r="N123" s="76"/>
      <c r="O123" s="76"/>
      <c r="P123" s="77"/>
      <c r="Q123" s="78"/>
      <c r="R123" s="78"/>
      <c r="S123" s="6" t="s">
        <v>177</v>
      </c>
      <c r="U123" s="90" t="s">
        <v>176</v>
      </c>
      <c r="V123" s="91"/>
      <c r="W123" s="91"/>
      <c r="X123" s="91"/>
      <c r="Y123" s="77"/>
      <c r="Z123" s="78"/>
      <c r="AA123" s="78"/>
      <c r="AB123" s="6" t="s">
        <v>177</v>
      </c>
    </row>
    <row r="124" spans="3:30" ht="25" customHeight="1">
      <c r="C124" s="76" t="s">
        <v>134</v>
      </c>
      <c r="D124" s="76"/>
      <c r="E124" s="76"/>
      <c r="F124" s="76"/>
      <c r="G124" s="77"/>
      <c r="H124" s="78"/>
      <c r="I124" s="79"/>
      <c r="J124" s="7" t="s">
        <v>177</v>
      </c>
      <c r="L124" s="76" t="s">
        <v>156</v>
      </c>
      <c r="M124" s="76"/>
      <c r="N124" s="76"/>
      <c r="O124" s="76"/>
      <c r="P124" s="77"/>
      <c r="Q124" s="78"/>
      <c r="R124" s="78"/>
      <c r="S124" s="6" t="s">
        <v>177</v>
      </c>
      <c r="U124" s="60"/>
      <c r="V124" s="61"/>
      <c r="W124" s="61"/>
      <c r="X124" s="61"/>
      <c r="Y124" s="62"/>
      <c r="Z124" s="62"/>
      <c r="AA124" s="62"/>
    </row>
  </sheetData>
  <sheetProtection selectLockedCells="1"/>
  <mergeCells count="40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7:N27"/>
    <mergeCell ref="O27:R27"/>
    <mergeCell ref="S27:U27"/>
    <mergeCell ref="A18:I18"/>
    <mergeCell ref="A19:I19"/>
    <mergeCell ref="J19:X19"/>
    <mergeCell ref="A20:I20"/>
    <mergeCell ref="J20:X20"/>
    <mergeCell ref="A21:I21"/>
    <mergeCell ref="J21:X21"/>
    <mergeCell ref="A25:AE25"/>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E65:N65"/>
    <mergeCell ref="O65:Q65"/>
    <mergeCell ref="S65:U65"/>
    <mergeCell ref="B62:N62"/>
    <mergeCell ref="O62:Q62"/>
    <mergeCell ref="S62:U62"/>
    <mergeCell ref="B63:D65"/>
    <mergeCell ref="E63:N63"/>
    <mergeCell ref="O63:Q63"/>
    <mergeCell ref="S63:U63"/>
    <mergeCell ref="E64:N64"/>
    <mergeCell ref="O64:Q64"/>
    <mergeCell ref="S64:U64"/>
    <mergeCell ref="B66:N66"/>
    <mergeCell ref="O66:Q66"/>
    <mergeCell ref="S66:U66"/>
    <mergeCell ref="B67:D68"/>
    <mergeCell ref="E67:N67"/>
    <mergeCell ref="O67:Q67"/>
    <mergeCell ref="S67:U67"/>
    <mergeCell ref="E68:N68"/>
    <mergeCell ref="O68:Q68"/>
    <mergeCell ref="B71:N71"/>
    <mergeCell ref="O71:Q71"/>
    <mergeCell ref="S71:U71"/>
    <mergeCell ref="B72:N72"/>
    <mergeCell ref="O72:Q72"/>
    <mergeCell ref="S72:U72"/>
    <mergeCell ref="S68:U68"/>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E83:N83"/>
    <mergeCell ref="O83:Q83"/>
    <mergeCell ref="S83:U83"/>
    <mergeCell ref="E84:N84"/>
    <mergeCell ref="O84:Q84"/>
    <mergeCell ref="S84:U84"/>
    <mergeCell ref="B80:N80"/>
    <mergeCell ref="O80:Q80"/>
    <mergeCell ref="S80:U80"/>
    <mergeCell ref="B81:D86"/>
    <mergeCell ref="E81:N81"/>
    <mergeCell ref="O81:Q81"/>
    <mergeCell ref="S81:U81"/>
    <mergeCell ref="E82:N82"/>
    <mergeCell ref="O82:Q82"/>
    <mergeCell ref="S82:U82"/>
    <mergeCell ref="B87:N87"/>
    <mergeCell ref="O87:Q87"/>
    <mergeCell ref="S87:U87"/>
    <mergeCell ref="B88:N88"/>
    <mergeCell ref="O88:Q88"/>
    <mergeCell ref="S88:U88"/>
    <mergeCell ref="E85:N85"/>
    <mergeCell ref="O85:Q85"/>
    <mergeCell ref="S85:U85"/>
    <mergeCell ref="E86:N86"/>
    <mergeCell ref="O86:Q86"/>
    <mergeCell ref="S86:U86"/>
    <mergeCell ref="A95:N95"/>
    <mergeCell ref="O95:Q95"/>
    <mergeCell ref="S95:U95"/>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C102:F102"/>
    <mergeCell ref="G102:I102"/>
    <mergeCell ref="L102:O102"/>
    <mergeCell ref="P102:R102"/>
    <mergeCell ref="U102:X102"/>
    <mergeCell ref="Y102:AA102"/>
    <mergeCell ref="H99:X99"/>
    <mergeCell ref="C101:F101"/>
    <mergeCell ref="G101:J101"/>
    <mergeCell ref="L101:O101"/>
    <mergeCell ref="P101:S101"/>
    <mergeCell ref="U101:X101"/>
    <mergeCell ref="Y101:AB101"/>
    <mergeCell ref="C104:F104"/>
    <mergeCell ref="G104:I104"/>
    <mergeCell ref="L104:O104"/>
    <mergeCell ref="P104:R104"/>
    <mergeCell ref="U104:X104"/>
    <mergeCell ref="Y104:AA104"/>
    <mergeCell ref="C103:F103"/>
    <mergeCell ref="G103:I103"/>
    <mergeCell ref="L103:O103"/>
    <mergeCell ref="P103:R103"/>
    <mergeCell ref="U103:X103"/>
    <mergeCell ref="Y103:AA103"/>
    <mergeCell ref="C106:F106"/>
    <mergeCell ref="G106:I106"/>
    <mergeCell ref="L106:O106"/>
    <mergeCell ref="P106:R106"/>
    <mergeCell ref="U106:X106"/>
    <mergeCell ref="Y106:AA106"/>
    <mergeCell ref="C105:F105"/>
    <mergeCell ref="G105:I105"/>
    <mergeCell ref="L105:O105"/>
    <mergeCell ref="P105:R105"/>
    <mergeCell ref="U105:X105"/>
    <mergeCell ref="Y105:AA105"/>
    <mergeCell ref="C108:F108"/>
    <mergeCell ref="G108:I108"/>
    <mergeCell ref="L108:O108"/>
    <mergeCell ref="P108:R108"/>
    <mergeCell ref="U108:X108"/>
    <mergeCell ref="Y108:AA108"/>
    <mergeCell ref="C107:F107"/>
    <mergeCell ref="G107:I107"/>
    <mergeCell ref="L107:O107"/>
    <mergeCell ref="P107:R107"/>
    <mergeCell ref="U107:X107"/>
    <mergeCell ref="Y107:AA107"/>
    <mergeCell ref="C110:F110"/>
    <mergeCell ref="G110:I110"/>
    <mergeCell ref="L110:O110"/>
    <mergeCell ref="P110:R110"/>
    <mergeCell ref="U110:X110"/>
    <mergeCell ref="Y110:AA110"/>
    <mergeCell ref="C109:F109"/>
    <mergeCell ref="G109:I109"/>
    <mergeCell ref="L109:O109"/>
    <mergeCell ref="P109:R109"/>
    <mergeCell ref="U109:X109"/>
    <mergeCell ref="Y109:AA109"/>
    <mergeCell ref="C112:F112"/>
    <mergeCell ref="G112:I112"/>
    <mergeCell ref="L112:O112"/>
    <mergeCell ref="P112:R112"/>
    <mergeCell ref="U112:X112"/>
    <mergeCell ref="Y112:AA112"/>
    <mergeCell ref="C111:F111"/>
    <mergeCell ref="G111:I111"/>
    <mergeCell ref="L111:O111"/>
    <mergeCell ref="P111:R111"/>
    <mergeCell ref="U111:X111"/>
    <mergeCell ref="Y111:AA111"/>
    <mergeCell ref="C114:F114"/>
    <mergeCell ref="G114:I114"/>
    <mergeCell ref="L114:O114"/>
    <mergeCell ref="P114:R114"/>
    <mergeCell ref="U114:X114"/>
    <mergeCell ref="Y114:AA114"/>
    <mergeCell ref="C113:F113"/>
    <mergeCell ref="G113:I113"/>
    <mergeCell ref="L113:O113"/>
    <mergeCell ref="P113:R113"/>
    <mergeCell ref="U113:X113"/>
    <mergeCell ref="Y113:AA113"/>
    <mergeCell ref="C116:F116"/>
    <mergeCell ref="G116:I116"/>
    <mergeCell ref="L116:O116"/>
    <mergeCell ref="P116:R116"/>
    <mergeCell ref="U116:X116"/>
    <mergeCell ref="Y116:AA116"/>
    <mergeCell ref="C115:F115"/>
    <mergeCell ref="G115:I115"/>
    <mergeCell ref="L115:O115"/>
    <mergeCell ref="P115:R115"/>
    <mergeCell ref="U115:X115"/>
    <mergeCell ref="Y115:AA115"/>
    <mergeCell ref="Y123:AA123"/>
    <mergeCell ref="C122:F122"/>
    <mergeCell ref="G122:I122"/>
    <mergeCell ref="L122:O122"/>
    <mergeCell ref="P122:R122"/>
    <mergeCell ref="U122:X122"/>
    <mergeCell ref="Y122:AA122"/>
    <mergeCell ref="Y118:AA118"/>
    <mergeCell ref="C117:F117"/>
    <mergeCell ref="G117:I117"/>
    <mergeCell ref="L117:O117"/>
    <mergeCell ref="P117:R117"/>
    <mergeCell ref="U117:X117"/>
    <mergeCell ref="Y117:AA117"/>
    <mergeCell ref="G118:I118"/>
    <mergeCell ref="L118:O118"/>
    <mergeCell ref="P118:R118"/>
    <mergeCell ref="U118:X118"/>
    <mergeCell ref="C123:F123"/>
    <mergeCell ref="G123:I123"/>
    <mergeCell ref="L123:O123"/>
    <mergeCell ref="P123:R123"/>
    <mergeCell ref="U123:X123"/>
    <mergeCell ref="C124:F124"/>
    <mergeCell ref="G124:I124"/>
    <mergeCell ref="L124:O124"/>
    <mergeCell ref="P124:R124"/>
    <mergeCell ref="AI3:AM3"/>
    <mergeCell ref="C121:F121"/>
    <mergeCell ref="G121:I121"/>
    <mergeCell ref="L121:O121"/>
    <mergeCell ref="P121:R121"/>
    <mergeCell ref="U121:X121"/>
    <mergeCell ref="Y121:AA121"/>
    <mergeCell ref="C120:F120"/>
    <mergeCell ref="G120:I120"/>
    <mergeCell ref="L120:O120"/>
    <mergeCell ref="P120:R120"/>
    <mergeCell ref="U120:X120"/>
    <mergeCell ref="Y120:AA120"/>
    <mergeCell ref="C119:F119"/>
    <mergeCell ref="G119:I119"/>
    <mergeCell ref="L119:O119"/>
    <mergeCell ref="P119:R119"/>
    <mergeCell ref="U119:X119"/>
    <mergeCell ref="Y119:AA119"/>
    <mergeCell ref="C118:F118"/>
  </mergeCells>
  <phoneticPr fontId="5"/>
  <conditionalFormatting sqref="B15:AE15">
    <cfRule type="expression" dxfId="1793" priority="19">
      <formula>$H$14="希望 無し"</formula>
    </cfRule>
  </conditionalFormatting>
  <conditionalFormatting sqref="G102:I124">
    <cfRule type="containsBlanks" dxfId="1792" priority="3">
      <formula>LEN(TRIM(G102))=0</formula>
    </cfRule>
  </conditionalFormatting>
  <conditionalFormatting sqref="H9:P14">
    <cfRule type="containsText" dxfId="1791" priority="15" operator="containsText" text="希望 無し">
      <formula>NOT(ISERROR(SEARCH("希望 無し",H9)))</formula>
    </cfRule>
  </conditionalFormatting>
  <conditionalFormatting sqref="J19:X22">
    <cfRule type="containsBlanks" dxfId="1790" priority="34">
      <formula>LEN(TRIM(J19))=0</formula>
    </cfRule>
  </conditionalFormatting>
  <conditionalFormatting sqref="O28:Q94">
    <cfRule type="containsBlanks" dxfId="1789" priority="12">
      <formula>LEN(TRIM(O28))=0</formula>
    </cfRule>
  </conditionalFormatting>
  <conditionalFormatting sqref="O95:Q95">
    <cfRule type="cellIs" dxfId="1788" priority="21" operator="between">
      <formula>99</formula>
      <formula>1</formula>
    </cfRule>
    <cfRule type="cellIs" dxfId="1787" priority="22" operator="greaterThan">
      <formula>100</formula>
    </cfRule>
  </conditionalFormatting>
  <conditionalFormatting sqref="P96">
    <cfRule type="expression" dxfId="1786" priority="4">
      <formula>$O$95=0</formula>
    </cfRule>
    <cfRule type="expression" dxfId="1785" priority="5">
      <formula>$O$95=100</formula>
    </cfRule>
  </conditionalFormatting>
  <conditionalFormatting sqref="P102:R124">
    <cfRule type="containsBlanks" dxfId="1784" priority="2">
      <formula>LEN(TRIM(P102))=0</formula>
    </cfRule>
  </conditionalFormatting>
  <conditionalFormatting sqref="Q97">
    <cfRule type="expression" dxfId="1783" priority="6">
      <formula>$O$95=0</formula>
    </cfRule>
    <cfRule type="expression" dxfId="1782" priority="7">
      <formula>$O$95=100</formula>
    </cfRule>
  </conditionalFormatting>
  <conditionalFormatting sqref="S28:U30">
    <cfRule type="expression" dxfId="1781" priority="28">
      <formula>$H$9="希望 無し"</formula>
    </cfRule>
    <cfRule type="expression" dxfId="1780" priority="33">
      <formula>$H$9="希望 有り"</formula>
    </cfRule>
  </conditionalFormatting>
  <conditionalFormatting sqref="S31:U48">
    <cfRule type="expression" dxfId="1779" priority="27">
      <formula>$H$10="希望 無し"</formula>
    </cfRule>
    <cfRule type="expression" dxfId="1778" priority="32">
      <formula>$H$10="希望 有り"</formula>
    </cfRule>
  </conditionalFormatting>
  <conditionalFormatting sqref="S49:U49">
    <cfRule type="expression" dxfId="1777" priority="26">
      <formula>$H$11="希望 無し"</formula>
    </cfRule>
    <cfRule type="expression" dxfId="1776" priority="31">
      <formula>$H$12="希望 有り"</formula>
    </cfRule>
  </conditionalFormatting>
  <conditionalFormatting sqref="S50:U57">
    <cfRule type="expression" dxfId="1775" priority="20">
      <formula>$H$12="希望 有り"</formula>
    </cfRule>
    <cfRule type="expression" dxfId="1774" priority="25">
      <formula>$H$12="希望 無し"</formula>
    </cfRule>
  </conditionalFormatting>
  <conditionalFormatting sqref="S58:U92">
    <cfRule type="expression" dxfId="1773" priority="24">
      <formula>$H$13="希望 無し"</formula>
    </cfRule>
    <cfRule type="expression" dxfId="1772" priority="30">
      <formula>$H$13="希望 有り"</formula>
    </cfRule>
  </conditionalFormatting>
  <conditionalFormatting sqref="S93:U94 B15">
    <cfRule type="expression" dxfId="1771" priority="29">
      <formula>$H$14="希望 有り"</formula>
    </cfRule>
  </conditionalFormatting>
  <conditionalFormatting sqref="S93:U94">
    <cfRule type="expression" dxfId="1770" priority="23">
      <formula>$H$14="希望 無し"</formula>
    </cfRule>
  </conditionalFormatting>
  <conditionalFormatting sqref="Y102:AA123">
    <cfRule type="containsBlanks" dxfId="1769" priority="16">
      <formula>LEN(TRIM(Y102))=0</formula>
    </cfRule>
  </conditionalFormatting>
  <dataValidations count="4">
    <dataValidation type="whole" allowBlank="1" showInputMessage="1" showErrorMessage="1" sqref="O28:Q94 AK32" xr:uid="{117A57F4-B97C-4F08-8727-91954F44EE01}">
      <formula1>0</formula1>
      <formula2>100</formula2>
    </dataValidation>
    <dataValidation type="list" allowBlank="1" showInputMessage="1" showErrorMessage="1" sqref="H9:P14" xr:uid="{89E90767-5B1B-4518-9B7B-EF80F37BB7F8}">
      <formula1>"希望 無し,希望 有り"</formula1>
    </dataValidation>
    <dataValidation type="list" allowBlank="1" showInputMessage="1" showErrorMessage="1" sqref="S28:U94" xr:uid="{54CA5FEE-D88C-4EA2-A13C-8DDC422FCD9B}">
      <formula1>"有"</formula1>
    </dataValidation>
    <dataValidation type="textLength" operator="lessThanOrEqual" allowBlank="1" showInputMessage="1" showErrorMessage="1" sqref="B15:AE15" xr:uid="{CD1301BA-D00F-44FF-97E1-31E29B593073}">
      <formula1>30</formula1>
    </dataValidation>
  </dataValidations>
  <hyperlinks>
    <hyperlink ref="AI3:AM3" location="'表紙 '!A1" display="表紙に戻る" xr:uid="{49B4996D-5025-497C-92BC-0EBF591FDA89}"/>
  </hyperlinks>
  <printOptions horizontalCentered="1"/>
  <pageMargins left="0.51181102362204722" right="0.51181102362204722" top="0.35433070866141736" bottom="0.15748031496062992" header="0.31496062992125984" footer="0.31496062992125984"/>
  <pageSetup paperSize="9" scale="98" fitToHeight="0" orientation="portrait" r:id="rId1"/>
  <rowBreaks count="3" manualBreakCount="3">
    <brk id="30" max="30" man="1"/>
    <brk id="57" max="30" man="1"/>
    <brk id="92" max="30"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5929-3279-417E-839D-0B2D5F1F392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'!D44="○"),'表紙 '!D6,"")</f>
        <v/>
      </c>
      <c r="S5" s="234"/>
      <c r="T5" s="234"/>
      <c r="U5" s="234"/>
      <c r="V5" s="234"/>
      <c r="W5" s="234"/>
      <c r="X5" s="234"/>
      <c r="Y5" s="234"/>
      <c r="Z5" s="234"/>
      <c r="AA5" s="234"/>
      <c r="AB5" s="234"/>
      <c r="AC5" s="234"/>
      <c r="AD5" s="234"/>
      <c r="AE5" s="234"/>
    </row>
    <row r="6" spans="1:44" ht="20.149999999999999" customHeight="1" thickBot="1">
      <c r="C6" s="236" t="s">
        <v>209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325" priority="24">
      <formula>$H$14="希望 有り"</formula>
    </cfRule>
  </conditionalFormatting>
  <conditionalFormatting sqref="B15:AE15">
    <cfRule type="expression" dxfId="1324" priority="14">
      <formula>$H$14="希望 無し"</formula>
    </cfRule>
  </conditionalFormatting>
  <conditionalFormatting sqref="H9:P14">
    <cfRule type="containsText" dxfId="1323" priority="13" operator="containsText" text="希望 無し">
      <formula>NOT(ISERROR(SEARCH("希望 無し",H9)))</formula>
    </cfRule>
  </conditionalFormatting>
  <conditionalFormatting sqref="J19:X22">
    <cfRule type="containsBlanks" dxfId="1322" priority="29">
      <formula>LEN(TRIM(J19))=0</formula>
    </cfRule>
  </conditionalFormatting>
  <conditionalFormatting sqref="O28:Q94">
    <cfRule type="containsBlanks" dxfId="1321" priority="10">
      <formula>LEN(TRIM(O28))=0</formula>
    </cfRule>
  </conditionalFormatting>
  <conditionalFormatting sqref="O95:Q95">
    <cfRule type="cellIs" dxfId="1320" priority="16" operator="between">
      <formula>99</formula>
      <formula>1</formula>
    </cfRule>
    <cfRule type="cellIs" dxfId="1319" priority="17" operator="greaterThan">
      <formula>100</formula>
    </cfRule>
  </conditionalFormatting>
  <conditionalFormatting sqref="O98:Q98">
    <cfRule type="containsBlanks" dxfId="1318" priority="9">
      <formula>LEN(TRIM(O98))=0</formula>
    </cfRule>
  </conditionalFormatting>
  <conditionalFormatting sqref="P96">
    <cfRule type="expression" dxfId="1317" priority="4">
      <formula>$O$95=0</formula>
    </cfRule>
    <cfRule type="expression" dxfId="1316" priority="5">
      <formula>$O$95=100</formula>
    </cfRule>
  </conditionalFormatting>
  <conditionalFormatting sqref="Q97">
    <cfRule type="expression" dxfId="1313" priority="3">
      <formula>$O$95=0</formula>
    </cfRule>
    <cfRule type="expression" dxfId="1312" priority="6">
      <formula>$O$95=100</formula>
    </cfRule>
  </conditionalFormatting>
  <conditionalFormatting sqref="S28:U30">
    <cfRule type="expression" dxfId="1311" priority="23">
      <formula>$H$9="希望 無し"</formula>
    </cfRule>
    <cfRule type="expression" dxfId="1310" priority="28">
      <formula>$H$9="希望 有り"</formula>
    </cfRule>
  </conditionalFormatting>
  <conditionalFormatting sqref="S31:U48">
    <cfRule type="expression" dxfId="1309" priority="22">
      <formula>$H$10="希望 無し"</formula>
    </cfRule>
    <cfRule type="expression" dxfId="1308" priority="27">
      <formula>$H$10="希望 有り"</formula>
    </cfRule>
  </conditionalFormatting>
  <conditionalFormatting sqref="S49:U49">
    <cfRule type="expression" dxfId="1307" priority="21">
      <formula>$H$11="希望 無し"</formula>
    </cfRule>
    <cfRule type="expression" dxfId="1306" priority="26">
      <formula>$H$12="希望 有り"</formula>
    </cfRule>
  </conditionalFormatting>
  <conditionalFormatting sqref="S50:U57">
    <cfRule type="expression" dxfId="1305" priority="15">
      <formula>$H$12="希望 有り"</formula>
    </cfRule>
    <cfRule type="expression" dxfId="1304" priority="20">
      <formula>$H$12="希望 無し"</formula>
    </cfRule>
  </conditionalFormatting>
  <conditionalFormatting sqref="S58:U92">
    <cfRule type="expression" dxfId="1303" priority="19">
      <formula>$H$13="希望 無し"</formula>
    </cfRule>
    <cfRule type="expression" dxfId="1302" priority="25">
      <formula>$H$13="希望 有り"</formula>
    </cfRule>
  </conditionalFormatting>
  <conditionalFormatting sqref="S93:U94">
    <cfRule type="expression" dxfId="1301" priority="1">
      <formula>$H$14="希望 無し"</formula>
    </cfRule>
    <cfRule type="expression" dxfId="1300" priority="2">
      <formula>$H$14="希望 有り"</formula>
    </cfRule>
  </conditionalFormatting>
  <dataValidations count="4">
    <dataValidation type="whole" allowBlank="1" showInputMessage="1" showErrorMessage="1" sqref="O28:Q94" xr:uid="{07658B41-B48A-4762-B9FA-4089FA990939}">
      <formula1>0</formula1>
      <formula2>100</formula2>
    </dataValidation>
    <dataValidation type="list" allowBlank="1" showInputMessage="1" showErrorMessage="1" sqref="H9:P14" xr:uid="{D4F840D0-BCFE-4B23-9223-ADE94ADB8AD9}">
      <formula1>"希望 無し,希望 有り"</formula1>
    </dataValidation>
    <dataValidation type="list" allowBlank="1" showInputMessage="1" showErrorMessage="1" sqref="S28:U94" xr:uid="{B54EA1AF-960C-4E31-BB3F-E9C622A535F1}">
      <formula1>"有"</formula1>
    </dataValidation>
    <dataValidation type="textLength" operator="lessThanOrEqual" allowBlank="1" showInputMessage="1" showErrorMessage="1" sqref="B15:AE15" xr:uid="{EE146377-884C-4501-A94C-422ADB457BBA}">
      <formula1>30</formula1>
    </dataValidation>
  </dataValidations>
  <hyperlinks>
    <hyperlink ref="AI3:AM3" location="'表紙 '!A1" display="表紙に戻る" xr:uid="{38840DAA-400E-4691-AD11-A3F65D8CA6A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6941193-C1DF-40EA-8B9B-A0E05D9FD451}">
            <xm:f>'様式C-3（申請内容共通）'!$O$95=0</xm:f>
            <x14:dxf>
              <font>
                <color theme="0"/>
              </font>
            </x14:dxf>
          </x14:cfRule>
          <x14:cfRule type="expression" priority="8" id="{29783B49-5E8D-4971-B1B6-455FD0968BB5}">
            <xm:f>'様式C-3（申請内容共通）'!$O$95=100</xm:f>
            <x14:dxf>
              <font>
                <color theme="0"/>
              </font>
            </x14:dxf>
          </x14:cfRule>
          <xm:sqref>P96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E953-D04A-43C8-A08D-700D4362922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'!D45="○"),'表紙 '!D6,"")</f>
        <v/>
      </c>
      <c r="S5" s="234"/>
      <c r="T5" s="234"/>
      <c r="U5" s="234"/>
      <c r="V5" s="234"/>
      <c r="W5" s="234"/>
      <c r="X5" s="234"/>
      <c r="Y5" s="234"/>
      <c r="Z5" s="234"/>
      <c r="AA5" s="234"/>
      <c r="AB5" s="234"/>
      <c r="AC5" s="234"/>
      <c r="AD5" s="234"/>
      <c r="AE5" s="234"/>
    </row>
    <row r="6" spans="1:44" ht="20.149999999999999" customHeight="1" thickBot="1">
      <c r="C6" s="236" t="s">
        <v>210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99" priority="24">
      <formula>$H$14="希望 有り"</formula>
    </cfRule>
  </conditionalFormatting>
  <conditionalFormatting sqref="B15:AE15">
    <cfRule type="expression" dxfId="1298" priority="14">
      <formula>$H$14="希望 無し"</formula>
    </cfRule>
  </conditionalFormatting>
  <conditionalFormatting sqref="H9:P14">
    <cfRule type="containsText" dxfId="1297" priority="13" operator="containsText" text="希望 無し">
      <formula>NOT(ISERROR(SEARCH("希望 無し",H9)))</formula>
    </cfRule>
  </conditionalFormatting>
  <conditionalFormatting sqref="J19:X22">
    <cfRule type="containsBlanks" dxfId="1296" priority="29">
      <formula>LEN(TRIM(J19))=0</formula>
    </cfRule>
  </conditionalFormatting>
  <conditionalFormatting sqref="O28:Q94">
    <cfRule type="containsBlanks" dxfId="1295" priority="10">
      <formula>LEN(TRIM(O28))=0</formula>
    </cfRule>
  </conditionalFormatting>
  <conditionalFormatting sqref="O95:Q95">
    <cfRule type="cellIs" dxfId="1294" priority="16" operator="between">
      <formula>99</formula>
      <formula>1</formula>
    </cfRule>
    <cfRule type="cellIs" dxfId="1293" priority="17" operator="greaterThan">
      <formula>100</formula>
    </cfRule>
  </conditionalFormatting>
  <conditionalFormatting sqref="O98:Q98">
    <cfRule type="containsBlanks" dxfId="1292" priority="9">
      <formula>LEN(TRIM(O98))=0</formula>
    </cfRule>
  </conditionalFormatting>
  <conditionalFormatting sqref="P96">
    <cfRule type="expression" dxfId="1291" priority="4">
      <formula>$O$95=0</formula>
    </cfRule>
    <cfRule type="expression" dxfId="1290" priority="5">
      <formula>$O$95=100</formula>
    </cfRule>
  </conditionalFormatting>
  <conditionalFormatting sqref="Q97">
    <cfRule type="expression" dxfId="1287" priority="3">
      <formula>$O$95=0</formula>
    </cfRule>
    <cfRule type="expression" dxfId="1286" priority="6">
      <formula>$O$95=100</formula>
    </cfRule>
  </conditionalFormatting>
  <conditionalFormatting sqref="S28:U30">
    <cfRule type="expression" dxfId="1285" priority="23">
      <formula>$H$9="希望 無し"</formula>
    </cfRule>
    <cfRule type="expression" dxfId="1284" priority="28">
      <formula>$H$9="希望 有り"</formula>
    </cfRule>
  </conditionalFormatting>
  <conditionalFormatting sqref="S31:U48">
    <cfRule type="expression" dxfId="1283" priority="22">
      <formula>$H$10="希望 無し"</formula>
    </cfRule>
    <cfRule type="expression" dxfId="1282" priority="27">
      <formula>$H$10="希望 有り"</formula>
    </cfRule>
  </conditionalFormatting>
  <conditionalFormatting sqref="S49:U49">
    <cfRule type="expression" dxfId="1281" priority="21">
      <formula>$H$11="希望 無し"</formula>
    </cfRule>
    <cfRule type="expression" dxfId="1280" priority="26">
      <formula>$H$12="希望 有り"</formula>
    </cfRule>
  </conditionalFormatting>
  <conditionalFormatting sqref="S50:U57">
    <cfRule type="expression" dxfId="1279" priority="15">
      <formula>$H$12="希望 有り"</formula>
    </cfRule>
    <cfRule type="expression" dxfId="1278" priority="20">
      <formula>$H$12="希望 無し"</formula>
    </cfRule>
  </conditionalFormatting>
  <conditionalFormatting sqref="S58:U92">
    <cfRule type="expression" dxfId="1277" priority="19">
      <formula>$H$13="希望 無し"</formula>
    </cfRule>
    <cfRule type="expression" dxfId="1276" priority="25">
      <formula>$H$13="希望 有り"</formula>
    </cfRule>
  </conditionalFormatting>
  <conditionalFormatting sqref="S93:U94">
    <cfRule type="expression" dxfId="1275" priority="1">
      <formula>$H$14="希望 無し"</formula>
    </cfRule>
    <cfRule type="expression" dxfId="1274" priority="2">
      <formula>$H$14="希望 有り"</formula>
    </cfRule>
  </conditionalFormatting>
  <dataValidations count="4">
    <dataValidation type="textLength" operator="lessThanOrEqual" allowBlank="1" showInputMessage="1" showErrorMessage="1" sqref="B15:AE15" xr:uid="{46E4DDCF-71C2-4598-BB4F-B8ADE08B3D7D}">
      <formula1>30</formula1>
    </dataValidation>
    <dataValidation type="list" allowBlank="1" showInputMessage="1" showErrorMessage="1" sqref="S28:U94" xr:uid="{88929EA5-1DAC-467D-88AB-B766480FBC2D}">
      <formula1>"有"</formula1>
    </dataValidation>
    <dataValidation type="list" allowBlank="1" showInputMessage="1" showErrorMessage="1" sqref="H9:P14" xr:uid="{5DC1E1CB-08C6-4C5A-AE16-927B5AF417FB}">
      <formula1>"希望 無し,希望 有り"</formula1>
    </dataValidation>
    <dataValidation type="whole" allowBlank="1" showInputMessage="1" showErrorMessage="1" sqref="O28:Q94" xr:uid="{F2124FDD-8095-4219-9D6D-F3A6DFAA72FF}">
      <formula1>0</formula1>
      <formula2>100</formula2>
    </dataValidation>
  </dataValidations>
  <hyperlinks>
    <hyperlink ref="AI3:AM3" location="'表紙 '!A1" display="表紙に戻る" xr:uid="{88B29EBD-C947-46E1-A754-D8C6E4707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79F04DE-379F-483E-A420-EEDC5EB0EDA8}">
            <xm:f>'様式C-3（申請内容共通）'!$O$95=0</xm:f>
            <x14:dxf>
              <font>
                <color theme="0"/>
              </font>
            </x14:dxf>
          </x14:cfRule>
          <x14:cfRule type="expression" priority="8" id="{FE0476D3-E14F-438F-9431-A3930F37E918}">
            <xm:f>'様式C-3（申請内容共通）'!$O$95=100</xm:f>
            <x14:dxf>
              <font>
                <color theme="0"/>
              </font>
            </x14:dxf>
          </x14:cfRule>
          <xm:sqref>P96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135C-7797-49B4-BFB7-C33FB63DF91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'!D46="○"),'表紙 '!D6,"")</f>
        <v/>
      </c>
      <c r="S5" s="234"/>
      <c r="T5" s="234"/>
      <c r="U5" s="234"/>
      <c r="V5" s="234"/>
      <c r="W5" s="234"/>
      <c r="X5" s="234"/>
      <c r="Y5" s="234"/>
      <c r="Z5" s="234"/>
      <c r="AA5" s="234"/>
      <c r="AB5" s="234"/>
      <c r="AC5" s="234"/>
      <c r="AD5" s="234"/>
      <c r="AE5" s="234"/>
    </row>
    <row r="6" spans="1:44" ht="20.149999999999999" customHeight="1" thickBot="1">
      <c r="C6" s="236" t="s">
        <v>211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73" priority="24">
      <formula>$H$14="希望 有り"</formula>
    </cfRule>
  </conditionalFormatting>
  <conditionalFormatting sqref="B15:AE15">
    <cfRule type="expression" dxfId="1272" priority="14">
      <formula>$H$14="希望 無し"</formula>
    </cfRule>
  </conditionalFormatting>
  <conditionalFormatting sqref="H9:P14">
    <cfRule type="containsText" dxfId="1271" priority="13" operator="containsText" text="希望 無し">
      <formula>NOT(ISERROR(SEARCH("希望 無し",H9)))</formula>
    </cfRule>
  </conditionalFormatting>
  <conditionalFormatting sqref="J19:X22">
    <cfRule type="containsBlanks" dxfId="1270" priority="29">
      <formula>LEN(TRIM(J19))=0</formula>
    </cfRule>
  </conditionalFormatting>
  <conditionalFormatting sqref="O28:Q94">
    <cfRule type="containsBlanks" dxfId="1269" priority="10">
      <formula>LEN(TRIM(O28))=0</formula>
    </cfRule>
  </conditionalFormatting>
  <conditionalFormatting sqref="O95:Q95">
    <cfRule type="cellIs" dxfId="1268" priority="16" operator="between">
      <formula>99</formula>
      <formula>1</formula>
    </cfRule>
    <cfRule type="cellIs" dxfId="1267" priority="17" operator="greaterThan">
      <formula>100</formula>
    </cfRule>
  </conditionalFormatting>
  <conditionalFormatting sqref="O98:Q98">
    <cfRule type="containsBlanks" dxfId="1266" priority="9">
      <formula>LEN(TRIM(O98))=0</formula>
    </cfRule>
  </conditionalFormatting>
  <conditionalFormatting sqref="P96">
    <cfRule type="expression" dxfId="1265" priority="4">
      <formula>$O$95=0</formula>
    </cfRule>
    <cfRule type="expression" dxfId="1264" priority="5">
      <formula>$O$95=100</formula>
    </cfRule>
  </conditionalFormatting>
  <conditionalFormatting sqref="Q97">
    <cfRule type="expression" dxfId="1261" priority="3">
      <formula>$O$95=0</formula>
    </cfRule>
    <cfRule type="expression" dxfId="1260" priority="6">
      <formula>$O$95=100</formula>
    </cfRule>
  </conditionalFormatting>
  <conditionalFormatting sqref="S28:U30">
    <cfRule type="expression" dxfId="1259" priority="23">
      <formula>$H$9="希望 無し"</formula>
    </cfRule>
    <cfRule type="expression" dxfId="1258" priority="28">
      <formula>$H$9="希望 有り"</formula>
    </cfRule>
  </conditionalFormatting>
  <conditionalFormatting sqref="S31:U48">
    <cfRule type="expression" dxfId="1257" priority="22">
      <formula>$H$10="希望 無し"</formula>
    </cfRule>
    <cfRule type="expression" dxfId="1256" priority="27">
      <formula>$H$10="希望 有り"</formula>
    </cfRule>
  </conditionalFormatting>
  <conditionalFormatting sqref="S49:U49">
    <cfRule type="expression" dxfId="1255" priority="21">
      <formula>$H$11="希望 無し"</formula>
    </cfRule>
    <cfRule type="expression" dxfId="1254" priority="26">
      <formula>$H$12="希望 有り"</formula>
    </cfRule>
  </conditionalFormatting>
  <conditionalFormatting sqref="S50:U57">
    <cfRule type="expression" dxfId="1253" priority="15">
      <formula>$H$12="希望 有り"</formula>
    </cfRule>
    <cfRule type="expression" dxfId="1252" priority="20">
      <formula>$H$12="希望 無し"</formula>
    </cfRule>
  </conditionalFormatting>
  <conditionalFormatting sqref="S58:U92">
    <cfRule type="expression" dxfId="1251" priority="19">
      <formula>$H$13="希望 無し"</formula>
    </cfRule>
    <cfRule type="expression" dxfId="1250" priority="25">
      <formula>$H$13="希望 有り"</formula>
    </cfRule>
  </conditionalFormatting>
  <conditionalFormatting sqref="S93:U94">
    <cfRule type="expression" dxfId="1249" priority="1">
      <formula>$H$14="希望 無し"</formula>
    </cfRule>
    <cfRule type="expression" dxfId="1248" priority="2">
      <formula>$H$14="希望 有り"</formula>
    </cfRule>
  </conditionalFormatting>
  <dataValidations count="4">
    <dataValidation type="whole" allowBlank="1" showInputMessage="1" showErrorMessage="1" sqref="O28:Q94" xr:uid="{A2082DEA-7A78-40CA-8706-0C56DE501FA7}">
      <formula1>0</formula1>
      <formula2>100</formula2>
    </dataValidation>
    <dataValidation type="list" allowBlank="1" showInputMessage="1" showErrorMessage="1" sqref="H9:P14" xr:uid="{71761ECD-AFE3-452D-9694-BAD70C191029}">
      <formula1>"希望 無し,希望 有り"</formula1>
    </dataValidation>
    <dataValidation type="list" allowBlank="1" showInputMessage="1" showErrorMessage="1" sqref="S28:U94" xr:uid="{152AB42E-63F3-4BC2-AB81-1F046F4D93A9}">
      <formula1>"有"</formula1>
    </dataValidation>
    <dataValidation type="textLength" operator="lessThanOrEqual" allowBlank="1" showInputMessage="1" showErrorMessage="1" sqref="B15:AE15" xr:uid="{C7766298-ED40-439A-BB07-A967DA3DD10D}">
      <formula1>30</formula1>
    </dataValidation>
  </dataValidations>
  <hyperlinks>
    <hyperlink ref="AI3:AM3" location="'表紙 '!A1" display="表紙に戻る" xr:uid="{7CE55408-1A9B-4189-AEE5-ECF15DF66A0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771201-4A65-416E-8FF7-F5B7AACA2BE5}">
            <xm:f>'様式C-3（申請内容共通）'!$O$95=0</xm:f>
            <x14:dxf>
              <font>
                <color theme="0"/>
              </font>
            </x14:dxf>
          </x14:cfRule>
          <x14:cfRule type="expression" priority="8" id="{565DB95F-6A39-4BF4-AF6C-28B65BDF3EE0}">
            <xm:f>'様式C-3（申請内容共通）'!$O$95=100</xm:f>
            <x14:dxf>
              <font>
                <color theme="0"/>
              </font>
            </x14:dxf>
          </x14:cfRule>
          <xm:sqref>P96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6945-A483-4ED2-9674-98CF3C7B8CE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'!D47="○"),'表紙 '!D6,"")</f>
        <v/>
      </c>
      <c r="S5" s="234"/>
      <c r="T5" s="234"/>
      <c r="U5" s="234"/>
      <c r="V5" s="234"/>
      <c r="W5" s="234"/>
      <c r="X5" s="234"/>
      <c r="Y5" s="234"/>
      <c r="Z5" s="234"/>
      <c r="AA5" s="234"/>
      <c r="AB5" s="234"/>
      <c r="AC5" s="234"/>
      <c r="AD5" s="234"/>
      <c r="AE5" s="234"/>
    </row>
    <row r="6" spans="1:44" ht="20.149999999999999" customHeight="1" thickBot="1">
      <c r="C6" s="236" t="s">
        <v>212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47" priority="24">
      <formula>$H$14="希望 有り"</formula>
    </cfRule>
  </conditionalFormatting>
  <conditionalFormatting sqref="B15:AE15">
    <cfRule type="expression" dxfId="1246" priority="14">
      <formula>$H$14="希望 無し"</formula>
    </cfRule>
  </conditionalFormatting>
  <conditionalFormatting sqref="H9:P14">
    <cfRule type="containsText" dxfId="1245" priority="13" operator="containsText" text="希望 無し">
      <formula>NOT(ISERROR(SEARCH("希望 無し",H9)))</formula>
    </cfRule>
  </conditionalFormatting>
  <conditionalFormatting sqref="J19:X22">
    <cfRule type="containsBlanks" dxfId="1244" priority="29">
      <formula>LEN(TRIM(J19))=0</formula>
    </cfRule>
  </conditionalFormatting>
  <conditionalFormatting sqref="O28:Q94">
    <cfRule type="containsBlanks" dxfId="1243" priority="10">
      <formula>LEN(TRIM(O28))=0</formula>
    </cfRule>
  </conditionalFormatting>
  <conditionalFormatting sqref="O95:Q95">
    <cfRule type="cellIs" dxfId="1242" priority="16" operator="between">
      <formula>99</formula>
      <formula>1</formula>
    </cfRule>
    <cfRule type="cellIs" dxfId="1241" priority="17" operator="greaterThan">
      <formula>100</formula>
    </cfRule>
  </conditionalFormatting>
  <conditionalFormatting sqref="O98:Q98">
    <cfRule type="containsBlanks" dxfId="1240" priority="9">
      <formula>LEN(TRIM(O98))=0</formula>
    </cfRule>
  </conditionalFormatting>
  <conditionalFormatting sqref="P96">
    <cfRule type="expression" dxfId="1239" priority="4">
      <formula>$O$95=0</formula>
    </cfRule>
    <cfRule type="expression" dxfId="1238" priority="5">
      <formula>$O$95=100</formula>
    </cfRule>
  </conditionalFormatting>
  <conditionalFormatting sqref="Q97">
    <cfRule type="expression" dxfId="1235" priority="3">
      <formula>$O$95=0</formula>
    </cfRule>
    <cfRule type="expression" dxfId="1234" priority="6">
      <formula>$O$95=100</formula>
    </cfRule>
  </conditionalFormatting>
  <conditionalFormatting sqref="S28:U30">
    <cfRule type="expression" dxfId="1233" priority="23">
      <formula>$H$9="希望 無し"</formula>
    </cfRule>
    <cfRule type="expression" dxfId="1232" priority="28">
      <formula>$H$9="希望 有り"</formula>
    </cfRule>
  </conditionalFormatting>
  <conditionalFormatting sqref="S31:U48">
    <cfRule type="expression" dxfId="1231" priority="22">
      <formula>$H$10="希望 無し"</formula>
    </cfRule>
    <cfRule type="expression" dxfId="1230" priority="27">
      <formula>$H$10="希望 有り"</formula>
    </cfRule>
  </conditionalFormatting>
  <conditionalFormatting sqref="S49:U49">
    <cfRule type="expression" dxfId="1229" priority="21">
      <formula>$H$11="希望 無し"</formula>
    </cfRule>
    <cfRule type="expression" dxfId="1228" priority="26">
      <formula>$H$12="希望 有り"</formula>
    </cfRule>
  </conditionalFormatting>
  <conditionalFormatting sqref="S50:U57">
    <cfRule type="expression" dxfId="1227" priority="15">
      <formula>$H$12="希望 有り"</formula>
    </cfRule>
    <cfRule type="expression" dxfId="1226" priority="20">
      <formula>$H$12="希望 無し"</formula>
    </cfRule>
  </conditionalFormatting>
  <conditionalFormatting sqref="S58:U92">
    <cfRule type="expression" dxfId="1225" priority="19">
      <formula>$H$13="希望 無し"</formula>
    </cfRule>
    <cfRule type="expression" dxfId="1224" priority="25">
      <formula>$H$13="希望 有り"</formula>
    </cfRule>
  </conditionalFormatting>
  <conditionalFormatting sqref="S93:U94">
    <cfRule type="expression" dxfId="1223" priority="1">
      <formula>$H$14="希望 無し"</formula>
    </cfRule>
    <cfRule type="expression" dxfId="1222" priority="2">
      <formula>$H$14="希望 有り"</formula>
    </cfRule>
  </conditionalFormatting>
  <dataValidations count="4">
    <dataValidation type="textLength" operator="lessThanOrEqual" allowBlank="1" showInputMessage="1" showErrorMessage="1" sqref="B15:AE15" xr:uid="{E4AFA563-3E77-4DFB-B833-66C17F527757}">
      <formula1>30</formula1>
    </dataValidation>
    <dataValidation type="list" allowBlank="1" showInputMessage="1" showErrorMessage="1" sqref="S28:U94" xr:uid="{1FFBF063-0574-4A6D-B82B-02559B43E5F0}">
      <formula1>"有"</formula1>
    </dataValidation>
    <dataValidation type="list" allowBlank="1" showInputMessage="1" showErrorMessage="1" sqref="H9:P14" xr:uid="{618DD640-780D-4CA7-9320-DD7438AFE512}">
      <formula1>"希望 無し,希望 有り"</formula1>
    </dataValidation>
    <dataValidation type="whole" allowBlank="1" showInputMessage="1" showErrorMessage="1" sqref="O28:Q94" xr:uid="{0A4FA3EF-8A8D-40B0-9FC2-3F891056B49E}">
      <formula1>0</formula1>
      <formula2>100</formula2>
    </dataValidation>
  </dataValidations>
  <hyperlinks>
    <hyperlink ref="AI3:AM3" location="'表紙 '!A1" display="表紙に戻る" xr:uid="{078E91C1-C8C0-48E2-B8B8-674FBED9429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513716-7D17-44C5-87FC-51F4814C923C}">
            <xm:f>'様式C-3（申請内容共通）'!$O$95=0</xm:f>
            <x14:dxf>
              <font>
                <color theme="0"/>
              </font>
            </x14:dxf>
          </x14:cfRule>
          <x14:cfRule type="expression" priority="8" id="{464C743A-0A33-4498-96F2-9F8AE39FEF0B}">
            <xm:f>'様式C-3（申請内容共通）'!$O$95=100</xm:f>
            <x14:dxf>
              <font>
                <color theme="0"/>
              </font>
            </x14:dxf>
          </x14:cfRule>
          <xm:sqref>P96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BB641-1A77-457F-B812-E52718E7FA4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'!D48="○"),'表紙 '!D6,"")</f>
        <v/>
      </c>
      <c r="S5" s="234"/>
      <c r="T5" s="234"/>
      <c r="U5" s="234"/>
      <c r="V5" s="234"/>
      <c r="W5" s="234"/>
      <c r="X5" s="234"/>
      <c r="Y5" s="234"/>
      <c r="Z5" s="234"/>
      <c r="AA5" s="234"/>
      <c r="AB5" s="234"/>
      <c r="AC5" s="234"/>
      <c r="AD5" s="234"/>
      <c r="AE5" s="234"/>
    </row>
    <row r="6" spans="1:44" ht="20.149999999999999" customHeight="1" thickBot="1">
      <c r="C6" s="236" t="s">
        <v>213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21" priority="24">
      <formula>$H$14="希望 有り"</formula>
    </cfRule>
  </conditionalFormatting>
  <conditionalFormatting sqref="B15:AE15">
    <cfRule type="expression" dxfId="1220" priority="14">
      <formula>$H$14="希望 無し"</formula>
    </cfRule>
  </conditionalFormatting>
  <conditionalFormatting sqref="H9:P14">
    <cfRule type="containsText" dxfId="1219" priority="13" operator="containsText" text="希望 無し">
      <formula>NOT(ISERROR(SEARCH("希望 無し",H9)))</formula>
    </cfRule>
  </conditionalFormatting>
  <conditionalFormatting sqref="J19:X22">
    <cfRule type="containsBlanks" dxfId="1218" priority="29">
      <formula>LEN(TRIM(J19))=0</formula>
    </cfRule>
  </conditionalFormatting>
  <conditionalFormatting sqref="O28:Q94">
    <cfRule type="containsBlanks" dxfId="1217" priority="10">
      <formula>LEN(TRIM(O28))=0</formula>
    </cfRule>
  </conditionalFormatting>
  <conditionalFormatting sqref="O95:Q95">
    <cfRule type="cellIs" dxfId="1216" priority="16" operator="between">
      <formula>99</formula>
      <formula>1</formula>
    </cfRule>
    <cfRule type="cellIs" dxfId="1215" priority="17" operator="greaterThan">
      <formula>100</formula>
    </cfRule>
  </conditionalFormatting>
  <conditionalFormatting sqref="O98:Q98">
    <cfRule type="containsBlanks" dxfId="1214" priority="9">
      <formula>LEN(TRIM(O98))=0</formula>
    </cfRule>
  </conditionalFormatting>
  <conditionalFormatting sqref="P96">
    <cfRule type="expression" dxfId="1213" priority="4">
      <formula>$O$95=0</formula>
    </cfRule>
    <cfRule type="expression" dxfId="1212" priority="5">
      <formula>$O$95=100</formula>
    </cfRule>
  </conditionalFormatting>
  <conditionalFormatting sqref="Q97">
    <cfRule type="expression" dxfId="1209" priority="3">
      <formula>$O$95=0</formula>
    </cfRule>
    <cfRule type="expression" dxfId="1208" priority="6">
      <formula>$O$95=100</formula>
    </cfRule>
  </conditionalFormatting>
  <conditionalFormatting sqref="S28:U30">
    <cfRule type="expression" dxfId="1207" priority="23">
      <formula>$H$9="希望 無し"</formula>
    </cfRule>
    <cfRule type="expression" dxfId="1206" priority="28">
      <formula>$H$9="希望 有り"</formula>
    </cfRule>
  </conditionalFormatting>
  <conditionalFormatting sqref="S31:U48">
    <cfRule type="expression" dxfId="1205" priority="22">
      <formula>$H$10="希望 無し"</formula>
    </cfRule>
    <cfRule type="expression" dxfId="1204" priority="27">
      <formula>$H$10="希望 有り"</formula>
    </cfRule>
  </conditionalFormatting>
  <conditionalFormatting sqref="S49:U49">
    <cfRule type="expression" dxfId="1203" priority="21">
      <formula>$H$11="希望 無し"</formula>
    </cfRule>
    <cfRule type="expression" dxfId="1202" priority="26">
      <formula>$H$12="希望 有り"</formula>
    </cfRule>
  </conditionalFormatting>
  <conditionalFormatting sqref="S50:U57">
    <cfRule type="expression" dxfId="1201" priority="15">
      <formula>$H$12="希望 有り"</formula>
    </cfRule>
    <cfRule type="expression" dxfId="1200" priority="20">
      <formula>$H$12="希望 無し"</formula>
    </cfRule>
  </conditionalFormatting>
  <conditionalFormatting sqref="S58:U92">
    <cfRule type="expression" dxfId="1199" priority="19">
      <formula>$H$13="希望 無し"</formula>
    </cfRule>
    <cfRule type="expression" dxfId="1198" priority="25">
      <formula>$H$13="希望 有り"</formula>
    </cfRule>
  </conditionalFormatting>
  <conditionalFormatting sqref="S93:U94">
    <cfRule type="expression" dxfId="1197" priority="1">
      <formula>$H$14="希望 無し"</formula>
    </cfRule>
    <cfRule type="expression" dxfId="1196" priority="2">
      <formula>$H$14="希望 有り"</formula>
    </cfRule>
  </conditionalFormatting>
  <dataValidations count="4">
    <dataValidation type="whole" allowBlank="1" showInputMessage="1" showErrorMessage="1" sqref="O28:Q94" xr:uid="{905E8112-0AB0-4F14-8795-BA9135A67968}">
      <formula1>0</formula1>
      <formula2>100</formula2>
    </dataValidation>
    <dataValidation type="list" allowBlank="1" showInputMessage="1" showErrorMessage="1" sqref="H9:P14" xr:uid="{E92EB75D-C8CC-46A6-8E37-65153262AACD}">
      <formula1>"希望 無し,希望 有り"</formula1>
    </dataValidation>
    <dataValidation type="list" allowBlank="1" showInputMessage="1" showErrorMessage="1" sqref="S28:U94" xr:uid="{E9F478E5-C44E-443A-818C-B65BAC738524}">
      <formula1>"有"</formula1>
    </dataValidation>
    <dataValidation type="textLength" operator="lessThanOrEqual" allowBlank="1" showInputMessage="1" showErrorMessage="1" sqref="B15:AE15" xr:uid="{BA15EF42-ADCF-4177-9DEB-09A102A20CA3}">
      <formula1>30</formula1>
    </dataValidation>
  </dataValidations>
  <hyperlinks>
    <hyperlink ref="AI3:AM3" location="'表紙 '!A1" display="表紙に戻る" xr:uid="{9BDC16F2-B032-4816-AC0E-F6E47CBE0A9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F5999C9-F3B0-4803-8932-98EB6EEBEEB3}">
            <xm:f>'様式C-3（申請内容共通）'!$O$95=0</xm:f>
            <x14:dxf>
              <font>
                <color theme="0"/>
              </font>
            </x14:dxf>
          </x14:cfRule>
          <x14:cfRule type="expression" priority="8" id="{E7D6EE17-C9E1-44FF-AF48-6997D5A35640}">
            <xm:f>'様式C-3（申請内容共通）'!$O$95=100</xm:f>
            <x14:dxf>
              <font>
                <color theme="0"/>
              </font>
            </x14:dxf>
          </x14:cfRule>
          <xm:sqref>P96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D659-2AEB-46EC-AAEC-C9ED23E62DE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'!D49="○"),'表紙 '!D6,"")</f>
        <v/>
      </c>
      <c r="S5" s="234"/>
      <c r="T5" s="234"/>
      <c r="U5" s="234"/>
      <c r="V5" s="234"/>
      <c r="W5" s="234"/>
      <c r="X5" s="234"/>
      <c r="Y5" s="234"/>
      <c r="Z5" s="234"/>
      <c r="AA5" s="234"/>
      <c r="AB5" s="234"/>
      <c r="AC5" s="234"/>
      <c r="AD5" s="234"/>
      <c r="AE5" s="234"/>
    </row>
    <row r="6" spans="1:44" ht="20.149999999999999" customHeight="1" thickBot="1">
      <c r="C6" s="236" t="s">
        <v>214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95" priority="24">
      <formula>$H$14="希望 有り"</formula>
    </cfRule>
  </conditionalFormatting>
  <conditionalFormatting sqref="B15:AE15">
    <cfRule type="expression" dxfId="1194" priority="14">
      <formula>$H$14="希望 無し"</formula>
    </cfRule>
  </conditionalFormatting>
  <conditionalFormatting sqref="H9:P14">
    <cfRule type="containsText" dxfId="1193" priority="13" operator="containsText" text="希望 無し">
      <formula>NOT(ISERROR(SEARCH("希望 無し",H9)))</formula>
    </cfRule>
  </conditionalFormatting>
  <conditionalFormatting sqref="J19:X22">
    <cfRule type="containsBlanks" dxfId="1192" priority="29">
      <formula>LEN(TRIM(J19))=0</formula>
    </cfRule>
  </conditionalFormatting>
  <conditionalFormatting sqref="O28:Q94">
    <cfRule type="containsBlanks" dxfId="1191" priority="10">
      <formula>LEN(TRIM(O28))=0</formula>
    </cfRule>
  </conditionalFormatting>
  <conditionalFormatting sqref="O95:Q95">
    <cfRule type="cellIs" dxfId="1190" priority="16" operator="between">
      <formula>99</formula>
      <formula>1</formula>
    </cfRule>
    <cfRule type="cellIs" dxfId="1189" priority="17" operator="greaterThan">
      <formula>100</formula>
    </cfRule>
  </conditionalFormatting>
  <conditionalFormatting sqref="O98:Q98">
    <cfRule type="containsBlanks" dxfId="1188" priority="9">
      <formula>LEN(TRIM(O98))=0</formula>
    </cfRule>
  </conditionalFormatting>
  <conditionalFormatting sqref="P96">
    <cfRule type="expression" dxfId="1187" priority="4">
      <formula>$O$95=0</formula>
    </cfRule>
    <cfRule type="expression" dxfId="1186" priority="5">
      <formula>$O$95=100</formula>
    </cfRule>
  </conditionalFormatting>
  <conditionalFormatting sqref="Q97">
    <cfRule type="expression" dxfId="1183" priority="3">
      <formula>$O$95=0</formula>
    </cfRule>
    <cfRule type="expression" dxfId="1182" priority="6">
      <formula>$O$95=100</formula>
    </cfRule>
  </conditionalFormatting>
  <conditionalFormatting sqref="S28:U30">
    <cfRule type="expression" dxfId="1181" priority="23">
      <formula>$H$9="希望 無し"</formula>
    </cfRule>
    <cfRule type="expression" dxfId="1180" priority="28">
      <formula>$H$9="希望 有り"</formula>
    </cfRule>
  </conditionalFormatting>
  <conditionalFormatting sqref="S31:U48">
    <cfRule type="expression" dxfId="1179" priority="22">
      <formula>$H$10="希望 無し"</formula>
    </cfRule>
    <cfRule type="expression" dxfId="1178" priority="27">
      <formula>$H$10="希望 有り"</formula>
    </cfRule>
  </conditionalFormatting>
  <conditionalFormatting sqref="S49:U49">
    <cfRule type="expression" dxfId="1177" priority="21">
      <formula>$H$11="希望 無し"</formula>
    </cfRule>
    <cfRule type="expression" dxfId="1176" priority="26">
      <formula>$H$12="希望 有り"</formula>
    </cfRule>
  </conditionalFormatting>
  <conditionalFormatting sqref="S50:U57">
    <cfRule type="expression" dxfId="1175" priority="15">
      <formula>$H$12="希望 有り"</formula>
    </cfRule>
    <cfRule type="expression" dxfId="1174" priority="20">
      <formula>$H$12="希望 無し"</formula>
    </cfRule>
  </conditionalFormatting>
  <conditionalFormatting sqref="S58:U92">
    <cfRule type="expression" dxfId="1173" priority="19">
      <formula>$H$13="希望 無し"</formula>
    </cfRule>
    <cfRule type="expression" dxfId="1172" priority="25">
      <formula>$H$13="希望 有り"</formula>
    </cfRule>
  </conditionalFormatting>
  <conditionalFormatting sqref="S93:U94">
    <cfRule type="expression" dxfId="1171" priority="1">
      <formula>$H$14="希望 無し"</formula>
    </cfRule>
    <cfRule type="expression" dxfId="1170" priority="2">
      <formula>$H$14="希望 有り"</formula>
    </cfRule>
  </conditionalFormatting>
  <dataValidations count="4">
    <dataValidation type="textLength" operator="lessThanOrEqual" allowBlank="1" showInputMessage="1" showErrorMessage="1" sqref="B15:AE15" xr:uid="{48D88929-AFB1-4B44-8554-6AA94E6A30B0}">
      <formula1>30</formula1>
    </dataValidation>
    <dataValidation type="list" allowBlank="1" showInputMessage="1" showErrorMessage="1" sqref="S28:U94" xr:uid="{1F35EE09-6382-426A-B8A5-AFF9370FEE3B}">
      <formula1>"有"</formula1>
    </dataValidation>
    <dataValidation type="list" allowBlank="1" showInputMessage="1" showErrorMessage="1" sqref="H9:P14" xr:uid="{254CE84E-A850-4BAA-87EA-B8EAD43CDED4}">
      <formula1>"希望 無し,希望 有り"</formula1>
    </dataValidation>
    <dataValidation type="whole" allowBlank="1" showInputMessage="1" showErrorMessage="1" sqref="O28:Q94" xr:uid="{7C07D576-F6E5-4926-BAFC-7FE1EC394408}">
      <formula1>0</formula1>
      <formula2>100</formula2>
    </dataValidation>
  </dataValidations>
  <hyperlinks>
    <hyperlink ref="AI3:AM3" location="'表紙 '!A1" display="表紙に戻る" xr:uid="{F28E8F61-17CD-40AA-819F-FFA4F693B0E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64171D3-E892-45BD-AF23-6BF072F2A366}">
            <xm:f>'様式C-3（申請内容共通）'!$O$95=0</xm:f>
            <x14:dxf>
              <font>
                <color theme="0"/>
              </font>
            </x14:dxf>
          </x14:cfRule>
          <x14:cfRule type="expression" priority="8" id="{94F2EE3F-0D6F-4A79-9D24-7458704725F2}">
            <xm:f>'様式C-3（申請内容共通）'!$O$95=100</xm:f>
            <x14:dxf>
              <font>
                <color theme="0"/>
              </font>
            </x14:dxf>
          </x14:cfRule>
          <xm:sqref>P96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D0B2-2C4F-43B3-A1D0-F07B94D14CC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'!D50="○"),'表紙 '!D6,"")</f>
        <v/>
      </c>
      <c r="S5" s="234"/>
      <c r="T5" s="234"/>
      <c r="U5" s="234"/>
      <c r="V5" s="234"/>
      <c r="W5" s="234"/>
      <c r="X5" s="234"/>
      <c r="Y5" s="234"/>
      <c r="Z5" s="234"/>
      <c r="AA5" s="234"/>
      <c r="AB5" s="234"/>
      <c r="AC5" s="234"/>
      <c r="AD5" s="234"/>
      <c r="AE5" s="234"/>
    </row>
    <row r="6" spans="1:44" ht="20.149999999999999" customHeight="1" thickBot="1">
      <c r="C6" s="236" t="s">
        <v>215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69" priority="24">
      <formula>$H$14="希望 有り"</formula>
    </cfRule>
  </conditionalFormatting>
  <conditionalFormatting sqref="B15:AE15">
    <cfRule type="expression" dxfId="1168" priority="14">
      <formula>$H$14="希望 無し"</formula>
    </cfRule>
  </conditionalFormatting>
  <conditionalFormatting sqref="H9:P14">
    <cfRule type="containsText" dxfId="1167" priority="13" operator="containsText" text="希望 無し">
      <formula>NOT(ISERROR(SEARCH("希望 無し",H9)))</formula>
    </cfRule>
  </conditionalFormatting>
  <conditionalFormatting sqref="J19:X22">
    <cfRule type="containsBlanks" dxfId="1166" priority="29">
      <formula>LEN(TRIM(J19))=0</formula>
    </cfRule>
  </conditionalFormatting>
  <conditionalFormatting sqref="O28:Q94">
    <cfRule type="containsBlanks" dxfId="1165" priority="10">
      <formula>LEN(TRIM(O28))=0</formula>
    </cfRule>
  </conditionalFormatting>
  <conditionalFormatting sqref="O95:Q95">
    <cfRule type="cellIs" dxfId="1164" priority="16" operator="between">
      <formula>99</formula>
      <formula>1</formula>
    </cfRule>
    <cfRule type="cellIs" dxfId="1163" priority="17" operator="greaterThan">
      <formula>100</formula>
    </cfRule>
  </conditionalFormatting>
  <conditionalFormatting sqref="O98:Q98">
    <cfRule type="containsBlanks" dxfId="1162" priority="9">
      <formula>LEN(TRIM(O98))=0</formula>
    </cfRule>
  </conditionalFormatting>
  <conditionalFormatting sqref="P96">
    <cfRule type="expression" dxfId="1161" priority="4">
      <formula>$O$95=0</formula>
    </cfRule>
    <cfRule type="expression" dxfId="1160" priority="5">
      <formula>$O$95=100</formula>
    </cfRule>
  </conditionalFormatting>
  <conditionalFormatting sqref="Q97">
    <cfRule type="expression" dxfId="1157" priority="3">
      <formula>$O$95=0</formula>
    </cfRule>
    <cfRule type="expression" dxfId="1156" priority="6">
      <formula>$O$95=100</formula>
    </cfRule>
  </conditionalFormatting>
  <conditionalFormatting sqref="S28:U30">
    <cfRule type="expression" dxfId="1155" priority="23">
      <formula>$H$9="希望 無し"</formula>
    </cfRule>
    <cfRule type="expression" dxfId="1154" priority="28">
      <formula>$H$9="希望 有り"</formula>
    </cfRule>
  </conditionalFormatting>
  <conditionalFormatting sqref="S31:U48">
    <cfRule type="expression" dxfId="1153" priority="22">
      <formula>$H$10="希望 無し"</formula>
    </cfRule>
    <cfRule type="expression" dxfId="1152" priority="27">
      <formula>$H$10="希望 有り"</formula>
    </cfRule>
  </conditionalFormatting>
  <conditionalFormatting sqref="S49:U49">
    <cfRule type="expression" dxfId="1151" priority="21">
      <formula>$H$11="希望 無し"</formula>
    </cfRule>
    <cfRule type="expression" dxfId="1150" priority="26">
      <formula>$H$12="希望 有り"</formula>
    </cfRule>
  </conditionalFormatting>
  <conditionalFormatting sqref="S50:U57">
    <cfRule type="expression" dxfId="1149" priority="15">
      <formula>$H$12="希望 有り"</formula>
    </cfRule>
    <cfRule type="expression" dxfId="1148" priority="20">
      <formula>$H$12="希望 無し"</formula>
    </cfRule>
  </conditionalFormatting>
  <conditionalFormatting sqref="S58:U92">
    <cfRule type="expression" dxfId="1147" priority="19">
      <formula>$H$13="希望 無し"</formula>
    </cfRule>
    <cfRule type="expression" dxfId="1146" priority="25">
      <formula>$H$13="希望 有り"</formula>
    </cfRule>
  </conditionalFormatting>
  <conditionalFormatting sqref="S93:U94">
    <cfRule type="expression" dxfId="1145" priority="1">
      <formula>$H$14="希望 無し"</formula>
    </cfRule>
    <cfRule type="expression" dxfId="1144" priority="2">
      <formula>$H$14="希望 有り"</formula>
    </cfRule>
  </conditionalFormatting>
  <dataValidations count="4">
    <dataValidation type="whole" allowBlank="1" showInputMessage="1" showErrorMessage="1" sqref="O28:Q94" xr:uid="{93EAE521-AF9D-4E7D-873C-780005520CFC}">
      <formula1>0</formula1>
      <formula2>100</formula2>
    </dataValidation>
    <dataValidation type="list" allowBlank="1" showInputMessage="1" showErrorMessage="1" sqref="H9:P14" xr:uid="{7E296E1F-A92E-4FF0-B832-870C902A24A7}">
      <formula1>"希望 無し,希望 有り"</formula1>
    </dataValidation>
    <dataValidation type="list" allowBlank="1" showInputMessage="1" showErrorMessage="1" sqref="S28:U94" xr:uid="{ADAC32EE-B5E8-4530-8674-9244496C8878}">
      <formula1>"有"</formula1>
    </dataValidation>
    <dataValidation type="textLength" operator="lessThanOrEqual" allowBlank="1" showInputMessage="1" showErrorMessage="1" sqref="B15:AE15" xr:uid="{CD39AF4C-E317-48D8-84E5-BE535F404A26}">
      <formula1>30</formula1>
    </dataValidation>
  </dataValidations>
  <hyperlinks>
    <hyperlink ref="AI3:AM3" location="'表紙 '!A1" display="表紙に戻る" xr:uid="{C53B65A0-5515-4AD5-9B0E-C8D56DAB4D6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E2B4F69-12D5-4AD9-9D17-998C5E10C264}">
            <xm:f>'様式C-3（申請内容共通）'!$O$95=0</xm:f>
            <x14:dxf>
              <font>
                <color theme="0"/>
              </font>
            </x14:dxf>
          </x14:cfRule>
          <x14:cfRule type="expression" priority="8" id="{082A72A2-E287-4628-A8DF-B6E2A8C06D65}">
            <xm:f>'様式C-3（申請内容共通）'!$O$95=100</xm:f>
            <x14:dxf>
              <font>
                <color theme="0"/>
              </font>
            </x14:dxf>
          </x14:cfRule>
          <xm:sqref>P96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48706-D957-44A8-A4D4-E4B3F10AE57C}">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'!D51="○"),'表紙 '!D6,"")</f>
        <v/>
      </c>
      <c r="S5" s="234"/>
      <c r="T5" s="234"/>
      <c r="U5" s="234"/>
      <c r="V5" s="234"/>
      <c r="W5" s="234"/>
      <c r="X5" s="234"/>
      <c r="Y5" s="234"/>
      <c r="Z5" s="234"/>
      <c r="AA5" s="234"/>
      <c r="AB5" s="234"/>
      <c r="AC5" s="234"/>
      <c r="AD5" s="234"/>
      <c r="AE5" s="234"/>
    </row>
    <row r="6" spans="1:44" ht="20.149999999999999" customHeight="1" thickBot="1">
      <c r="C6" s="236" t="s">
        <v>216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43" priority="24">
      <formula>$H$14="希望 有り"</formula>
    </cfRule>
  </conditionalFormatting>
  <conditionalFormatting sqref="B15:AE15">
    <cfRule type="expression" dxfId="1142" priority="14">
      <formula>$H$14="希望 無し"</formula>
    </cfRule>
  </conditionalFormatting>
  <conditionalFormatting sqref="H9:P14">
    <cfRule type="containsText" dxfId="1141" priority="13" operator="containsText" text="希望 無し">
      <formula>NOT(ISERROR(SEARCH("希望 無し",H9)))</formula>
    </cfRule>
  </conditionalFormatting>
  <conditionalFormatting sqref="J19:X22">
    <cfRule type="containsBlanks" dxfId="1140" priority="29">
      <formula>LEN(TRIM(J19))=0</formula>
    </cfRule>
  </conditionalFormatting>
  <conditionalFormatting sqref="O28:Q94">
    <cfRule type="containsBlanks" dxfId="1139" priority="10">
      <formula>LEN(TRIM(O28))=0</formula>
    </cfRule>
  </conditionalFormatting>
  <conditionalFormatting sqref="O95:Q95">
    <cfRule type="cellIs" dxfId="1138" priority="16" operator="between">
      <formula>99</formula>
      <formula>1</formula>
    </cfRule>
    <cfRule type="cellIs" dxfId="1137" priority="17" operator="greaterThan">
      <formula>100</formula>
    </cfRule>
  </conditionalFormatting>
  <conditionalFormatting sqref="O98:Q98">
    <cfRule type="containsBlanks" dxfId="1136" priority="9">
      <formula>LEN(TRIM(O98))=0</formula>
    </cfRule>
  </conditionalFormatting>
  <conditionalFormatting sqref="P96">
    <cfRule type="expression" dxfId="1135" priority="4">
      <formula>$O$95=0</formula>
    </cfRule>
    <cfRule type="expression" dxfId="1134" priority="5">
      <formula>$O$95=100</formula>
    </cfRule>
  </conditionalFormatting>
  <conditionalFormatting sqref="Q97">
    <cfRule type="expression" dxfId="1131" priority="3">
      <formula>$O$95=0</formula>
    </cfRule>
    <cfRule type="expression" dxfId="1130" priority="6">
      <formula>$O$95=100</formula>
    </cfRule>
  </conditionalFormatting>
  <conditionalFormatting sqref="S28:U30">
    <cfRule type="expression" dxfId="1129" priority="23">
      <formula>$H$9="希望 無し"</formula>
    </cfRule>
    <cfRule type="expression" dxfId="1128" priority="28">
      <formula>$H$9="希望 有り"</formula>
    </cfRule>
  </conditionalFormatting>
  <conditionalFormatting sqref="S31:U48">
    <cfRule type="expression" dxfId="1127" priority="22">
      <formula>$H$10="希望 無し"</formula>
    </cfRule>
    <cfRule type="expression" dxfId="1126" priority="27">
      <formula>$H$10="希望 有り"</formula>
    </cfRule>
  </conditionalFormatting>
  <conditionalFormatting sqref="S49:U49">
    <cfRule type="expression" dxfId="1125" priority="21">
      <formula>$H$11="希望 無し"</formula>
    </cfRule>
    <cfRule type="expression" dxfId="1124" priority="26">
      <formula>$H$12="希望 有り"</formula>
    </cfRule>
  </conditionalFormatting>
  <conditionalFormatting sqref="S50:U57">
    <cfRule type="expression" dxfId="1123" priority="15">
      <formula>$H$12="希望 有り"</formula>
    </cfRule>
    <cfRule type="expression" dxfId="1122" priority="20">
      <formula>$H$12="希望 無し"</formula>
    </cfRule>
  </conditionalFormatting>
  <conditionalFormatting sqref="S58:U92">
    <cfRule type="expression" dxfId="1121" priority="19">
      <formula>$H$13="希望 無し"</formula>
    </cfRule>
    <cfRule type="expression" dxfId="1120" priority="25">
      <formula>$H$13="希望 有り"</formula>
    </cfRule>
  </conditionalFormatting>
  <conditionalFormatting sqref="S93:U94">
    <cfRule type="expression" dxfId="1119" priority="1">
      <formula>$H$14="希望 無し"</formula>
    </cfRule>
    <cfRule type="expression" dxfId="1118" priority="2">
      <formula>$H$14="希望 有り"</formula>
    </cfRule>
  </conditionalFormatting>
  <dataValidations count="4">
    <dataValidation type="textLength" operator="lessThanOrEqual" allowBlank="1" showInputMessage="1" showErrorMessage="1" sqref="B15:AE15" xr:uid="{D6357C82-EFE3-4667-AD12-823DAF25AF6E}">
      <formula1>30</formula1>
    </dataValidation>
    <dataValidation type="list" allowBlank="1" showInputMessage="1" showErrorMessage="1" sqref="S28:U94" xr:uid="{AEF304C6-72C7-4853-93FB-71B848B875A9}">
      <formula1>"有"</formula1>
    </dataValidation>
    <dataValidation type="list" allowBlank="1" showInputMessage="1" showErrorMessage="1" sqref="H9:P14" xr:uid="{EDD3DF74-B1A3-43F0-91DC-00B04FA86CFE}">
      <formula1>"希望 無し,希望 有り"</formula1>
    </dataValidation>
    <dataValidation type="whole" allowBlank="1" showInputMessage="1" showErrorMessage="1" sqref="O28:Q94" xr:uid="{42165585-03F2-440E-810F-2DA1118DD663}">
      <formula1>0</formula1>
      <formula2>100</formula2>
    </dataValidation>
  </dataValidations>
  <hyperlinks>
    <hyperlink ref="AI3:AM3" location="'表紙 '!A1" display="表紙に戻る" xr:uid="{350B0F45-6C44-4DE0-BD15-396BD1FCB168}"/>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BD017CA-64B0-489F-A301-C13CDB26CF25}">
            <xm:f>'様式C-3（申請内容共通）'!$O$95=0</xm:f>
            <x14:dxf>
              <font>
                <color theme="0"/>
              </font>
            </x14:dxf>
          </x14:cfRule>
          <x14:cfRule type="expression" priority="8" id="{D12FB91E-76C8-489B-86E6-3E1FCB29BAC3}">
            <xm:f>'様式C-3（申請内容共通）'!$O$95=100</xm:f>
            <x14:dxf>
              <font>
                <color theme="0"/>
              </font>
            </x14:dxf>
          </x14:cfRule>
          <xm:sqref>P96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4138-6CEB-4FA9-8099-273E63840D7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'!D52="○"),'表紙 '!D6,"")</f>
        <v/>
      </c>
      <c r="S5" s="234"/>
      <c r="T5" s="234"/>
      <c r="U5" s="234"/>
      <c r="V5" s="234"/>
      <c r="W5" s="234"/>
      <c r="X5" s="234"/>
      <c r="Y5" s="234"/>
      <c r="Z5" s="234"/>
      <c r="AA5" s="234"/>
      <c r="AB5" s="234"/>
      <c r="AC5" s="234"/>
      <c r="AD5" s="234"/>
      <c r="AE5" s="234"/>
    </row>
    <row r="6" spans="1:44" ht="20.149999999999999" customHeight="1" thickBot="1">
      <c r="C6" s="236" t="s">
        <v>217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17" priority="24">
      <formula>$H$14="希望 有り"</formula>
    </cfRule>
  </conditionalFormatting>
  <conditionalFormatting sqref="B15:AE15">
    <cfRule type="expression" dxfId="1116" priority="14">
      <formula>$H$14="希望 無し"</formula>
    </cfRule>
  </conditionalFormatting>
  <conditionalFormatting sqref="H9:P14">
    <cfRule type="containsText" dxfId="1115" priority="13" operator="containsText" text="希望 無し">
      <formula>NOT(ISERROR(SEARCH("希望 無し",H9)))</formula>
    </cfRule>
  </conditionalFormatting>
  <conditionalFormatting sqref="J19:X22">
    <cfRule type="containsBlanks" dxfId="1114" priority="29">
      <formula>LEN(TRIM(J19))=0</formula>
    </cfRule>
  </conditionalFormatting>
  <conditionalFormatting sqref="O28:Q94">
    <cfRule type="containsBlanks" dxfId="1113" priority="10">
      <formula>LEN(TRIM(O28))=0</formula>
    </cfRule>
  </conditionalFormatting>
  <conditionalFormatting sqref="O95:Q95">
    <cfRule type="cellIs" dxfId="1112" priority="16" operator="between">
      <formula>99</formula>
      <formula>1</formula>
    </cfRule>
    <cfRule type="cellIs" dxfId="1111" priority="17" operator="greaterThan">
      <formula>100</formula>
    </cfRule>
  </conditionalFormatting>
  <conditionalFormatting sqref="O98:Q98">
    <cfRule type="containsBlanks" dxfId="1110" priority="9">
      <formula>LEN(TRIM(O98))=0</formula>
    </cfRule>
  </conditionalFormatting>
  <conditionalFormatting sqref="P96">
    <cfRule type="expression" dxfId="1109" priority="4">
      <formula>$O$95=0</formula>
    </cfRule>
    <cfRule type="expression" dxfId="1108" priority="5">
      <formula>$O$95=100</formula>
    </cfRule>
  </conditionalFormatting>
  <conditionalFormatting sqref="Q97">
    <cfRule type="expression" dxfId="1105" priority="3">
      <formula>$O$95=0</formula>
    </cfRule>
    <cfRule type="expression" dxfId="1104" priority="6">
      <formula>$O$95=100</formula>
    </cfRule>
  </conditionalFormatting>
  <conditionalFormatting sqref="S28:U30">
    <cfRule type="expression" dxfId="1103" priority="23">
      <formula>$H$9="希望 無し"</formula>
    </cfRule>
    <cfRule type="expression" dxfId="1102" priority="28">
      <formula>$H$9="希望 有り"</formula>
    </cfRule>
  </conditionalFormatting>
  <conditionalFormatting sqref="S31:U48">
    <cfRule type="expression" dxfId="1101" priority="22">
      <formula>$H$10="希望 無し"</formula>
    </cfRule>
    <cfRule type="expression" dxfId="1100" priority="27">
      <formula>$H$10="希望 有り"</formula>
    </cfRule>
  </conditionalFormatting>
  <conditionalFormatting sqref="S49:U49">
    <cfRule type="expression" dxfId="1099" priority="21">
      <formula>$H$11="希望 無し"</formula>
    </cfRule>
    <cfRule type="expression" dxfId="1098" priority="26">
      <formula>$H$12="希望 有り"</formula>
    </cfRule>
  </conditionalFormatting>
  <conditionalFormatting sqref="S50:U57">
    <cfRule type="expression" dxfId="1097" priority="15">
      <formula>$H$12="希望 有り"</formula>
    </cfRule>
    <cfRule type="expression" dxfId="1096" priority="20">
      <formula>$H$12="希望 無し"</formula>
    </cfRule>
  </conditionalFormatting>
  <conditionalFormatting sqref="S58:U92">
    <cfRule type="expression" dxfId="1095" priority="19">
      <formula>$H$13="希望 無し"</formula>
    </cfRule>
    <cfRule type="expression" dxfId="1094" priority="25">
      <formula>$H$13="希望 有り"</formula>
    </cfRule>
  </conditionalFormatting>
  <conditionalFormatting sqref="S93:U94">
    <cfRule type="expression" dxfId="1093" priority="1">
      <formula>$H$14="希望 無し"</formula>
    </cfRule>
    <cfRule type="expression" dxfId="1092" priority="2">
      <formula>$H$14="希望 有り"</formula>
    </cfRule>
  </conditionalFormatting>
  <dataValidations count="4">
    <dataValidation type="whole" allowBlank="1" showInputMessage="1" showErrorMessage="1" sqref="O28:Q94" xr:uid="{B30495EC-4A39-4249-B93A-80FE5D2C762B}">
      <formula1>0</formula1>
      <formula2>100</formula2>
    </dataValidation>
    <dataValidation type="list" allowBlank="1" showInputMessage="1" showErrorMessage="1" sqref="H9:P14" xr:uid="{3122C02B-2D9E-4E95-8E3A-59B39152F1A0}">
      <formula1>"希望 無し,希望 有り"</formula1>
    </dataValidation>
    <dataValidation type="list" allowBlank="1" showInputMessage="1" showErrorMessage="1" sqref="S28:U94" xr:uid="{168E3D14-3EF5-470B-9240-509BAD40DFF0}">
      <formula1>"有"</formula1>
    </dataValidation>
    <dataValidation type="textLength" operator="lessThanOrEqual" allowBlank="1" showInputMessage="1" showErrorMessage="1" sqref="B15:AE15" xr:uid="{E7357FD1-6AE5-468F-B8C5-9CB37C90C178}">
      <formula1>30</formula1>
    </dataValidation>
  </dataValidations>
  <hyperlinks>
    <hyperlink ref="AI3:AM3" location="'表紙 '!A1" display="表紙に戻る" xr:uid="{B20FE0AE-D01E-407D-BB2B-46D14399BD5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A4B25DB-419E-4A8D-9420-AAD795A6259B}">
            <xm:f>'様式C-3（申請内容共通）'!$O$95=0</xm:f>
            <x14:dxf>
              <font>
                <color theme="0"/>
              </font>
            </x14:dxf>
          </x14:cfRule>
          <x14:cfRule type="expression" priority="8" id="{3078CE86-0BCA-47F3-AC2F-9BF8F619DB0B}">
            <xm:f>'様式C-3（申請内容共通）'!$O$95=100</xm:f>
            <x14:dxf>
              <font>
                <color theme="0"/>
              </font>
            </x14:dxf>
          </x14:cfRule>
          <xm:sqref>P96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38E8A-7CFE-4134-A861-708BCEDAB67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'!D53="○"),'表紙 '!D6,"")</f>
        <v/>
      </c>
      <c r="S5" s="234"/>
      <c r="T5" s="234"/>
      <c r="U5" s="234"/>
      <c r="V5" s="234"/>
      <c r="W5" s="234"/>
      <c r="X5" s="234"/>
      <c r="Y5" s="234"/>
      <c r="Z5" s="234"/>
      <c r="AA5" s="234"/>
      <c r="AB5" s="234"/>
      <c r="AC5" s="234"/>
      <c r="AD5" s="234"/>
      <c r="AE5" s="234"/>
    </row>
    <row r="6" spans="1:44" ht="20.149999999999999" customHeight="1" thickBot="1">
      <c r="C6" s="236" t="s">
        <v>218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91" priority="24">
      <formula>$H$14="希望 有り"</formula>
    </cfRule>
  </conditionalFormatting>
  <conditionalFormatting sqref="B15:AE15">
    <cfRule type="expression" dxfId="1090" priority="14">
      <formula>$H$14="希望 無し"</formula>
    </cfRule>
  </conditionalFormatting>
  <conditionalFormatting sqref="H9:P14">
    <cfRule type="containsText" dxfId="1089" priority="13" operator="containsText" text="希望 無し">
      <formula>NOT(ISERROR(SEARCH("希望 無し",H9)))</formula>
    </cfRule>
  </conditionalFormatting>
  <conditionalFormatting sqref="J19:X22">
    <cfRule type="containsBlanks" dxfId="1088" priority="29">
      <formula>LEN(TRIM(J19))=0</formula>
    </cfRule>
  </conditionalFormatting>
  <conditionalFormatting sqref="O28:Q94">
    <cfRule type="containsBlanks" dxfId="1087" priority="10">
      <formula>LEN(TRIM(O28))=0</formula>
    </cfRule>
  </conditionalFormatting>
  <conditionalFormatting sqref="O95:Q95">
    <cfRule type="cellIs" dxfId="1086" priority="16" operator="between">
      <formula>99</formula>
      <formula>1</formula>
    </cfRule>
    <cfRule type="cellIs" dxfId="1085" priority="17" operator="greaterThan">
      <formula>100</formula>
    </cfRule>
  </conditionalFormatting>
  <conditionalFormatting sqref="O98:Q98">
    <cfRule type="containsBlanks" dxfId="1084" priority="9">
      <formula>LEN(TRIM(O98))=0</formula>
    </cfRule>
  </conditionalFormatting>
  <conditionalFormatting sqref="P96">
    <cfRule type="expression" dxfId="1083" priority="4">
      <formula>$O$95=0</formula>
    </cfRule>
    <cfRule type="expression" dxfId="1082" priority="5">
      <formula>$O$95=100</formula>
    </cfRule>
  </conditionalFormatting>
  <conditionalFormatting sqref="Q97">
    <cfRule type="expression" dxfId="1079" priority="3">
      <formula>$O$95=0</formula>
    </cfRule>
    <cfRule type="expression" dxfId="1078" priority="6">
      <formula>$O$95=100</formula>
    </cfRule>
  </conditionalFormatting>
  <conditionalFormatting sqref="S28:U30">
    <cfRule type="expression" dxfId="1077" priority="23">
      <formula>$H$9="希望 無し"</formula>
    </cfRule>
    <cfRule type="expression" dxfId="1076" priority="28">
      <formula>$H$9="希望 有り"</formula>
    </cfRule>
  </conditionalFormatting>
  <conditionalFormatting sqref="S31:U48">
    <cfRule type="expression" dxfId="1075" priority="22">
      <formula>$H$10="希望 無し"</formula>
    </cfRule>
    <cfRule type="expression" dxfId="1074" priority="27">
      <formula>$H$10="希望 有り"</formula>
    </cfRule>
  </conditionalFormatting>
  <conditionalFormatting sqref="S49:U49">
    <cfRule type="expression" dxfId="1073" priority="21">
      <formula>$H$11="希望 無し"</formula>
    </cfRule>
    <cfRule type="expression" dxfId="1072" priority="26">
      <formula>$H$12="希望 有り"</formula>
    </cfRule>
  </conditionalFormatting>
  <conditionalFormatting sqref="S50:U57">
    <cfRule type="expression" dxfId="1071" priority="15">
      <formula>$H$12="希望 有り"</formula>
    </cfRule>
    <cfRule type="expression" dxfId="1070" priority="20">
      <formula>$H$12="希望 無し"</formula>
    </cfRule>
  </conditionalFormatting>
  <conditionalFormatting sqref="S58:U92">
    <cfRule type="expression" dxfId="1069" priority="19">
      <formula>$H$13="希望 無し"</formula>
    </cfRule>
    <cfRule type="expression" dxfId="1068" priority="25">
      <formula>$H$13="希望 有り"</formula>
    </cfRule>
  </conditionalFormatting>
  <conditionalFormatting sqref="S93:U94">
    <cfRule type="expression" dxfId="1067" priority="1">
      <formula>$H$14="希望 無し"</formula>
    </cfRule>
    <cfRule type="expression" dxfId="1066" priority="2">
      <formula>$H$14="希望 有り"</formula>
    </cfRule>
  </conditionalFormatting>
  <dataValidations count="4">
    <dataValidation type="textLength" operator="lessThanOrEqual" allowBlank="1" showInputMessage="1" showErrorMessage="1" sqref="B15:AE15" xr:uid="{9473D68D-84CE-4C4B-8795-CE20E4166BA8}">
      <formula1>30</formula1>
    </dataValidation>
    <dataValidation type="list" allowBlank="1" showInputMessage="1" showErrorMessage="1" sqref="S28:U94" xr:uid="{2A9DAD7E-4D7A-49AA-90B7-1E5553A058E5}">
      <formula1>"有"</formula1>
    </dataValidation>
    <dataValidation type="list" allowBlank="1" showInputMessage="1" showErrorMessage="1" sqref="H9:P14" xr:uid="{6C775BF5-739C-4111-A007-48EDBC30FA10}">
      <formula1>"希望 無し,希望 有り"</formula1>
    </dataValidation>
    <dataValidation type="whole" allowBlank="1" showInputMessage="1" showErrorMessage="1" sqref="O28:Q94" xr:uid="{0F030F3B-49C8-4108-A5AF-849DD5584458}">
      <formula1>0</formula1>
      <formula2>100</formula2>
    </dataValidation>
  </dataValidations>
  <hyperlinks>
    <hyperlink ref="AI3:AM3" location="'表紙 '!A1" display="表紙に戻る" xr:uid="{FF677D11-6BFC-40D1-A8D0-D5D84E895EF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C541F5-028F-4B0E-86C1-AAAECD118C79}">
            <xm:f>'様式C-3（申請内容共通）'!$O$95=0</xm:f>
            <x14:dxf>
              <font>
                <color theme="0"/>
              </font>
            </x14:dxf>
          </x14:cfRule>
          <x14:cfRule type="expression" priority="8" id="{CAC3A9D4-CD1C-447E-B214-998A04C0F9AB}">
            <xm:f>'様式C-3（申請内容共通）'!$O$95=100</xm:f>
            <x14:dxf>
              <font>
                <color theme="0"/>
              </font>
            </x14:dxf>
          </x14:cfRule>
          <xm:sqref>P96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64096-4EFC-47E3-BBC9-2BFC308BF38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239" t="s">
        <v>329</v>
      </c>
      <c r="AJ3" s="239"/>
      <c r="AK3" s="239"/>
      <c r="AL3" s="239"/>
      <c r="AM3" s="239"/>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'!D27="○"),'表紙 '!D6,"")</f>
        <v/>
      </c>
      <c r="S5" s="234"/>
      <c r="T5" s="234"/>
      <c r="U5" s="234"/>
      <c r="V5" s="234"/>
      <c r="W5" s="234"/>
      <c r="X5" s="234"/>
      <c r="Y5" s="234"/>
      <c r="Z5" s="234"/>
      <c r="AA5" s="234"/>
      <c r="AB5" s="234"/>
      <c r="AC5" s="234"/>
      <c r="AD5" s="234"/>
      <c r="AE5" s="234"/>
    </row>
    <row r="6" spans="1:44" ht="20.149999999999999" customHeight="1" thickBot="1">
      <c r="C6" s="236" t="s">
        <v>182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O98:Q98"/>
    <mergeCell ref="S98:W98"/>
    <mergeCell ref="A95:N95"/>
    <mergeCell ref="O95:Q95"/>
    <mergeCell ref="S95:U95"/>
    <mergeCell ref="A98:N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I3:AM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AE15">
    <cfRule type="expression" dxfId="1768" priority="21">
      <formula>$H$14="希望 無し"</formula>
    </cfRule>
  </conditionalFormatting>
  <conditionalFormatting sqref="H9:P14">
    <cfRule type="containsText" dxfId="1767" priority="17" operator="containsText" text="希望 無し">
      <formula>NOT(ISERROR(SEARCH("希望 無し",H9)))</formula>
    </cfRule>
  </conditionalFormatting>
  <conditionalFormatting sqref="J19:X22">
    <cfRule type="containsBlanks" dxfId="1766" priority="36">
      <formula>LEN(TRIM(J19))=0</formula>
    </cfRule>
  </conditionalFormatting>
  <conditionalFormatting sqref="O28:Q94">
    <cfRule type="containsBlanks" dxfId="1765" priority="14">
      <formula>LEN(TRIM(O28))=0</formula>
    </cfRule>
  </conditionalFormatting>
  <conditionalFormatting sqref="O95:Q95">
    <cfRule type="cellIs" dxfId="1764" priority="23" operator="between">
      <formula>99</formula>
      <formula>1</formula>
    </cfRule>
    <cfRule type="cellIs" dxfId="1763" priority="24" operator="greaterThan">
      <formula>100</formula>
    </cfRule>
  </conditionalFormatting>
  <conditionalFormatting sqref="O98:Q98">
    <cfRule type="containsBlanks" dxfId="1762" priority="9">
      <formula>LEN(TRIM(O98))=0</formula>
    </cfRule>
  </conditionalFormatting>
  <conditionalFormatting sqref="P96">
    <cfRule type="expression" dxfId="1761" priority="2">
      <formula>$O$95=0</formula>
    </cfRule>
    <cfRule type="expression" dxfId="1760" priority="3">
      <formula>$O$95=100</formula>
    </cfRule>
  </conditionalFormatting>
  <conditionalFormatting sqref="Q97">
    <cfRule type="expression" dxfId="1757" priority="1">
      <formula>$O$95=0</formula>
    </cfRule>
    <cfRule type="expression" dxfId="1756" priority="4">
      <formula>$O$95=100</formula>
    </cfRule>
  </conditionalFormatting>
  <conditionalFormatting sqref="S28:U30">
    <cfRule type="expression" dxfId="1755" priority="30">
      <formula>$H$9="希望 無し"</formula>
    </cfRule>
    <cfRule type="expression" dxfId="1754" priority="35">
      <formula>$H$9="希望 有り"</formula>
    </cfRule>
  </conditionalFormatting>
  <conditionalFormatting sqref="S31:U48">
    <cfRule type="expression" dxfId="1753" priority="29">
      <formula>$H$10="希望 無し"</formula>
    </cfRule>
    <cfRule type="expression" dxfId="1752" priority="34">
      <formula>$H$10="希望 有り"</formula>
    </cfRule>
  </conditionalFormatting>
  <conditionalFormatting sqref="S49:U49">
    <cfRule type="expression" dxfId="1751" priority="28">
      <formula>$H$11="希望 無し"</formula>
    </cfRule>
    <cfRule type="expression" dxfId="1750" priority="33">
      <formula>$H$12="希望 有り"</formula>
    </cfRule>
  </conditionalFormatting>
  <conditionalFormatting sqref="S50:U57">
    <cfRule type="expression" dxfId="1749" priority="22">
      <formula>$H$12="希望 有り"</formula>
    </cfRule>
    <cfRule type="expression" dxfId="1748" priority="27">
      <formula>$H$12="希望 無し"</formula>
    </cfRule>
  </conditionalFormatting>
  <conditionalFormatting sqref="S58:U92">
    <cfRule type="expression" dxfId="1747" priority="26">
      <formula>$H$13="希望 無し"</formula>
    </cfRule>
    <cfRule type="expression" dxfId="1746" priority="32">
      <formula>$H$13="希望 有り"</formula>
    </cfRule>
  </conditionalFormatting>
  <conditionalFormatting sqref="S93:U94 B15">
    <cfRule type="expression" dxfId="1745" priority="31">
      <formula>$H$14="希望 有り"</formula>
    </cfRule>
  </conditionalFormatting>
  <conditionalFormatting sqref="S93:U94">
    <cfRule type="expression" dxfId="1744" priority="25">
      <formula>$H$14="希望 無し"</formula>
    </cfRule>
  </conditionalFormatting>
  <dataValidations count="4">
    <dataValidation type="textLength" operator="lessThanOrEqual" allowBlank="1" showInputMessage="1" showErrorMessage="1" sqref="B15:AE15" xr:uid="{9F842303-14A6-4827-BCD5-0723E2E94CA8}">
      <formula1>30</formula1>
    </dataValidation>
    <dataValidation type="list" allowBlank="1" showInputMessage="1" showErrorMessage="1" sqref="S28:U94" xr:uid="{818493AE-9C82-442D-A8ED-D0D282012471}">
      <formula1>"有"</formula1>
    </dataValidation>
    <dataValidation type="list" allowBlank="1" showInputMessage="1" showErrorMessage="1" sqref="H9:P14" xr:uid="{05B4DF47-9373-4591-9B12-AB4A4365785D}">
      <formula1>"希望 無し,希望 有り"</formula1>
    </dataValidation>
    <dataValidation type="whole" allowBlank="1" showInputMessage="1" showErrorMessage="1" sqref="O28:Q94" xr:uid="{9A4B76AB-D817-40B0-BFA1-A726B3037548}">
      <formula1>0</formula1>
      <formula2>100</formula2>
    </dataValidation>
  </dataValidations>
  <hyperlinks>
    <hyperlink ref="AI3:AK3" location="'表紙 '!A1" display="表紙に戻る" xr:uid="{C1DBB474-713C-47D7-8E91-860BFDFAB3FD}"/>
  </hyperlinks>
  <printOptions horizontalCentered="1"/>
  <pageMargins left="0.51181102362204722" right="0.51181102362204722" top="0.35433070866141736" bottom="0.15748031496062992" header="0.31496062992125984" footer="0.31496062992125984"/>
  <pageSetup paperSize="9" scale="98"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38DA78B-0AD3-406A-8100-D1734B560C40}">
            <xm:f>'様式C-3（申請内容共通）'!$O$95=0</xm:f>
            <x14:dxf>
              <font>
                <color theme="0"/>
              </font>
            </x14:dxf>
          </x14:cfRule>
          <x14:cfRule type="expression" priority="6" id="{9769FD05-DC2F-4D19-A4E3-70EB4BB24C39}">
            <xm:f>'様式C-3（申請内容共通）'!$O$95=100</xm:f>
            <x14:dxf>
              <font>
                <color theme="0"/>
              </font>
            </x14:dxf>
          </x14:cfRule>
          <xm:sqref>P96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2E55E-7588-4CCD-B0AB-E6AD1EADAF3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'!D54="○"),'表紙 '!D6,"")</f>
        <v/>
      </c>
      <c r="S5" s="234"/>
      <c r="T5" s="234"/>
      <c r="U5" s="234"/>
      <c r="V5" s="234"/>
      <c r="W5" s="234"/>
      <c r="X5" s="234"/>
      <c r="Y5" s="234"/>
      <c r="Z5" s="234"/>
      <c r="AA5" s="234"/>
      <c r="AB5" s="234"/>
      <c r="AC5" s="234"/>
      <c r="AD5" s="234"/>
      <c r="AE5" s="234"/>
    </row>
    <row r="6" spans="1:44" ht="20.149999999999999" customHeight="1" thickBot="1">
      <c r="C6" s="236" t="s">
        <v>219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65" priority="24">
      <formula>$H$14="希望 有り"</formula>
    </cfRule>
  </conditionalFormatting>
  <conditionalFormatting sqref="B15:AE15">
    <cfRule type="expression" dxfId="1064" priority="14">
      <formula>$H$14="希望 無し"</formula>
    </cfRule>
  </conditionalFormatting>
  <conditionalFormatting sqref="H9:P14">
    <cfRule type="containsText" dxfId="1063" priority="13" operator="containsText" text="希望 無し">
      <formula>NOT(ISERROR(SEARCH("希望 無し",H9)))</formula>
    </cfRule>
  </conditionalFormatting>
  <conditionalFormatting sqref="J19:X22">
    <cfRule type="containsBlanks" dxfId="1062" priority="29">
      <formula>LEN(TRIM(J19))=0</formula>
    </cfRule>
  </conditionalFormatting>
  <conditionalFormatting sqref="O28:Q94">
    <cfRule type="containsBlanks" dxfId="1061" priority="10">
      <formula>LEN(TRIM(O28))=0</formula>
    </cfRule>
  </conditionalFormatting>
  <conditionalFormatting sqref="O95:Q95">
    <cfRule type="cellIs" dxfId="1060" priority="16" operator="between">
      <formula>99</formula>
      <formula>1</formula>
    </cfRule>
    <cfRule type="cellIs" dxfId="1059" priority="17" operator="greaterThan">
      <formula>100</formula>
    </cfRule>
  </conditionalFormatting>
  <conditionalFormatting sqref="O98:Q98">
    <cfRule type="containsBlanks" dxfId="1058" priority="9">
      <formula>LEN(TRIM(O98))=0</formula>
    </cfRule>
  </conditionalFormatting>
  <conditionalFormatting sqref="P96">
    <cfRule type="expression" dxfId="1057" priority="4">
      <formula>$O$95=0</formula>
    </cfRule>
    <cfRule type="expression" dxfId="1056" priority="5">
      <formula>$O$95=100</formula>
    </cfRule>
  </conditionalFormatting>
  <conditionalFormatting sqref="Q97">
    <cfRule type="expression" dxfId="1053" priority="3">
      <formula>$O$95=0</formula>
    </cfRule>
    <cfRule type="expression" dxfId="1052" priority="6">
      <formula>$O$95=100</formula>
    </cfRule>
  </conditionalFormatting>
  <conditionalFormatting sqref="S28:U30">
    <cfRule type="expression" dxfId="1051" priority="23">
      <formula>$H$9="希望 無し"</formula>
    </cfRule>
    <cfRule type="expression" dxfId="1050" priority="28">
      <formula>$H$9="希望 有り"</formula>
    </cfRule>
  </conditionalFormatting>
  <conditionalFormatting sqref="S31:U48">
    <cfRule type="expression" dxfId="1049" priority="22">
      <formula>$H$10="希望 無し"</formula>
    </cfRule>
    <cfRule type="expression" dxfId="1048" priority="27">
      <formula>$H$10="希望 有り"</formula>
    </cfRule>
  </conditionalFormatting>
  <conditionalFormatting sqref="S49:U49">
    <cfRule type="expression" dxfId="1047" priority="21">
      <formula>$H$11="希望 無し"</formula>
    </cfRule>
    <cfRule type="expression" dxfId="1046" priority="26">
      <formula>$H$12="希望 有り"</formula>
    </cfRule>
  </conditionalFormatting>
  <conditionalFormatting sqref="S50:U57">
    <cfRule type="expression" dxfId="1045" priority="15">
      <formula>$H$12="希望 有り"</formula>
    </cfRule>
    <cfRule type="expression" dxfId="1044" priority="20">
      <formula>$H$12="希望 無し"</formula>
    </cfRule>
  </conditionalFormatting>
  <conditionalFormatting sqref="S58:U92">
    <cfRule type="expression" dxfId="1043" priority="19">
      <formula>$H$13="希望 無し"</formula>
    </cfRule>
    <cfRule type="expression" dxfId="1042" priority="25">
      <formula>$H$13="希望 有り"</formula>
    </cfRule>
  </conditionalFormatting>
  <conditionalFormatting sqref="S93:U94">
    <cfRule type="expression" dxfId="1041" priority="1">
      <formula>$H$14="希望 無し"</formula>
    </cfRule>
    <cfRule type="expression" dxfId="1040" priority="2">
      <formula>$H$14="希望 有り"</formula>
    </cfRule>
  </conditionalFormatting>
  <dataValidations count="4">
    <dataValidation type="whole" allowBlank="1" showInputMessage="1" showErrorMessage="1" sqref="O28:Q94" xr:uid="{DFC6BA47-D638-4116-B334-67E54866EAAC}">
      <formula1>0</formula1>
      <formula2>100</formula2>
    </dataValidation>
    <dataValidation type="list" allowBlank="1" showInputMessage="1" showErrorMessage="1" sqref="H9:P14" xr:uid="{DEE501C0-0D4C-463A-AC65-78B97DF81452}">
      <formula1>"希望 無し,希望 有り"</formula1>
    </dataValidation>
    <dataValidation type="list" allowBlank="1" showInputMessage="1" showErrorMessage="1" sqref="S28:U94" xr:uid="{AB8123D7-3892-4A78-8773-9E64343D1270}">
      <formula1>"有"</formula1>
    </dataValidation>
    <dataValidation type="textLength" operator="lessThanOrEqual" allowBlank="1" showInputMessage="1" showErrorMessage="1" sqref="B15:AE15" xr:uid="{DFEE2FAC-3D35-4A49-A85A-7EE26A1D11DC}">
      <formula1>30</formula1>
    </dataValidation>
  </dataValidations>
  <hyperlinks>
    <hyperlink ref="AI3:AM3" location="'表紙 '!A1" display="表紙に戻る" xr:uid="{F715B7E7-2766-45C4-AB1B-C8C99159E61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89E7107-56E9-403E-A990-88624BD7D49C}">
            <xm:f>'様式C-3（申請内容共通）'!$O$95=0</xm:f>
            <x14:dxf>
              <font>
                <color theme="0"/>
              </font>
            </x14:dxf>
          </x14:cfRule>
          <x14:cfRule type="expression" priority="8" id="{2DC37348-2350-4558-A8D2-5C8F134D7D3C}">
            <xm:f>'様式C-3（申請内容共通）'!$O$95=100</xm:f>
            <x14:dxf>
              <font>
                <color theme="0"/>
              </font>
            </x14:dxf>
          </x14:cfRule>
          <xm:sqref>P96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97677-4D1E-4393-9DDF-4A546EBA5184}">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'!D55="○"),'表紙 '!D6,"")</f>
        <v/>
      </c>
      <c r="S5" s="234"/>
      <c r="T5" s="234"/>
      <c r="U5" s="234"/>
      <c r="V5" s="234"/>
      <c r="W5" s="234"/>
      <c r="X5" s="234"/>
      <c r="Y5" s="234"/>
      <c r="Z5" s="234"/>
      <c r="AA5" s="234"/>
      <c r="AB5" s="234"/>
      <c r="AC5" s="234"/>
      <c r="AD5" s="234"/>
      <c r="AE5" s="234"/>
    </row>
    <row r="6" spans="1:44" ht="20.149999999999999" customHeight="1" thickBot="1">
      <c r="C6" s="236" t="s">
        <v>220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39" priority="24">
      <formula>$H$14="希望 有り"</formula>
    </cfRule>
  </conditionalFormatting>
  <conditionalFormatting sqref="B15:AE15">
    <cfRule type="expression" dxfId="1038" priority="14">
      <formula>$H$14="希望 無し"</formula>
    </cfRule>
  </conditionalFormatting>
  <conditionalFormatting sqref="H9:P14">
    <cfRule type="containsText" dxfId="1037" priority="13" operator="containsText" text="希望 無し">
      <formula>NOT(ISERROR(SEARCH("希望 無し",H9)))</formula>
    </cfRule>
  </conditionalFormatting>
  <conditionalFormatting sqref="J19:X22">
    <cfRule type="containsBlanks" dxfId="1036" priority="29">
      <formula>LEN(TRIM(J19))=0</formula>
    </cfRule>
  </conditionalFormatting>
  <conditionalFormatting sqref="O28:Q94">
    <cfRule type="containsBlanks" dxfId="1035" priority="10">
      <formula>LEN(TRIM(O28))=0</formula>
    </cfRule>
  </conditionalFormatting>
  <conditionalFormatting sqref="O95:Q95">
    <cfRule type="cellIs" dxfId="1034" priority="16" operator="between">
      <formula>99</formula>
      <formula>1</formula>
    </cfRule>
    <cfRule type="cellIs" dxfId="1033" priority="17" operator="greaterThan">
      <formula>100</formula>
    </cfRule>
  </conditionalFormatting>
  <conditionalFormatting sqref="O98:Q98">
    <cfRule type="containsBlanks" dxfId="1032" priority="9">
      <formula>LEN(TRIM(O98))=0</formula>
    </cfRule>
  </conditionalFormatting>
  <conditionalFormatting sqref="P96">
    <cfRule type="expression" dxfId="1031" priority="4">
      <formula>$O$95=0</formula>
    </cfRule>
    <cfRule type="expression" dxfId="1030" priority="5">
      <formula>$O$95=100</formula>
    </cfRule>
  </conditionalFormatting>
  <conditionalFormatting sqref="Q97">
    <cfRule type="expression" dxfId="1027" priority="3">
      <formula>$O$95=0</formula>
    </cfRule>
    <cfRule type="expression" dxfId="1026" priority="6">
      <formula>$O$95=100</formula>
    </cfRule>
  </conditionalFormatting>
  <conditionalFormatting sqref="S28:U30">
    <cfRule type="expression" dxfId="1025" priority="23">
      <formula>$H$9="希望 無し"</formula>
    </cfRule>
    <cfRule type="expression" dxfId="1024" priority="28">
      <formula>$H$9="希望 有り"</formula>
    </cfRule>
  </conditionalFormatting>
  <conditionalFormatting sqref="S31:U48">
    <cfRule type="expression" dxfId="1023" priority="22">
      <formula>$H$10="希望 無し"</formula>
    </cfRule>
    <cfRule type="expression" dxfId="1022" priority="27">
      <formula>$H$10="希望 有り"</formula>
    </cfRule>
  </conditionalFormatting>
  <conditionalFormatting sqref="S49:U49">
    <cfRule type="expression" dxfId="1021" priority="21">
      <formula>$H$11="希望 無し"</formula>
    </cfRule>
    <cfRule type="expression" dxfId="1020" priority="26">
      <formula>$H$12="希望 有り"</formula>
    </cfRule>
  </conditionalFormatting>
  <conditionalFormatting sqref="S50:U57">
    <cfRule type="expression" dxfId="1019" priority="15">
      <formula>$H$12="希望 有り"</formula>
    </cfRule>
    <cfRule type="expression" dxfId="1018" priority="20">
      <formula>$H$12="希望 無し"</formula>
    </cfRule>
  </conditionalFormatting>
  <conditionalFormatting sqref="S58:U92">
    <cfRule type="expression" dxfId="1017" priority="19">
      <formula>$H$13="希望 無し"</formula>
    </cfRule>
    <cfRule type="expression" dxfId="1016" priority="25">
      <formula>$H$13="希望 有り"</formula>
    </cfRule>
  </conditionalFormatting>
  <conditionalFormatting sqref="S93:U94">
    <cfRule type="expression" dxfId="1015" priority="1">
      <formula>$H$14="希望 無し"</formula>
    </cfRule>
    <cfRule type="expression" dxfId="1014" priority="2">
      <formula>$H$14="希望 有り"</formula>
    </cfRule>
  </conditionalFormatting>
  <dataValidations count="4">
    <dataValidation type="textLength" operator="lessThanOrEqual" allowBlank="1" showInputMessage="1" showErrorMessage="1" sqref="B15:AE15" xr:uid="{98C19CAF-3F47-46A4-9431-FA99DADD9B91}">
      <formula1>30</formula1>
    </dataValidation>
    <dataValidation type="list" allowBlank="1" showInputMessage="1" showErrorMessage="1" sqref="S28:U94" xr:uid="{B5229008-09E6-4689-827A-9B220D1F135F}">
      <formula1>"有"</formula1>
    </dataValidation>
    <dataValidation type="list" allowBlank="1" showInputMessage="1" showErrorMessage="1" sqref="H9:P14" xr:uid="{BAAA9C58-530F-47D7-9B43-197A6F35E12D}">
      <formula1>"希望 無し,希望 有り"</formula1>
    </dataValidation>
    <dataValidation type="whole" allowBlank="1" showInputMessage="1" showErrorMessage="1" sqref="O28:Q94" xr:uid="{471EFCF7-BC22-41C1-83A0-39279FB89651}">
      <formula1>0</formula1>
      <formula2>100</formula2>
    </dataValidation>
  </dataValidations>
  <hyperlinks>
    <hyperlink ref="AI3:AM3" location="'表紙 '!A1" display="表紙に戻る" xr:uid="{76DB8793-4910-41C0-B661-CF459CFBF98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932E12B-8A88-465F-8314-28829B93CB7F}">
            <xm:f>'様式C-3（申請内容共通）'!$O$95=0</xm:f>
            <x14:dxf>
              <font>
                <color theme="0"/>
              </font>
            </x14:dxf>
          </x14:cfRule>
          <x14:cfRule type="expression" priority="8" id="{E28F4492-C083-4C2D-9D21-34A2C68DE741}">
            <xm:f>'様式C-3（申請内容共通）'!$O$95=100</xm:f>
            <x14:dxf>
              <font>
                <color theme="0"/>
              </font>
            </x14:dxf>
          </x14:cfRule>
          <xm:sqref>P96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AB9-4D8B-4310-A099-56A3F3DF281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'!D56="○"),'表紙 '!D6,"")</f>
        <v/>
      </c>
      <c r="S5" s="234"/>
      <c r="T5" s="234"/>
      <c r="U5" s="234"/>
      <c r="V5" s="234"/>
      <c r="W5" s="234"/>
      <c r="X5" s="234"/>
      <c r="Y5" s="234"/>
      <c r="Z5" s="234"/>
      <c r="AA5" s="234"/>
      <c r="AB5" s="234"/>
      <c r="AC5" s="234"/>
      <c r="AD5" s="234"/>
      <c r="AE5" s="234"/>
    </row>
    <row r="6" spans="1:44" ht="20.149999999999999" customHeight="1" thickBot="1">
      <c r="C6" s="236" t="s">
        <v>221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13" priority="24">
      <formula>$H$14="希望 有り"</formula>
    </cfRule>
  </conditionalFormatting>
  <conditionalFormatting sqref="B15:AE15">
    <cfRule type="expression" dxfId="1012" priority="14">
      <formula>$H$14="希望 無し"</formula>
    </cfRule>
  </conditionalFormatting>
  <conditionalFormatting sqref="H9:P14">
    <cfRule type="containsText" dxfId="1011" priority="13" operator="containsText" text="希望 無し">
      <formula>NOT(ISERROR(SEARCH("希望 無し",H9)))</formula>
    </cfRule>
  </conditionalFormatting>
  <conditionalFormatting sqref="J19:X22">
    <cfRule type="containsBlanks" dxfId="1010" priority="29">
      <formula>LEN(TRIM(J19))=0</formula>
    </cfRule>
  </conditionalFormatting>
  <conditionalFormatting sqref="O28:Q94">
    <cfRule type="containsBlanks" dxfId="1009" priority="10">
      <formula>LEN(TRIM(O28))=0</formula>
    </cfRule>
  </conditionalFormatting>
  <conditionalFormatting sqref="O95:Q95">
    <cfRule type="cellIs" dxfId="1008" priority="16" operator="between">
      <formula>99</formula>
      <formula>1</formula>
    </cfRule>
    <cfRule type="cellIs" dxfId="1007" priority="17" operator="greaterThan">
      <formula>100</formula>
    </cfRule>
  </conditionalFormatting>
  <conditionalFormatting sqref="O98:Q98">
    <cfRule type="containsBlanks" dxfId="1006" priority="9">
      <formula>LEN(TRIM(O98))=0</formula>
    </cfRule>
  </conditionalFormatting>
  <conditionalFormatting sqref="P96">
    <cfRule type="expression" dxfId="1005" priority="4">
      <formula>$O$95=0</formula>
    </cfRule>
    <cfRule type="expression" dxfId="1004" priority="5">
      <formula>$O$95=100</formula>
    </cfRule>
  </conditionalFormatting>
  <conditionalFormatting sqref="Q97">
    <cfRule type="expression" dxfId="1001" priority="3">
      <formula>$O$95=0</formula>
    </cfRule>
    <cfRule type="expression" dxfId="1000" priority="6">
      <formula>$O$95=100</formula>
    </cfRule>
  </conditionalFormatting>
  <conditionalFormatting sqref="S28:U30">
    <cfRule type="expression" dxfId="999" priority="23">
      <formula>$H$9="希望 無し"</formula>
    </cfRule>
    <cfRule type="expression" dxfId="998" priority="28">
      <formula>$H$9="希望 有り"</formula>
    </cfRule>
  </conditionalFormatting>
  <conditionalFormatting sqref="S31:U48">
    <cfRule type="expression" dxfId="997" priority="22">
      <formula>$H$10="希望 無し"</formula>
    </cfRule>
    <cfRule type="expression" dxfId="996" priority="27">
      <formula>$H$10="希望 有り"</formula>
    </cfRule>
  </conditionalFormatting>
  <conditionalFormatting sqref="S49:U49">
    <cfRule type="expression" dxfId="995" priority="21">
      <formula>$H$11="希望 無し"</formula>
    </cfRule>
    <cfRule type="expression" dxfId="994" priority="26">
      <formula>$H$12="希望 有り"</formula>
    </cfRule>
  </conditionalFormatting>
  <conditionalFormatting sqref="S50:U57">
    <cfRule type="expression" dxfId="993" priority="15">
      <formula>$H$12="希望 有り"</formula>
    </cfRule>
    <cfRule type="expression" dxfId="992" priority="20">
      <formula>$H$12="希望 無し"</formula>
    </cfRule>
  </conditionalFormatting>
  <conditionalFormatting sqref="S58:U92">
    <cfRule type="expression" dxfId="991" priority="19">
      <formula>$H$13="希望 無し"</formula>
    </cfRule>
    <cfRule type="expression" dxfId="990" priority="25">
      <formula>$H$13="希望 有り"</formula>
    </cfRule>
  </conditionalFormatting>
  <conditionalFormatting sqref="S93:U94">
    <cfRule type="expression" dxfId="989" priority="1">
      <formula>$H$14="希望 無し"</formula>
    </cfRule>
    <cfRule type="expression" dxfId="988" priority="2">
      <formula>$H$14="希望 有り"</formula>
    </cfRule>
  </conditionalFormatting>
  <dataValidations count="4">
    <dataValidation type="whole" allowBlank="1" showInputMessage="1" showErrorMessage="1" sqref="O28:Q94" xr:uid="{409C9725-9747-4012-AA9A-3459DEBEBF75}">
      <formula1>0</formula1>
      <formula2>100</formula2>
    </dataValidation>
    <dataValidation type="list" allowBlank="1" showInputMessage="1" showErrorMessage="1" sqref="H9:P14" xr:uid="{62B78323-8F8F-4A27-833C-5C23493828FC}">
      <formula1>"希望 無し,希望 有り"</formula1>
    </dataValidation>
    <dataValidation type="list" allowBlank="1" showInputMessage="1" showErrorMessage="1" sqref="S28:U94" xr:uid="{8A5EEB4B-1C7B-4B69-B099-ABB2E4537206}">
      <formula1>"有"</formula1>
    </dataValidation>
    <dataValidation type="textLength" operator="lessThanOrEqual" allowBlank="1" showInputMessage="1" showErrorMessage="1" sqref="B15:AE15" xr:uid="{0DBB515F-8E8D-4E85-A3A3-0DCFEED7FCD1}">
      <formula1>30</formula1>
    </dataValidation>
  </dataValidations>
  <hyperlinks>
    <hyperlink ref="AI3:AM3" location="'表紙 '!A1" display="表紙に戻る" xr:uid="{23F5792E-B6CE-41F0-969D-AAA8076BB6A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DA04E6F-BCF9-4807-92C8-B50DD1FB9B2A}">
            <xm:f>'様式C-3（申請内容共通）'!$O$95=0</xm:f>
            <x14:dxf>
              <font>
                <color theme="0"/>
              </font>
            </x14:dxf>
          </x14:cfRule>
          <x14:cfRule type="expression" priority="8" id="{A71A3A46-8902-45F4-91FE-1208F4D5E12E}">
            <xm:f>'様式C-3（申請内容共通）'!$O$95=100</xm:f>
            <x14:dxf>
              <font>
                <color theme="0"/>
              </font>
            </x14:dxf>
          </x14:cfRule>
          <xm:sqref>P96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8A07-7EF6-4198-AD15-BA34BA84B25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'!D57="○"),'表紙 '!D6,"")</f>
        <v/>
      </c>
      <c r="S5" s="234"/>
      <c r="T5" s="234"/>
      <c r="U5" s="234"/>
      <c r="V5" s="234"/>
      <c r="W5" s="234"/>
      <c r="X5" s="234"/>
      <c r="Y5" s="234"/>
      <c r="Z5" s="234"/>
      <c r="AA5" s="234"/>
      <c r="AB5" s="234"/>
      <c r="AC5" s="234"/>
      <c r="AD5" s="234"/>
      <c r="AE5" s="234"/>
    </row>
    <row r="6" spans="1:44" ht="20.149999999999999" customHeight="1" thickBot="1">
      <c r="C6" s="236" t="s">
        <v>222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87" priority="24">
      <formula>$H$14="希望 有り"</formula>
    </cfRule>
  </conditionalFormatting>
  <conditionalFormatting sqref="B15:AE15">
    <cfRule type="expression" dxfId="986" priority="14">
      <formula>$H$14="希望 無し"</formula>
    </cfRule>
  </conditionalFormatting>
  <conditionalFormatting sqref="H9:P14">
    <cfRule type="containsText" dxfId="985" priority="13" operator="containsText" text="希望 無し">
      <formula>NOT(ISERROR(SEARCH("希望 無し",H9)))</formula>
    </cfRule>
  </conditionalFormatting>
  <conditionalFormatting sqref="J19:X22">
    <cfRule type="containsBlanks" dxfId="984" priority="29">
      <formula>LEN(TRIM(J19))=0</formula>
    </cfRule>
  </conditionalFormatting>
  <conditionalFormatting sqref="O28:Q94">
    <cfRule type="containsBlanks" dxfId="983" priority="10">
      <formula>LEN(TRIM(O28))=0</formula>
    </cfRule>
  </conditionalFormatting>
  <conditionalFormatting sqref="O95:Q95">
    <cfRule type="cellIs" dxfId="982" priority="16" operator="between">
      <formula>99</formula>
      <formula>1</formula>
    </cfRule>
    <cfRule type="cellIs" dxfId="981" priority="17" operator="greaterThan">
      <formula>100</formula>
    </cfRule>
  </conditionalFormatting>
  <conditionalFormatting sqref="O98:Q98">
    <cfRule type="containsBlanks" dxfId="980" priority="9">
      <formula>LEN(TRIM(O98))=0</formula>
    </cfRule>
  </conditionalFormatting>
  <conditionalFormatting sqref="P96">
    <cfRule type="expression" dxfId="979" priority="4">
      <formula>$O$95=0</formula>
    </cfRule>
    <cfRule type="expression" dxfId="978" priority="5">
      <formula>$O$95=100</formula>
    </cfRule>
  </conditionalFormatting>
  <conditionalFormatting sqref="Q97">
    <cfRule type="expression" dxfId="975" priority="3">
      <formula>$O$95=0</formula>
    </cfRule>
    <cfRule type="expression" dxfId="974" priority="6">
      <formula>$O$95=100</formula>
    </cfRule>
  </conditionalFormatting>
  <conditionalFormatting sqref="S28:U30">
    <cfRule type="expression" dxfId="973" priority="23">
      <formula>$H$9="希望 無し"</formula>
    </cfRule>
    <cfRule type="expression" dxfId="972" priority="28">
      <formula>$H$9="希望 有り"</formula>
    </cfRule>
  </conditionalFormatting>
  <conditionalFormatting sqref="S31:U48">
    <cfRule type="expression" dxfId="971" priority="22">
      <formula>$H$10="希望 無し"</formula>
    </cfRule>
    <cfRule type="expression" dxfId="970" priority="27">
      <formula>$H$10="希望 有り"</formula>
    </cfRule>
  </conditionalFormatting>
  <conditionalFormatting sqref="S49:U49">
    <cfRule type="expression" dxfId="969" priority="21">
      <formula>$H$11="希望 無し"</formula>
    </cfRule>
    <cfRule type="expression" dxfId="968" priority="26">
      <formula>$H$12="希望 有り"</formula>
    </cfRule>
  </conditionalFormatting>
  <conditionalFormatting sqref="S50:U57">
    <cfRule type="expression" dxfId="967" priority="15">
      <formula>$H$12="希望 有り"</formula>
    </cfRule>
    <cfRule type="expression" dxfId="966" priority="20">
      <formula>$H$12="希望 無し"</formula>
    </cfRule>
  </conditionalFormatting>
  <conditionalFormatting sqref="S58:U92">
    <cfRule type="expression" dxfId="965" priority="19">
      <formula>$H$13="希望 無し"</formula>
    </cfRule>
    <cfRule type="expression" dxfId="964" priority="25">
      <formula>$H$13="希望 有り"</formula>
    </cfRule>
  </conditionalFormatting>
  <conditionalFormatting sqref="S93:U94">
    <cfRule type="expression" dxfId="963" priority="1">
      <formula>$H$14="希望 無し"</formula>
    </cfRule>
    <cfRule type="expression" dxfId="962" priority="2">
      <formula>$H$14="希望 有り"</formula>
    </cfRule>
  </conditionalFormatting>
  <dataValidations count="4">
    <dataValidation type="textLength" operator="lessThanOrEqual" allowBlank="1" showInputMessage="1" showErrorMessage="1" sqref="B15:AE15" xr:uid="{316E262D-38AA-4687-AE08-A0E4960EA338}">
      <formula1>30</formula1>
    </dataValidation>
    <dataValidation type="list" allowBlank="1" showInputMessage="1" showErrorMessage="1" sqref="S28:U94" xr:uid="{89140F80-E699-4BF4-9F88-DDF607B44E69}">
      <formula1>"有"</formula1>
    </dataValidation>
    <dataValidation type="list" allowBlank="1" showInputMessage="1" showErrorMessage="1" sqref="H9:P14" xr:uid="{CB152DA8-1CAC-42CD-85BE-846AE3C21312}">
      <formula1>"希望 無し,希望 有り"</formula1>
    </dataValidation>
    <dataValidation type="whole" allowBlank="1" showInputMessage="1" showErrorMessage="1" sqref="O28:Q94" xr:uid="{094792AB-7E88-4F6A-8FAE-65AE30837B32}">
      <formula1>0</formula1>
      <formula2>100</formula2>
    </dataValidation>
  </dataValidations>
  <hyperlinks>
    <hyperlink ref="AI3:AM3" location="'表紙 '!A1" display="表紙に戻る" xr:uid="{4F3DF473-15A5-4970-83D9-939A3D7AED4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711ABA8-BF5B-4A3E-865C-16EE581CEED8}">
            <xm:f>'様式C-3（申請内容共通）'!$O$95=0</xm:f>
            <x14:dxf>
              <font>
                <color theme="0"/>
              </font>
            </x14:dxf>
          </x14:cfRule>
          <x14:cfRule type="expression" priority="8" id="{C9635DC3-BCB9-496F-B65D-DB41D6EF2582}">
            <xm:f>'様式C-3（申請内容共通）'!$O$95=100</xm:f>
            <x14:dxf>
              <font>
                <color theme="0"/>
              </font>
            </x14:dxf>
          </x14:cfRule>
          <xm:sqref>P96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B431-FC0F-44EA-9174-5E1E4831875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'!D58="○"),'表紙 '!D6,"")</f>
        <v/>
      </c>
      <c r="S5" s="234"/>
      <c r="T5" s="234"/>
      <c r="U5" s="234"/>
      <c r="V5" s="234"/>
      <c r="W5" s="234"/>
      <c r="X5" s="234"/>
      <c r="Y5" s="234"/>
      <c r="Z5" s="234"/>
      <c r="AA5" s="234"/>
      <c r="AB5" s="234"/>
      <c r="AC5" s="234"/>
      <c r="AD5" s="234"/>
      <c r="AE5" s="234"/>
    </row>
    <row r="6" spans="1:44" ht="20.149999999999999" customHeight="1" thickBot="1">
      <c r="C6" s="236" t="s">
        <v>223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61" priority="24">
      <formula>$H$14="希望 有り"</formula>
    </cfRule>
  </conditionalFormatting>
  <conditionalFormatting sqref="B15:AE15">
    <cfRule type="expression" dxfId="960" priority="14">
      <formula>$H$14="希望 無し"</formula>
    </cfRule>
  </conditionalFormatting>
  <conditionalFormatting sqref="H9:P14">
    <cfRule type="containsText" dxfId="959" priority="13" operator="containsText" text="希望 無し">
      <formula>NOT(ISERROR(SEARCH("希望 無し",H9)))</formula>
    </cfRule>
  </conditionalFormatting>
  <conditionalFormatting sqref="J19:X22">
    <cfRule type="containsBlanks" dxfId="958" priority="29">
      <formula>LEN(TRIM(J19))=0</formula>
    </cfRule>
  </conditionalFormatting>
  <conditionalFormatting sqref="O28:Q94">
    <cfRule type="containsBlanks" dxfId="957" priority="10">
      <formula>LEN(TRIM(O28))=0</formula>
    </cfRule>
  </conditionalFormatting>
  <conditionalFormatting sqref="O95:Q95">
    <cfRule type="cellIs" dxfId="956" priority="16" operator="between">
      <formula>99</formula>
      <formula>1</formula>
    </cfRule>
    <cfRule type="cellIs" dxfId="955" priority="17" operator="greaterThan">
      <formula>100</formula>
    </cfRule>
  </conditionalFormatting>
  <conditionalFormatting sqref="O98:Q98">
    <cfRule type="containsBlanks" dxfId="954" priority="9">
      <formula>LEN(TRIM(O98))=0</formula>
    </cfRule>
  </conditionalFormatting>
  <conditionalFormatting sqref="P96">
    <cfRule type="expression" dxfId="953" priority="4">
      <formula>$O$95=0</formula>
    </cfRule>
    <cfRule type="expression" dxfId="952" priority="5">
      <formula>$O$95=100</formula>
    </cfRule>
  </conditionalFormatting>
  <conditionalFormatting sqref="Q97">
    <cfRule type="expression" dxfId="949" priority="3">
      <formula>$O$95=0</formula>
    </cfRule>
    <cfRule type="expression" dxfId="948" priority="6">
      <formula>$O$95=100</formula>
    </cfRule>
  </conditionalFormatting>
  <conditionalFormatting sqref="S28:U30">
    <cfRule type="expression" dxfId="947" priority="23">
      <formula>$H$9="希望 無し"</formula>
    </cfRule>
    <cfRule type="expression" dxfId="946" priority="28">
      <formula>$H$9="希望 有り"</formula>
    </cfRule>
  </conditionalFormatting>
  <conditionalFormatting sqref="S31:U48">
    <cfRule type="expression" dxfId="945" priority="22">
      <formula>$H$10="希望 無し"</formula>
    </cfRule>
    <cfRule type="expression" dxfId="944" priority="27">
      <formula>$H$10="希望 有り"</formula>
    </cfRule>
  </conditionalFormatting>
  <conditionalFormatting sqref="S49:U49">
    <cfRule type="expression" dxfId="943" priority="21">
      <formula>$H$11="希望 無し"</formula>
    </cfRule>
    <cfRule type="expression" dxfId="942" priority="26">
      <formula>$H$12="希望 有り"</formula>
    </cfRule>
  </conditionalFormatting>
  <conditionalFormatting sqref="S50:U57">
    <cfRule type="expression" dxfId="941" priority="15">
      <formula>$H$12="希望 有り"</formula>
    </cfRule>
    <cfRule type="expression" dxfId="940" priority="20">
      <formula>$H$12="希望 無し"</formula>
    </cfRule>
  </conditionalFormatting>
  <conditionalFormatting sqref="S58:U92">
    <cfRule type="expression" dxfId="939" priority="19">
      <formula>$H$13="希望 無し"</formula>
    </cfRule>
    <cfRule type="expression" dxfId="938" priority="25">
      <formula>$H$13="希望 有り"</formula>
    </cfRule>
  </conditionalFormatting>
  <conditionalFormatting sqref="S93:U94">
    <cfRule type="expression" dxfId="937" priority="1">
      <formula>$H$14="希望 無し"</formula>
    </cfRule>
    <cfRule type="expression" dxfId="936" priority="2">
      <formula>$H$14="希望 有り"</formula>
    </cfRule>
  </conditionalFormatting>
  <dataValidations count="4">
    <dataValidation type="whole" allowBlank="1" showInputMessage="1" showErrorMessage="1" sqref="O28:Q94" xr:uid="{7CB43F28-38FF-4398-947C-967A7F2A05DE}">
      <formula1>0</formula1>
      <formula2>100</formula2>
    </dataValidation>
    <dataValidation type="list" allowBlank="1" showInputMessage="1" showErrorMessage="1" sqref="H9:P14" xr:uid="{E641534F-7250-4A6F-A6C4-2BD189F3ED05}">
      <formula1>"希望 無し,希望 有り"</formula1>
    </dataValidation>
    <dataValidation type="list" allowBlank="1" showInputMessage="1" showErrorMessage="1" sqref="S28:U94" xr:uid="{5A69F7FE-142C-482C-A56D-C263D988799F}">
      <formula1>"有"</formula1>
    </dataValidation>
    <dataValidation type="textLength" operator="lessThanOrEqual" allowBlank="1" showInputMessage="1" showErrorMessage="1" sqref="B15:AE15" xr:uid="{47077011-FBA8-43DC-A530-1511DC20CF6B}">
      <formula1>30</formula1>
    </dataValidation>
  </dataValidations>
  <hyperlinks>
    <hyperlink ref="AI3:AM3" location="'表紙 '!A1" display="表紙に戻る" xr:uid="{FD5604F8-CA06-4AFE-AB42-3D7D7CE28F7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5146D69-286A-479E-A2E2-B38DF6072CB4}">
            <xm:f>'様式C-3（申請内容共通）'!$O$95=0</xm:f>
            <x14:dxf>
              <font>
                <color theme="0"/>
              </font>
            </x14:dxf>
          </x14:cfRule>
          <x14:cfRule type="expression" priority="8" id="{A6BDED49-5548-44A2-A452-57BC1BBD420F}">
            <xm:f>'様式C-3（申請内容共通）'!$O$95=100</xm:f>
            <x14:dxf>
              <font>
                <color theme="0"/>
              </font>
            </x14:dxf>
          </x14:cfRule>
          <xm:sqref>P96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C1D85-2633-421B-884B-9D61A39CCF4C}">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'!D59="○"),'表紙 '!D6,"")</f>
        <v/>
      </c>
      <c r="S5" s="234"/>
      <c r="T5" s="234"/>
      <c r="U5" s="234"/>
      <c r="V5" s="234"/>
      <c r="W5" s="234"/>
      <c r="X5" s="234"/>
      <c r="Y5" s="234"/>
      <c r="Z5" s="234"/>
      <c r="AA5" s="234"/>
      <c r="AB5" s="234"/>
      <c r="AC5" s="234"/>
      <c r="AD5" s="234"/>
      <c r="AE5" s="234"/>
    </row>
    <row r="6" spans="1:44" ht="20.149999999999999" customHeight="1" thickBot="1">
      <c r="C6" s="236" t="s">
        <v>224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35" priority="24">
      <formula>$H$14="希望 有り"</formula>
    </cfRule>
  </conditionalFormatting>
  <conditionalFormatting sqref="B15:AE15">
    <cfRule type="expression" dxfId="934" priority="14">
      <formula>$H$14="希望 無し"</formula>
    </cfRule>
  </conditionalFormatting>
  <conditionalFormatting sqref="H9:P14">
    <cfRule type="containsText" dxfId="933" priority="13" operator="containsText" text="希望 無し">
      <formula>NOT(ISERROR(SEARCH("希望 無し",H9)))</formula>
    </cfRule>
  </conditionalFormatting>
  <conditionalFormatting sqref="J19:X22">
    <cfRule type="containsBlanks" dxfId="932" priority="29">
      <formula>LEN(TRIM(J19))=0</formula>
    </cfRule>
  </conditionalFormatting>
  <conditionalFormatting sqref="O28:Q94">
    <cfRule type="containsBlanks" dxfId="931" priority="10">
      <formula>LEN(TRIM(O28))=0</formula>
    </cfRule>
  </conditionalFormatting>
  <conditionalFormatting sqref="O95:Q95">
    <cfRule type="cellIs" dxfId="930" priority="16" operator="between">
      <formula>99</formula>
      <formula>1</formula>
    </cfRule>
    <cfRule type="cellIs" dxfId="929" priority="17" operator="greaterThan">
      <formula>100</formula>
    </cfRule>
  </conditionalFormatting>
  <conditionalFormatting sqref="O98:Q98">
    <cfRule type="containsBlanks" dxfId="928" priority="9">
      <formula>LEN(TRIM(O98))=0</formula>
    </cfRule>
  </conditionalFormatting>
  <conditionalFormatting sqref="P96">
    <cfRule type="expression" dxfId="927" priority="4">
      <formula>$O$95=0</formula>
    </cfRule>
    <cfRule type="expression" dxfId="926" priority="5">
      <formula>$O$95=100</formula>
    </cfRule>
  </conditionalFormatting>
  <conditionalFormatting sqref="Q97">
    <cfRule type="expression" dxfId="923" priority="3">
      <formula>$O$95=0</formula>
    </cfRule>
    <cfRule type="expression" dxfId="922" priority="6">
      <formula>$O$95=100</formula>
    </cfRule>
  </conditionalFormatting>
  <conditionalFormatting sqref="S28:U30">
    <cfRule type="expression" dxfId="921" priority="23">
      <formula>$H$9="希望 無し"</formula>
    </cfRule>
    <cfRule type="expression" dxfId="920" priority="28">
      <formula>$H$9="希望 有り"</formula>
    </cfRule>
  </conditionalFormatting>
  <conditionalFormatting sqref="S31:U48">
    <cfRule type="expression" dxfId="919" priority="22">
      <formula>$H$10="希望 無し"</formula>
    </cfRule>
    <cfRule type="expression" dxfId="918" priority="27">
      <formula>$H$10="希望 有り"</formula>
    </cfRule>
  </conditionalFormatting>
  <conditionalFormatting sqref="S49:U49">
    <cfRule type="expression" dxfId="917" priority="21">
      <formula>$H$11="希望 無し"</formula>
    </cfRule>
    <cfRule type="expression" dxfId="916" priority="26">
      <formula>$H$12="希望 有り"</formula>
    </cfRule>
  </conditionalFormatting>
  <conditionalFormatting sqref="S50:U57">
    <cfRule type="expression" dxfId="915" priority="15">
      <formula>$H$12="希望 有り"</formula>
    </cfRule>
    <cfRule type="expression" dxfId="914" priority="20">
      <formula>$H$12="希望 無し"</formula>
    </cfRule>
  </conditionalFormatting>
  <conditionalFormatting sqref="S58:U92">
    <cfRule type="expression" dxfId="913" priority="19">
      <formula>$H$13="希望 無し"</formula>
    </cfRule>
    <cfRule type="expression" dxfId="912" priority="25">
      <formula>$H$13="希望 有り"</formula>
    </cfRule>
  </conditionalFormatting>
  <conditionalFormatting sqref="S93:U94">
    <cfRule type="expression" dxfId="911" priority="1">
      <formula>$H$14="希望 無し"</formula>
    </cfRule>
    <cfRule type="expression" dxfId="910" priority="2">
      <formula>$H$14="希望 有り"</formula>
    </cfRule>
  </conditionalFormatting>
  <dataValidations count="4">
    <dataValidation type="whole" allowBlank="1" showInputMessage="1" showErrorMessage="1" sqref="O28:Q94" xr:uid="{330096A9-6820-4283-BCFE-8FA3E33B00B7}">
      <formula1>0</formula1>
      <formula2>100</formula2>
    </dataValidation>
    <dataValidation type="list" allowBlank="1" showInputMessage="1" showErrorMessage="1" sqref="H9:P14" xr:uid="{7050E690-1458-4048-8F33-D050BD6EF0BA}">
      <formula1>"希望 無し,希望 有り"</formula1>
    </dataValidation>
    <dataValidation type="list" allowBlank="1" showInputMessage="1" showErrorMessage="1" sqref="S28:U94" xr:uid="{4B38C9A0-EEF8-4782-940E-FECACF4CCD46}">
      <formula1>"有"</formula1>
    </dataValidation>
    <dataValidation type="textLength" operator="lessThanOrEqual" allowBlank="1" showInputMessage="1" showErrorMessage="1" sqref="B15:AE15" xr:uid="{6531D327-110C-44D7-B6BE-FDE9C1F1D4AD}">
      <formula1>30</formula1>
    </dataValidation>
  </dataValidations>
  <hyperlinks>
    <hyperlink ref="AI3:AM3" location="'表紙 '!A1" display="表紙に戻る" xr:uid="{F82CD7AA-ECCB-448F-8B43-92F72BADE56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E6C662B-B526-4D2B-98AE-2BF1D44EDFAD}">
            <xm:f>'様式C-3（申請内容共通）'!$O$95=0</xm:f>
            <x14:dxf>
              <font>
                <color theme="0"/>
              </font>
            </x14:dxf>
          </x14:cfRule>
          <x14:cfRule type="expression" priority="8" id="{1EA05BC8-C7F6-4B11-837A-BDA56C8821CA}">
            <xm:f>'様式C-3（申請内容共通）'!$O$95=100</xm:f>
            <x14:dxf>
              <font>
                <color theme="0"/>
              </font>
            </x14:dxf>
          </x14:cfRule>
          <xm:sqref>P96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0FC1D-F8B3-401B-854E-517F779D410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'!D60="○"),'表紙 '!D6,"")</f>
        <v/>
      </c>
      <c r="S5" s="234"/>
      <c r="T5" s="234"/>
      <c r="U5" s="234"/>
      <c r="V5" s="234"/>
      <c r="W5" s="234"/>
      <c r="X5" s="234"/>
      <c r="Y5" s="234"/>
      <c r="Z5" s="234"/>
      <c r="AA5" s="234"/>
      <c r="AB5" s="234"/>
      <c r="AC5" s="234"/>
      <c r="AD5" s="234"/>
      <c r="AE5" s="234"/>
    </row>
    <row r="6" spans="1:44" ht="20.149999999999999" customHeight="1" thickBot="1">
      <c r="C6" s="236" t="s">
        <v>225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09" priority="24">
      <formula>$H$14="希望 有り"</formula>
    </cfRule>
  </conditionalFormatting>
  <conditionalFormatting sqref="B15:AE15">
    <cfRule type="expression" dxfId="908" priority="14">
      <formula>$H$14="希望 無し"</formula>
    </cfRule>
  </conditionalFormatting>
  <conditionalFormatting sqref="H9:P14">
    <cfRule type="containsText" dxfId="907" priority="13" operator="containsText" text="希望 無し">
      <formula>NOT(ISERROR(SEARCH("希望 無し",H9)))</formula>
    </cfRule>
  </conditionalFormatting>
  <conditionalFormatting sqref="J19:X22">
    <cfRule type="containsBlanks" dxfId="906" priority="29">
      <formula>LEN(TRIM(J19))=0</formula>
    </cfRule>
  </conditionalFormatting>
  <conditionalFormatting sqref="O28:Q94">
    <cfRule type="containsBlanks" dxfId="905" priority="10">
      <formula>LEN(TRIM(O28))=0</formula>
    </cfRule>
  </conditionalFormatting>
  <conditionalFormatting sqref="O95:Q95">
    <cfRule type="cellIs" dxfId="904" priority="16" operator="between">
      <formula>99</formula>
      <formula>1</formula>
    </cfRule>
    <cfRule type="cellIs" dxfId="903" priority="17" operator="greaterThan">
      <formula>100</formula>
    </cfRule>
  </conditionalFormatting>
  <conditionalFormatting sqref="O98:Q98">
    <cfRule type="containsBlanks" dxfId="902" priority="9">
      <formula>LEN(TRIM(O98))=0</formula>
    </cfRule>
  </conditionalFormatting>
  <conditionalFormatting sqref="P96">
    <cfRule type="expression" dxfId="901" priority="4">
      <formula>$O$95=0</formula>
    </cfRule>
    <cfRule type="expression" dxfId="900" priority="5">
      <formula>$O$95=100</formula>
    </cfRule>
  </conditionalFormatting>
  <conditionalFormatting sqref="Q97">
    <cfRule type="expression" dxfId="897" priority="3">
      <formula>$O$95=0</formula>
    </cfRule>
    <cfRule type="expression" dxfId="896" priority="6">
      <formula>$O$95=100</formula>
    </cfRule>
  </conditionalFormatting>
  <conditionalFormatting sqref="S28:U30">
    <cfRule type="expression" dxfId="895" priority="23">
      <formula>$H$9="希望 無し"</formula>
    </cfRule>
    <cfRule type="expression" dxfId="894" priority="28">
      <formula>$H$9="希望 有り"</formula>
    </cfRule>
  </conditionalFormatting>
  <conditionalFormatting sqref="S31:U48">
    <cfRule type="expression" dxfId="893" priority="22">
      <formula>$H$10="希望 無し"</formula>
    </cfRule>
    <cfRule type="expression" dxfId="892" priority="27">
      <formula>$H$10="希望 有り"</formula>
    </cfRule>
  </conditionalFormatting>
  <conditionalFormatting sqref="S49:U49">
    <cfRule type="expression" dxfId="891" priority="21">
      <formula>$H$11="希望 無し"</formula>
    </cfRule>
    <cfRule type="expression" dxfId="890" priority="26">
      <formula>$H$12="希望 有り"</formula>
    </cfRule>
  </conditionalFormatting>
  <conditionalFormatting sqref="S50:U57">
    <cfRule type="expression" dxfId="889" priority="15">
      <formula>$H$12="希望 有り"</formula>
    </cfRule>
    <cfRule type="expression" dxfId="888" priority="20">
      <formula>$H$12="希望 無し"</formula>
    </cfRule>
  </conditionalFormatting>
  <conditionalFormatting sqref="S58:U92">
    <cfRule type="expression" dxfId="887" priority="19">
      <formula>$H$13="希望 無し"</formula>
    </cfRule>
    <cfRule type="expression" dxfId="886" priority="25">
      <formula>$H$13="希望 有り"</formula>
    </cfRule>
  </conditionalFormatting>
  <conditionalFormatting sqref="S93:U94">
    <cfRule type="expression" dxfId="885" priority="1">
      <formula>$H$14="希望 無し"</formula>
    </cfRule>
    <cfRule type="expression" dxfId="884" priority="2">
      <formula>$H$14="希望 有り"</formula>
    </cfRule>
  </conditionalFormatting>
  <dataValidations count="4">
    <dataValidation type="whole" allowBlank="1" showInputMessage="1" showErrorMessage="1" sqref="O28:Q94" xr:uid="{ECF68F81-210F-43F2-80B0-461C5BB8331C}">
      <formula1>0</formula1>
      <formula2>100</formula2>
    </dataValidation>
    <dataValidation type="list" allowBlank="1" showInputMessage="1" showErrorMessage="1" sqref="H9:P14" xr:uid="{D038F9C7-4C54-4DE1-9401-AC788EE29421}">
      <formula1>"希望 無し,希望 有り"</formula1>
    </dataValidation>
    <dataValidation type="list" allowBlank="1" showInputMessage="1" showErrorMessage="1" sqref="S28:U94" xr:uid="{18B92AAE-83C2-406E-9490-E379E17630B8}">
      <formula1>"有"</formula1>
    </dataValidation>
    <dataValidation type="textLength" operator="lessThanOrEqual" allowBlank="1" showInputMessage="1" showErrorMessage="1" sqref="B15:AE15" xr:uid="{D203D2CE-7B6F-44B1-ABEF-2C28E203F63E}">
      <formula1>30</formula1>
    </dataValidation>
  </dataValidations>
  <hyperlinks>
    <hyperlink ref="AI3:AM3" location="'表紙 '!A1" display="表紙に戻る" xr:uid="{415417AE-A077-4323-884A-44CB672406C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877BD2F-B11C-4E62-AEEE-7C5D72AD0FF9}">
            <xm:f>'様式C-3（申請内容共通）'!$O$95=0</xm:f>
            <x14:dxf>
              <font>
                <color theme="0"/>
              </font>
            </x14:dxf>
          </x14:cfRule>
          <x14:cfRule type="expression" priority="8" id="{9CA9A005-22DF-4C5A-B3AD-7F25A78B0759}">
            <xm:f>'様式C-3（申請内容共通）'!$O$95=100</xm:f>
            <x14:dxf>
              <font>
                <color theme="0"/>
              </font>
            </x14:dxf>
          </x14:cfRule>
          <xm:sqref>P96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1730-E8FA-424E-9565-9871FB7A792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'!D61="○"),'表紙 '!D6,"")</f>
        <v/>
      </c>
      <c r="S5" s="234"/>
      <c r="T5" s="234"/>
      <c r="U5" s="234"/>
      <c r="V5" s="234"/>
      <c r="W5" s="234"/>
      <c r="X5" s="234"/>
      <c r="Y5" s="234"/>
      <c r="Z5" s="234"/>
      <c r="AA5" s="234"/>
      <c r="AB5" s="234"/>
      <c r="AC5" s="234"/>
      <c r="AD5" s="234"/>
      <c r="AE5" s="234"/>
    </row>
    <row r="6" spans="1:44" ht="20.149999999999999" customHeight="1" thickBot="1">
      <c r="C6" s="236" t="s">
        <v>226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83" priority="24">
      <formula>$H$14="希望 有り"</formula>
    </cfRule>
  </conditionalFormatting>
  <conditionalFormatting sqref="B15:AE15">
    <cfRule type="expression" dxfId="882" priority="14">
      <formula>$H$14="希望 無し"</formula>
    </cfRule>
  </conditionalFormatting>
  <conditionalFormatting sqref="H9:P14">
    <cfRule type="containsText" dxfId="881" priority="13" operator="containsText" text="希望 無し">
      <formula>NOT(ISERROR(SEARCH("希望 無し",H9)))</formula>
    </cfRule>
  </conditionalFormatting>
  <conditionalFormatting sqref="J19:X22">
    <cfRule type="containsBlanks" dxfId="880" priority="29">
      <formula>LEN(TRIM(J19))=0</formula>
    </cfRule>
  </conditionalFormatting>
  <conditionalFormatting sqref="O28:Q94">
    <cfRule type="containsBlanks" dxfId="879" priority="10">
      <formula>LEN(TRIM(O28))=0</formula>
    </cfRule>
  </conditionalFormatting>
  <conditionalFormatting sqref="O95:Q95">
    <cfRule type="cellIs" dxfId="878" priority="16" operator="between">
      <formula>99</formula>
      <formula>1</formula>
    </cfRule>
    <cfRule type="cellIs" dxfId="877" priority="17" operator="greaterThan">
      <formula>100</formula>
    </cfRule>
  </conditionalFormatting>
  <conditionalFormatting sqref="O98:Q98">
    <cfRule type="containsBlanks" dxfId="876" priority="9">
      <formula>LEN(TRIM(O98))=0</formula>
    </cfRule>
  </conditionalFormatting>
  <conditionalFormatting sqref="P96">
    <cfRule type="expression" dxfId="875" priority="4">
      <formula>$O$95=0</formula>
    </cfRule>
    <cfRule type="expression" dxfId="874" priority="5">
      <formula>$O$95=100</formula>
    </cfRule>
  </conditionalFormatting>
  <conditionalFormatting sqref="Q97">
    <cfRule type="expression" dxfId="871" priority="3">
      <formula>$O$95=0</formula>
    </cfRule>
    <cfRule type="expression" dxfId="870" priority="6">
      <formula>$O$95=100</formula>
    </cfRule>
  </conditionalFormatting>
  <conditionalFormatting sqref="S28:U30">
    <cfRule type="expression" dxfId="869" priority="23">
      <formula>$H$9="希望 無し"</formula>
    </cfRule>
    <cfRule type="expression" dxfId="868" priority="28">
      <formula>$H$9="希望 有り"</formula>
    </cfRule>
  </conditionalFormatting>
  <conditionalFormatting sqref="S31:U48">
    <cfRule type="expression" dxfId="867" priority="22">
      <formula>$H$10="希望 無し"</formula>
    </cfRule>
    <cfRule type="expression" dxfId="866" priority="27">
      <formula>$H$10="希望 有り"</formula>
    </cfRule>
  </conditionalFormatting>
  <conditionalFormatting sqref="S49:U49">
    <cfRule type="expression" dxfId="865" priority="21">
      <formula>$H$11="希望 無し"</formula>
    </cfRule>
    <cfRule type="expression" dxfId="864" priority="26">
      <formula>$H$12="希望 有り"</formula>
    </cfRule>
  </conditionalFormatting>
  <conditionalFormatting sqref="S50:U57">
    <cfRule type="expression" dxfId="863" priority="15">
      <formula>$H$12="希望 有り"</formula>
    </cfRule>
    <cfRule type="expression" dxfId="862" priority="20">
      <formula>$H$12="希望 無し"</formula>
    </cfRule>
  </conditionalFormatting>
  <conditionalFormatting sqref="S58:U92">
    <cfRule type="expression" dxfId="861" priority="19">
      <formula>$H$13="希望 無し"</formula>
    </cfRule>
    <cfRule type="expression" dxfId="860" priority="25">
      <formula>$H$13="希望 有り"</formula>
    </cfRule>
  </conditionalFormatting>
  <conditionalFormatting sqref="S93:U94">
    <cfRule type="expression" dxfId="859" priority="1">
      <formula>$H$14="希望 無し"</formula>
    </cfRule>
    <cfRule type="expression" dxfId="858" priority="2">
      <formula>$H$14="希望 有り"</formula>
    </cfRule>
  </conditionalFormatting>
  <dataValidations count="4">
    <dataValidation type="textLength" operator="lessThanOrEqual" allowBlank="1" showInputMessage="1" showErrorMessage="1" sqref="B15:AE15" xr:uid="{4C4BCBC0-8860-4231-8DB8-E4252F58A25C}">
      <formula1>30</formula1>
    </dataValidation>
    <dataValidation type="list" allowBlank="1" showInputMessage="1" showErrorMessage="1" sqref="S28:U94" xr:uid="{19419BED-0C41-41F2-8AB6-F77C7F7D909D}">
      <formula1>"有"</formula1>
    </dataValidation>
    <dataValidation type="list" allowBlank="1" showInputMessage="1" showErrorMessage="1" sqref="H9:P14" xr:uid="{D9F4E569-CB28-4CA1-BEC3-4C4E6AEEC45F}">
      <formula1>"希望 無し,希望 有り"</formula1>
    </dataValidation>
    <dataValidation type="whole" allowBlank="1" showInputMessage="1" showErrorMessage="1" sqref="O28:Q94" xr:uid="{0FF40B60-9711-42E5-882B-DBD176EB4B16}">
      <formula1>0</formula1>
      <formula2>100</formula2>
    </dataValidation>
  </dataValidations>
  <hyperlinks>
    <hyperlink ref="AI3:AM3" location="'表紙 '!A1" display="表紙に戻る" xr:uid="{A17A5E21-2C8E-4C21-91D4-BF9D8989CE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53C0AA9-AE64-4ACF-A2C6-753E70996E43}">
            <xm:f>'様式C-3（申請内容共通）'!$O$95=0</xm:f>
            <x14:dxf>
              <font>
                <color theme="0"/>
              </font>
            </x14:dxf>
          </x14:cfRule>
          <x14:cfRule type="expression" priority="8" id="{1BA4DE6E-9DD9-4320-B18F-0816D3B4BE4D}">
            <xm:f>'様式C-3（申請内容共通）'!$O$95=100</xm:f>
            <x14:dxf>
              <font>
                <color theme="0"/>
              </font>
            </x14:dxf>
          </x14:cfRule>
          <xm:sqref>P96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3705-0B66-488E-8F92-642DEB081CC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'!D62="○"),'表紙 '!D6,"")</f>
        <v/>
      </c>
      <c r="S5" s="234"/>
      <c r="T5" s="234"/>
      <c r="U5" s="234"/>
      <c r="V5" s="234"/>
      <c r="W5" s="234"/>
      <c r="X5" s="234"/>
      <c r="Y5" s="234"/>
      <c r="Z5" s="234"/>
      <c r="AA5" s="234"/>
      <c r="AB5" s="234"/>
      <c r="AC5" s="234"/>
      <c r="AD5" s="234"/>
      <c r="AE5" s="234"/>
    </row>
    <row r="6" spans="1:44" ht="20.149999999999999" customHeight="1" thickBot="1">
      <c r="C6" s="236" t="s">
        <v>227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57" priority="24">
      <formula>$H$14="希望 有り"</formula>
    </cfRule>
  </conditionalFormatting>
  <conditionalFormatting sqref="B15:AE15">
    <cfRule type="expression" dxfId="856" priority="14">
      <formula>$H$14="希望 無し"</formula>
    </cfRule>
  </conditionalFormatting>
  <conditionalFormatting sqref="H9:P14">
    <cfRule type="containsText" dxfId="855" priority="13" operator="containsText" text="希望 無し">
      <formula>NOT(ISERROR(SEARCH("希望 無し",H9)))</formula>
    </cfRule>
  </conditionalFormatting>
  <conditionalFormatting sqref="J19:X22">
    <cfRule type="containsBlanks" dxfId="854" priority="29">
      <formula>LEN(TRIM(J19))=0</formula>
    </cfRule>
  </conditionalFormatting>
  <conditionalFormatting sqref="O28:Q94">
    <cfRule type="containsBlanks" dxfId="853" priority="10">
      <formula>LEN(TRIM(O28))=0</formula>
    </cfRule>
  </conditionalFormatting>
  <conditionalFormatting sqref="O95:Q95">
    <cfRule type="cellIs" dxfId="852" priority="16" operator="between">
      <formula>99</formula>
      <formula>1</formula>
    </cfRule>
    <cfRule type="cellIs" dxfId="851" priority="17" operator="greaterThan">
      <formula>100</formula>
    </cfRule>
  </conditionalFormatting>
  <conditionalFormatting sqref="O98:Q98">
    <cfRule type="containsBlanks" dxfId="850" priority="9">
      <formula>LEN(TRIM(O98))=0</formula>
    </cfRule>
  </conditionalFormatting>
  <conditionalFormatting sqref="P96">
    <cfRule type="expression" dxfId="849" priority="4">
      <formula>$O$95=0</formula>
    </cfRule>
    <cfRule type="expression" dxfId="848" priority="5">
      <formula>$O$95=100</formula>
    </cfRule>
  </conditionalFormatting>
  <conditionalFormatting sqref="Q97">
    <cfRule type="expression" dxfId="845" priority="3">
      <formula>$O$95=0</formula>
    </cfRule>
    <cfRule type="expression" dxfId="844" priority="6">
      <formula>$O$95=100</formula>
    </cfRule>
  </conditionalFormatting>
  <conditionalFormatting sqref="S28:U30">
    <cfRule type="expression" dxfId="843" priority="23">
      <formula>$H$9="希望 無し"</formula>
    </cfRule>
    <cfRule type="expression" dxfId="842" priority="28">
      <formula>$H$9="希望 有り"</formula>
    </cfRule>
  </conditionalFormatting>
  <conditionalFormatting sqref="S31:U48">
    <cfRule type="expression" dxfId="841" priority="22">
      <formula>$H$10="希望 無し"</formula>
    </cfRule>
    <cfRule type="expression" dxfId="840" priority="27">
      <formula>$H$10="希望 有り"</formula>
    </cfRule>
  </conditionalFormatting>
  <conditionalFormatting sqref="S49:U49">
    <cfRule type="expression" dxfId="839" priority="21">
      <formula>$H$11="希望 無し"</formula>
    </cfRule>
    <cfRule type="expression" dxfId="838" priority="26">
      <formula>$H$12="希望 有り"</formula>
    </cfRule>
  </conditionalFormatting>
  <conditionalFormatting sqref="S50:U57">
    <cfRule type="expression" dxfId="837" priority="15">
      <formula>$H$12="希望 有り"</formula>
    </cfRule>
    <cfRule type="expression" dxfId="836" priority="20">
      <formula>$H$12="希望 無し"</formula>
    </cfRule>
  </conditionalFormatting>
  <conditionalFormatting sqref="S58:U92">
    <cfRule type="expression" dxfId="835" priority="19">
      <formula>$H$13="希望 無し"</formula>
    </cfRule>
    <cfRule type="expression" dxfId="834" priority="25">
      <formula>$H$13="希望 有り"</formula>
    </cfRule>
  </conditionalFormatting>
  <conditionalFormatting sqref="S93:U94">
    <cfRule type="expression" dxfId="833" priority="1">
      <formula>$H$14="希望 無し"</formula>
    </cfRule>
    <cfRule type="expression" dxfId="832" priority="2">
      <formula>$H$14="希望 有り"</formula>
    </cfRule>
  </conditionalFormatting>
  <dataValidations count="4">
    <dataValidation type="whole" allowBlank="1" showInputMessage="1" showErrorMessage="1" sqref="O28:Q94" xr:uid="{36CA0FA8-DD18-4849-B30D-B91740A91E92}">
      <formula1>0</formula1>
      <formula2>100</formula2>
    </dataValidation>
    <dataValidation type="list" allowBlank="1" showInputMessage="1" showErrorMessage="1" sqref="H9:P14" xr:uid="{3B38DC72-A9CA-47C6-9870-7951037C6A3B}">
      <formula1>"希望 無し,希望 有り"</formula1>
    </dataValidation>
    <dataValidation type="list" allowBlank="1" showInputMessage="1" showErrorMessage="1" sqref="S28:U94" xr:uid="{9C83770B-9635-4295-BB68-5AC1001E59E8}">
      <formula1>"有"</formula1>
    </dataValidation>
    <dataValidation type="textLength" operator="lessThanOrEqual" allowBlank="1" showInputMessage="1" showErrorMessage="1" sqref="B15:AE15" xr:uid="{2CE415D1-A22E-4D0C-9BB5-2236190609F7}">
      <formula1>30</formula1>
    </dataValidation>
  </dataValidations>
  <hyperlinks>
    <hyperlink ref="AI3:AM3" location="'表紙 '!A1" display="表紙に戻る" xr:uid="{5C2E3369-53F7-4D00-8D6F-C7F9516AB9B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36FF770-56F7-4BA2-A6FF-90EB74471337}">
            <xm:f>'様式C-3（申請内容共通）'!$O$95=0</xm:f>
            <x14:dxf>
              <font>
                <color theme="0"/>
              </font>
            </x14:dxf>
          </x14:cfRule>
          <x14:cfRule type="expression" priority="8" id="{7E01557F-28E2-49DD-8F82-A021A7843ACE}">
            <xm:f>'様式C-3（申請内容共通）'!$O$95=100</xm:f>
            <x14:dxf>
              <font>
                <color theme="0"/>
              </font>
            </x14:dxf>
          </x14:cfRule>
          <xm:sqref>P96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C6EB-9156-4712-8AF3-F480B074ACC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'!D63="○"),'表紙 '!D6,"")</f>
        <v/>
      </c>
      <c r="S5" s="234"/>
      <c r="T5" s="234"/>
      <c r="U5" s="234"/>
      <c r="V5" s="234"/>
      <c r="W5" s="234"/>
      <c r="X5" s="234"/>
      <c r="Y5" s="234"/>
      <c r="Z5" s="234"/>
      <c r="AA5" s="234"/>
      <c r="AB5" s="234"/>
      <c r="AC5" s="234"/>
      <c r="AD5" s="234"/>
      <c r="AE5" s="234"/>
    </row>
    <row r="6" spans="1:44" ht="20.149999999999999" customHeight="1" thickBot="1">
      <c r="C6" s="236" t="s">
        <v>228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31" priority="24">
      <formula>$H$14="希望 有り"</formula>
    </cfRule>
  </conditionalFormatting>
  <conditionalFormatting sqref="B15:AE15">
    <cfRule type="expression" dxfId="830" priority="14">
      <formula>$H$14="希望 無し"</formula>
    </cfRule>
  </conditionalFormatting>
  <conditionalFormatting sqref="H9:P14">
    <cfRule type="containsText" dxfId="829" priority="13" operator="containsText" text="希望 無し">
      <formula>NOT(ISERROR(SEARCH("希望 無し",H9)))</formula>
    </cfRule>
  </conditionalFormatting>
  <conditionalFormatting sqref="J19:X22">
    <cfRule type="containsBlanks" dxfId="828" priority="29">
      <formula>LEN(TRIM(J19))=0</formula>
    </cfRule>
  </conditionalFormatting>
  <conditionalFormatting sqref="O28:Q94">
    <cfRule type="containsBlanks" dxfId="827" priority="10">
      <formula>LEN(TRIM(O28))=0</formula>
    </cfRule>
  </conditionalFormatting>
  <conditionalFormatting sqref="O95:Q95">
    <cfRule type="cellIs" dxfId="826" priority="16" operator="between">
      <formula>99</formula>
      <formula>1</formula>
    </cfRule>
    <cfRule type="cellIs" dxfId="825" priority="17" operator="greaterThan">
      <formula>100</formula>
    </cfRule>
  </conditionalFormatting>
  <conditionalFormatting sqref="O98:Q98">
    <cfRule type="containsBlanks" dxfId="824" priority="9">
      <formula>LEN(TRIM(O98))=0</formula>
    </cfRule>
  </conditionalFormatting>
  <conditionalFormatting sqref="P96">
    <cfRule type="expression" dxfId="823" priority="4">
      <formula>$O$95=0</formula>
    </cfRule>
    <cfRule type="expression" dxfId="822" priority="5">
      <formula>$O$95=100</formula>
    </cfRule>
  </conditionalFormatting>
  <conditionalFormatting sqref="Q97">
    <cfRule type="expression" dxfId="819" priority="3">
      <formula>$O$95=0</formula>
    </cfRule>
    <cfRule type="expression" dxfId="818" priority="6">
      <formula>$O$95=100</formula>
    </cfRule>
  </conditionalFormatting>
  <conditionalFormatting sqref="S28:U30">
    <cfRule type="expression" dxfId="817" priority="23">
      <formula>$H$9="希望 無し"</formula>
    </cfRule>
    <cfRule type="expression" dxfId="816" priority="28">
      <formula>$H$9="希望 有り"</formula>
    </cfRule>
  </conditionalFormatting>
  <conditionalFormatting sqref="S31:U48">
    <cfRule type="expression" dxfId="815" priority="22">
      <formula>$H$10="希望 無し"</formula>
    </cfRule>
    <cfRule type="expression" dxfId="814" priority="27">
      <formula>$H$10="希望 有り"</formula>
    </cfRule>
  </conditionalFormatting>
  <conditionalFormatting sqref="S49:U49">
    <cfRule type="expression" dxfId="813" priority="21">
      <formula>$H$11="希望 無し"</formula>
    </cfRule>
    <cfRule type="expression" dxfId="812" priority="26">
      <formula>$H$12="希望 有り"</formula>
    </cfRule>
  </conditionalFormatting>
  <conditionalFormatting sqref="S50:U57">
    <cfRule type="expression" dxfId="811" priority="15">
      <formula>$H$12="希望 有り"</formula>
    </cfRule>
    <cfRule type="expression" dxfId="810" priority="20">
      <formula>$H$12="希望 無し"</formula>
    </cfRule>
  </conditionalFormatting>
  <conditionalFormatting sqref="S58:U92">
    <cfRule type="expression" dxfId="809" priority="19">
      <formula>$H$13="希望 無し"</formula>
    </cfRule>
    <cfRule type="expression" dxfId="808" priority="25">
      <formula>$H$13="希望 有り"</formula>
    </cfRule>
  </conditionalFormatting>
  <conditionalFormatting sqref="S93:U94">
    <cfRule type="expression" dxfId="807" priority="1">
      <formula>$H$14="希望 無し"</formula>
    </cfRule>
    <cfRule type="expression" dxfId="806" priority="2">
      <formula>$H$14="希望 有り"</formula>
    </cfRule>
  </conditionalFormatting>
  <dataValidations count="4">
    <dataValidation type="textLength" operator="lessThanOrEqual" allowBlank="1" showInputMessage="1" showErrorMessage="1" sqref="B15:AE15" xr:uid="{75854F36-8BD0-4AF1-8226-DC6DE9196CC8}">
      <formula1>30</formula1>
    </dataValidation>
    <dataValidation type="list" allowBlank="1" showInputMessage="1" showErrorMessage="1" sqref="S28:U94" xr:uid="{7B27455A-1949-4FFD-93AB-991698424067}">
      <formula1>"有"</formula1>
    </dataValidation>
    <dataValidation type="list" allowBlank="1" showInputMessage="1" showErrorMessage="1" sqref="H9:P14" xr:uid="{37D8A297-01AB-4A87-A9A1-CFBCF21F955C}">
      <formula1>"希望 無し,希望 有り"</formula1>
    </dataValidation>
    <dataValidation type="whole" allowBlank="1" showInputMessage="1" showErrorMessage="1" sqref="O28:Q94" xr:uid="{6232265B-B567-4E0E-ACAF-CC39083E2A2E}">
      <formula1>0</formula1>
      <formula2>100</formula2>
    </dataValidation>
  </dataValidations>
  <hyperlinks>
    <hyperlink ref="AI3:AM3" location="'表紙 '!A1" display="表紙に戻る" xr:uid="{61D269C8-271E-4FC5-8160-780155D5AAA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759720E-5DBF-4327-9320-7267FFA03F0D}">
            <xm:f>'様式C-3（申請内容共通）'!$O$95=0</xm:f>
            <x14:dxf>
              <font>
                <color theme="0"/>
              </font>
            </x14:dxf>
          </x14:cfRule>
          <x14:cfRule type="expression" priority="8" id="{61B31E67-92C6-4A94-8F9F-015BF3BBC608}">
            <xm:f>'様式C-3（申請内容共通）'!$O$95=100</xm:f>
            <x14:dxf>
              <font>
                <color theme="0"/>
              </font>
            </x14:dxf>
          </x14:cfRule>
          <xm:sqref>P96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2F39-2F49-4170-8F69-C3027322018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'!D28="○"),'表紙 '!D6,"")</f>
        <v/>
      </c>
      <c r="S5" s="234"/>
      <c r="T5" s="234"/>
      <c r="U5" s="234"/>
      <c r="V5" s="234"/>
      <c r="W5" s="234"/>
      <c r="X5" s="234"/>
      <c r="Y5" s="234"/>
      <c r="Z5" s="234"/>
      <c r="AA5" s="234"/>
      <c r="AB5" s="234"/>
      <c r="AC5" s="234"/>
      <c r="AD5" s="234"/>
      <c r="AE5" s="234"/>
    </row>
    <row r="6" spans="1:44" ht="20.149999999999999" customHeight="1" thickBot="1">
      <c r="C6" s="236" t="s">
        <v>193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248"/>
      <c r="T95" s="248"/>
      <c r="U95" s="249"/>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743" priority="6">
      <formula>$H$14="希望 有り"</formula>
    </cfRule>
  </conditionalFormatting>
  <conditionalFormatting sqref="B15:AE15">
    <cfRule type="expression" dxfId="1742" priority="5">
      <formula>$H$14="希望 無し"</formula>
    </cfRule>
  </conditionalFormatting>
  <conditionalFormatting sqref="H9:P14">
    <cfRule type="containsText" dxfId="1741" priority="22" operator="containsText" text="希望 無し">
      <formula>NOT(ISERROR(SEARCH("希望 無し",H9)))</formula>
    </cfRule>
  </conditionalFormatting>
  <conditionalFormatting sqref="J19:X22">
    <cfRule type="containsBlanks" dxfId="1740" priority="38">
      <formula>LEN(TRIM(J19))=0</formula>
    </cfRule>
  </conditionalFormatting>
  <conditionalFormatting sqref="O28:Q94">
    <cfRule type="containsBlanks" dxfId="1739" priority="19">
      <formula>LEN(TRIM(O28))=0</formula>
    </cfRule>
  </conditionalFormatting>
  <conditionalFormatting sqref="O95:Q95">
    <cfRule type="cellIs" dxfId="1738" priority="25" operator="between">
      <formula>99</formula>
      <formula>1</formula>
    </cfRule>
    <cfRule type="cellIs" dxfId="1737" priority="26" operator="greaterThan">
      <formula>100</formula>
    </cfRule>
  </conditionalFormatting>
  <conditionalFormatting sqref="O98:Q98">
    <cfRule type="containsBlanks" dxfId="1736" priority="18">
      <formula>LEN(TRIM(O98))=0</formula>
    </cfRule>
  </conditionalFormatting>
  <conditionalFormatting sqref="P96">
    <cfRule type="expression" dxfId="1735" priority="13">
      <formula>$O$95=0</formula>
    </cfRule>
    <cfRule type="expression" dxfId="1734" priority="14">
      <formula>$O$95=100</formula>
    </cfRule>
  </conditionalFormatting>
  <conditionalFormatting sqref="Q97">
    <cfRule type="expression" dxfId="1731" priority="12">
      <formula>$O$95=0</formula>
    </cfRule>
    <cfRule type="expression" dxfId="1730" priority="15">
      <formula>$O$95=100</formula>
    </cfRule>
  </conditionalFormatting>
  <conditionalFormatting sqref="S28:U30">
    <cfRule type="expression" dxfId="1729" priority="32">
      <formula>$H$9="希望 無し"</formula>
    </cfRule>
    <cfRule type="expression" dxfId="1728" priority="37">
      <formula>$H$9="希望 有り"</formula>
    </cfRule>
  </conditionalFormatting>
  <conditionalFormatting sqref="S31:U48">
    <cfRule type="expression" dxfId="1727" priority="31">
      <formula>$H$10="希望 無し"</formula>
    </cfRule>
    <cfRule type="expression" dxfId="1726" priority="36">
      <formula>$H$10="希望 有り"</formula>
    </cfRule>
  </conditionalFormatting>
  <conditionalFormatting sqref="S49:U49">
    <cfRule type="expression" dxfId="1725" priority="30">
      <formula>$H$11="希望 無し"</formula>
    </cfRule>
    <cfRule type="expression" dxfId="1724" priority="35">
      <formula>$H$12="希望 有り"</formula>
    </cfRule>
  </conditionalFormatting>
  <conditionalFormatting sqref="S50:U57">
    <cfRule type="expression" dxfId="1723" priority="24">
      <formula>$H$12="希望 有り"</formula>
    </cfRule>
    <cfRule type="expression" dxfId="1722" priority="29">
      <formula>$H$12="希望 無し"</formula>
    </cfRule>
  </conditionalFormatting>
  <conditionalFormatting sqref="S58:U92">
    <cfRule type="expression" dxfId="1721" priority="28">
      <formula>$H$13="希望 無し"</formula>
    </cfRule>
    <cfRule type="expression" dxfId="1720" priority="34">
      <formula>$H$13="希望 有り"</formula>
    </cfRule>
  </conditionalFormatting>
  <conditionalFormatting sqref="S93:U94">
    <cfRule type="expression" dxfId="1719" priority="1">
      <formula>$H$14="希望 無し"</formula>
    </cfRule>
    <cfRule type="expression" dxfId="1718" priority="2">
      <formula>$H$14="希望 有り"</formula>
    </cfRule>
  </conditionalFormatting>
  <conditionalFormatting sqref="S94:U94">
    <cfRule type="expression" dxfId="1717" priority="7">
      <formula>$H$13="希望 無し"</formula>
    </cfRule>
    <cfRule type="expression" dxfId="1716" priority="8">
      <formula>$H$13="希望 有り"</formula>
    </cfRule>
  </conditionalFormatting>
  <dataValidations count="4">
    <dataValidation type="whole" allowBlank="1" showInputMessage="1" showErrorMessage="1" sqref="O28:Q94" xr:uid="{0514BD11-EE98-4F20-957E-E261C01E9F6E}">
      <formula1>0</formula1>
      <formula2>100</formula2>
    </dataValidation>
    <dataValidation type="list" allowBlank="1" showInputMessage="1" showErrorMessage="1" sqref="H9:P14" xr:uid="{04B1AA5A-E596-478C-B5E6-E0C91A1633AF}">
      <formula1>"希望 無し,希望 有り"</formula1>
    </dataValidation>
    <dataValidation type="list" allowBlank="1" showInputMessage="1" showErrorMessage="1" sqref="S28:U94" xr:uid="{3A7CFC0D-B30D-459E-86FE-78A624D41D78}">
      <formula1>"有"</formula1>
    </dataValidation>
    <dataValidation type="textLength" operator="lessThanOrEqual" allowBlank="1" showInputMessage="1" showErrorMessage="1" sqref="B15:AE15" xr:uid="{1DC656A4-B8FC-44E0-B3DC-56E88101E11C}">
      <formula1>30</formula1>
    </dataValidation>
  </dataValidations>
  <hyperlinks>
    <hyperlink ref="AI3:AM3" location="'表紙 '!A1" display="表紙に戻る" xr:uid="{F9C4B1DB-B931-4244-81A8-027CD88FF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6" id="{87E59B01-F2AB-4C3A-9189-EEAC8E983E3E}">
            <xm:f>'様式C-3（申請内容共通）'!$O$95=0</xm:f>
            <x14:dxf>
              <font>
                <color theme="0"/>
              </font>
            </x14:dxf>
          </x14:cfRule>
          <x14:cfRule type="expression" priority="17" id="{EEC8334F-7F1E-4136-9639-00B6F79AD2BD}">
            <xm:f>'様式C-3（申請内容共通）'!$O$95=100</xm:f>
            <x14:dxf>
              <font>
                <color theme="0"/>
              </font>
            </x14:dxf>
          </x14:cfRule>
          <xm:sqref>P96</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3292-4265-406A-AAF6-D3B9EF0E162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'!D64="○"),'表紙 '!D6,"")</f>
        <v/>
      </c>
      <c r="S5" s="234"/>
      <c r="T5" s="234"/>
      <c r="U5" s="234"/>
      <c r="V5" s="234"/>
      <c r="W5" s="234"/>
      <c r="X5" s="234"/>
      <c r="Y5" s="234"/>
      <c r="Z5" s="234"/>
      <c r="AA5" s="234"/>
      <c r="AB5" s="234"/>
      <c r="AC5" s="234"/>
      <c r="AD5" s="234"/>
      <c r="AE5" s="234"/>
    </row>
    <row r="6" spans="1:44" ht="20.149999999999999" customHeight="1" thickBot="1">
      <c r="C6" s="236" t="s">
        <v>229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05" priority="24">
      <formula>$H$14="希望 有り"</formula>
    </cfRule>
  </conditionalFormatting>
  <conditionalFormatting sqref="B15:AE15">
    <cfRule type="expression" dxfId="804" priority="14">
      <formula>$H$14="希望 無し"</formula>
    </cfRule>
  </conditionalFormatting>
  <conditionalFormatting sqref="H9:P14">
    <cfRule type="containsText" dxfId="803" priority="13" operator="containsText" text="希望 無し">
      <formula>NOT(ISERROR(SEARCH("希望 無し",H9)))</formula>
    </cfRule>
  </conditionalFormatting>
  <conditionalFormatting sqref="J19:X22">
    <cfRule type="containsBlanks" dxfId="802" priority="29">
      <formula>LEN(TRIM(J19))=0</formula>
    </cfRule>
  </conditionalFormatting>
  <conditionalFormatting sqref="O28:Q94">
    <cfRule type="containsBlanks" dxfId="801" priority="10">
      <formula>LEN(TRIM(O28))=0</formula>
    </cfRule>
  </conditionalFormatting>
  <conditionalFormatting sqref="O95:Q95">
    <cfRule type="cellIs" dxfId="800" priority="16" operator="between">
      <formula>99</formula>
      <formula>1</formula>
    </cfRule>
    <cfRule type="cellIs" dxfId="799" priority="17" operator="greaterThan">
      <formula>100</formula>
    </cfRule>
  </conditionalFormatting>
  <conditionalFormatting sqref="O98:Q98">
    <cfRule type="containsBlanks" dxfId="798" priority="9">
      <formula>LEN(TRIM(O98))=0</formula>
    </cfRule>
  </conditionalFormatting>
  <conditionalFormatting sqref="P96">
    <cfRule type="expression" dxfId="797" priority="4">
      <formula>$O$95=0</formula>
    </cfRule>
    <cfRule type="expression" dxfId="796" priority="5">
      <formula>$O$95=100</formula>
    </cfRule>
  </conditionalFormatting>
  <conditionalFormatting sqref="Q97">
    <cfRule type="expression" dxfId="793" priority="3">
      <formula>$O$95=0</formula>
    </cfRule>
    <cfRule type="expression" dxfId="792" priority="6">
      <formula>$O$95=100</formula>
    </cfRule>
  </conditionalFormatting>
  <conditionalFormatting sqref="S28:U30">
    <cfRule type="expression" dxfId="791" priority="23">
      <formula>$H$9="希望 無し"</formula>
    </cfRule>
    <cfRule type="expression" dxfId="790" priority="28">
      <formula>$H$9="希望 有り"</formula>
    </cfRule>
  </conditionalFormatting>
  <conditionalFormatting sqref="S31:U48">
    <cfRule type="expression" dxfId="789" priority="22">
      <formula>$H$10="希望 無し"</formula>
    </cfRule>
    <cfRule type="expression" dxfId="788" priority="27">
      <formula>$H$10="希望 有り"</formula>
    </cfRule>
  </conditionalFormatting>
  <conditionalFormatting sqref="S49:U49">
    <cfRule type="expression" dxfId="787" priority="21">
      <formula>$H$11="希望 無し"</formula>
    </cfRule>
    <cfRule type="expression" dxfId="786" priority="26">
      <formula>$H$12="希望 有り"</formula>
    </cfRule>
  </conditionalFormatting>
  <conditionalFormatting sqref="S50:U57">
    <cfRule type="expression" dxfId="785" priority="15">
      <formula>$H$12="希望 有り"</formula>
    </cfRule>
    <cfRule type="expression" dxfId="784" priority="20">
      <formula>$H$12="希望 無し"</formula>
    </cfRule>
  </conditionalFormatting>
  <conditionalFormatting sqref="S58:U92">
    <cfRule type="expression" dxfId="783" priority="19">
      <formula>$H$13="希望 無し"</formula>
    </cfRule>
    <cfRule type="expression" dxfId="782" priority="25">
      <formula>$H$13="希望 有り"</formula>
    </cfRule>
  </conditionalFormatting>
  <conditionalFormatting sqref="S93:U94">
    <cfRule type="expression" dxfId="781" priority="1">
      <formula>$H$14="希望 無し"</formula>
    </cfRule>
    <cfRule type="expression" dxfId="780" priority="2">
      <formula>$H$14="希望 有り"</formula>
    </cfRule>
  </conditionalFormatting>
  <dataValidations count="4">
    <dataValidation type="whole" allowBlank="1" showInputMessage="1" showErrorMessage="1" sqref="O28:Q94" xr:uid="{6686CDC2-3F08-4327-85C4-CC4F79B6EFD6}">
      <formula1>0</formula1>
      <formula2>100</formula2>
    </dataValidation>
    <dataValidation type="list" allowBlank="1" showInputMessage="1" showErrorMessage="1" sqref="H9:P14" xr:uid="{AC400B5F-00DC-4222-A137-49B3408C6D9E}">
      <formula1>"希望 無し,希望 有り"</formula1>
    </dataValidation>
    <dataValidation type="list" allowBlank="1" showInputMessage="1" showErrorMessage="1" sqref="S28:U94" xr:uid="{DEA727FF-24A5-4D2E-861A-E09CA1C7E3D7}">
      <formula1>"有"</formula1>
    </dataValidation>
    <dataValidation type="textLength" operator="lessThanOrEqual" allowBlank="1" showInputMessage="1" showErrorMessage="1" sqref="B15:AE15" xr:uid="{71AA45D1-61FD-43A0-815D-2CB971A3C84B}">
      <formula1>30</formula1>
    </dataValidation>
  </dataValidations>
  <hyperlinks>
    <hyperlink ref="AI3:AM3" location="'表紙 '!A1" display="表紙に戻る" xr:uid="{71E9C0DB-0D2A-4C15-806B-D1CEB267FF5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8239C7F-EC58-4EA8-A631-0B3C89997D9B}">
            <xm:f>'様式C-3（申請内容共通）'!$O$95=0</xm:f>
            <x14:dxf>
              <font>
                <color theme="0"/>
              </font>
            </x14:dxf>
          </x14:cfRule>
          <x14:cfRule type="expression" priority="8" id="{51A1EDBE-42B3-4DC5-9308-D2613AB28589}">
            <xm:f>'様式C-3（申請内容共通）'!$O$95=100</xm:f>
            <x14:dxf>
              <font>
                <color theme="0"/>
              </font>
            </x14:dxf>
          </x14:cfRule>
          <xm:sqref>P96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ECDD7-6450-41FD-ABDB-2C64B482B64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'!D65="○"),'表紙 '!D6,"")</f>
        <v/>
      </c>
      <c r="S5" s="234"/>
      <c r="T5" s="234"/>
      <c r="U5" s="234"/>
      <c r="V5" s="234"/>
      <c r="W5" s="234"/>
      <c r="X5" s="234"/>
      <c r="Y5" s="234"/>
      <c r="Z5" s="234"/>
      <c r="AA5" s="234"/>
      <c r="AB5" s="234"/>
      <c r="AC5" s="234"/>
      <c r="AD5" s="234"/>
      <c r="AE5" s="234"/>
    </row>
    <row r="6" spans="1:44" ht="20.149999999999999" customHeight="1" thickBot="1">
      <c r="C6" s="236" t="s">
        <v>230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79" priority="24">
      <formula>$H$14="希望 有り"</formula>
    </cfRule>
  </conditionalFormatting>
  <conditionalFormatting sqref="B15:AE15">
    <cfRule type="expression" dxfId="778" priority="14">
      <formula>$H$14="希望 無し"</formula>
    </cfRule>
  </conditionalFormatting>
  <conditionalFormatting sqref="H9:P14">
    <cfRule type="containsText" dxfId="777" priority="13" operator="containsText" text="希望 無し">
      <formula>NOT(ISERROR(SEARCH("希望 無し",H9)))</formula>
    </cfRule>
  </conditionalFormatting>
  <conditionalFormatting sqref="J19:X22">
    <cfRule type="containsBlanks" dxfId="776" priority="29">
      <formula>LEN(TRIM(J19))=0</formula>
    </cfRule>
  </conditionalFormatting>
  <conditionalFormatting sqref="O28:Q94">
    <cfRule type="containsBlanks" dxfId="775" priority="10">
      <formula>LEN(TRIM(O28))=0</formula>
    </cfRule>
  </conditionalFormatting>
  <conditionalFormatting sqref="O95:Q95">
    <cfRule type="cellIs" dxfId="774" priority="16" operator="between">
      <formula>99</formula>
      <formula>1</formula>
    </cfRule>
    <cfRule type="cellIs" dxfId="773" priority="17" operator="greaterThan">
      <formula>100</formula>
    </cfRule>
  </conditionalFormatting>
  <conditionalFormatting sqref="O98:Q98">
    <cfRule type="containsBlanks" dxfId="772" priority="9">
      <formula>LEN(TRIM(O98))=0</formula>
    </cfRule>
  </conditionalFormatting>
  <conditionalFormatting sqref="P96">
    <cfRule type="expression" dxfId="771" priority="4">
      <formula>$O$95=0</formula>
    </cfRule>
    <cfRule type="expression" dxfId="770" priority="5">
      <formula>$O$95=100</formula>
    </cfRule>
  </conditionalFormatting>
  <conditionalFormatting sqref="Q97">
    <cfRule type="expression" dxfId="767" priority="3">
      <formula>$O$95=0</formula>
    </cfRule>
    <cfRule type="expression" dxfId="766" priority="6">
      <formula>$O$95=100</formula>
    </cfRule>
  </conditionalFormatting>
  <conditionalFormatting sqref="S28:U30">
    <cfRule type="expression" dxfId="765" priority="23">
      <formula>$H$9="希望 無し"</formula>
    </cfRule>
    <cfRule type="expression" dxfId="764" priority="28">
      <formula>$H$9="希望 有り"</formula>
    </cfRule>
  </conditionalFormatting>
  <conditionalFormatting sqref="S31:U48">
    <cfRule type="expression" dxfId="763" priority="22">
      <formula>$H$10="希望 無し"</formula>
    </cfRule>
    <cfRule type="expression" dxfId="762" priority="27">
      <formula>$H$10="希望 有り"</formula>
    </cfRule>
  </conditionalFormatting>
  <conditionalFormatting sqref="S49:U49">
    <cfRule type="expression" dxfId="761" priority="21">
      <formula>$H$11="希望 無し"</formula>
    </cfRule>
    <cfRule type="expression" dxfId="760" priority="26">
      <formula>$H$12="希望 有り"</formula>
    </cfRule>
  </conditionalFormatting>
  <conditionalFormatting sqref="S50:U57">
    <cfRule type="expression" dxfId="759" priority="15">
      <formula>$H$12="希望 有り"</formula>
    </cfRule>
    <cfRule type="expression" dxfId="758" priority="20">
      <formula>$H$12="希望 無し"</formula>
    </cfRule>
  </conditionalFormatting>
  <conditionalFormatting sqref="S58:U92">
    <cfRule type="expression" dxfId="757" priority="19">
      <formula>$H$13="希望 無し"</formula>
    </cfRule>
    <cfRule type="expression" dxfId="756" priority="25">
      <formula>$H$13="希望 有り"</formula>
    </cfRule>
  </conditionalFormatting>
  <conditionalFormatting sqref="S93:U94">
    <cfRule type="expression" dxfId="755" priority="1">
      <formula>$H$14="希望 無し"</formula>
    </cfRule>
    <cfRule type="expression" dxfId="754" priority="2">
      <formula>$H$14="希望 有り"</formula>
    </cfRule>
  </conditionalFormatting>
  <dataValidations count="4">
    <dataValidation type="textLength" operator="lessThanOrEqual" allowBlank="1" showInputMessage="1" showErrorMessage="1" sqref="B15:AE15" xr:uid="{8C6C677A-CC15-42E4-8AC1-22825C74DE50}">
      <formula1>30</formula1>
    </dataValidation>
    <dataValidation type="list" allowBlank="1" showInputMessage="1" showErrorMessage="1" sqref="S28:U94" xr:uid="{E9825280-78BA-458C-BAA4-ABEA9946899D}">
      <formula1>"有"</formula1>
    </dataValidation>
    <dataValidation type="list" allowBlank="1" showInputMessage="1" showErrorMessage="1" sqref="H9:P14" xr:uid="{8DE85F28-8101-4592-84B9-B1659B380C8B}">
      <formula1>"希望 無し,希望 有り"</formula1>
    </dataValidation>
    <dataValidation type="whole" allowBlank="1" showInputMessage="1" showErrorMessage="1" sqref="O28:Q94" xr:uid="{0527B826-2976-422C-9938-63B6EF725CE3}">
      <formula1>0</formula1>
      <formula2>100</formula2>
    </dataValidation>
  </dataValidations>
  <hyperlinks>
    <hyperlink ref="AI3:AM3" location="'表紙 '!A1" display="表紙に戻る" xr:uid="{D92B16E5-EF89-433D-8353-EB6A649867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4A07B0-C65B-40BD-8510-E83BCA630639}">
            <xm:f>'様式C-3（申請内容共通）'!$O$95=0</xm:f>
            <x14:dxf>
              <font>
                <color theme="0"/>
              </font>
            </x14:dxf>
          </x14:cfRule>
          <x14:cfRule type="expression" priority="8" id="{DAEA3D39-8BA7-4902-ACE3-CD1239D862FD}">
            <xm:f>'様式C-3（申請内容共通）'!$O$95=100</xm:f>
            <x14:dxf>
              <font>
                <color theme="0"/>
              </font>
            </x14:dxf>
          </x14:cfRule>
          <xm:sqref>P96</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ECA2-A545-4C9D-8FA8-16A119DE931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'!D66="○"),'表紙 '!D6,"")</f>
        <v/>
      </c>
      <c r="S5" s="234"/>
      <c r="T5" s="234"/>
      <c r="U5" s="234"/>
      <c r="V5" s="234"/>
      <c r="W5" s="234"/>
      <c r="X5" s="234"/>
      <c r="Y5" s="234"/>
      <c r="Z5" s="234"/>
      <c r="AA5" s="234"/>
      <c r="AB5" s="234"/>
      <c r="AC5" s="234"/>
      <c r="AD5" s="234"/>
      <c r="AE5" s="234"/>
    </row>
    <row r="6" spans="1:44" ht="20.149999999999999" customHeight="1" thickBot="1">
      <c r="C6" s="236" t="s">
        <v>231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53" priority="24">
      <formula>$H$14="希望 有り"</formula>
    </cfRule>
  </conditionalFormatting>
  <conditionalFormatting sqref="B15:AE15">
    <cfRule type="expression" dxfId="752" priority="14">
      <formula>$H$14="希望 無し"</formula>
    </cfRule>
  </conditionalFormatting>
  <conditionalFormatting sqref="H9:P14">
    <cfRule type="containsText" dxfId="751" priority="13" operator="containsText" text="希望 無し">
      <formula>NOT(ISERROR(SEARCH("希望 無し",H9)))</formula>
    </cfRule>
  </conditionalFormatting>
  <conditionalFormatting sqref="J19:X22">
    <cfRule type="containsBlanks" dxfId="750" priority="29">
      <formula>LEN(TRIM(J19))=0</formula>
    </cfRule>
  </conditionalFormatting>
  <conditionalFormatting sqref="O28:Q94">
    <cfRule type="containsBlanks" dxfId="749" priority="10">
      <formula>LEN(TRIM(O28))=0</formula>
    </cfRule>
  </conditionalFormatting>
  <conditionalFormatting sqref="O95:Q95">
    <cfRule type="cellIs" dxfId="748" priority="16" operator="between">
      <formula>99</formula>
      <formula>1</formula>
    </cfRule>
    <cfRule type="cellIs" dxfId="747" priority="17" operator="greaterThan">
      <formula>100</formula>
    </cfRule>
  </conditionalFormatting>
  <conditionalFormatting sqref="O98:Q98">
    <cfRule type="containsBlanks" dxfId="746" priority="9">
      <formula>LEN(TRIM(O98))=0</formula>
    </cfRule>
  </conditionalFormatting>
  <conditionalFormatting sqref="P96">
    <cfRule type="expression" dxfId="745" priority="4">
      <formula>$O$95=0</formula>
    </cfRule>
    <cfRule type="expression" dxfId="744" priority="5">
      <formula>$O$95=100</formula>
    </cfRule>
  </conditionalFormatting>
  <conditionalFormatting sqref="Q97">
    <cfRule type="expression" dxfId="741" priority="3">
      <formula>$O$95=0</formula>
    </cfRule>
    <cfRule type="expression" dxfId="740" priority="6">
      <formula>$O$95=100</formula>
    </cfRule>
  </conditionalFormatting>
  <conditionalFormatting sqref="S28:U30">
    <cfRule type="expression" dxfId="739" priority="23">
      <formula>$H$9="希望 無し"</formula>
    </cfRule>
    <cfRule type="expression" dxfId="738" priority="28">
      <formula>$H$9="希望 有り"</formula>
    </cfRule>
  </conditionalFormatting>
  <conditionalFormatting sqref="S31:U48">
    <cfRule type="expression" dxfId="737" priority="22">
      <formula>$H$10="希望 無し"</formula>
    </cfRule>
    <cfRule type="expression" dxfId="736" priority="27">
      <formula>$H$10="希望 有り"</formula>
    </cfRule>
  </conditionalFormatting>
  <conditionalFormatting sqref="S49:U49">
    <cfRule type="expression" dxfId="735" priority="21">
      <formula>$H$11="希望 無し"</formula>
    </cfRule>
    <cfRule type="expression" dxfId="734" priority="26">
      <formula>$H$12="希望 有り"</formula>
    </cfRule>
  </conditionalFormatting>
  <conditionalFormatting sqref="S50:U57">
    <cfRule type="expression" dxfId="733" priority="15">
      <formula>$H$12="希望 有り"</formula>
    </cfRule>
    <cfRule type="expression" dxfId="732" priority="20">
      <formula>$H$12="希望 無し"</formula>
    </cfRule>
  </conditionalFormatting>
  <conditionalFormatting sqref="S58:U92">
    <cfRule type="expression" dxfId="731" priority="19">
      <formula>$H$13="希望 無し"</formula>
    </cfRule>
    <cfRule type="expression" dxfId="730" priority="25">
      <formula>$H$13="希望 有り"</formula>
    </cfRule>
  </conditionalFormatting>
  <conditionalFormatting sqref="S93:U94">
    <cfRule type="expression" dxfId="729" priority="1">
      <formula>$H$14="希望 無し"</formula>
    </cfRule>
    <cfRule type="expression" dxfId="728" priority="2">
      <formula>$H$14="希望 有り"</formula>
    </cfRule>
  </conditionalFormatting>
  <dataValidations count="4">
    <dataValidation type="whole" allowBlank="1" showInputMessage="1" showErrorMessage="1" sqref="O28:Q94" xr:uid="{9D6318D9-CF16-4CD9-9544-310B5EC58CAA}">
      <formula1>0</formula1>
      <formula2>100</formula2>
    </dataValidation>
    <dataValidation type="list" allowBlank="1" showInputMessage="1" showErrorMessage="1" sqref="H9:P14" xr:uid="{FCD85593-5ECE-47A1-808C-1EB6B008C608}">
      <formula1>"希望 無し,希望 有り"</formula1>
    </dataValidation>
    <dataValidation type="list" allowBlank="1" showInputMessage="1" showErrorMessage="1" sqref="S28:U94" xr:uid="{06032BDE-B894-4E54-8BA6-4A08BE96C48C}">
      <formula1>"有"</formula1>
    </dataValidation>
    <dataValidation type="textLength" operator="lessThanOrEqual" allowBlank="1" showInputMessage="1" showErrorMessage="1" sqref="B15:AE15" xr:uid="{33FCD92E-DC9C-468E-9C55-82B8F9D4F892}">
      <formula1>30</formula1>
    </dataValidation>
  </dataValidations>
  <hyperlinks>
    <hyperlink ref="AI3:AM3" location="'表紙 '!A1" display="表紙に戻る" xr:uid="{6FB65F86-5994-411D-947A-2BE117C504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BFC8EC-5E81-4826-A717-3479B1B0E940}">
            <xm:f>'様式C-3（申請内容共通）'!$O$95=0</xm:f>
            <x14:dxf>
              <font>
                <color theme="0"/>
              </font>
            </x14:dxf>
          </x14:cfRule>
          <x14:cfRule type="expression" priority="8" id="{348C28CA-90EB-4DC9-9F47-9C417B9B10C3}">
            <xm:f>'様式C-3（申請内容共通）'!$O$95=100</xm:f>
            <x14:dxf>
              <font>
                <color theme="0"/>
              </font>
            </x14:dxf>
          </x14:cfRule>
          <xm:sqref>P96</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F1965-9A81-4262-887A-EBD3ECC53DB5}">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'!D67="○"),'表紙 '!D6,"")</f>
        <v/>
      </c>
      <c r="S5" s="234"/>
      <c r="T5" s="234"/>
      <c r="U5" s="234"/>
      <c r="V5" s="234"/>
      <c r="W5" s="234"/>
      <c r="X5" s="234"/>
      <c r="Y5" s="234"/>
      <c r="Z5" s="234"/>
      <c r="AA5" s="234"/>
      <c r="AB5" s="234"/>
      <c r="AC5" s="234"/>
      <c r="AD5" s="234"/>
      <c r="AE5" s="234"/>
    </row>
    <row r="6" spans="1:44" ht="20.149999999999999" customHeight="1" thickBot="1">
      <c r="C6" s="236" t="s">
        <v>232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27" priority="24">
      <formula>$H$14="希望 有り"</formula>
    </cfRule>
  </conditionalFormatting>
  <conditionalFormatting sqref="B15:AE15">
    <cfRule type="expression" dxfId="726" priority="14">
      <formula>$H$14="希望 無し"</formula>
    </cfRule>
  </conditionalFormatting>
  <conditionalFormatting sqref="H9:P14">
    <cfRule type="containsText" dxfId="725" priority="13" operator="containsText" text="希望 無し">
      <formula>NOT(ISERROR(SEARCH("希望 無し",H9)))</formula>
    </cfRule>
  </conditionalFormatting>
  <conditionalFormatting sqref="J19:X22">
    <cfRule type="containsBlanks" dxfId="724" priority="29">
      <formula>LEN(TRIM(J19))=0</formula>
    </cfRule>
  </conditionalFormatting>
  <conditionalFormatting sqref="O28:Q94">
    <cfRule type="containsBlanks" dxfId="723" priority="10">
      <formula>LEN(TRIM(O28))=0</formula>
    </cfRule>
  </conditionalFormatting>
  <conditionalFormatting sqref="O95:Q95">
    <cfRule type="cellIs" dxfId="722" priority="16" operator="between">
      <formula>99</formula>
      <formula>1</formula>
    </cfRule>
    <cfRule type="cellIs" dxfId="721" priority="17" operator="greaterThan">
      <formula>100</formula>
    </cfRule>
  </conditionalFormatting>
  <conditionalFormatting sqref="O98:Q98">
    <cfRule type="containsBlanks" dxfId="720" priority="9">
      <formula>LEN(TRIM(O98))=0</formula>
    </cfRule>
  </conditionalFormatting>
  <conditionalFormatting sqref="P96">
    <cfRule type="expression" dxfId="719" priority="4">
      <formula>$O$95=0</formula>
    </cfRule>
    <cfRule type="expression" dxfId="718" priority="5">
      <formula>$O$95=100</formula>
    </cfRule>
  </conditionalFormatting>
  <conditionalFormatting sqref="Q97">
    <cfRule type="expression" dxfId="715" priority="3">
      <formula>$O$95=0</formula>
    </cfRule>
    <cfRule type="expression" dxfId="714" priority="6">
      <formula>$O$95=100</formula>
    </cfRule>
  </conditionalFormatting>
  <conditionalFormatting sqref="S28:U30">
    <cfRule type="expression" dxfId="713" priority="23">
      <formula>$H$9="希望 無し"</formula>
    </cfRule>
    <cfRule type="expression" dxfId="712" priority="28">
      <formula>$H$9="希望 有り"</formula>
    </cfRule>
  </conditionalFormatting>
  <conditionalFormatting sqref="S31:U48">
    <cfRule type="expression" dxfId="711" priority="22">
      <formula>$H$10="希望 無し"</formula>
    </cfRule>
    <cfRule type="expression" dxfId="710" priority="27">
      <formula>$H$10="希望 有り"</formula>
    </cfRule>
  </conditionalFormatting>
  <conditionalFormatting sqref="S49:U49">
    <cfRule type="expression" dxfId="709" priority="21">
      <formula>$H$11="希望 無し"</formula>
    </cfRule>
    <cfRule type="expression" dxfId="708" priority="26">
      <formula>$H$12="希望 有り"</formula>
    </cfRule>
  </conditionalFormatting>
  <conditionalFormatting sqref="S50:U57">
    <cfRule type="expression" dxfId="707" priority="15">
      <formula>$H$12="希望 有り"</formula>
    </cfRule>
    <cfRule type="expression" dxfId="706" priority="20">
      <formula>$H$12="希望 無し"</formula>
    </cfRule>
  </conditionalFormatting>
  <conditionalFormatting sqref="S58:U92">
    <cfRule type="expression" dxfId="705" priority="19">
      <formula>$H$13="希望 無し"</formula>
    </cfRule>
    <cfRule type="expression" dxfId="704" priority="25">
      <formula>$H$13="希望 有り"</formula>
    </cfRule>
  </conditionalFormatting>
  <conditionalFormatting sqref="S93:U94">
    <cfRule type="expression" dxfId="703" priority="1">
      <formula>$H$14="希望 無し"</formula>
    </cfRule>
    <cfRule type="expression" dxfId="702" priority="2">
      <formula>$H$14="希望 有り"</formula>
    </cfRule>
  </conditionalFormatting>
  <dataValidations count="4">
    <dataValidation type="textLength" operator="lessThanOrEqual" allowBlank="1" showInputMessage="1" showErrorMessage="1" sqref="B15:AE15" xr:uid="{E1FBEB43-F3EC-490C-B308-FA4A323693EB}">
      <formula1>30</formula1>
    </dataValidation>
    <dataValidation type="list" allowBlank="1" showInputMessage="1" showErrorMessage="1" sqref="S28:U94" xr:uid="{25D6DEEB-CE34-4772-937C-76A21D20D82F}">
      <formula1>"有"</formula1>
    </dataValidation>
    <dataValidation type="list" allowBlank="1" showInputMessage="1" showErrorMessage="1" sqref="H9:P14" xr:uid="{C0317028-2DB3-470E-8516-58901D26E1A4}">
      <formula1>"希望 無し,希望 有り"</formula1>
    </dataValidation>
    <dataValidation type="whole" allowBlank="1" showInputMessage="1" showErrorMessage="1" sqref="O28:Q94" xr:uid="{DE2E16E0-8C0A-4344-B70D-D9275787C7FD}">
      <formula1>0</formula1>
      <formula2>100</formula2>
    </dataValidation>
  </dataValidations>
  <hyperlinks>
    <hyperlink ref="AI3:AM3" location="'表紙 '!A1" display="表紙に戻る" xr:uid="{2E5FE449-3E46-40C0-9D61-04F652617D7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F15E9AB-9C55-4630-B785-D5609EEBF0DB}">
            <xm:f>'様式C-3（申請内容共通）'!$O$95=0</xm:f>
            <x14:dxf>
              <font>
                <color theme="0"/>
              </font>
            </x14:dxf>
          </x14:cfRule>
          <x14:cfRule type="expression" priority="8" id="{5A275665-A16A-4E3B-806A-D58A5501043C}">
            <xm:f>'様式C-3（申請内容共通）'!$O$95=100</xm:f>
            <x14:dxf>
              <font>
                <color theme="0"/>
              </font>
            </x14:dxf>
          </x14:cfRule>
          <xm:sqref>P96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06384-1C22-4577-AF89-807B2B52259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'!D68="○"),'表紙 '!D6,"")</f>
        <v/>
      </c>
      <c r="S5" s="234"/>
      <c r="T5" s="234"/>
      <c r="U5" s="234"/>
      <c r="V5" s="234"/>
      <c r="W5" s="234"/>
      <c r="X5" s="234"/>
      <c r="Y5" s="234"/>
      <c r="Z5" s="234"/>
      <c r="AA5" s="234"/>
      <c r="AB5" s="234"/>
      <c r="AC5" s="234"/>
      <c r="AD5" s="234"/>
      <c r="AE5" s="234"/>
    </row>
    <row r="6" spans="1:44" ht="20.149999999999999" customHeight="1" thickBot="1">
      <c r="C6" s="236" t="s">
        <v>233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01" priority="24">
      <formula>$H$14="希望 有り"</formula>
    </cfRule>
  </conditionalFormatting>
  <conditionalFormatting sqref="B15:AE15">
    <cfRule type="expression" dxfId="700" priority="14">
      <formula>$H$14="希望 無し"</formula>
    </cfRule>
  </conditionalFormatting>
  <conditionalFormatting sqref="H9:P14">
    <cfRule type="containsText" dxfId="699" priority="13" operator="containsText" text="希望 無し">
      <formula>NOT(ISERROR(SEARCH("希望 無し",H9)))</formula>
    </cfRule>
  </conditionalFormatting>
  <conditionalFormatting sqref="J19:X22">
    <cfRule type="containsBlanks" dxfId="698" priority="29">
      <formula>LEN(TRIM(J19))=0</formula>
    </cfRule>
  </conditionalFormatting>
  <conditionalFormatting sqref="O28:Q94">
    <cfRule type="containsBlanks" dxfId="697" priority="10">
      <formula>LEN(TRIM(O28))=0</formula>
    </cfRule>
  </conditionalFormatting>
  <conditionalFormatting sqref="O95:Q95">
    <cfRule type="cellIs" dxfId="696" priority="16" operator="between">
      <formula>99</formula>
      <formula>1</formula>
    </cfRule>
    <cfRule type="cellIs" dxfId="695" priority="17" operator="greaterThan">
      <formula>100</formula>
    </cfRule>
  </conditionalFormatting>
  <conditionalFormatting sqref="O98:Q98">
    <cfRule type="containsBlanks" dxfId="694" priority="9">
      <formula>LEN(TRIM(O98))=0</formula>
    </cfRule>
  </conditionalFormatting>
  <conditionalFormatting sqref="P96">
    <cfRule type="expression" dxfId="693" priority="4">
      <formula>$O$95=0</formula>
    </cfRule>
    <cfRule type="expression" dxfId="692" priority="5">
      <formula>$O$95=100</formula>
    </cfRule>
  </conditionalFormatting>
  <conditionalFormatting sqref="Q97">
    <cfRule type="expression" dxfId="689" priority="3">
      <formula>$O$95=0</formula>
    </cfRule>
    <cfRule type="expression" dxfId="688" priority="6">
      <formula>$O$95=100</formula>
    </cfRule>
  </conditionalFormatting>
  <conditionalFormatting sqref="S28:U30">
    <cfRule type="expression" dxfId="687" priority="23">
      <formula>$H$9="希望 無し"</formula>
    </cfRule>
    <cfRule type="expression" dxfId="686" priority="28">
      <formula>$H$9="希望 有り"</formula>
    </cfRule>
  </conditionalFormatting>
  <conditionalFormatting sqref="S31:U48">
    <cfRule type="expression" dxfId="685" priority="22">
      <formula>$H$10="希望 無し"</formula>
    </cfRule>
    <cfRule type="expression" dxfId="684" priority="27">
      <formula>$H$10="希望 有り"</formula>
    </cfRule>
  </conditionalFormatting>
  <conditionalFormatting sqref="S49:U49">
    <cfRule type="expression" dxfId="683" priority="21">
      <formula>$H$11="希望 無し"</formula>
    </cfRule>
    <cfRule type="expression" dxfId="682" priority="26">
      <formula>$H$12="希望 有り"</formula>
    </cfRule>
  </conditionalFormatting>
  <conditionalFormatting sqref="S50:U57">
    <cfRule type="expression" dxfId="681" priority="15">
      <formula>$H$12="希望 有り"</formula>
    </cfRule>
    <cfRule type="expression" dxfId="680" priority="20">
      <formula>$H$12="希望 無し"</formula>
    </cfRule>
  </conditionalFormatting>
  <conditionalFormatting sqref="S58:U92">
    <cfRule type="expression" dxfId="679" priority="19">
      <formula>$H$13="希望 無し"</formula>
    </cfRule>
    <cfRule type="expression" dxfId="678" priority="25">
      <formula>$H$13="希望 有り"</formula>
    </cfRule>
  </conditionalFormatting>
  <conditionalFormatting sqref="S93:U94">
    <cfRule type="expression" dxfId="677" priority="1">
      <formula>$H$14="希望 無し"</formula>
    </cfRule>
    <cfRule type="expression" dxfId="676" priority="2">
      <formula>$H$14="希望 有り"</formula>
    </cfRule>
  </conditionalFormatting>
  <dataValidations count="4">
    <dataValidation type="whole" allowBlank="1" showInputMessage="1" showErrorMessage="1" sqref="O28:Q94" xr:uid="{F846D1DF-CE4A-469C-8BC4-2B0D28EF03EB}">
      <formula1>0</formula1>
      <formula2>100</formula2>
    </dataValidation>
    <dataValidation type="list" allowBlank="1" showInputMessage="1" showErrorMessage="1" sqref="H9:P14" xr:uid="{96A2F6FF-D81C-4579-AD26-B0205B9A4E36}">
      <formula1>"希望 無し,希望 有り"</formula1>
    </dataValidation>
    <dataValidation type="list" allowBlank="1" showInputMessage="1" showErrorMessage="1" sqref="S28:U94" xr:uid="{C7BE259C-3A2C-4823-B71D-2BFBD9639216}">
      <formula1>"有"</formula1>
    </dataValidation>
    <dataValidation type="textLength" operator="lessThanOrEqual" allowBlank="1" showInputMessage="1" showErrorMessage="1" sqref="B15:AE15" xr:uid="{61C6A11B-BF77-41B8-9711-1686D9AB2869}">
      <formula1>30</formula1>
    </dataValidation>
  </dataValidations>
  <hyperlinks>
    <hyperlink ref="AI3:AM3" location="'表紙 '!A1" display="表紙に戻る" xr:uid="{F5FF3A89-6300-4473-8821-D2CF65CB64F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2F8BB-6610-4CEF-AD79-AE51095E8B49}">
            <xm:f>'様式C-3（申請内容共通）'!$O$95=0</xm:f>
            <x14:dxf>
              <font>
                <color theme="0"/>
              </font>
            </x14:dxf>
          </x14:cfRule>
          <x14:cfRule type="expression" priority="8" id="{6053E4F8-6612-4CB3-A2FD-04836D435BD4}">
            <xm:f>'様式C-3（申請内容共通）'!$O$95=100</xm:f>
            <x14:dxf>
              <font>
                <color theme="0"/>
              </font>
            </x14:dxf>
          </x14:cfRule>
          <xm:sqref>P96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B378-B062-440C-B894-30BA9AEE9E2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'!D69="○"),'表紙 '!D6,"")</f>
        <v/>
      </c>
      <c r="S5" s="234"/>
      <c r="T5" s="234"/>
      <c r="U5" s="234"/>
      <c r="V5" s="234"/>
      <c r="W5" s="234"/>
      <c r="X5" s="234"/>
      <c r="Y5" s="234"/>
      <c r="Z5" s="234"/>
      <c r="AA5" s="234"/>
      <c r="AB5" s="234"/>
      <c r="AC5" s="234"/>
      <c r="AD5" s="234"/>
      <c r="AE5" s="234"/>
    </row>
    <row r="6" spans="1:44" ht="20.149999999999999" customHeight="1" thickBot="1">
      <c r="C6" s="236" t="s">
        <v>234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675" priority="24">
      <formula>$H$14="希望 有り"</formula>
    </cfRule>
  </conditionalFormatting>
  <conditionalFormatting sqref="B15:AE15">
    <cfRule type="expression" dxfId="674" priority="14">
      <formula>$H$14="希望 無し"</formula>
    </cfRule>
  </conditionalFormatting>
  <conditionalFormatting sqref="H9:P14">
    <cfRule type="containsText" dxfId="673" priority="13" operator="containsText" text="希望 無し">
      <formula>NOT(ISERROR(SEARCH("希望 無し",H9)))</formula>
    </cfRule>
  </conditionalFormatting>
  <conditionalFormatting sqref="J19:X22">
    <cfRule type="containsBlanks" dxfId="672" priority="29">
      <formula>LEN(TRIM(J19))=0</formula>
    </cfRule>
  </conditionalFormatting>
  <conditionalFormatting sqref="O28:Q94">
    <cfRule type="containsBlanks" dxfId="671" priority="10">
      <formula>LEN(TRIM(O28))=0</formula>
    </cfRule>
  </conditionalFormatting>
  <conditionalFormatting sqref="O95:Q95">
    <cfRule type="cellIs" dxfId="670" priority="16" operator="between">
      <formula>99</formula>
      <formula>1</formula>
    </cfRule>
    <cfRule type="cellIs" dxfId="669" priority="17" operator="greaterThan">
      <formula>100</formula>
    </cfRule>
  </conditionalFormatting>
  <conditionalFormatting sqref="O98:Q98">
    <cfRule type="containsBlanks" dxfId="668" priority="9">
      <formula>LEN(TRIM(O98))=0</formula>
    </cfRule>
  </conditionalFormatting>
  <conditionalFormatting sqref="P96">
    <cfRule type="expression" dxfId="667" priority="4">
      <formula>$O$95=0</formula>
    </cfRule>
    <cfRule type="expression" dxfId="666" priority="5">
      <formula>$O$95=100</formula>
    </cfRule>
  </conditionalFormatting>
  <conditionalFormatting sqref="Q97">
    <cfRule type="expression" dxfId="663" priority="3">
      <formula>$O$95=0</formula>
    </cfRule>
    <cfRule type="expression" dxfId="662" priority="6">
      <formula>$O$95=100</formula>
    </cfRule>
  </conditionalFormatting>
  <conditionalFormatting sqref="S28:U30">
    <cfRule type="expression" dxfId="661" priority="23">
      <formula>$H$9="希望 無し"</formula>
    </cfRule>
    <cfRule type="expression" dxfId="660" priority="28">
      <formula>$H$9="希望 有り"</formula>
    </cfRule>
  </conditionalFormatting>
  <conditionalFormatting sqref="S31:U48">
    <cfRule type="expression" dxfId="659" priority="22">
      <formula>$H$10="希望 無し"</formula>
    </cfRule>
    <cfRule type="expression" dxfId="658" priority="27">
      <formula>$H$10="希望 有り"</formula>
    </cfRule>
  </conditionalFormatting>
  <conditionalFormatting sqref="S49:U49">
    <cfRule type="expression" dxfId="657" priority="21">
      <formula>$H$11="希望 無し"</formula>
    </cfRule>
    <cfRule type="expression" dxfId="656" priority="26">
      <formula>$H$12="希望 有り"</formula>
    </cfRule>
  </conditionalFormatting>
  <conditionalFormatting sqref="S50:U57">
    <cfRule type="expression" dxfId="655" priority="15">
      <formula>$H$12="希望 有り"</formula>
    </cfRule>
    <cfRule type="expression" dxfId="654" priority="20">
      <formula>$H$12="希望 無し"</formula>
    </cfRule>
  </conditionalFormatting>
  <conditionalFormatting sqref="S58:U92">
    <cfRule type="expression" dxfId="653" priority="19">
      <formula>$H$13="希望 無し"</formula>
    </cfRule>
    <cfRule type="expression" dxfId="652" priority="25">
      <formula>$H$13="希望 有り"</formula>
    </cfRule>
  </conditionalFormatting>
  <conditionalFormatting sqref="S93:U94">
    <cfRule type="expression" dxfId="651" priority="1">
      <formula>$H$14="希望 無し"</formula>
    </cfRule>
    <cfRule type="expression" dxfId="650" priority="2">
      <formula>$H$14="希望 有り"</formula>
    </cfRule>
  </conditionalFormatting>
  <dataValidations count="4">
    <dataValidation type="textLength" operator="lessThanOrEqual" allowBlank="1" showInputMessage="1" showErrorMessage="1" sqref="B15:AE15" xr:uid="{E07B59F6-026B-49EE-9C59-F5BD758856C4}">
      <formula1>30</formula1>
    </dataValidation>
    <dataValidation type="list" allowBlank="1" showInputMessage="1" showErrorMessage="1" sqref="S28:U94" xr:uid="{3DF65540-8462-4B7E-BE90-705AD24AD8B1}">
      <formula1>"有"</formula1>
    </dataValidation>
    <dataValidation type="list" allowBlank="1" showInputMessage="1" showErrorMessage="1" sqref="H9:P14" xr:uid="{414C2EAB-84E1-4CD8-854B-58D921BEF008}">
      <formula1>"希望 無し,希望 有り"</formula1>
    </dataValidation>
    <dataValidation type="whole" allowBlank="1" showInputMessage="1" showErrorMessage="1" sqref="O28:Q94" xr:uid="{41DC3AC9-8450-4C82-B762-B1D45AD76297}">
      <formula1>0</formula1>
      <formula2>100</formula2>
    </dataValidation>
  </dataValidations>
  <hyperlinks>
    <hyperlink ref="AI3:AM3" location="'表紙 '!A1" display="表紙に戻る" xr:uid="{5C30F985-2D4F-4218-88B4-AB339DFFD8F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933C76F-B6DB-447F-A26F-309FE3F30A82}">
            <xm:f>'様式C-3（申請内容共通）'!$O$95=0</xm:f>
            <x14:dxf>
              <font>
                <color theme="0"/>
              </font>
            </x14:dxf>
          </x14:cfRule>
          <x14:cfRule type="expression" priority="8" id="{7FBA9DA5-F48D-490E-B320-AD30DC92DF0E}">
            <xm:f>'様式C-3（申請内容共通）'!$O$95=100</xm:f>
            <x14:dxf>
              <font>
                <color theme="0"/>
              </font>
            </x14:dxf>
          </x14:cfRule>
          <xm:sqref>P96</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DF6E-8E8E-4DB1-BF0C-80D3EC51DC0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'!D70="○"),'表紙 '!D6,"")</f>
        <v/>
      </c>
      <c r="S5" s="234"/>
      <c r="T5" s="234"/>
      <c r="U5" s="234"/>
      <c r="V5" s="234"/>
      <c r="W5" s="234"/>
      <c r="X5" s="234"/>
      <c r="Y5" s="234"/>
      <c r="Z5" s="234"/>
      <c r="AA5" s="234"/>
      <c r="AB5" s="234"/>
      <c r="AC5" s="234"/>
      <c r="AD5" s="234"/>
      <c r="AE5" s="234"/>
    </row>
    <row r="6" spans="1:44" ht="20.149999999999999" customHeight="1" thickBot="1">
      <c r="C6" s="236" t="s">
        <v>235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649" priority="24">
      <formula>$H$14="希望 有り"</formula>
    </cfRule>
  </conditionalFormatting>
  <conditionalFormatting sqref="B15:AE15">
    <cfRule type="expression" dxfId="648" priority="14">
      <formula>$H$14="希望 無し"</formula>
    </cfRule>
  </conditionalFormatting>
  <conditionalFormatting sqref="H9:P14">
    <cfRule type="containsText" dxfId="647" priority="13" operator="containsText" text="希望 無し">
      <formula>NOT(ISERROR(SEARCH("希望 無し",H9)))</formula>
    </cfRule>
  </conditionalFormatting>
  <conditionalFormatting sqref="J19:X22">
    <cfRule type="containsBlanks" dxfId="646" priority="29">
      <formula>LEN(TRIM(J19))=0</formula>
    </cfRule>
  </conditionalFormatting>
  <conditionalFormatting sqref="O28:Q94">
    <cfRule type="containsBlanks" dxfId="645" priority="10">
      <formula>LEN(TRIM(O28))=0</formula>
    </cfRule>
  </conditionalFormatting>
  <conditionalFormatting sqref="O95:Q95">
    <cfRule type="cellIs" dxfId="644" priority="16" operator="between">
      <formula>99</formula>
      <formula>1</formula>
    </cfRule>
    <cfRule type="cellIs" dxfId="643" priority="17" operator="greaterThan">
      <formula>100</formula>
    </cfRule>
  </conditionalFormatting>
  <conditionalFormatting sqref="O98:Q98">
    <cfRule type="containsBlanks" dxfId="642" priority="9">
      <formula>LEN(TRIM(O98))=0</formula>
    </cfRule>
  </conditionalFormatting>
  <conditionalFormatting sqref="P96">
    <cfRule type="expression" dxfId="641" priority="4">
      <formula>$O$95=0</formula>
    </cfRule>
    <cfRule type="expression" dxfId="640" priority="5">
      <formula>$O$95=100</formula>
    </cfRule>
  </conditionalFormatting>
  <conditionalFormatting sqref="Q97">
    <cfRule type="expression" dxfId="637" priority="3">
      <formula>$O$95=0</formula>
    </cfRule>
    <cfRule type="expression" dxfId="636" priority="6">
      <formula>$O$95=100</formula>
    </cfRule>
  </conditionalFormatting>
  <conditionalFormatting sqref="S28:U30">
    <cfRule type="expression" dxfId="635" priority="23">
      <formula>$H$9="希望 無し"</formula>
    </cfRule>
    <cfRule type="expression" dxfId="634" priority="28">
      <formula>$H$9="希望 有り"</formula>
    </cfRule>
  </conditionalFormatting>
  <conditionalFormatting sqref="S31:U48">
    <cfRule type="expression" dxfId="633" priority="22">
      <formula>$H$10="希望 無し"</formula>
    </cfRule>
    <cfRule type="expression" dxfId="632" priority="27">
      <formula>$H$10="希望 有り"</formula>
    </cfRule>
  </conditionalFormatting>
  <conditionalFormatting sqref="S49:U49">
    <cfRule type="expression" dxfId="631" priority="21">
      <formula>$H$11="希望 無し"</formula>
    </cfRule>
    <cfRule type="expression" dxfId="630" priority="26">
      <formula>$H$12="希望 有り"</formula>
    </cfRule>
  </conditionalFormatting>
  <conditionalFormatting sqref="S50:U57">
    <cfRule type="expression" dxfId="629" priority="15">
      <formula>$H$12="希望 有り"</formula>
    </cfRule>
    <cfRule type="expression" dxfId="628" priority="20">
      <formula>$H$12="希望 無し"</formula>
    </cfRule>
  </conditionalFormatting>
  <conditionalFormatting sqref="S58:U92">
    <cfRule type="expression" dxfId="627" priority="19">
      <formula>$H$13="希望 無し"</formula>
    </cfRule>
    <cfRule type="expression" dxfId="626" priority="25">
      <formula>$H$13="希望 有り"</formula>
    </cfRule>
  </conditionalFormatting>
  <conditionalFormatting sqref="S93:U94">
    <cfRule type="expression" dxfId="625" priority="1">
      <formula>$H$14="希望 無し"</formula>
    </cfRule>
    <cfRule type="expression" dxfId="624" priority="2">
      <formula>$H$14="希望 有り"</formula>
    </cfRule>
  </conditionalFormatting>
  <dataValidations count="4">
    <dataValidation type="whole" allowBlank="1" showInputMessage="1" showErrorMessage="1" sqref="O28:Q94" xr:uid="{D8A6E3E7-E9EB-4CA1-B248-323156635C7D}">
      <formula1>0</formula1>
      <formula2>100</formula2>
    </dataValidation>
    <dataValidation type="list" allowBlank="1" showInputMessage="1" showErrorMessage="1" sqref="H9:P14" xr:uid="{7E9AD8B4-3FDB-4895-8D4A-545F95271A40}">
      <formula1>"希望 無し,希望 有り"</formula1>
    </dataValidation>
    <dataValidation type="list" allowBlank="1" showInputMessage="1" showErrorMessage="1" sqref="S28:U94" xr:uid="{CB229B42-4E21-4B60-BD30-9B663FA5B18F}">
      <formula1>"有"</formula1>
    </dataValidation>
    <dataValidation type="textLength" operator="lessThanOrEqual" allowBlank="1" showInputMessage="1" showErrorMessage="1" sqref="B15:AE15" xr:uid="{F03B251A-E0FB-4EC1-A26F-9CAA7E92BD2C}">
      <formula1>30</formula1>
    </dataValidation>
  </dataValidations>
  <hyperlinks>
    <hyperlink ref="AI3:AM3" location="'表紙 '!A1" display="表紙に戻る" xr:uid="{94613B45-EB77-4207-A531-56BEDEAF045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69C5C5B-FF8C-410E-8AE8-E89D3F8BDC2A}">
            <xm:f>'様式C-3（申請内容共通）'!$O$95=0</xm:f>
            <x14:dxf>
              <font>
                <color theme="0"/>
              </font>
            </x14:dxf>
          </x14:cfRule>
          <x14:cfRule type="expression" priority="8" id="{06A82594-3027-4515-974E-CE5F6F847939}">
            <xm:f>'様式C-3（申請内容共通）'!$O$95=100</xm:f>
            <x14:dxf>
              <font>
                <color theme="0"/>
              </font>
            </x14:dxf>
          </x14:cfRule>
          <xm:sqref>P96</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FB2A4-D85A-4FB0-B3AF-B98B16CCC0C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'!D71="○"),'表紙 '!D6,"")</f>
        <v/>
      </c>
      <c r="S5" s="234"/>
      <c r="T5" s="234"/>
      <c r="U5" s="234"/>
      <c r="V5" s="234"/>
      <c r="W5" s="234"/>
      <c r="X5" s="234"/>
      <c r="Y5" s="234"/>
      <c r="Z5" s="234"/>
      <c r="AA5" s="234"/>
      <c r="AB5" s="234"/>
      <c r="AC5" s="234"/>
      <c r="AD5" s="234"/>
      <c r="AE5" s="234"/>
    </row>
    <row r="6" spans="1:44" ht="20.149999999999999" customHeight="1" thickBot="1">
      <c r="C6" s="236" t="s">
        <v>236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623" priority="24">
      <formula>$H$14="希望 有り"</formula>
    </cfRule>
  </conditionalFormatting>
  <conditionalFormatting sqref="B15:AE15">
    <cfRule type="expression" dxfId="622" priority="14">
      <formula>$H$14="希望 無し"</formula>
    </cfRule>
  </conditionalFormatting>
  <conditionalFormatting sqref="H9:P14">
    <cfRule type="containsText" dxfId="621" priority="13" operator="containsText" text="希望 無し">
      <formula>NOT(ISERROR(SEARCH("希望 無し",H9)))</formula>
    </cfRule>
  </conditionalFormatting>
  <conditionalFormatting sqref="J19:X22">
    <cfRule type="containsBlanks" dxfId="620" priority="29">
      <formula>LEN(TRIM(J19))=0</formula>
    </cfRule>
  </conditionalFormatting>
  <conditionalFormatting sqref="O28:Q94">
    <cfRule type="containsBlanks" dxfId="619" priority="10">
      <formula>LEN(TRIM(O28))=0</formula>
    </cfRule>
  </conditionalFormatting>
  <conditionalFormatting sqref="O95:Q95">
    <cfRule type="cellIs" dxfId="618" priority="16" operator="between">
      <formula>99</formula>
      <formula>1</formula>
    </cfRule>
    <cfRule type="cellIs" dxfId="617" priority="17" operator="greaterThan">
      <formula>100</formula>
    </cfRule>
  </conditionalFormatting>
  <conditionalFormatting sqref="O98:Q98">
    <cfRule type="containsBlanks" dxfId="616" priority="9">
      <formula>LEN(TRIM(O98))=0</formula>
    </cfRule>
  </conditionalFormatting>
  <conditionalFormatting sqref="P96">
    <cfRule type="expression" dxfId="615" priority="4">
      <formula>$O$95=0</formula>
    </cfRule>
    <cfRule type="expression" dxfId="614" priority="5">
      <formula>$O$95=100</formula>
    </cfRule>
  </conditionalFormatting>
  <conditionalFormatting sqref="Q97">
    <cfRule type="expression" dxfId="611" priority="3">
      <formula>$O$95=0</formula>
    </cfRule>
    <cfRule type="expression" dxfId="610" priority="6">
      <formula>$O$95=100</formula>
    </cfRule>
  </conditionalFormatting>
  <conditionalFormatting sqref="S28:U30">
    <cfRule type="expression" dxfId="609" priority="23">
      <formula>$H$9="希望 無し"</formula>
    </cfRule>
    <cfRule type="expression" dxfId="608" priority="28">
      <formula>$H$9="希望 有り"</formula>
    </cfRule>
  </conditionalFormatting>
  <conditionalFormatting sqref="S31:U48">
    <cfRule type="expression" dxfId="607" priority="22">
      <formula>$H$10="希望 無し"</formula>
    </cfRule>
    <cfRule type="expression" dxfId="606" priority="27">
      <formula>$H$10="希望 有り"</formula>
    </cfRule>
  </conditionalFormatting>
  <conditionalFormatting sqref="S49:U49">
    <cfRule type="expression" dxfId="605" priority="21">
      <formula>$H$11="希望 無し"</formula>
    </cfRule>
    <cfRule type="expression" dxfId="604" priority="26">
      <formula>$H$12="希望 有り"</formula>
    </cfRule>
  </conditionalFormatting>
  <conditionalFormatting sqref="S50:U57">
    <cfRule type="expression" dxfId="603" priority="15">
      <formula>$H$12="希望 有り"</formula>
    </cfRule>
    <cfRule type="expression" dxfId="602" priority="20">
      <formula>$H$12="希望 無し"</formula>
    </cfRule>
  </conditionalFormatting>
  <conditionalFormatting sqref="S58:U92">
    <cfRule type="expression" dxfId="601" priority="19">
      <formula>$H$13="希望 無し"</formula>
    </cfRule>
    <cfRule type="expression" dxfId="600" priority="25">
      <formula>$H$13="希望 有り"</formula>
    </cfRule>
  </conditionalFormatting>
  <conditionalFormatting sqref="S93:U94">
    <cfRule type="expression" dxfId="599" priority="1">
      <formula>$H$14="希望 無し"</formula>
    </cfRule>
    <cfRule type="expression" dxfId="598" priority="2">
      <formula>$H$14="希望 有り"</formula>
    </cfRule>
  </conditionalFormatting>
  <dataValidations count="4">
    <dataValidation type="textLength" operator="lessThanOrEqual" allowBlank="1" showInputMessage="1" showErrorMessage="1" sqref="B15:AE15" xr:uid="{D2795325-0BB8-4E32-865F-3684C8558B56}">
      <formula1>30</formula1>
    </dataValidation>
    <dataValidation type="list" allowBlank="1" showInputMessage="1" showErrorMessage="1" sqref="S28:U94" xr:uid="{D00A00A3-AFEF-471F-898D-7A261ED944FC}">
      <formula1>"有"</formula1>
    </dataValidation>
    <dataValidation type="list" allowBlank="1" showInputMessage="1" showErrorMessage="1" sqref="H9:P14" xr:uid="{498B4264-F40A-47EB-9532-FB02E866D21D}">
      <formula1>"希望 無し,希望 有り"</formula1>
    </dataValidation>
    <dataValidation type="whole" allowBlank="1" showInputMessage="1" showErrorMessage="1" sqref="O28:Q94" xr:uid="{A6158F86-E886-4A4F-9557-A0BADB5E72BF}">
      <formula1>0</formula1>
      <formula2>100</formula2>
    </dataValidation>
  </dataValidations>
  <hyperlinks>
    <hyperlink ref="AI3:AM3" location="'表紙 '!A1" display="表紙に戻る" xr:uid="{B321B558-5C63-4081-BE29-83A57EF29B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12C8FB7-D448-4BB5-AEE7-C7133E9CE945}">
            <xm:f>'様式C-3（申請内容共通）'!$O$95=0</xm:f>
            <x14:dxf>
              <font>
                <color theme="0"/>
              </font>
            </x14:dxf>
          </x14:cfRule>
          <x14:cfRule type="expression" priority="8" id="{6F4EFEEE-FA22-483F-A422-0924491745A2}">
            <xm:f>'様式C-3（申請内容共通）'!$O$95=100</xm:f>
            <x14:dxf>
              <font>
                <color theme="0"/>
              </font>
            </x14:dxf>
          </x14:cfRule>
          <xm:sqref>P96</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B49C-8A69-41DF-B3B6-CF1980CBFD5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'!D72="○"),'表紙 '!D6,"")</f>
        <v/>
      </c>
      <c r="S5" s="234"/>
      <c r="T5" s="234"/>
      <c r="U5" s="234"/>
      <c r="V5" s="234"/>
      <c r="W5" s="234"/>
      <c r="X5" s="234"/>
      <c r="Y5" s="234"/>
      <c r="Z5" s="234"/>
      <c r="AA5" s="234"/>
      <c r="AB5" s="234"/>
      <c r="AC5" s="234"/>
      <c r="AD5" s="234"/>
      <c r="AE5" s="234"/>
    </row>
    <row r="6" spans="1:44" ht="20.149999999999999" customHeight="1" thickBot="1">
      <c r="C6" s="236" t="s">
        <v>237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97" priority="24">
      <formula>$H$14="希望 有り"</formula>
    </cfRule>
  </conditionalFormatting>
  <conditionalFormatting sqref="B15:AE15">
    <cfRule type="expression" dxfId="596" priority="14">
      <formula>$H$14="希望 無し"</formula>
    </cfRule>
  </conditionalFormatting>
  <conditionalFormatting sqref="H9:P14">
    <cfRule type="containsText" dxfId="595" priority="13" operator="containsText" text="希望 無し">
      <formula>NOT(ISERROR(SEARCH("希望 無し",H9)))</formula>
    </cfRule>
  </conditionalFormatting>
  <conditionalFormatting sqref="J19:X22">
    <cfRule type="containsBlanks" dxfId="594" priority="29">
      <formula>LEN(TRIM(J19))=0</formula>
    </cfRule>
  </conditionalFormatting>
  <conditionalFormatting sqref="O28:Q94">
    <cfRule type="containsBlanks" dxfId="593" priority="10">
      <formula>LEN(TRIM(O28))=0</formula>
    </cfRule>
  </conditionalFormatting>
  <conditionalFormatting sqref="O95:Q95">
    <cfRule type="cellIs" dxfId="592" priority="16" operator="between">
      <formula>99</formula>
      <formula>1</formula>
    </cfRule>
    <cfRule type="cellIs" dxfId="591" priority="17" operator="greaterThan">
      <formula>100</formula>
    </cfRule>
  </conditionalFormatting>
  <conditionalFormatting sqref="O98:Q98">
    <cfRule type="containsBlanks" dxfId="590" priority="9">
      <formula>LEN(TRIM(O98))=0</formula>
    </cfRule>
  </conditionalFormatting>
  <conditionalFormatting sqref="P96">
    <cfRule type="expression" dxfId="589" priority="4">
      <formula>$O$95=0</formula>
    </cfRule>
    <cfRule type="expression" dxfId="588" priority="5">
      <formula>$O$95=100</formula>
    </cfRule>
  </conditionalFormatting>
  <conditionalFormatting sqref="Q97">
    <cfRule type="expression" dxfId="585" priority="3">
      <formula>$O$95=0</formula>
    </cfRule>
    <cfRule type="expression" dxfId="584" priority="6">
      <formula>$O$95=100</formula>
    </cfRule>
  </conditionalFormatting>
  <conditionalFormatting sqref="S28:U30">
    <cfRule type="expression" dxfId="583" priority="23">
      <formula>$H$9="希望 無し"</formula>
    </cfRule>
    <cfRule type="expression" dxfId="582" priority="28">
      <formula>$H$9="希望 有り"</formula>
    </cfRule>
  </conditionalFormatting>
  <conditionalFormatting sqref="S31:U48">
    <cfRule type="expression" dxfId="581" priority="22">
      <formula>$H$10="希望 無し"</formula>
    </cfRule>
    <cfRule type="expression" dxfId="580" priority="27">
      <formula>$H$10="希望 有り"</formula>
    </cfRule>
  </conditionalFormatting>
  <conditionalFormatting sqref="S49:U49">
    <cfRule type="expression" dxfId="579" priority="21">
      <formula>$H$11="希望 無し"</formula>
    </cfRule>
    <cfRule type="expression" dxfId="578" priority="26">
      <formula>$H$12="希望 有り"</formula>
    </cfRule>
  </conditionalFormatting>
  <conditionalFormatting sqref="S50:U57">
    <cfRule type="expression" dxfId="577" priority="15">
      <formula>$H$12="希望 有り"</formula>
    </cfRule>
    <cfRule type="expression" dxfId="576" priority="20">
      <formula>$H$12="希望 無し"</formula>
    </cfRule>
  </conditionalFormatting>
  <conditionalFormatting sqref="S58:U92">
    <cfRule type="expression" dxfId="575" priority="19">
      <formula>$H$13="希望 無し"</formula>
    </cfRule>
    <cfRule type="expression" dxfId="574" priority="25">
      <formula>$H$13="希望 有り"</formula>
    </cfRule>
  </conditionalFormatting>
  <conditionalFormatting sqref="S93:U94">
    <cfRule type="expression" dxfId="573" priority="1">
      <formula>$H$14="希望 無し"</formula>
    </cfRule>
    <cfRule type="expression" dxfId="572" priority="2">
      <formula>$H$14="希望 有り"</formula>
    </cfRule>
  </conditionalFormatting>
  <dataValidations count="4">
    <dataValidation type="whole" allowBlank="1" showInputMessage="1" showErrorMessage="1" sqref="O28:Q94" xr:uid="{F6F77032-B050-441C-B1A3-E04B3A79AF61}">
      <formula1>0</formula1>
      <formula2>100</formula2>
    </dataValidation>
    <dataValidation type="list" allowBlank="1" showInputMessage="1" showErrorMessage="1" sqref="H9:P14" xr:uid="{4E505E8F-CAB3-4061-8006-7900631C7A5C}">
      <formula1>"希望 無し,希望 有り"</formula1>
    </dataValidation>
    <dataValidation type="list" allowBlank="1" showInputMessage="1" showErrorMessage="1" sqref="S28:U94" xr:uid="{A6F2F220-24BF-4B39-BAF7-6E2785625ACE}">
      <formula1>"有"</formula1>
    </dataValidation>
    <dataValidation type="textLength" operator="lessThanOrEqual" allowBlank="1" showInputMessage="1" showErrorMessage="1" sqref="B15:AE15" xr:uid="{A35988D6-14FF-4921-93E1-98EC8495DF9D}">
      <formula1>30</formula1>
    </dataValidation>
  </dataValidations>
  <hyperlinks>
    <hyperlink ref="AI3:AM3" location="'表紙 '!A1" display="表紙に戻る" xr:uid="{C12EC5E7-B0AE-4BF2-B0F5-449F3924CB7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236B1CC-BBC2-4D98-9BCA-CC92EA801FAF}">
            <xm:f>'様式C-3（申請内容共通）'!$O$95=0</xm:f>
            <x14:dxf>
              <font>
                <color theme="0"/>
              </font>
            </x14:dxf>
          </x14:cfRule>
          <x14:cfRule type="expression" priority="8" id="{42CB165C-2695-49A7-814E-F7B6F0BCD87C}">
            <xm:f>'様式C-3（申請内容共通）'!$O$95=100</xm:f>
            <x14:dxf>
              <font>
                <color theme="0"/>
              </font>
            </x14:dxf>
          </x14:cfRule>
          <xm:sqref>P96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040-59F9-44EB-B447-DBD2D6D85A7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'!D73="○"),'表紙 '!D6,"")</f>
        <v/>
      </c>
      <c r="S5" s="234"/>
      <c r="T5" s="234"/>
      <c r="U5" s="234"/>
      <c r="V5" s="234"/>
      <c r="W5" s="234"/>
      <c r="X5" s="234"/>
      <c r="Y5" s="234"/>
      <c r="Z5" s="234"/>
      <c r="AA5" s="234"/>
      <c r="AB5" s="234"/>
      <c r="AC5" s="234"/>
      <c r="AD5" s="234"/>
      <c r="AE5" s="234"/>
    </row>
    <row r="6" spans="1:44" ht="20.149999999999999" customHeight="1" thickBot="1">
      <c r="C6" s="236" t="s">
        <v>238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71" priority="24">
      <formula>$H$14="希望 有り"</formula>
    </cfRule>
  </conditionalFormatting>
  <conditionalFormatting sqref="B15:AE15">
    <cfRule type="expression" dxfId="570" priority="14">
      <formula>$H$14="希望 無し"</formula>
    </cfRule>
  </conditionalFormatting>
  <conditionalFormatting sqref="H9:P14">
    <cfRule type="containsText" dxfId="569" priority="13" operator="containsText" text="希望 無し">
      <formula>NOT(ISERROR(SEARCH("希望 無し",H9)))</formula>
    </cfRule>
  </conditionalFormatting>
  <conditionalFormatting sqref="J19:X22">
    <cfRule type="containsBlanks" dxfId="568" priority="29">
      <formula>LEN(TRIM(J19))=0</formula>
    </cfRule>
  </conditionalFormatting>
  <conditionalFormatting sqref="O28:Q94">
    <cfRule type="containsBlanks" dxfId="567" priority="10">
      <formula>LEN(TRIM(O28))=0</formula>
    </cfRule>
  </conditionalFormatting>
  <conditionalFormatting sqref="O95:Q95">
    <cfRule type="cellIs" dxfId="566" priority="16" operator="between">
      <formula>99</formula>
      <formula>1</formula>
    </cfRule>
    <cfRule type="cellIs" dxfId="565" priority="17" operator="greaterThan">
      <formula>100</formula>
    </cfRule>
  </conditionalFormatting>
  <conditionalFormatting sqref="O98:Q98">
    <cfRule type="containsBlanks" dxfId="564" priority="9">
      <formula>LEN(TRIM(O98))=0</formula>
    </cfRule>
  </conditionalFormatting>
  <conditionalFormatting sqref="P96">
    <cfRule type="expression" dxfId="563" priority="4">
      <formula>$O$95=0</formula>
    </cfRule>
    <cfRule type="expression" dxfId="562" priority="5">
      <formula>$O$95=100</formula>
    </cfRule>
  </conditionalFormatting>
  <conditionalFormatting sqref="Q97">
    <cfRule type="expression" dxfId="559" priority="3">
      <formula>$O$95=0</formula>
    </cfRule>
    <cfRule type="expression" dxfId="558" priority="6">
      <formula>$O$95=100</formula>
    </cfRule>
  </conditionalFormatting>
  <conditionalFormatting sqref="S28:U30">
    <cfRule type="expression" dxfId="557" priority="23">
      <formula>$H$9="希望 無し"</formula>
    </cfRule>
    <cfRule type="expression" dxfId="556" priority="28">
      <formula>$H$9="希望 有り"</formula>
    </cfRule>
  </conditionalFormatting>
  <conditionalFormatting sqref="S31:U48">
    <cfRule type="expression" dxfId="555" priority="22">
      <formula>$H$10="希望 無し"</formula>
    </cfRule>
    <cfRule type="expression" dxfId="554" priority="27">
      <formula>$H$10="希望 有り"</formula>
    </cfRule>
  </conditionalFormatting>
  <conditionalFormatting sqref="S49:U49">
    <cfRule type="expression" dxfId="553" priority="21">
      <formula>$H$11="希望 無し"</formula>
    </cfRule>
    <cfRule type="expression" dxfId="552" priority="26">
      <formula>$H$12="希望 有り"</formula>
    </cfRule>
  </conditionalFormatting>
  <conditionalFormatting sqref="S50:U57">
    <cfRule type="expression" dxfId="551" priority="15">
      <formula>$H$12="希望 有り"</formula>
    </cfRule>
    <cfRule type="expression" dxfId="550" priority="20">
      <formula>$H$12="希望 無し"</formula>
    </cfRule>
  </conditionalFormatting>
  <conditionalFormatting sqref="S58:U92">
    <cfRule type="expression" dxfId="549" priority="19">
      <formula>$H$13="希望 無し"</formula>
    </cfRule>
    <cfRule type="expression" dxfId="548" priority="25">
      <formula>$H$13="希望 有り"</formula>
    </cfRule>
  </conditionalFormatting>
  <conditionalFormatting sqref="S93:U94">
    <cfRule type="expression" dxfId="547" priority="1">
      <formula>$H$14="希望 無し"</formula>
    </cfRule>
    <cfRule type="expression" dxfId="546" priority="2">
      <formula>$H$14="希望 有り"</formula>
    </cfRule>
  </conditionalFormatting>
  <dataValidations count="4">
    <dataValidation type="textLength" operator="lessThanOrEqual" allowBlank="1" showInputMessage="1" showErrorMessage="1" sqref="B15:AE15" xr:uid="{E14024A7-5F0C-45E4-88AA-8512DB3DC029}">
      <formula1>30</formula1>
    </dataValidation>
    <dataValidation type="list" allowBlank="1" showInputMessage="1" showErrorMessage="1" sqref="S28:U94" xr:uid="{18E04679-1D14-4E16-94E1-600E50797F68}">
      <formula1>"有"</formula1>
    </dataValidation>
    <dataValidation type="list" allowBlank="1" showInputMessage="1" showErrorMessage="1" sqref="H9:P14" xr:uid="{E9F8EDC0-0A26-4742-A1DD-7A3CE71CB549}">
      <formula1>"希望 無し,希望 有り"</formula1>
    </dataValidation>
    <dataValidation type="whole" allowBlank="1" showInputMessage="1" showErrorMessage="1" sqref="O28:Q94" xr:uid="{DE5133B5-CA5C-41FD-BA49-26264B42AAD2}">
      <formula1>0</formula1>
      <formula2>100</formula2>
    </dataValidation>
  </dataValidations>
  <hyperlinks>
    <hyperlink ref="AI3:AM3" location="'表紙 '!A1" display="表紙に戻る" xr:uid="{9A72C164-24C2-4DC6-AC84-2693F12FE8C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69DD3BA-85F5-4B0A-98CB-5A2794F41E4E}">
            <xm:f>'様式C-3（申請内容共通）'!$O$95=0</xm:f>
            <x14:dxf>
              <font>
                <color theme="0"/>
              </font>
            </x14:dxf>
          </x14:cfRule>
          <x14:cfRule type="expression" priority="8" id="{9F9BC885-25FB-4F09-8441-4E2EF00D7FEF}">
            <xm:f>'様式C-3（申請内容共通）'!$O$95=100</xm:f>
            <x14:dxf>
              <font>
                <color theme="0"/>
              </font>
            </x14:dxf>
          </x14:cfRule>
          <xm:sqref>P96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5F62-5BFF-4DC8-B614-55828902BAA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'!D29="○"),'表紙 '!D6,"")</f>
        <v/>
      </c>
      <c r="S5" s="234"/>
      <c r="T5" s="234"/>
      <c r="U5" s="234"/>
      <c r="V5" s="234"/>
      <c r="W5" s="234"/>
      <c r="X5" s="234"/>
      <c r="Y5" s="234"/>
      <c r="Z5" s="234"/>
      <c r="AA5" s="234"/>
      <c r="AB5" s="234"/>
      <c r="AC5" s="234"/>
      <c r="AD5" s="234"/>
      <c r="AE5" s="234"/>
    </row>
    <row r="6" spans="1:44" ht="20.149999999999999" customHeight="1" thickBot="1">
      <c r="C6" s="236" t="s">
        <v>194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715" priority="24">
      <formula>$H$14="希望 有り"</formula>
    </cfRule>
  </conditionalFormatting>
  <conditionalFormatting sqref="B15:AE15">
    <cfRule type="expression" dxfId="1714" priority="14">
      <formula>$H$14="希望 無し"</formula>
    </cfRule>
  </conditionalFormatting>
  <conditionalFormatting sqref="H9:P14">
    <cfRule type="containsText" dxfId="1713" priority="13" operator="containsText" text="希望 無し">
      <formula>NOT(ISERROR(SEARCH("希望 無し",H9)))</formula>
    </cfRule>
  </conditionalFormatting>
  <conditionalFormatting sqref="J19:X22">
    <cfRule type="containsBlanks" dxfId="1712" priority="29">
      <formula>LEN(TRIM(J19))=0</formula>
    </cfRule>
  </conditionalFormatting>
  <conditionalFormatting sqref="O28:Q94">
    <cfRule type="containsBlanks" dxfId="1711" priority="10">
      <formula>LEN(TRIM(O28))=0</formula>
    </cfRule>
  </conditionalFormatting>
  <conditionalFormatting sqref="O95:Q95">
    <cfRule type="cellIs" dxfId="1710" priority="16" operator="between">
      <formula>99</formula>
      <formula>1</formula>
    </cfRule>
    <cfRule type="cellIs" dxfId="1709" priority="17" operator="greaterThan">
      <formula>100</formula>
    </cfRule>
  </conditionalFormatting>
  <conditionalFormatting sqref="O98:Q98">
    <cfRule type="containsBlanks" dxfId="1708" priority="9">
      <formula>LEN(TRIM(O98))=0</formula>
    </cfRule>
  </conditionalFormatting>
  <conditionalFormatting sqref="P96">
    <cfRule type="expression" dxfId="1707" priority="4">
      <formula>$O$95=0</formula>
    </cfRule>
    <cfRule type="expression" dxfId="1706" priority="5">
      <formula>$O$95=100</formula>
    </cfRule>
  </conditionalFormatting>
  <conditionalFormatting sqref="Q97">
    <cfRule type="expression" dxfId="1703" priority="3">
      <formula>$O$95=0</formula>
    </cfRule>
    <cfRule type="expression" dxfId="1702" priority="6">
      <formula>$O$95=100</formula>
    </cfRule>
  </conditionalFormatting>
  <conditionalFormatting sqref="S28:U30">
    <cfRule type="expression" dxfId="1701" priority="23">
      <formula>$H$9="希望 無し"</formula>
    </cfRule>
    <cfRule type="expression" dxfId="1700" priority="28">
      <formula>$H$9="希望 有り"</formula>
    </cfRule>
  </conditionalFormatting>
  <conditionalFormatting sqref="S31:U48">
    <cfRule type="expression" dxfId="1699" priority="22">
      <formula>$H$10="希望 無し"</formula>
    </cfRule>
    <cfRule type="expression" dxfId="1698" priority="27">
      <formula>$H$10="希望 有り"</formula>
    </cfRule>
  </conditionalFormatting>
  <conditionalFormatting sqref="S49:U49">
    <cfRule type="expression" dxfId="1697" priority="21">
      <formula>$H$11="希望 無し"</formula>
    </cfRule>
    <cfRule type="expression" dxfId="1696" priority="26">
      <formula>$H$12="希望 有り"</formula>
    </cfRule>
  </conditionalFormatting>
  <conditionalFormatting sqref="S50:U57">
    <cfRule type="expression" dxfId="1695" priority="15">
      <formula>$H$12="希望 有り"</formula>
    </cfRule>
    <cfRule type="expression" dxfId="1694" priority="20">
      <formula>$H$12="希望 無し"</formula>
    </cfRule>
  </conditionalFormatting>
  <conditionalFormatting sqref="S58:U92">
    <cfRule type="expression" dxfId="1693" priority="19">
      <formula>$H$13="希望 無し"</formula>
    </cfRule>
    <cfRule type="expression" dxfId="1692" priority="25">
      <formula>$H$13="希望 有り"</formula>
    </cfRule>
  </conditionalFormatting>
  <conditionalFormatting sqref="S93:U94">
    <cfRule type="expression" dxfId="1691" priority="1">
      <formula>$H$14="希望 無し"</formula>
    </cfRule>
    <cfRule type="expression" dxfId="1690" priority="2">
      <formula>$H$14="希望 有り"</formula>
    </cfRule>
  </conditionalFormatting>
  <dataValidations count="4">
    <dataValidation type="textLength" operator="lessThanOrEqual" allowBlank="1" showInputMessage="1" showErrorMessage="1" sqref="B15:AE15" xr:uid="{281CCAB6-ADCE-49BC-B81C-CAD997AB4979}">
      <formula1>30</formula1>
    </dataValidation>
    <dataValidation type="list" allowBlank="1" showInputMessage="1" showErrorMessage="1" sqref="S28:U94" xr:uid="{A3EBEC8A-7651-4D1E-B1E0-24D3A6390015}">
      <formula1>"有"</formula1>
    </dataValidation>
    <dataValidation type="list" allowBlank="1" showInputMessage="1" showErrorMessage="1" sqref="H9:P14" xr:uid="{2E65A305-982D-4E06-8714-81681D8C2A9B}">
      <formula1>"希望 無し,希望 有り"</formula1>
    </dataValidation>
    <dataValidation type="whole" allowBlank="1" showInputMessage="1" showErrorMessage="1" sqref="O28:Q94" xr:uid="{B0A1C40C-D9F4-4E68-8735-18C23B46EC7E}">
      <formula1>0</formula1>
      <formula2>100</formula2>
    </dataValidation>
  </dataValidations>
  <hyperlinks>
    <hyperlink ref="AI3:AM3" location="'表紙 '!A1" display="表紙に戻る" xr:uid="{706200CC-9749-4EF9-982E-1443E0C4CA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E179D7F-5685-4216-A38D-06F1F8733A06}">
            <xm:f>'様式C-3（申請内容共通）'!$O$95=0</xm:f>
            <x14:dxf>
              <font>
                <color theme="0"/>
              </font>
            </x14:dxf>
          </x14:cfRule>
          <x14:cfRule type="expression" priority="8" id="{20F9C8C0-CFBD-485F-9854-C23B80043CD9}">
            <xm:f>'様式C-3（申請内容共通）'!$O$95=100</xm:f>
            <x14:dxf>
              <font>
                <color theme="0"/>
              </font>
            </x14:dxf>
          </x14:cfRule>
          <xm:sqref>P96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699D-2384-4338-A27D-95447C43035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'!D74="○"),'表紙 '!D6,"")</f>
        <v/>
      </c>
      <c r="S5" s="234"/>
      <c r="T5" s="234"/>
      <c r="U5" s="234"/>
      <c r="V5" s="234"/>
      <c r="W5" s="234"/>
      <c r="X5" s="234"/>
      <c r="Y5" s="234"/>
      <c r="Z5" s="234"/>
      <c r="AA5" s="234"/>
      <c r="AB5" s="234"/>
      <c r="AC5" s="234"/>
      <c r="AD5" s="234"/>
      <c r="AE5" s="234"/>
    </row>
    <row r="6" spans="1:44" ht="20.149999999999999" customHeight="1" thickBot="1">
      <c r="C6" s="236" t="s">
        <v>239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45" priority="24">
      <formula>$H$14="希望 有り"</formula>
    </cfRule>
  </conditionalFormatting>
  <conditionalFormatting sqref="B15:AE15">
    <cfRule type="expression" dxfId="544" priority="14">
      <formula>$H$14="希望 無し"</formula>
    </cfRule>
  </conditionalFormatting>
  <conditionalFormatting sqref="H9:P14">
    <cfRule type="containsText" dxfId="543" priority="13" operator="containsText" text="希望 無し">
      <formula>NOT(ISERROR(SEARCH("希望 無し",H9)))</formula>
    </cfRule>
  </conditionalFormatting>
  <conditionalFormatting sqref="J19:X22">
    <cfRule type="containsBlanks" dxfId="542" priority="29">
      <formula>LEN(TRIM(J19))=0</formula>
    </cfRule>
  </conditionalFormatting>
  <conditionalFormatting sqref="O28:Q94">
    <cfRule type="containsBlanks" dxfId="541" priority="10">
      <formula>LEN(TRIM(O28))=0</formula>
    </cfRule>
  </conditionalFormatting>
  <conditionalFormatting sqref="O95:Q95">
    <cfRule type="cellIs" dxfId="540" priority="16" operator="between">
      <formula>99</formula>
      <formula>1</formula>
    </cfRule>
    <cfRule type="cellIs" dxfId="539" priority="17" operator="greaterThan">
      <formula>100</formula>
    </cfRule>
  </conditionalFormatting>
  <conditionalFormatting sqref="O98:Q98">
    <cfRule type="containsBlanks" dxfId="538" priority="9">
      <formula>LEN(TRIM(O98))=0</formula>
    </cfRule>
  </conditionalFormatting>
  <conditionalFormatting sqref="P96">
    <cfRule type="expression" dxfId="537" priority="4">
      <formula>$O$95=0</formula>
    </cfRule>
    <cfRule type="expression" dxfId="536" priority="5">
      <formula>$O$95=100</formula>
    </cfRule>
  </conditionalFormatting>
  <conditionalFormatting sqref="Q97">
    <cfRule type="expression" dxfId="533" priority="3">
      <formula>$O$95=0</formula>
    </cfRule>
    <cfRule type="expression" dxfId="532" priority="6">
      <formula>$O$95=100</formula>
    </cfRule>
  </conditionalFormatting>
  <conditionalFormatting sqref="S28:U30">
    <cfRule type="expression" dxfId="531" priority="23">
      <formula>$H$9="希望 無し"</formula>
    </cfRule>
    <cfRule type="expression" dxfId="530" priority="28">
      <formula>$H$9="希望 有り"</formula>
    </cfRule>
  </conditionalFormatting>
  <conditionalFormatting sqref="S31:U48">
    <cfRule type="expression" dxfId="529" priority="22">
      <formula>$H$10="希望 無し"</formula>
    </cfRule>
    <cfRule type="expression" dxfId="528" priority="27">
      <formula>$H$10="希望 有り"</formula>
    </cfRule>
  </conditionalFormatting>
  <conditionalFormatting sqref="S49:U49">
    <cfRule type="expression" dxfId="527" priority="21">
      <formula>$H$11="希望 無し"</formula>
    </cfRule>
    <cfRule type="expression" dxfId="526" priority="26">
      <formula>$H$12="希望 有り"</formula>
    </cfRule>
  </conditionalFormatting>
  <conditionalFormatting sqref="S50:U57">
    <cfRule type="expression" dxfId="525" priority="15">
      <formula>$H$12="希望 有り"</formula>
    </cfRule>
    <cfRule type="expression" dxfId="524" priority="20">
      <formula>$H$12="希望 無し"</formula>
    </cfRule>
  </conditionalFormatting>
  <conditionalFormatting sqref="S58:U92">
    <cfRule type="expression" dxfId="523" priority="19">
      <formula>$H$13="希望 無し"</formula>
    </cfRule>
    <cfRule type="expression" dxfId="522" priority="25">
      <formula>$H$13="希望 有り"</formula>
    </cfRule>
  </conditionalFormatting>
  <conditionalFormatting sqref="S93:U94">
    <cfRule type="expression" dxfId="521" priority="1">
      <formula>$H$14="希望 無し"</formula>
    </cfRule>
    <cfRule type="expression" dxfId="520" priority="2">
      <formula>$H$14="希望 有り"</formula>
    </cfRule>
  </conditionalFormatting>
  <dataValidations count="4">
    <dataValidation type="whole" allowBlank="1" showInputMessage="1" showErrorMessage="1" sqref="O28:Q94" xr:uid="{71A9FCB1-753B-40F8-B8DA-FED926037A30}">
      <formula1>0</formula1>
      <formula2>100</formula2>
    </dataValidation>
    <dataValidation type="list" allowBlank="1" showInputMessage="1" showErrorMessage="1" sqref="H9:P14" xr:uid="{B8963087-9F73-4D23-9273-963E908475AE}">
      <formula1>"希望 無し,希望 有り"</formula1>
    </dataValidation>
    <dataValidation type="list" allowBlank="1" showInputMessage="1" showErrorMessage="1" sqref="S28:U94" xr:uid="{DC9F1C3A-7612-4180-A1AB-5671BBE34C00}">
      <formula1>"有"</formula1>
    </dataValidation>
    <dataValidation type="textLength" operator="lessThanOrEqual" allowBlank="1" showInputMessage="1" showErrorMessage="1" sqref="B15:AE15" xr:uid="{6991F7D9-DFBF-459D-8313-5713D107E1CF}">
      <formula1>30</formula1>
    </dataValidation>
  </dataValidations>
  <hyperlinks>
    <hyperlink ref="AI3:AM3" location="'表紙 '!A1" display="表紙に戻る" xr:uid="{24E7EC69-0F0A-4ED6-8DF6-9B0A003F344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31A8244-CB81-4054-B257-2BB4AB7EABBA}">
            <xm:f>'様式C-3（申請内容共通）'!$O$95=0</xm:f>
            <x14:dxf>
              <font>
                <color theme="0"/>
              </font>
            </x14:dxf>
          </x14:cfRule>
          <x14:cfRule type="expression" priority="8" id="{9ABBFF9A-99BD-4369-B44C-DB47506ECF03}">
            <xm:f>'様式C-3（申請内容共通）'!$O$95=100</xm:f>
            <x14:dxf>
              <font>
                <color theme="0"/>
              </font>
            </x14:dxf>
          </x14:cfRule>
          <xm:sqref>P96</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E89-1D2F-4811-BBFD-20C283F8BB7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'!D75="○"),'表紙 '!D6,"")</f>
        <v/>
      </c>
      <c r="S5" s="234"/>
      <c r="T5" s="234"/>
      <c r="U5" s="234"/>
      <c r="V5" s="234"/>
      <c r="W5" s="234"/>
      <c r="X5" s="234"/>
      <c r="Y5" s="234"/>
      <c r="Z5" s="234"/>
      <c r="AA5" s="234"/>
      <c r="AB5" s="234"/>
      <c r="AC5" s="234"/>
      <c r="AD5" s="234"/>
      <c r="AE5" s="234"/>
    </row>
    <row r="6" spans="1:44" ht="20.149999999999999" customHeight="1" thickBot="1">
      <c r="C6" s="236" t="s">
        <v>240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19" priority="24">
      <formula>$H$14="希望 有り"</formula>
    </cfRule>
  </conditionalFormatting>
  <conditionalFormatting sqref="B15:AE15">
    <cfRule type="expression" dxfId="518" priority="14">
      <formula>$H$14="希望 無し"</formula>
    </cfRule>
  </conditionalFormatting>
  <conditionalFormatting sqref="H9:P14">
    <cfRule type="containsText" dxfId="517" priority="13" operator="containsText" text="希望 無し">
      <formula>NOT(ISERROR(SEARCH("希望 無し",H9)))</formula>
    </cfRule>
  </conditionalFormatting>
  <conditionalFormatting sqref="J19:X22">
    <cfRule type="containsBlanks" dxfId="516" priority="29">
      <formula>LEN(TRIM(J19))=0</formula>
    </cfRule>
  </conditionalFormatting>
  <conditionalFormatting sqref="O28:Q94">
    <cfRule type="containsBlanks" dxfId="515" priority="10">
      <formula>LEN(TRIM(O28))=0</formula>
    </cfRule>
  </conditionalFormatting>
  <conditionalFormatting sqref="O95:Q95">
    <cfRule type="cellIs" dxfId="514" priority="16" operator="between">
      <formula>99</formula>
      <formula>1</formula>
    </cfRule>
    <cfRule type="cellIs" dxfId="513" priority="17" operator="greaterThan">
      <formula>100</formula>
    </cfRule>
  </conditionalFormatting>
  <conditionalFormatting sqref="O98:Q98">
    <cfRule type="containsBlanks" dxfId="512" priority="9">
      <formula>LEN(TRIM(O98))=0</formula>
    </cfRule>
  </conditionalFormatting>
  <conditionalFormatting sqref="P96">
    <cfRule type="expression" dxfId="511" priority="4">
      <formula>$O$95=0</formula>
    </cfRule>
    <cfRule type="expression" dxfId="510" priority="5">
      <formula>$O$95=100</formula>
    </cfRule>
  </conditionalFormatting>
  <conditionalFormatting sqref="Q97">
    <cfRule type="expression" dxfId="507" priority="3">
      <formula>$O$95=0</formula>
    </cfRule>
    <cfRule type="expression" dxfId="506" priority="6">
      <formula>$O$95=100</formula>
    </cfRule>
  </conditionalFormatting>
  <conditionalFormatting sqref="S28:U30">
    <cfRule type="expression" dxfId="505" priority="23">
      <formula>$H$9="希望 無し"</formula>
    </cfRule>
    <cfRule type="expression" dxfId="504" priority="28">
      <formula>$H$9="希望 有り"</formula>
    </cfRule>
  </conditionalFormatting>
  <conditionalFormatting sqref="S31:U48">
    <cfRule type="expression" dxfId="503" priority="22">
      <formula>$H$10="希望 無し"</formula>
    </cfRule>
    <cfRule type="expression" dxfId="502" priority="27">
      <formula>$H$10="希望 有り"</formula>
    </cfRule>
  </conditionalFormatting>
  <conditionalFormatting sqref="S49:U49">
    <cfRule type="expression" dxfId="501" priority="21">
      <formula>$H$11="希望 無し"</formula>
    </cfRule>
    <cfRule type="expression" dxfId="500" priority="26">
      <formula>$H$12="希望 有り"</formula>
    </cfRule>
  </conditionalFormatting>
  <conditionalFormatting sqref="S50:U57">
    <cfRule type="expression" dxfId="499" priority="15">
      <formula>$H$12="希望 有り"</formula>
    </cfRule>
    <cfRule type="expression" dxfId="498" priority="20">
      <formula>$H$12="希望 無し"</formula>
    </cfRule>
  </conditionalFormatting>
  <conditionalFormatting sqref="S58:U92">
    <cfRule type="expression" dxfId="497" priority="19">
      <formula>$H$13="希望 無し"</formula>
    </cfRule>
    <cfRule type="expression" dxfId="496" priority="25">
      <formula>$H$13="希望 有り"</formula>
    </cfRule>
  </conditionalFormatting>
  <conditionalFormatting sqref="S93:U94">
    <cfRule type="expression" dxfId="495" priority="1">
      <formula>$H$14="希望 無し"</formula>
    </cfRule>
    <cfRule type="expression" dxfId="494" priority="2">
      <formula>$H$14="希望 有り"</formula>
    </cfRule>
  </conditionalFormatting>
  <dataValidations count="4">
    <dataValidation type="textLength" operator="lessThanOrEqual" allowBlank="1" showInputMessage="1" showErrorMessage="1" sqref="B15:AE15" xr:uid="{9C28E7A7-51F2-4154-8FAB-3146A578C02D}">
      <formula1>30</formula1>
    </dataValidation>
    <dataValidation type="list" allowBlank="1" showInputMessage="1" showErrorMessage="1" sqref="S28:U94" xr:uid="{41B084A6-0715-4DCE-894E-E3C3636ECBB8}">
      <formula1>"有"</formula1>
    </dataValidation>
    <dataValidation type="list" allowBlank="1" showInputMessage="1" showErrorMessage="1" sqref="H9:P14" xr:uid="{C244087B-8F80-4FB0-86D3-ABE7C4C941F6}">
      <formula1>"希望 無し,希望 有り"</formula1>
    </dataValidation>
    <dataValidation type="whole" allowBlank="1" showInputMessage="1" showErrorMessage="1" sqref="O28:Q94" xr:uid="{504B8F9F-4DD2-4E47-8E7D-A1B32F7B624F}">
      <formula1>0</formula1>
      <formula2>100</formula2>
    </dataValidation>
  </dataValidations>
  <hyperlinks>
    <hyperlink ref="AI3:AM3" location="'表紙 '!A1" display="表紙に戻る" xr:uid="{29AB2323-0460-4A4F-A40C-BA8F37E38AB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1537787-E874-4196-9EF4-A9CA13B1B40E}">
            <xm:f>'様式C-3（申請内容共通）'!$O$95=0</xm:f>
            <x14:dxf>
              <font>
                <color theme="0"/>
              </font>
            </x14:dxf>
          </x14:cfRule>
          <x14:cfRule type="expression" priority="8" id="{F01E6DB0-71F0-46CE-9356-AA5EC7802100}">
            <xm:f>'様式C-3（申請内容共通）'!$O$95=100</xm:f>
            <x14:dxf>
              <font>
                <color theme="0"/>
              </font>
            </x14:dxf>
          </x14:cfRule>
          <xm:sqref>P96</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5D05-8E6B-4C23-9A41-344BD7EDA41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'!D76="○"),'表紙 '!D6,"")</f>
        <v/>
      </c>
      <c r="S5" s="234"/>
      <c r="T5" s="234"/>
      <c r="U5" s="234"/>
      <c r="V5" s="234"/>
      <c r="W5" s="234"/>
      <c r="X5" s="234"/>
      <c r="Y5" s="234"/>
      <c r="Z5" s="234"/>
      <c r="AA5" s="234"/>
      <c r="AB5" s="234"/>
      <c r="AC5" s="234"/>
      <c r="AD5" s="234"/>
      <c r="AE5" s="234"/>
    </row>
    <row r="6" spans="1:44" ht="20.149999999999999" customHeight="1" thickBot="1">
      <c r="C6" s="236" t="s">
        <v>241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93" priority="24">
      <formula>$H$14="希望 有り"</formula>
    </cfRule>
  </conditionalFormatting>
  <conditionalFormatting sqref="B15:AE15">
    <cfRule type="expression" dxfId="492" priority="14">
      <formula>$H$14="希望 無し"</formula>
    </cfRule>
  </conditionalFormatting>
  <conditionalFormatting sqref="H9:P14">
    <cfRule type="containsText" dxfId="491" priority="13" operator="containsText" text="希望 無し">
      <formula>NOT(ISERROR(SEARCH("希望 無し",H9)))</formula>
    </cfRule>
  </conditionalFormatting>
  <conditionalFormatting sqref="J19:X22">
    <cfRule type="containsBlanks" dxfId="490" priority="29">
      <formula>LEN(TRIM(J19))=0</formula>
    </cfRule>
  </conditionalFormatting>
  <conditionalFormatting sqref="O28:Q94">
    <cfRule type="containsBlanks" dxfId="489" priority="10">
      <formula>LEN(TRIM(O28))=0</formula>
    </cfRule>
  </conditionalFormatting>
  <conditionalFormatting sqref="O95:Q95">
    <cfRule type="cellIs" dxfId="488" priority="16" operator="between">
      <formula>99</formula>
      <formula>1</formula>
    </cfRule>
    <cfRule type="cellIs" dxfId="487" priority="17" operator="greaterThan">
      <formula>100</formula>
    </cfRule>
  </conditionalFormatting>
  <conditionalFormatting sqref="O98:Q98">
    <cfRule type="containsBlanks" dxfId="486" priority="9">
      <formula>LEN(TRIM(O98))=0</formula>
    </cfRule>
  </conditionalFormatting>
  <conditionalFormatting sqref="P96">
    <cfRule type="expression" dxfId="485" priority="4">
      <formula>$O$95=0</formula>
    </cfRule>
    <cfRule type="expression" dxfId="484" priority="5">
      <formula>$O$95=100</formula>
    </cfRule>
  </conditionalFormatting>
  <conditionalFormatting sqref="Q97">
    <cfRule type="expression" dxfId="481" priority="3">
      <formula>$O$95=0</formula>
    </cfRule>
    <cfRule type="expression" dxfId="480" priority="6">
      <formula>$O$95=100</formula>
    </cfRule>
  </conditionalFormatting>
  <conditionalFormatting sqref="S28:U30">
    <cfRule type="expression" dxfId="479" priority="23">
      <formula>$H$9="希望 無し"</formula>
    </cfRule>
    <cfRule type="expression" dxfId="478" priority="28">
      <formula>$H$9="希望 有り"</formula>
    </cfRule>
  </conditionalFormatting>
  <conditionalFormatting sqref="S31:U48">
    <cfRule type="expression" dxfId="477" priority="22">
      <formula>$H$10="希望 無し"</formula>
    </cfRule>
    <cfRule type="expression" dxfId="476" priority="27">
      <formula>$H$10="希望 有り"</formula>
    </cfRule>
  </conditionalFormatting>
  <conditionalFormatting sqref="S49:U49">
    <cfRule type="expression" dxfId="475" priority="21">
      <formula>$H$11="希望 無し"</formula>
    </cfRule>
    <cfRule type="expression" dxfId="474" priority="26">
      <formula>$H$12="希望 有り"</formula>
    </cfRule>
  </conditionalFormatting>
  <conditionalFormatting sqref="S50:U57">
    <cfRule type="expression" dxfId="473" priority="15">
      <formula>$H$12="希望 有り"</formula>
    </cfRule>
    <cfRule type="expression" dxfId="472" priority="20">
      <formula>$H$12="希望 無し"</formula>
    </cfRule>
  </conditionalFormatting>
  <conditionalFormatting sqref="S58:U92">
    <cfRule type="expression" dxfId="471" priority="19">
      <formula>$H$13="希望 無し"</formula>
    </cfRule>
    <cfRule type="expression" dxfId="470" priority="25">
      <formula>$H$13="希望 有り"</formula>
    </cfRule>
  </conditionalFormatting>
  <conditionalFormatting sqref="S93:U94">
    <cfRule type="expression" dxfId="469" priority="1">
      <formula>$H$14="希望 無し"</formula>
    </cfRule>
    <cfRule type="expression" dxfId="468" priority="2">
      <formula>$H$14="希望 有り"</formula>
    </cfRule>
  </conditionalFormatting>
  <dataValidations count="4">
    <dataValidation type="whole" allowBlank="1" showInputMessage="1" showErrorMessage="1" sqref="O28:Q94" xr:uid="{A6B7A641-BB88-4CD9-8453-2CEA290AB181}">
      <formula1>0</formula1>
      <formula2>100</formula2>
    </dataValidation>
    <dataValidation type="list" allowBlank="1" showInputMessage="1" showErrorMessage="1" sqref="H9:P14" xr:uid="{E426C311-FB0C-4FAC-A463-C9319ADF4902}">
      <formula1>"希望 無し,希望 有り"</formula1>
    </dataValidation>
    <dataValidation type="list" allowBlank="1" showInputMessage="1" showErrorMessage="1" sqref="S28:U94" xr:uid="{A104F582-694F-4B18-BEC2-C85A139886B0}">
      <formula1>"有"</formula1>
    </dataValidation>
    <dataValidation type="textLength" operator="lessThanOrEqual" allowBlank="1" showInputMessage="1" showErrorMessage="1" sqref="B15:AE15" xr:uid="{ED00A856-65FE-4D4F-89E9-BF7BAA72FE34}">
      <formula1>30</formula1>
    </dataValidation>
  </dataValidations>
  <hyperlinks>
    <hyperlink ref="AI3:AM3" location="'表紙 '!A1" display="表紙に戻る" xr:uid="{8756E541-A9A9-462C-B6C5-1F30380EA2E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615BBF7-AC62-41DA-AF17-D105D2F2A360}">
            <xm:f>'様式C-3（申請内容共通）'!$O$95=0</xm:f>
            <x14:dxf>
              <font>
                <color theme="0"/>
              </font>
            </x14:dxf>
          </x14:cfRule>
          <x14:cfRule type="expression" priority="8" id="{B6220BA3-EFCE-4366-BA80-3F13E9BCF783}">
            <xm:f>'様式C-3（申請内容共通）'!$O$95=100</xm:f>
            <x14:dxf>
              <font>
                <color theme="0"/>
              </font>
            </x14:dxf>
          </x14:cfRule>
          <xm:sqref>P96</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7B04-DDBC-41AD-9CE1-90647E1AF43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'!D77="○"),'表紙 '!D6,"")</f>
        <v/>
      </c>
      <c r="S5" s="234"/>
      <c r="T5" s="234"/>
      <c r="U5" s="234"/>
      <c r="V5" s="234"/>
      <c r="W5" s="234"/>
      <c r="X5" s="234"/>
      <c r="Y5" s="234"/>
      <c r="Z5" s="234"/>
      <c r="AA5" s="234"/>
      <c r="AB5" s="234"/>
      <c r="AC5" s="234"/>
      <c r="AD5" s="234"/>
      <c r="AE5" s="234"/>
    </row>
    <row r="6" spans="1:44" ht="20.149999999999999" customHeight="1" thickBot="1">
      <c r="C6" s="236" t="s">
        <v>242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67" priority="24">
      <formula>$H$14="希望 有り"</formula>
    </cfRule>
  </conditionalFormatting>
  <conditionalFormatting sqref="B15:AE15">
    <cfRule type="expression" dxfId="466" priority="14">
      <formula>$H$14="希望 無し"</formula>
    </cfRule>
  </conditionalFormatting>
  <conditionalFormatting sqref="H9:P14">
    <cfRule type="containsText" dxfId="465" priority="13" operator="containsText" text="希望 無し">
      <formula>NOT(ISERROR(SEARCH("希望 無し",H9)))</formula>
    </cfRule>
  </conditionalFormatting>
  <conditionalFormatting sqref="J19:X22">
    <cfRule type="containsBlanks" dxfId="464" priority="29">
      <formula>LEN(TRIM(J19))=0</formula>
    </cfRule>
  </conditionalFormatting>
  <conditionalFormatting sqref="O28:Q94">
    <cfRule type="containsBlanks" dxfId="463" priority="10">
      <formula>LEN(TRIM(O28))=0</formula>
    </cfRule>
  </conditionalFormatting>
  <conditionalFormatting sqref="O95:Q95">
    <cfRule type="cellIs" dxfId="462" priority="16" operator="between">
      <formula>99</formula>
      <formula>1</formula>
    </cfRule>
    <cfRule type="cellIs" dxfId="461" priority="17" operator="greaterThan">
      <formula>100</formula>
    </cfRule>
  </conditionalFormatting>
  <conditionalFormatting sqref="O98:Q98">
    <cfRule type="containsBlanks" dxfId="460" priority="9">
      <formula>LEN(TRIM(O98))=0</formula>
    </cfRule>
  </conditionalFormatting>
  <conditionalFormatting sqref="P96">
    <cfRule type="expression" dxfId="459" priority="4">
      <formula>$O$95=0</formula>
    </cfRule>
    <cfRule type="expression" dxfId="458" priority="5">
      <formula>$O$95=100</formula>
    </cfRule>
  </conditionalFormatting>
  <conditionalFormatting sqref="Q97">
    <cfRule type="expression" dxfId="455" priority="3">
      <formula>$O$95=0</formula>
    </cfRule>
    <cfRule type="expression" dxfId="454" priority="6">
      <formula>$O$95=100</formula>
    </cfRule>
  </conditionalFormatting>
  <conditionalFormatting sqref="S28:U30">
    <cfRule type="expression" dxfId="453" priority="23">
      <formula>$H$9="希望 無し"</formula>
    </cfRule>
    <cfRule type="expression" dxfId="452" priority="28">
      <formula>$H$9="希望 有り"</formula>
    </cfRule>
  </conditionalFormatting>
  <conditionalFormatting sqref="S31:U48">
    <cfRule type="expression" dxfId="451" priority="22">
      <formula>$H$10="希望 無し"</formula>
    </cfRule>
    <cfRule type="expression" dxfId="450" priority="27">
      <formula>$H$10="希望 有り"</formula>
    </cfRule>
  </conditionalFormatting>
  <conditionalFormatting sqref="S49:U49">
    <cfRule type="expression" dxfId="449" priority="21">
      <formula>$H$11="希望 無し"</formula>
    </cfRule>
    <cfRule type="expression" dxfId="448" priority="26">
      <formula>$H$12="希望 有り"</formula>
    </cfRule>
  </conditionalFormatting>
  <conditionalFormatting sqref="S50:U57">
    <cfRule type="expression" dxfId="447" priority="15">
      <formula>$H$12="希望 有り"</formula>
    </cfRule>
    <cfRule type="expression" dxfId="446" priority="20">
      <formula>$H$12="希望 無し"</formula>
    </cfRule>
  </conditionalFormatting>
  <conditionalFormatting sqref="S58:U92">
    <cfRule type="expression" dxfId="445" priority="19">
      <formula>$H$13="希望 無し"</formula>
    </cfRule>
    <cfRule type="expression" dxfId="444" priority="25">
      <formula>$H$13="希望 有り"</formula>
    </cfRule>
  </conditionalFormatting>
  <conditionalFormatting sqref="S93:U94">
    <cfRule type="expression" dxfId="443" priority="1">
      <formula>$H$14="希望 無し"</formula>
    </cfRule>
    <cfRule type="expression" dxfId="442" priority="2">
      <formula>$H$14="希望 有り"</formula>
    </cfRule>
  </conditionalFormatting>
  <dataValidations count="4">
    <dataValidation type="textLength" operator="lessThanOrEqual" allowBlank="1" showInputMessage="1" showErrorMessage="1" sqref="B15:AE15" xr:uid="{CB7DE4E1-5E4F-405F-87B4-99DD2AEF1C4B}">
      <formula1>30</formula1>
    </dataValidation>
    <dataValidation type="list" allowBlank="1" showInputMessage="1" showErrorMessage="1" sqref="S28:U94" xr:uid="{88CC7451-19AC-44DC-BDB6-D4A34D784594}">
      <formula1>"有"</formula1>
    </dataValidation>
    <dataValidation type="list" allowBlank="1" showInputMessage="1" showErrorMessage="1" sqref="H9:P14" xr:uid="{223649F9-5E86-4ADA-A8DE-DE38A5066007}">
      <formula1>"希望 無し,希望 有り"</formula1>
    </dataValidation>
    <dataValidation type="whole" allowBlank="1" showInputMessage="1" showErrorMessage="1" sqref="O28:Q94" xr:uid="{C54F535B-4023-49E3-AB59-91A94D35465A}">
      <formula1>0</formula1>
      <formula2>100</formula2>
    </dataValidation>
  </dataValidations>
  <hyperlinks>
    <hyperlink ref="AI3:AM3" location="'表紙 '!A1" display="表紙に戻る" xr:uid="{FC857CE0-0624-4879-ADF4-0AFA0B32FCB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D0E8C2A-3E2F-4601-807F-667249E625A4}">
            <xm:f>'様式C-3（申請内容共通）'!$O$95=0</xm:f>
            <x14:dxf>
              <font>
                <color theme="0"/>
              </font>
            </x14:dxf>
          </x14:cfRule>
          <x14:cfRule type="expression" priority="8" id="{B0B6E2B2-7C7C-4547-914B-4E75AAEC3C97}">
            <xm:f>'様式C-3（申請内容共通）'!$O$95=100</xm:f>
            <x14:dxf>
              <font>
                <color theme="0"/>
              </font>
            </x14:dxf>
          </x14:cfRule>
          <xm:sqref>P96</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E0E4-CCF9-41A5-803A-67909143F3CC}">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'!D78="○"),'表紙 '!D6,"")</f>
        <v/>
      </c>
      <c r="S5" s="234"/>
      <c r="T5" s="234"/>
      <c r="U5" s="234"/>
      <c r="V5" s="234"/>
      <c r="W5" s="234"/>
      <c r="X5" s="234"/>
      <c r="Y5" s="234"/>
      <c r="Z5" s="234"/>
      <c r="AA5" s="234"/>
      <c r="AB5" s="234"/>
      <c r="AC5" s="234"/>
      <c r="AD5" s="234"/>
      <c r="AE5" s="234"/>
    </row>
    <row r="6" spans="1:44" ht="20.149999999999999" customHeight="1" thickBot="1">
      <c r="C6" s="236" t="s">
        <v>243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41" priority="24">
      <formula>$H$14="希望 有り"</formula>
    </cfRule>
  </conditionalFormatting>
  <conditionalFormatting sqref="B15:AE15">
    <cfRule type="expression" dxfId="440" priority="14">
      <formula>$H$14="希望 無し"</formula>
    </cfRule>
  </conditionalFormatting>
  <conditionalFormatting sqref="H9:P14">
    <cfRule type="containsText" dxfId="439" priority="13" operator="containsText" text="希望 無し">
      <formula>NOT(ISERROR(SEARCH("希望 無し",H9)))</formula>
    </cfRule>
  </conditionalFormatting>
  <conditionalFormatting sqref="J19:X22">
    <cfRule type="containsBlanks" dxfId="438" priority="29">
      <formula>LEN(TRIM(J19))=0</formula>
    </cfRule>
  </conditionalFormatting>
  <conditionalFormatting sqref="O28:Q94">
    <cfRule type="containsBlanks" dxfId="437" priority="10">
      <formula>LEN(TRIM(O28))=0</formula>
    </cfRule>
  </conditionalFormatting>
  <conditionalFormatting sqref="O95:Q95">
    <cfRule type="cellIs" dxfId="436" priority="16" operator="between">
      <formula>99</formula>
      <formula>1</formula>
    </cfRule>
    <cfRule type="cellIs" dxfId="435" priority="17" operator="greaterThan">
      <formula>100</formula>
    </cfRule>
  </conditionalFormatting>
  <conditionalFormatting sqref="O98:Q98">
    <cfRule type="containsBlanks" dxfId="434" priority="9">
      <formula>LEN(TRIM(O98))=0</formula>
    </cfRule>
  </conditionalFormatting>
  <conditionalFormatting sqref="P96">
    <cfRule type="expression" dxfId="433" priority="4">
      <formula>$O$95=0</formula>
    </cfRule>
    <cfRule type="expression" dxfId="432" priority="5">
      <formula>$O$95=100</formula>
    </cfRule>
  </conditionalFormatting>
  <conditionalFormatting sqref="Q97">
    <cfRule type="expression" dxfId="429" priority="3">
      <formula>$O$95=0</formula>
    </cfRule>
    <cfRule type="expression" dxfId="428" priority="6">
      <formula>$O$95=100</formula>
    </cfRule>
  </conditionalFormatting>
  <conditionalFormatting sqref="S28:U30">
    <cfRule type="expression" dxfId="427" priority="23">
      <formula>$H$9="希望 無し"</formula>
    </cfRule>
    <cfRule type="expression" dxfId="426" priority="28">
      <formula>$H$9="希望 有り"</formula>
    </cfRule>
  </conditionalFormatting>
  <conditionalFormatting sqref="S31:U48">
    <cfRule type="expression" dxfId="425" priority="22">
      <formula>$H$10="希望 無し"</formula>
    </cfRule>
    <cfRule type="expression" dxfId="424" priority="27">
      <formula>$H$10="希望 有り"</formula>
    </cfRule>
  </conditionalFormatting>
  <conditionalFormatting sqref="S49:U49">
    <cfRule type="expression" dxfId="423" priority="21">
      <formula>$H$11="希望 無し"</formula>
    </cfRule>
    <cfRule type="expression" dxfId="422" priority="26">
      <formula>$H$12="希望 有り"</formula>
    </cfRule>
  </conditionalFormatting>
  <conditionalFormatting sqref="S50:U57">
    <cfRule type="expression" dxfId="421" priority="15">
      <formula>$H$12="希望 有り"</formula>
    </cfRule>
    <cfRule type="expression" dxfId="420" priority="20">
      <formula>$H$12="希望 無し"</formula>
    </cfRule>
  </conditionalFormatting>
  <conditionalFormatting sqref="S58:U92">
    <cfRule type="expression" dxfId="419" priority="19">
      <formula>$H$13="希望 無し"</formula>
    </cfRule>
    <cfRule type="expression" dxfId="418" priority="25">
      <formula>$H$13="希望 有り"</formula>
    </cfRule>
  </conditionalFormatting>
  <conditionalFormatting sqref="S93:U94">
    <cfRule type="expression" dxfId="417" priority="1">
      <formula>$H$14="希望 無し"</formula>
    </cfRule>
    <cfRule type="expression" dxfId="416" priority="2">
      <formula>$H$14="希望 有り"</formula>
    </cfRule>
  </conditionalFormatting>
  <dataValidations count="4">
    <dataValidation type="whole" allowBlank="1" showInputMessage="1" showErrorMessage="1" sqref="O28:Q94" xr:uid="{A13D1EE8-E284-447D-8311-13CEFA3BE63F}">
      <formula1>0</formula1>
      <formula2>100</formula2>
    </dataValidation>
    <dataValidation type="list" allowBlank="1" showInputMessage="1" showErrorMessage="1" sqref="H9:P14" xr:uid="{E655E886-C4F1-4BFA-AA08-38E6E03DF638}">
      <formula1>"希望 無し,希望 有り"</formula1>
    </dataValidation>
    <dataValidation type="list" allowBlank="1" showInputMessage="1" showErrorMessage="1" sqref="S28:U94" xr:uid="{EBCE25B3-5D68-4D9F-AA3E-97F1A26C51AE}">
      <formula1>"有"</formula1>
    </dataValidation>
    <dataValidation type="textLength" operator="lessThanOrEqual" allowBlank="1" showInputMessage="1" showErrorMessage="1" sqref="B15:AE15" xr:uid="{9FF6276C-6CB9-4755-A33A-551047F323A9}">
      <formula1>30</formula1>
    </dataValidation>
  </dataValidations>
  <hyperlinks>
    <hyperlink ref="AI3:AM3" location="'表紙 '!A1" display="表紙に戻る" xr:uid="{91F267C3-FB52-4175-8246-380120F139F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4400A-732A-42A6-8F07-727737346E39}">
            <xm:f>'様式C-3（申請内容共通）'!$O$95=0</xm:f>
            <x14:dxf>
              <font>
                <color theme="0"/>
              </font>
            </x14:dxf>
          </x14:cfRule>
          <x14:cfRule type="expression" priority="8" id="{2D19C6D1-D278-4238-BA35-BC62F9AC49B1}">
            <xm:f>'様式C-3（申請内容共通）'!$O$95=100</xm:f>
            <x14:dxf>
              <font>
                <color theme="0"/>
              </font>
            </x14:dxf>
          </x14:cfRule>
          <xm:sqref>P96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A43B-A659-48D0-B75A-1CD559E0B54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'!D79="○"),'表紙 '!D6,"")</f>
        <v/>
      </c>
      <c r="S5" s="234"/>
      <c r="T5" s="234"/>
      <c r="U5" s="234"/>
      <c r="V5" s="234"/>
      <c r="W5" s="234"/>
      <c r="X5" s="234"/>
      <c r="Y5" s="234"/>
      <c r="Z5" s="234"/>
      <c r="AA5" s="234"/>
      <c r="AB5" s="234"/>
      <c r="AC5" s="234"/>
      <c r="AD5" s="234"/>
      <c r="AE5" s="234"/>
    </row>
    <row r="6" spans="1:44" ht="20.149999999999999" customHeight="1" thickBot="1">
      <c r="C6" s="236" t="s">
        <v>244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15" priority="24">
      <formula>$H$14="希望 有り"</formula>
    </cfRule>
  </conditionalFormatting>
  <conditionalFormatting sqref="B15:AE15">
    <cfRule type="expression" dxfId="414" priority="14">
      <formula>$H$14="希望 無し"</formula>
    </cfRule>
  </conditionalFormatting>
  <conditionalFormatting sqref="H9:P14">
    <cfRule type="containsText" dxfId="413" priority="13" operator="containsText" text="希望 無し">
      <formula>NOT(ISERROR(SEARCH("希望 無し",H9)))</formula>
    </cfRule>
  </conditionalFormatting>
  <conditionalFormatting sqref="J19:X22">
    <cfRule type="containsBlanks" dxfId="412" priority="29">
      <formula>LEN(TRIM(J19))=0</formula>
    </cfRule>
  </conditionalFormatting>
  <conditionalFormatting sqref="O28:Q94">
    <cfRule type="containsBlanks" dxfId="411" priority="10">
      <formula>LEN(TRIM(O28))=0</formula>
    </cfRule>
  </conditionalFormatting>
  <conditionalFormatting sqref="O95:Q95">
    <cfRule type="cellIs" dxfId="410" priority="16" operator="between">
      <formula>99</formula>
      <formula>1</formula>
    </cfRule>
    <cfRule type="cellIs" dxfId="409" priority="17" operator="greaterThan">
      <formula>100</formula>
    </cfRule>
  </conditionalFormatting>
  <conditionalFormatting sqref="O98:Q98">
    <cfRule type="containsBlanks" dxfId="408" priority="9">
      <formula>LEN(TRIM(O98))=0</formula>
    </cfRule>
  </conditionalFormatting>
  <conditionalFormatting sqref="P96">
    <cfRule type="expression" dxfId="407" priority="4">
      <formula>$O$95=0</formula>
    </cfRule>
    <cfRule type="expression" dxfId="406" priority="5">
      <formula>$O$95=100</formula>
    </cfRule>
  </conditionalFormatting>
  <conditionalFormatting sqref="Q97">
    <cfRule type="expression" dxfId="403" priority="3">
      <formula>$O$95=0</formula>
    </cfRule>
    <cfRule type="expression" dxfId="402" priority="6">
      <formula>$O$95=100</formula>
    </cfRule>
  </conditionalFormatting>
  <conditionalFormatting sqref="S28:U30">
    <cfRule type="expression" dxfId="401" priority="23">
      <formula>$H$9="希望 無し"</formula>
    </cfRule>
    <cfRule type="expression" dxfId="400" priority="28">
      <formula>$H$9="希望 有り"</formula>
    </cfRule>
  </conditionalFormatting>
  <conditionalFormatting sqref="S31:U48">
    <cfRule type="expression" dxfId="399" priority="22">
      <formula>$H$10="希望 無し"</formula>
    </cfRule>
    <cfRule type="expression" dxfId="398" priority="27">
      <formula>$H$10="希望 有り"</formula>
    </cfRule>
  </conditionalFormatting>
  <conditionalFormatting sqref="S49:U49">
    <cfRule type="expression" dxfId="397" priority="21">
      <formula>$H$11="希望 無し"</formula>
    </cfRule>
    <cfRule type="expression" dxfId="396" priority="26">
      <formula>$H$12="希望 有り"</formula>
    </cfRule>
  </conditionalFormatting>
  <conditionalFormatting sqref="S50:U57">
    <cfRule type="expression" dxfId="395" priority="15">
      <formula>$H$12="希望 有り"</formula>
    </cfRule>
    <cfRule type="expression" dxfId="394" priority="20">
      <formula>$H$12="希望 無し"</formula>
    </cfRule>
  </conditionalFormatting>
  <conditionalFormatting sqref="S58:U92">
    <cfRule type="expression" dxfId="393" priority="19">
      <formula>$H$13="希望 無し"</formula>
    </cfRule>
    <cfRule type="expression" dxfId="392" priority="25">
      <formula>$H$13="希望 有り"</formula>
    </cfRule>
  </conditionalFormatting>
  <conditionalFormatting sqref="S93:U94">
    <cfRule type="expression" dxfId="391" priority="1">
      <formula>$H$14="希望 無し"</formula>
    </cfRule>
    <cfRule type="expression" dxfId="390" priority="2">
      <formula>$H$14="希望 有り"</formula>
    </cfRule>
  </conditionalFormatting>
  <dataValidations count="4">
    <dataValidation type="textLength" operator="lessThanOrEqual" allowBlank="1" showInputMessage="1" showErrorMessage="1" sqref="B15:AE15" xr:uid="{1A65E0D9-29F4-4364-A060-4C576ED03980}">
      <formula1>30</formula1>
    </dataValidation>
    <dataValidation type="list" allowBlank="1" showInputMessage="1" showErrorMessage="1" sqref="S28:U94" xr:uid="{F3BAA13E-27BE-421B-ADB1-14734D93BF3D}">
      <formula1>"有"</formula1>
    </dataValidation>
    <dataValidation type="list" allowBlank="1" showInputMessage="1" showErrorMessage="1" sqref="H9:P14" xr:uid="{E0AC0DBF-28EE-4BB3-A5FF-DD1FF3E38E2C}">
      <formula1>"希望 無し,希望 有り"</formula1>
    </dataValidation>
    <dataValidation type="whole" allowBlank="1" showInputMessage="1" showErrorMessage="1" sqref="O28:Q94" xr:uid="{402B4048-74A6-4657-9E2C-4E77CD6DE3E9}">
      <formula1>0</formula1>
      <formula2>100</formula2>
    </dataValidation>
  </dataValidations>
  <hyperlinks>
    <hyperlink ref="AI3:AM3" location="'表紙 '!A1" display="表紙に戻る" xr:uid="{B30E0547-C15C-4C63-A237-44C77719B9E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83AD95F-AFC8-4B52-8380-C82A409A027C}">
            <xm:f>'様式C-3（申請内容共通）'!$O$95=0</xm:f>
            <x14:dxf>
              <font>
                <color theme="0"/>
              </font>
            </x14:dxf>
          </x14:cfRule>
          <x14:cfRule type="expression" priority="8" id="{9CA0C9C5-F5DA-47A7-82DF-210E34996123}">
            <xm:f>'様式C-3（申請内容共通）'!$O$95=100</xm:f>
            <x14:dxf>
              <font>
                <color theme="0"/>
              </font>
            </x14:dxf>
          </x14:cfRule>
          <xm:sqref>P96</xm:sqref>
        </x14:conditionalFormatting>
      </x14:conditionalFormatting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6034-BA4D-4B1E-8629-19F96C69969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'!D80="○"),'表紙 '!D6,"")</f>
        <v/>
      </c>
      <c r="S5" s="234"/>
      <c r="T5" s="234"/>
      <c r="U5" s="234"/>
      <c r="V5" s="234"/>
      <c r="W5" s="234"/>
      <c r="X5" s="234"/>
      <c r="Y5" s="234"/>
      <c r="Z5" s="234"/>
      <c r="AA5" s="234"/>
      <c r="AB5" s="234"/>
      <c r="AC5" s="234"/>
      <c r="AD5" s="234"/>
      <c r="AE5" s="234"/>
    </row>
    <row r="6" spans="1:44" ht="20.149999999999999" customHeight="1" thickBot="1">
      <c r="C6" s="236" t="s">
        <v>245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389" priority="24">
      <formula>$H$14="希望 有り"</formula>
    </cfRule>
  </conditionalFormatting>
  <conditionalFormatting sqref="B15:AE15">
    <cfRule type="expression" dxfId="388" priority="14">
      <formula>$H$14="希望 無し"</formula>
    </cfRule>
  </conditionalFormatting>
  <conditionalFormatting sqref="H9:P14">
    <cfRule type="containsText" dxfId="387" priority="13" operator="containsText" text="希望 無し">
      <formula>NOT(ISERROR(SEARCH("希望 無し",H9)))</formula>
    </cfRule>
  </conditionalFormatting>
  <conditionalFormatting sqref="J19:X22">
    <cfRule type="containsBlanks" dxfId="386" priority="29">
      <formula>LEN(TRIM(J19))=0</formula>
    </cfRule>
  </conditionalFormatting>
  <conditionalFormatting sqref="O28:Q94">
    <cfRule type="containsBlanks" dxfId="385" priority="10">
      <formula>LEN(TRIM(O28))=0</formula>
    </cfRule>
  </conditionalFormatting>
  <conditionalFormatting sqref="O95:Q95">
    <cfRule type="cellIs" dxfId="384" priority="16" operator="between">
      <formula>99</formula>
      <formula>1</formula>
    </cfRule>
    <cfRule type="cellIs" dxfId="383" priority="17" operator="greaterThan">
      <formula>100</formula>
    </cfRule>
  </conditionalFormatting>
  <conditionalFormatting sqref="O98:Q98">
    <cfRule type="containsBlanks" dxfId="382" priority="9">
      <formula>LEN(TRIM(O98))=0</formula>
    </cfRule>
  </conditionalFormatting>
  <conditionalFormatting sqref="P96">
    <cfRule type="expression" dxfId="381" priority="4">
      <formula>$O$95=0</formula>
    </cfRule>
    <cfRule type="expression" dxfId="380" priority="5">
      <formula>$O$95=100</formula>
    </cfRule>
  </conditionalFormatting>
  <conditionalFormatting sqref="Q97">
    <cfRule type="expression" dxfId="377" priority="3">
      <formula>$O$95=0</formula>
    </cfRule>
    <cfRule type="expression" dxfId="376" priority="6">
      <formula>$O$95=100</formula>
    </cfRule>
  </conditionalFormatting>
  <conditionalFormatting sqref="S28:U30">
    <cfRule type="expression" dxfId="375" priority="23">
      <formula>$H$9="希望 無し"</formula>
    </cfRule>
    <cfRule type="expression" dxfId="374" priority="28">
      <formula>$H$9="希望 有り"</formula>
    </cfRule>
  </conditionalFormatting>
  <conditionalFormatting sqref="S31:U48">
    <cfRule type="expression" dxfId="373" priority="22">
      <formula>$H$10="希望 無し"</formula>
    </cfRule>
    <cfRule type="expression" dxfId="372" priority="27">
      <formula>$H$10="希望 有り"</formula>
    </cfRule>
  </conditionalFormatting>
  <conditionalFormatting sqref="S49:U49">
    <cfRule type="expression" dxfId="371" priority="21">
      <formula>$H$11="希望 無し"</formula>
    </cfRule>
    <cfRule type="expression" dxfId="370" priority="26">
      <formula>$H$12="希望 有り"</formula>
    </cfRule>
  </conditionalFormatting>
  <conditionalFormatting sqref="S50:U57">
    <cfRule type="expression" dxfId="369" priority="15">
      <formula>$H$12="希望 有り"</formula>
    </cfRule>
    <cfRule type="expression" dxfId="368" priority="20">
      <formula>$H$12="希望 無し"</formula>
    </cfRule>
  </conditionalFormatting>
  <conditionalFormatting sqref="S58:U92">
    <cfRule type="expression" dxfId="367" priority="19">
      <formula>$H$13="希望 無し"</formula>
    </cfRule>
    <cfRule type="expression" dxfId="366" priority="25">
      <formula>$H$13="希望 有り"</formula>
    </cfRule>
  </conditionalFormatting>
  <conditionalFormatting sqref="S93:U94">
    <cfRule type="expression" dxfId="365" priority="1">
      <formula>$H$14="希望 無し"</formula>
    </cfRule>
    <cfRule type="expression" dxfId="364" priority="2">
      <formula>$H$14="希望 有り"</formula>
    </cfRule>
  </conditionalFormatting>
  <dataValidations count="4">
    <dataValidation type="whole" allowBlank="1" showInputMessage="1" showErrorMessage="1" sqref="O28:Q94" xr:uid="{2DDB97D4-1DBE-414C-A12B-74EDB70AF730}">
      <formula1>0</formula1>
      <formula2>100</formula2>
    </dataValidation>
    <dataValidation type="list" allowBlank="1" showInputMessage="1" showErrorMessage="1" sqref="H9:P14" xr:uid="{C4C99A98-FA68-401F-A98B-110AEFCA46B8}">
      <formula1>"希望 無し,希望 有り"</formula1>
    </dataValidation>
    <dataValidation type="list" allowBlank="1" showInputMessage="1" showErrorMessage="1" sqref="S28:U94" xr:uid="{5F5DF000-3629-468C-A6B1-CAF01BD29082}">
      <formula1>"有"</formula1>
    </dataValidation>
    <dataValidation type="textLength" operator="lessThanOrEqual" allowBlank="1" showInputMessage="1" showErrorMessage="1" sqref="B15:AE15" xr:uid="{2B19AC3A-594E-4C7E-8EE4-0D9B1F2642E8}">
      <formula1>30</formula1>
    </dataValidation>
  </dataValidations>
  <hyperlinks>
    <hyperlink ref="AI3:AM3" location="'表紙 '!A1" display="表紙に戻る" xr:uid="{70C7E174-F733-49CD-8533-0A47B56C2E1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ABDD577-C71E-488B-A02A-55ACDC957BA4}">
            <xm:f>'様式C-3（申請内容共通）'!$O$95=0</xm:f>
            <x14:dxf>
              <font>
                <color theme="0"/>
              </font>
            </x14:dxf>
          </x14:cfRule>
          <x14:cfRule type="expression" priority="8" id="{DF3DECB5-7B86-44CD-8CBE-8BBF38CC6826}">
            <xm:f>'様式C-3（申請内容共通）'!$O$95=100</xm:f>
            <x14:dxf>
              <font>
                <color theme="0"/>
              </font>
            </x14:dxf>
          </x14:cfRule>
          <xm:sqref>P96</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03A6-2003-456A-8CA5-725DDC8E9E9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'!D81="○"),'表紙 '!D6,"")</f>
        <v/>
      </c>
      <c r="S5" s="234"/>
      <c r="T5" s="234"/>
      <c r="U5" s="234"/>
      <c r="V5" s="234"/>
      <c r="W5" s="234"/>
      <c r="X5" s="234"/>
      <c r="Y5" s="234"/>
      <c r="Z5" s="234"/>
      <c r="AA5" s="234"/>
      <c r="AB5" s="234"/>
      <c r="AC5" s="234"/>
      <c r="AD5" s="234"/>
      <c r="AE5" s="234"/>
    </row>
    <row r="6" spans="1:44" ht="20.149999999999999" customHeight="1" thickBot="1">
      <c r="C6" s="236" t="s">
        <v>246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363" priority="24">
      <formula>$H$14="希望 有り"</formula>
    </cfRule>
  </conditionalFormatting>
  <conditionalFormatting sqref="B15:AE15">
    <cfRule type="expression" dxfId="362" priority="14">
      <formula>$H$14="希望 無し"</formula>
    </cfRule>
  </conditionalFormatting>
  <conditionalFormatting sqref="H9:P14">
    <cfRule type="containsText" dxfId="361" priority="13" operator="containsText" text="希望 無し">
      <formula>NOT(ISERROR(SEARCH("希望 無し",H9)))</formula>
    </cfRule>
  </conditionalFormatting>
  <conditionalFormatting sqref="J19:X22">
    <cfRule type="containsBlanks" dxfId="360" priority="29">
      <formula>LEN(TRIM(J19))=0</formula>
    </cfRule>
  </conditionalFormatting>
  <conditionalFormatting sqref="O28:Q94">
    <cfRule type="containsBlanks" dxfId="359" priority="10">
      <formula>LEN(TRIM(O28))=0</formula>
    </cfRule>
  </conditionalFormatting>
  <conditionalFormatting sqref="O95:Q95">
    <cfRule type="cellIs" dxfId="358" priority="16" operator="between">
      <formula>99</formula>
      <formula>1</formula>
    </cfRule>
    <cfRule type="cellIs" dxfId="357" priority="17" operator="greaterThan">
      <formula>100</formula>
    </cfRule>
  </conditionalFormatting>
  <conditionalFormatting sqref="O98:Q98">
    <cfRule type="containsBlanks" dxfId="356" priority="9">
      <formula>LEN(TRIM(O98))=0</formula>
    </cfRule>
  </conditionalFormatting>
  <conditionalFormatting sqref="P96">
    <cfRule type="expression" dxfId="355" priority="4">
      <formula>$O$95=0</formula>
    </cfRule>
    <cfRule type="expression" dxfId="354" priority="5">
      <formula>$O$95=100</formula>
    </cfRule>
  </conditionalFormatting>
  <conditionalFormatting sqref="Q97">
    <cfRule type="expression" dxfId="351" priority="3">
      <formula>$O$95=0</formula>
    </cfRule>
    <cfRule type="expression" dxfId="350" priority="6">
      <formula>$O$95=100</formula>
    </cfRule>
  </conditionalFormatting>
  <conditionalFormatting sqref="S28:U30">
    <cfRule type="expression" dxfId="349" priority="23">
      <formula>$H$9="希望 無し"</formula>
    </cfRule>
    <cfRule type="expression" dxfId="348" priority="28">
      <formula>$H$9="希望 有り"</formula>
    </cfRule>
  </conditionalFormatting>
  <conditionalFormatting sqref="S31:U48">
    <cfRule type="expression" dxfId="347" priority="22">
      <formula>$H$10="希望 無し"</formula>
    </cfRule>
    <cfRule type="expression" dxfId="346" priority="27">
      <formula>$H$10="希望 有り"</formula>
    </cfRule>
  </conditionalFormatting>
  <conditionalFormatting sqref="S49:U49">
    <cfRule type="expression" dxfId="345" priority="21">
      <formula>$H$11="希望 無し"</formula>
    </cfRule>
    <cfRule type="expression" dxfId="344" priority="26">
      <formula>$H$12="希望 有り"</formula>
    </cfRule>
  </conditionalFormatting>
  <conditionalFormatting sqref="S50:U57">
    <cfRule type="expression" dxfId="343" priority="15">
      <formula>$H$12="希望 有り"</formula>
    </cfRule>
    <cfRule type="expression" dxfId="342" priority="20">
      <formula>$H$12="希望 無し"</formula>
    </cfRule>
  </conditionalFormatting>
  <conditionalFormatting sqref="S58:U92">
    <cfRule type="expression" dxfId="341" priority="19">
      <formula>$H$13="希望 無し"</formula>
    </cfRule>
    <cfRule type="expression" dxfId="340" priority="25">
      <formula>$H$13="希望 有り"</formula>
    </cfRule>
  </conditionalFormatting>
  <conditionalFormatting sqref="S93:U94">
    <cfRule type="expression" dxfId="339" priority="1">
      <formula>$H$14="希望 無し"</formula>
    </cfRule>
    <cfRule type="expression" dxfId="338" priority="2">
      <formula>$H$14="希望 有り"</formula>
    </cfRule>
  </conditionalFormatting>
  <dataValidations count="4">
    <dataValidation type="textLength" operator="lessThanOrEqual" allowBlank="1" showInputMessage="1" showErrorMessage="1" sqref="B15:AE15" xr:uid="{52E62F69-8F58-49D2-BF32-5B64FB4F3FE9}">
      <formula1>30</formula1>
    </dataValidation>
    <dataValidation type="list" allowBlank="1" showInputMessage="1" showErrorMessage="1" sqref="S28:U94" xr:uid="{DF51D892-BE17-48E0-A161-91898A9ED56E}">
      <formula1>"有"</formula1>
    </dataValidation>
    <dataValidation type="list" allowBlank="1" showInputMessage="1" showErrorMessage="1" sqref="H9:P14" xr:uid="{1E612B0A-469A-4563-AD2C-FFC73469B54F}">
      <formula1>"希望 無し,希望 有り"</formula1>
    </dataValidation>
    <dataValidation type="whole" allowBlank="1" showInputMessage="1" showErrorMessage="1" sqref="O28:Q94" xr:uid="{36B7B467-872B-4672-8AFE-3EDBF5BBAEA3}">
      <formula1>0</formula1>
      <formula2>100</formula2>
    </dataValidation>
  </dataValidations>
  <hyperlinks>
    <hyperlink ref="AI3:AM3" location="'表紙 '!A1" display="表紙に戻る" xr:uid="{44F77F94-97E6-44F7-8D6F-21023B74648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40F72F4-4A39-40A1-8841-E8907943D0F5}">
            <xm:f>'様式C-3（申請内容共通）'!$O$95=0</xm:f>
            <x14:dxf>
              <font>
                <color theme="0"/>
              </font>
            </x14:dxf>
          </x14:cfRule>
          <x14:cfRule type="expression" priority="8" id="{C345A8D4-7EDC-4F6D-9508-0F4311ED6578}">
            <xm:f>'様式C-3（申請内容共通）'!$O$95=100</xm:f>
            <x14:dxf>
              <font>
                <color theme="0"/>
              </font>
            </x14:dxf>
          </x14:cfRule>
          <xm:sqref>P96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3084-5AC7-4E57-BD75-62B9DFC5EC5B}">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'!D83="○"),'表紙 '!D6,"")</f>
        <v/>
      </c>
      <c r="S5" s="234"/>
      <c r="T5" s="234"/>
      <c r="U5" s="234"/>
      <c r="V5" s="234"/>
      <c r="W5" s="234"/>
      <c r="X5" s="234"/>
      <c r="Y5" s="234"/>
      <c r="Z5" s="234"/>
      <c r="AA5" s="234"/>
      <c r="AB5" s="234"/>
      <c r="AC5" s="234"/>
      <c r="AD5" s="234"/>
      <c r="AE5" s="234"/>
    </row>
    <row r="6" spans="1:44" ht="20.149999999999999" customHeight="1" thickBot="1">
      <c r="C6" s="236" t="s">
        <v>341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5:A16"/>
    <mergeCell ref="B15:AE15"/>
    <mergeCell ref="B16:AE16"/>
    <mergeCell ref="A10:G10"/>
    <mergeCell ref="H10:P10"/>
    <mergeCell ref="Q10:AE10"/>
    <mergeCell ref="A11:G11"/>
    <mergeCell ref="H11:P11"/>
    <mergeCell ref="Q11:AE13"/>
    <mergeCell ref="A12:G12"/>
    <mergeCell ref="H12:P12"/>
    <mergeCell ref="A13:G13"/>
    <mergeCell ref="H13:P13"/>
    <mergeCell ref="A9:G9"/>
    <mergeCell ref="H9:P9"/>
    <mergeCell ref="Q9:AE9"/>
    <mergeCell ref="A1:K1"/>
    <mergeCell ref="X1:Y1"/>
    <mergeCell ref="Z1:AE1"/>
    <mergeCell ref="A3:AE3"/>
    <mergeCell ref="A14:G14"/>
    <mergeCell ref="H14:P14"/>
    <mergeCell ref="Q14:AE14"/>
    <mergeCell ref="AI3:AM3"/>
    <mergeCell ref="C5:J5"/>
    <mergeCell ref="M5:Q6"/>
    <mergeCell ref="R5:AE6"/>
    <mergeCell ref="C6:J6"/>
    <mergeCell ref="A7:F7"/>
    <mergeCell ref="A8:G8"/>
    <mergeCell ref="H8:P8"/>
    <mergeCell ref="Q8:AE8"/>
  </mergeCells>
  <phoneticPr fontId="6"/>
  <conditionalFormatting sqref="B15">
    <cfRule type="expression" dxfId="337" priority="24">
      <formula>$H$14="希望 有り"</formula>
    </cfRule>
  </conditionalFormatting>
  <conditionalFormatting sqref="B15:AE15">
    <cfRule type="expression" dxfId="336" priority="14">
      <formula>$H$14="希望 無し"</formula>
    </cfRule>
  </conditionalFormatting>
  <conditionalFormatting sqref="H9:P14">
    <cfRule type="containsText" dxfId="335" priority="13" operator="containsText" text="希望 無し">
      <formula>NOT(ISERROR(SEARCH("希望 無し",H9)))</formula>
    </cfRule>
  </conditionalFormatting>
  <conditionalFormatting sqref="J19:X22">
    <cfRule type="containsBlanks" dxfId="334" priority="29">
      <formula>LEN(TRIM(J19))=0</formula>
    </cfRule>
  </conditionalFormatting>
  <conditionalFormatting sqref="O28:Q94">
    <cfRule type="containsBlanks" dxfId="333" priority="10">
      <formula>LEN(TRIM(O28))=0</formula>
    </cfRule>
  </conditionalFormatting>
  <conditionalFormatting sqref="O95:Q95">
    <cfRule type="cellIs" dxfId="332" priority="16" operator="between">
      <formula>99</formula>
      <formula>1</formula>
    </cfRule>
    <cfRule type="cellIs" dxfId="331" priority="17" operator="greaterThan">
      <formula>100</formula>
    </cfRule>
  </conditionalFormatting>
  <conditionalFormatting sqref="O98:Q98">
    <cfRule type="containsBlanks" dxfId="330" priority="9">
      <formula>LEN(TRIM(O98))=0</formula>
    </cfRule>
  </conditionalFormatting>
  <conditionalFormatting sqref="P96">
    <cfRule type="expression" dxfId="329" priority="4">
      <formula>$O$95=0</formula>
    </cfRule>
    <cfRule type="expression" dxfId="328" priority="5">
      <formula>$O$95=100</formula>
    </cfRule>
  </conditionalFormatting>
  <conditionalFormatting sqref="Q97">
    <cfRule type="expression" dxfId="325" priority="3">
      <formula>$O$95=0</formula>
    </cfRule>
    <cfRule type="expression" dxfId="324" priority="6">
      <formula>$O$95=100</formula>
    </cfRule>
  </conditionalFormatting>
  <conditionalFormatting sqref="S28:U30">
    <cfRule type="expression" dxfId="323" priority="23">
      <formula>$H$9="希望 無し"</formula>
    </cfRule>
    <cfRule type="expression" dxfId="322" priority="28">
      <formula>$H$9="希望 有り"</formula>
    </cfRule>
  </conditionalFormatting>
  <conditionalFormatting sqref="S31:U48">
    <cfRule type="expression" dxfId="321" priority="22">
      <formula>$H$10="希望 無し"</formula>
    </cfRule>
    <cfRule type="expression" dxfId="320" priority="27">
      <formula>$H$10="希望 有り"</formula>
    </cfRule>
  </conditionalFormatting>
  <conditionalFormatting sqref="S49:U49">
    <cfRule type="expression" dxfId="319" priority="21">
      <formula>$H$11="希望 無し"</formula>
    </cfRule>
    <cfRule type="expression" dxfId="318" priority="26">
      <formula>$H$12="希望 有り"</formula>
    </cfRule>
  </conditionalFormatting>
  <conditionalFormatting sqref="S50:U57">
    <cfRule type="expression" dxfId="317" priority="15">
      <formula>$H$12="希望 有り"</formula>
    </cfRule>
    <cfRule type="expression" dxfId="316" priority="20">
      <formula>$H$12="希望 無し"</formula>
    </cfRule>
  </conditionalFormatting>
  <conditionalFormatting sqref="S58:U92">
    <cfRule type="expression" dxfId="315" priority="19">
      <formula>$H$13="希望 無し"</formula>
    </cfRule>
    <cfRule type="expression" dxfId="314" priority="25">
      <formula>$H$13="希望 有り"</formula>
    </cfRule>
  </conditionalFormatting>
  <conditionalFormatting sqref="S93:U94">
    <cfRule type="expression" dxfId="313" priority="1">
      <formula>$H$14="希望 無し"</formula>
    </cfRule>
    <cfRule type="expression" dxfId="312" priority="2">
      <formula>$H$14="希望 有り"</formula>
    </cfRule>
  </conditionalFormatting>
  <dataValidations count="4">
    <dataValidation type="textLength" operator="lessThanOrEqual" allowBlank="1" showInputMessage="1" showErrorMessage="1" sqref="B15:AE15" xr:uid="{2CA12D91-FDA6-4C9C-A1D0-64C87E35BA06}">
      <formula1>30</formula1>
    </dataValidation>
    <dataValidation type="list" allowBlank="1" showInputMessage="1" showErrorMessage="1" sqref="S28:U94" xr:uid="{ACBAA57E-0034-4F5E-AC56-F70D23856A0C}">
      <formula1>"有"</formula1>
    </dataValidation>
    <dataValidation type="list" allowBlank="1" showInputMessage="1" showErrorMessage="1" sqref="H9:P14" xr:uid="{CC5C24EB-8FBD-4E2B-A39B-DC5F191F0A67}">
      <formula1>"希望 無し,希望 有り"</formula1>
    </dataValidation>
    <dataValidation type="whole" allowBlank="1" showInputMessage="1" showErrorMessage="1" sqref="O28:Q94" xr:uid="{2D75B003-E054-415E-BD09-B54042D9563C}">
      <formula1>0</formula1>
      <formula2>100</formula2>
    </dataValidation>
  </dataValidations>
  <hyperlinks>
    <hyperlink ref="AI3:AM3" location="'表紙 '!A1" display="表紙に戻る" xr:uid="{D50C3ACB-011D-4AF4-A02F-20B91B73716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53DCEC1-4532-42AE-98D7-2967219E4E36}">
            <xm:f>'様式C-3（申請内容共通）'!$O$95=0</xm:f>
            <x14:dxf>
              <font>
                <color theme="0"/>
              </font>
            </x14:dxf>
          </x14:cfRule>
          <x14:cfRule type="expression" priority="8" id="{B2B1D5A3-83C5-49D9-90EE-0E868DEC5A1B}">
            <xm:f>'様式C-3（申請内容共通）'!$O$95=100</xm:f>
            <x14:dxf>
              <font>
                <color theme="0"/>
              </font>
            </x14:dxf>
          </x14:cfRule>
          <xm:sqref>P96</xm:sqref>
        </x14:conditionalFormatting>
      </x14:conditionalFormatting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393E-F4DB-4D20-9ABC-29C86026839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'!D83="○"),'表紙 '!D6,"")</f>
        <v/>
      </c>
      <c r="S5" s="234"/>
      <c r="T5" s="234"/>
      <c r="U5" s="234"/>
      <c r="V5" s="234"/>
      <c r="W5" s="234"/>
      <c r="X5" s="234"/>
      <c r="Y5" s="234"/>
      <c r="Z5" s="234"/>
      <c r="AA5" s="234"/>
      <c r="AB5" s="234"/>
      <c r="AC5" s="234"/>
      <c r="AD5" s="234"/>
      <c r="AE5" s="234"/>
    </row>
    <row r="6" spans="1:44" ht="20.149999999999999" customHeight="1" thickBot="1">
      <c r="C6" s="236" t="s">
        <v>247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311" priority="24">
      <formula>$H$14="希望 有り"</formula>
    </cfRule>
  </conditionalFormatting>
  <conditionalFormatting sqref="B15:AE15">
    <cfRule type="expression" dxfId="310" priority="14">
      <formula>$H$14="希望 無し"</formula>
    </cfRule>
  </conditionalFormatting>
  <conditionalFormatting sqref="H9:P14">
    <cfRule type="containsText" dxfId="309" priority="13" operator="containsText" text="希望 無し">
      <formula>NOT(ISERROR(SEARCH("希望 無し",H9)))</formula>
    </cfRule>
  </conditionalFormatting>
  <conditionalFormatting sqref="J19:X22">
    <cfRule type="containsBlanks" dxfId="308" priority="29">
      <formula>LEN(TRIM(J19))=0</formula>
    </cfRule>
  </conditionalFormatting>
  <conditionalFormatting sqref="O28:Q94">
    <cfRule type="containsBlanks" dxfId="307" priority="10">
      <formula>LEN(TRIM(O28))=0</formula>
    </cfRule>
  </conditionalFormatting>
  <conditionalFormatting sqref="O95:Q95">
    <cfRule type="cellIs" dxfId="306" priority="16" operator="between">
      <formula>99</formula>
      <formula>1</formula>
    </cfRule>
    <cfRule type="cellIs" dxfId="305" priority="17" operator="greaterThan">
      <formula>100</formula>
    </cfRule>
  </conditionalFormatting>
  <conditionalFormatting sqref="O98:Q98">
    <cfRule type="containsBlanks" dxfId="304" priority="9">
      <formula>LEN(TRIM(O98))=0</formula>
    </cfRule>
  </conditionalFormatting>
  <conditionalFormatting sqref="P96">
    <cfRule type="expression" dxfId="303" priority="4">
      <formula>$O$95=0</formula>
    </cfRule>
    <cfRule type="expression" dxfId="302" priority="5">
      <formula>$O$95=100</formula>
    </cfRule>
  </conditionalFormatting>
  <conditionalFormatting sqref="Q97">
    <cfRule type="expression" dxfId="299" priority="3">
      <formula>$O$95=0</formula>
    </cfRule>
    <cfRule type="expression" dxfId="298" priority="6">
      <formula>$O$95=100</formula>
    </cfRule>
  </conditionalFormatting>
  <conditionalFormatting sqref="S28:U30">
    <cfRule type="expression" dxfId="297" priority="23">
      <formula>$H$9="希望 無し"</formula>
    </cfRule>
    <cfRule type="expression" dxfId="296" priority="28">
      <formula>$H$9="希望 有り"</formula>
    </cfRule>
  </conditionalFormatting>
  <conditionalFormatting sqref="S31:U48">
    <cfRule type="expression" dxfId="295" priority="22">
      <formula>$H$10="希望 無し"</formula>
    </cfRule>
    <cfRule type="expression" dxfId="294" priority="27">
      <formula>$H$10="希望 有り"</formula>
    </cfRule>
  </conditionalFormatting>
  <conditionalFormatting sqref="S49:U49">
    <cfRule type="expression" dxfId="293" priority="21">
      <formula>$H$11="希望 無し"</formula>
    </cfRule>
    <cfRule type="expression" dxfId="292" priority="26">
      <formula>$H$12="希望 有り"</formula>
    </cfRule>
  </conditionalFormatting>
  <conditionalFormatting sqref="S50:U57">
    <cfRule type="expression" dxfId="291" priority="15">
      <formula>$H$12="希望 有り"</formula>
    </cfRule>
    <cfRule type="expression" dxfId="290" priority="20">
      <formula>$H$12="希望 無し"</formula>
    </cfRule>
  </conditionalFormatting>
  <conditionalFormatting sqref="S58:U92">
    <cfRule type="expression" dxfId="289" priority="19">
      <formula>$H$13="希望 無し"</formula>
    </cfRule>
    <cfRule type="expression" dxfId="288" priority="25">
      <formula>$H$13="希望 有り"</formula>
    </cfRule>
  </conditionalFormatting>
  <conditionalFormatting sqref="S93:U94">
    <cfRule type="expression" dxfId="287" priority="1">
      <formula>$H$14="希望 無し"</formula>
    </cfRule>
    <cfRule type="expression" dxfId="286" priority="2">
      <formula>$H$14="希望 有り"</formula>
    </cfRule>
  </conditionalFormatting>
  <dataValidations count="4">
    <dataValidation type="whole" allowBlank="1" showInputMessage="1" showErrorMessage="1" sqref="O28:Q94" xr:uid="{D7D141A3-BAD2-4C7C-A4AD-26D90A7BB68B}">
      <formula1>0</formula1>
      <formula2>100</formula2>
    </dataValidation>
    <dataValidation type="list" allowBlank="1" showInputMessage="1" showErrorMessage="1" sqref="H9:P14" xr:uid="{241AF5C4-FB2F-4FC3-B3A6-905C91744558}">
      <formula1>"希望 無し,希望 有り"</formula1>
    </dataValidation>
    <dataValidation type="list" allowBlank="1" showInputMessage="1" showErrorMessage="1" sqref="S28:U94" xr:uid="{584ECF2D-4762-4487-AE8D-65FE7037D67C}">
      <formula1>"有"</formula1>
    </dataValidation>
    <dataValidation type="textLength" operator="lessThanOrEqual" allowBlank="1" showInputMessage="1" showErrorMessage="1" sqref="B15:AE15" xr:uid="{4DD6207C-1F2E-4C77-A135-BB76A2EAEF7D}">
      <formula1>30</formula1>
    </dataValidation>
  </dataValidations>
  <hyperlinks>
    <hyperlink ref="AI3:AM3" location="'表紙 '!A1" display="表紙に戻る" xr:uid="{C265FAAD-6C30-48E3-880C-204BFF98783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67899B6-24D7-4A2C-B026-6B63E35BAA79}">
            <xm:f>'様式C-3（申請内容共通）'!$O$95=0</xm:f>
            <x14:dxf>
              <font>
                <color theme="0"/>
              </font>
            </x14:dxf>
          </x14:cfRule>
          <x14:cfRule type="expression" priority="8" id="{BE83EDA1-6B92-450E-A8D9-E75DF5B07FDD}">
            <xm:f>'様式C-3（申請内容共通）'!$O$95=100</xm:f>
            <x14:dxf>
              <font>
                <color theme="0"/>
              </font>
            </x14:dxf>
          </x14:cfRule>
          <xm:sqref>P96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89A2-0C5E-4522-B711-99F4A56680A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'!D30="○"),'表紙 '!D6,"")</f>
        <v/>
      </c>
      <c r="S5" s="234"/>
      <c r="T5" s="234"/>
      <c r="U5" s="234"/>
      <c r="V5" s="234"/>
      <c r="W5" s="234"/>
      <c r="X5" s="234"/>
      <c r="Y5" s="234"/>
      <c r="Z5" s="234"/>
      <c r="AA5" s="234"/>
      <c r="AB5" s="234"/>
      <c r="AC5" s="234"/>
      <c r="AD5" s="234"/>
      <c r="AE5" s="234"/>
    </row>
    <row r="6" spans="1:44" ht="20.149999999999999" customHeight="1" thickBot="1">
      <c r="C6" s="236" t="s">
        <v>195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89" priority="24">
      <formula>$H$14="希望 有り"</formula>
    </cfRule>
  </conditionalFormatting>
  <conditionalFormatting sqref="B15:AE15">
    <cfRule type="expression" dxfId="1688" priority="14">
      <formula>$H$14="希望 無し"</formula>
    </cfRule>
  </conditionalFormatting>
  <conditionalFormatting sqref="H9:P14">
    <cfRule type="containsText" dxfId="1687" priority="13" operator="containsText" text="希望 無し">
      <formula>NOT(ISERROR(SEARCH("希望 無し",H9)))</formula>
    </cfRule>
  </conditionalFormatting>
  <conditionalFormatting sqref="J19:X22">
    <cfRule type="containsBlanks" dxfId="1686" priority="29">
      <formula>LEN(TRIM(J19))=0</formula>
    </cfRule>
  </conditionalFormatting>
  <conditionalFormatting sqref="O28:Q94">
    <cfRule type="containsBlanks" dxfId="1685" priority="10">
      <formula>LEN(TRIM(O28))=0</formula>
    </cfRule>
  </conditionalFormatting>
  <conditionalFormatting sqref="O95:Q95">
    <cfRule type="cellIs" dxfId="1684" priority="16" operator="between">
      <formula>99</formula>
      <formula>1</formula>
    </cfRule>
    <cfRule type="cellIs" dxfId="1683" priority="17" operator="greaterThan">
      <formula>100</formula>
    </cfRule>
  </conditionalFormatting>
  <conditionalFormatting sqref="O98:Q98">
    <cfRule type="containsBlanks" dxfId="1682" priority="9">
      <formula>LEN(TRIM(O98))=0</formula>
    </cfRule>
  </conditionalFormatting>
  <conditionalFormatting sqref="P96">
    <cfRule type="expression" dxfId="1681" priority="4">
      <formula>$O$95=0</formula>
    </cfRule>
    <cfRule type="expression" dxfId="1680" priority="5">
      <formula>$O$95=100</formula>
    </cfRule>
  </conditionalFormatting>
  <conditionalFormatting sqref="Q97">
    <cfRule type="expression" dxfId="1677" priority="3">
      <formula>$O$95=0</formula>
    </cfRule>
    <cfRule type="expression" dxfId="1676" priority="6">
      <formula>$O$95=100</formula>
    </cfRule>
  </conditionalFormatting>
  <conditionalFormatting sqref="S28:U30">
    <cfRule type="expression" dxfId="1675" priority="23">
      <formula>$H$9="希望 無し"</formula>
    </cfRule>
    <cfRule type="expression" dxfId="1674" priority="28">
      <formula>$H$9="希望 有り"</formula>
    </cfRule>
  </conditionalFormatting>
  <conditionalFormatting sqref="S31:U48">
    <cfRule type="expression" dxfId="1673" priority="22">
      <formula>$H$10="希望 無し"</formula>
    </cfRule>
    <cfRule type="expression" dxfId="1672" priority="27">
      <formula>$H$10="希望 有り"</formula>
    </cfRule>
  </conditionalFormatting>
  <conditionalFormatting sqref="S49:U49">
    <cfRule type="expression" dxfId="1671" priority="21">
      <formula>$H$11="希望 無し"</formula>
    </cfRule>
    <cfRule type="expression" dxfId="1670" priority="26">
      <formula>$H$12="希望 有り"</formula>
    </cfRule>
  </conditionalFormatting>
  <conditionalFormatting sqref="S50:U57">
    <cfRule type="expression" dxfId="1669" priority="15">
      <formula>$H$12="希望 有り"</formula>
    </cfRule>
    <cfRule type="expression" dxfId="1668" priority="20">
      <formula>$H$12="希望 無し"</formula>
    </cfRule>
  </conditionalFormatting>
  <conditionalFormatting sqref="S58:U92">
    <cfRule type="expression" dxfId="1667" priority="19">
      <formula>$H$13="希望 無し"</formula>
    </cfRule>
    <cfRule type="expression" dxfId="1666" priority="25">
      <formula>$H$13="希望 有り"</formula>
    </cfRule>
  </conditionalFormatting>
  <conditionalFormatting sqref="S93:U94">
    <cfRule type="expression" dxfId="1665" priority="1">
      <formula>$H$14="希望 無し"</formula>
    </cfRule>
    <cfRule type="expression" dxfId="1664" priority="2">
      <formula>$H$14="希望 有り"</formula>
    </cfRule>
  </conditionalFormatting>
  <dataValidations count="4">
    <dataValidation type="whole" allowBlank="1" showInputMessage="1" showErrorMessage="1" sqref="O28:Q94" xr:uid="{1DA6971B-B082-4E17-B96B-105EE53A0BEE}">
      <formula1>0</formula1>
      <formula2>100</formula2>
    </dataValidation>
    <dataValidation type="list" allowBlank="1" showInputMessage="1" showErrorMessage="1" sqref="H9:P14" xr:uid="{25578799-1ADE-486B-B8A4-11C536A98346}">
      <formula1>"希望 無し,希望 有り"</formula1>
    </dataValidation>
    <dataValidation type="list" allowBlank="1" showInputMessage="1" showErrorMessage="1" sqref="S28:U94" xr:uid="{D7A663FB-6155-4263-A8D6-EAB0569724C4}">
      <formula1>"有"</formula1>
    </dataValidation>
    <dataValidation type="textLength" operator="lessThanOrEqual" allowBlank="1" showInputMessage="1" showErrorMessage="1" sqref="B15:AE15" xr:uid="{44F034F0-221A-477C-B1DF-51E69FD1A85B}">
      <formula1>30</formula1>
    </dataValidation>
  </dataValidations>
  <hyperlinks>
    <hyperlink ref="AI3:AM3" location="'表紙 '!A1" display="表紙に戻る" xr:uid="{F4969702-E10C-447B-876C-39709B40CA4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F8FAEE-2B21-478A-9FA6-5E3EC7C21BA2}">
            <xm:f>'様式C-3（申請内容共通）'!$O$95=0</xm:f>
            <x14:dxf>
              <font>
                <color theme="0"/>
              </font>
            </x14:dxf>
          </x14:cfRule>
          <x14:cfRule type="expression" priority="8" id="{A82391E1-82A3-438E-85A4-CE05FDCC17E9}">
            <xm:f>'様式C-3（申請内容共通）'!$O$95=100</xm:f>
            <x14:dxf>
              <font>
                <color theme="0"/>
              </font>
            </x14:dxf>
          </x14:cfRule>
          <xm:sqref>P96</xm:sqref>
        </x14:conditionalFormatting>
      </x14:conditionalFormatting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D0D44-71A2-4B5C-BF49-0EFD7CAEB92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'!D84="○"),'表紙 '!D6,"")</f>
        <v/>
      </c>
      <c r="S5" s="234"/>
      <c r="T5" s="234"/>
      <c r="U5" s="234"/>
      <c r="V5" s="234"/>
      <c r="W5" s="234"/>
      <c r="X5" s="234"/>
      <c r="Y5" s="234"/>
      <c r="Z5" s="234"/>
      <c r="AA5" s="234"/>
      <c r="AB5" s="234"/>
      <c r="AC5" s="234"/>
      <c r="AD5" s="234"/>
      <c r="AE5" s="234"/>
    </row>
    <row r="6" spans="1:44" ht="20.149999999999999" customHeight="1" thickBot="1">
      <c r="C6" s="236" t="s">
        <v>248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85" priority="24">
      <formula>$H$14="希望 有り"</formula>
    </cfRule>
  </conditionalFormatting>
  <conditionalFormatting sqref="B15:AE15">
    <cfRule type="expression" dxfId="284" priority="14">
      <formula>$H$14="希望 無し"</formula>
    </cfRule>
  </conditionalFormatting>
  <conditionalFormatting sqref="H9:P14">
    <cfRule type="containsText" dxfId="283" priority="13" operator="containsText" text="希望 無し">
      <formula>NOT(ISERROR(SEARCH("希望 無し",H9)))</formula>
    </cfRule>
  </conditionalFormatting>
  <conditionalFormatting sqref="J19:X22">
    <cfRule type="containsBlanks" dxfId="282" priority="29">
      <formula>LEN(TRIM(J19))=0</formula>
    </cfRule>
  </conditionalFormatting>
  <conditionalFormatting sqref="O28:Q94">
    <cfRule type="containsBlanks" dxfId="281" priority="10">
      <formula>LEN(TRIM(O28))=0</formula>
    </cfRule>
  </conditionalFormatting>
  <conditionalFormatting sqref="O95:Q95">
    <cfRule type="cellIs" dxfId="280" priority="16" operator="between">
      <formula>99</formula>
      <formula>1</formula>
    </cfRule>
    <cfRule type="cellIs" dxfId="279" priority="17" operator="greaterThan">
      <formula>100</formula>
    </cfRule>
  </conditionalFormatting>
  <conditionalFormatting sqref="O98:Q98">
    <cfRule type="containsBlanks" dxfId="278" priority="9">
      <formula>LEN(TRIM(O98))=0</formula>
    </cfRule>
  </conditionalFormatting>
  <conditionalFormatting sqref="P96">
    <cfRule type="expression" dxfId="277" priority="4">
      <formula>$O$95=0</formula>
    </cfRule>
    <cfRule type="expression" dxfId="276" priority="5">
      <formula>$O$95=100</formula>
    </cfRule>
  </conditionalFormatting>
  <conditionalFormatting sqref="Q97">
    <cfRule type="expression" dxfId="273" priority="3">
      <formula>$O$95=0</formula>
    </cfRule>
    <cfRule type="expression" dxfId="272" priority="6">
      <formula>$O$95=100</formula>
    </cfRule>
  </conditionalFormatting>
  <conditionalFormatting sqref="S28:U30">
    <cfRule type="expression" dxfId="271" priority="23">
      <formula>$H$9="希望 無し"</formula>
    </cfRule>
    <cfRule type="expression" dxfId="270" priority="28">
      <formula>$H$9="希望 有り"</formula>
    </cfRule>
  </conditionalFormatting>
  <conditionalFormatting sqref="S31:U48">
    <cfRule type="expression" dxfId="269" priority="22">
      <formula>$H$10="希望 無し"</formula>
    </cfRule>
    <cfRule type="expression" dxfId="268" priority="27">
      <formula>$H$10="希望 有り"</formula>
    </cfRule>
  </conditionalFormatting>
  <conditionalFormatting sqref="S49:U49">
    <cfRule type="expression" dxfId="267" priority="21">
      <formula>$H$11="希望 無し"</formula>
    </cfRule>
    <cfRule type="expression" dxfId="266" priority="26">
      <formula>$H$12="希望 有り"</formula>
    </cfRule>
  </conditionalFormatting>
  <conditionalFormatting sqref="S50:U57">
    <cfRule type="expression" dxfId="265" priority="15">
      <formula>$H$12="希望 有り"</formula>
    </cfRule>
    <cfRule type="expression" dxfId="264" priority="20">
      <formula>$H$12="希望 無し"</formula>
    </cfRule>
  </conditionalFormatting>
  <conditionalFormatting sqref="S58:U92">
    <cfRule type="expression" dxfId="263" priority="19">
      <formula>$H$13="希望 無し"</formula>
    </cfRule>
    <cfRule type="expression" dxfId="262" priority="25">
      <formula>$H$13="希望 有り"</formula>
    </cfRule>
  </conditionalFormatting>
  <conditionalFormatting sqref="S93:U94">
    <cfRule type="expression" dxfId="261" priority="1">
      <formula>$H$14="希望 無し"</formula>
    </cfRule>
    <cfRule type="expression" dxfId="260" priority="2">
      <formula>$H$14="希望 有り"</formula>
    </cfRule>
  </conditionalFormatting>
  <dataValidations count="4">
    <dataValidation type="textLength" operator="lessThanOrEqual" allowBlank="1" showInputMessage="1" showErrorMessage="1" sqref="B15:AE15" xr:uid="{FE2535ED-8B7E-45DC-9B0C-ECA8823B662C}">
      <formula1>30</formula1>
    </dataValidation>
    <dataValidation type="list" allowBlank="1" showInputMessage="1" showErrorMessage="1" sqref="S28:U94" xr:uid="{5219F80C-0BB1-4CE4-BE6A-194B9F098411}">
      <formula1>"有"</formula1>
    </dataValidation>
    <dataValidation type="list" allowBlank="1" showInputMessage="1" showErrorMessage="1" sqref="H9:P14" xr:uid="{424AE7AA-D90B-4403-AD99-480A93EBE657}">
      <formula1>"希望 無し,希望 有り"</formula1>
    </dataValidation>
    <dataValidation type="whole" allowBlank="1" showInputMessage="1" showErrorMessage="1" sqref="O28:Q94" xr:uid="{F9BB1843-12D4-42E3-BA89-D6DD44FF5DFE}">
      <formula1>0</formula1>
      <formula2>100</formula2>
    </dataValidation>
  </dataValidations>
  <hyperlinks>
    <hyperlink ref="AI3:AM3" location="'表紙 '!A1" display="表紙に戻る" xr:uid="{5002D183-44EC-4A4D-8B36-885683FC65E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8A14BA8-3014-495B-BD11-A569A304BB24}">
            <xm:f>'様式C-3（申請内容共通）'!$O$95=0</xm:f>
            <x14:dxf>
              <font>
                <color theme="0"/>
              </font>
            </x14:dxf>
          </x14:cfRule>
          <x14:cfRule type="expression" priority="8" id="{A58926E1-2E24-4B5C-A212-01A8E2BD6D7B}">
            <xm:f>'様式C-3（申請内容共通）'!$O$95=100</xm:f>
            <x14:dxf>
              <font>
                <color theme="0"/>
              </font>
            </x14:dxf>
          </x14:cfRule>
          <xm:sqref>P96</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0E8C-3741-4001-ADDA-1360EA731F3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'!D85="○"),'表紙 '!D6,"")</f>
        <v/>
      </c>
      <c r="S5" s="234"/>
      <c r="T5" s="234"/>
      <c r="U5" s="234"/>
      <c r="V5" s="234"/>
      <c r="W5" s="234"/>
      <c r="X5" s="234"/>
      <c r="Y5" s="234"/>
      <c r="Z5" s="234"/>
      <c r="AA5" s="234"/>
      <c r="AB5" s="234"/>
      <c r="AC5" s="234"/>
      <c r="AD5" s="234"/>
      <c r="AE5" s="234"/>
    </row>
    <row r="6" spans="1:44" ht="20.149999999999999" customHeight="1" thickBot="1">
      <c r="C6" s="236" t="s">
        <v>249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59" priority="24">
      <formula>$H$14="希望 有り"</formula>
    </cfRule>
  </conditionalFormatting>
  <conditionalFormatting sqref="B15:AE15">
    <cfRule type="expression" dxfId="258" priority="14">
      <formula>$H$14="希望 無し"</formula>
    </cfRule>
  </conditionalFormatting>
  <conditionalFormatting sqref="H9:P14">
    <cfRule type="containsText" dxfId="257" priority="13" operator="containsText" text="希望 無し">
      <formula>NOT(ISERROR(SEARCH("希望 無し",H9)))</formula>
    </cfRule>
  </conditionalFormatting>
  <conditionalFormatting sqref="J19:X22">
    <cfRule type="containsBlanks" dxfId="256" priority="29">
      <formula>LEN(TRIM(J19))=0</formula>
    </cfRule>
  </conditionalFormatting>
  <conditionalFormatting sqref="O28:Q94">
    <cfRule type="containsBlanks" dxfId="255" priority="10">
      <formula>LEN(TRIM(O28))=0</formula>
    </cfRule>
  </conditionalFormatting>
  <conditionalFormatting sqref="O95:Q95">
    <cfRule type="cellIs" dxfId="254" priority="16" operator="between">
      <formula>99</formula>
      <formula>1</formula>
    </cfRule>
    <cfRule type="cellIs" dxfId="253" priority="17" operator="greaterThan">
      <formula>100</formula>
    </cfRule>
  </conditionalFormatting>
  <conditionalFormatting sqref="O98:Q98">
    <cfRule type="containsBlanks" dxfId="252" priority="9">
      <formula>LEN(TRIM(O98))=0</formula>
    </cfRule>
  </conditionalFormatting>
  <conditionalFormatting sqref="P96">
    <cfRule type="expression" dxfId="251" priority="4">
      <formula>$O$95=0</formula>
    </cfRule>
    <cfRule type="expression" dxfId="250" priority="5">
      <formula>$O$95=100</formula>
    </cfRule>
  </conditionalFormatting>
  <conditionalFormatting sqref="Q97">
    <cfRule type="expression" dxfId="247" priority="3">
      <formula>$O$95=0</formula>
    </cfRule>
    <cfRule type="expression" dxfId="246" priority="6">
      <formula>$O$95=100</formula>
    </cfRule>
  </conditionalFormatting>
  <conditionalFormatting sqref="S28:U30">
    <cfRule type="expression" dxfId="245" priority="23">
      <formula>$H$9="希望 無し"</formula>
    </cfRule>
    <cfRule type="expression" dxfId="244" priority="28">
      <formula>$H$9="希望 有り"</formula>
    </cfRule>
  </conditionalFormatting>
  <conditionalFormatting sqref="S31:U48">
    <cfRule type="expression" dxfId="243" priority="22">
      <formula>$H$10="希望 無し"</formula>
    </cfRule>
    <cfRule type="expression" dxfId="242" priority="27">
      <formula>$H$10="希望 有り"</formula>
    </cfRule>
  </conditionalFormatting>
  <conditionalFormatting sqref="S49:U49">
    <cfRule type="expression" dxfId="241" priority="21">
      <formula>$H$11="希望 無し"</formula>
    </cfRule>
    <cfRule type="expression" dxfId="240" priority="26">
      <formula>$H$12="希望 有り"</formula>
    </cfRule>
  </conditionalFormatting>
  <conditionalFormatting sqref="S50:U57">
    <cfRule type="expression" dxfId="239" priority="15">
      <formula>$H$12="希望 有り"</formula>
    </cfRule>
    <cfRule type="expression" dxfId="238" priority="20">
      <formula>$H$12="希望 無し"</formula>
    </cfRule>
  </conditionalFormatting>
  <conditionalFormatting sqref="S58:U92">
    <cfRule type="expression" dxfId="237" priority="19">
      <formula>$H$13="希望 無し"</formula>
    </cfRule>
    <cfRule type="expression" dxfId="236" priority="25">
      <formula>$H$13="希望 有り"</formula>
    </cfRule>
  </conditionalFormatting>
  <conditionalFormatting sqref="S93:U94">
    <cfRule type="expression" dxfId="235" priority="1">
      <formula>$H$14="希望 無し"</formula>
    </cfRule>
    <cfRule type="expression" dxfId="234" priority="2">
      <formula>$H$14="希望 有り"</formula>
    </cfRule>
  </conditionalFormatting>
  <dataValidations count="4">
    <dataValidation type="whole" allowBlank="1" showInputMessage="1" showErrorMessage="1" sqref="O28:Q94" xr:uid="{42AA3F08-6928-445E-A852-8B6932C5C536}">
      <formula1>0</formula1>
      <formula2>100</formula2>
    </dataValidation>
    <dataValidation type="list" allowBlank="1" showInputMessage="1" showErrorMessage="1" sqref="H9:P14" xr:uid="{D26E8A55-CCC2-4BF7-A552-07E71492F60A}">
      <formula1>"希望 無し,希望 有り"</formula1>
    </dataValidation>
    <dataValidation type="list" allowBlank="1" showInputMessage="1" showErrorMessage="1" sqref="S28:U94" xr:uid="{33C451BD-4987-46B3-8E9F-740A8A620BBC}">
      <formula1>"有"</formula1>
    </dataValidation>
    <dataValidation type="textLength" operator="lessThanOrEqual" allowBlank="1" showInputMessage="1" showErrorMessage="1" sqref="B15:AE15" xr:uid="{0F7E373B-A71B-40FB-ABA0-0E5F80B95606}">
      <formula1>30</formula1>
    </dataValidation>
  </dataValidations>
  <hyperlinks>
    <hyperlink ref="AI3:AM3" location="'表紙 '!A1" display="表紙に戻る" xr:uid="{A55C82A1-8B6F-4160-950E-48BBBBDBC5E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30638D8-9999-455A-9D10-4A8CFA71EBE8}">
            <xm:f>'様式C-3（申請内容共通）'!$O$95=0</xm:f>
            <x14:dxf>
              <font>
                <color theme="0"/>
              </font>
            </x14:dxf>
          </x14:cfRule>
          <x14:cfRule type="expression" priority="8" id="{16572642-EB81-4E34-B1B0-F8AA866AB1E7}">
            <xm:f>'様式C-3（申請内容共通）'!$O$95=100</xm:f>
            <x14:dxf>
              <font>
                <color theme="0"/>
              </font>
            </x14:dxf>
          </x14:cfRule>
          <xm:sqref>P96</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666DD-AACC-4096-B2DD-0611859C13C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'!D86="○"),'表紙 '!D6,"")</f>
        <v/>
      </c>
      <c r="S5" s="234"/>
      <c r="T5" s="234"/>
      <c r="U5" s="234"/>
      <c r="V5" s="234"/>
      <c r="W5" s="234"/>
      <c r="X5" s="234"/>
      <c r="Y5" s="234"/>
      <c r="Z5" s="234"/>
      <c r="AA5" s="234"/>
      <c r="AB5" s="234"/>
      <c r="AC5" s="234"/>
      <c r="AD5" s="234"/>
      <c r="AE5" s="234"/>
    </row>
    <row r="6" spans="1:44" ht="20.149999999999999" customHeight="1" thickBot="1">
      <c r="C6" s="236" t="s">
        <v>250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33" priority="24">
      <formula>$H$14="希望 有り"</formula>
    </cfRule>
  </conditionalFormatting>
  <conditionalFormatting sqref="B15:AE15">
    <cfRule type="expression" dxfId="232" priority="14">
      <formula>$H$14="希望 無し"</formula>
    </cfRule>
  </conditionalFormatting>
  <conditionalFormatting sqref="H9:P14">
    <cfRule type="containsText" dxfId="231" priority="13" operator="containsText" text="希望 無し">
      <formula>NOT(ISERROR(SEARCH("希望 無し",H9)))</formula>
    </cfRule>
  </conditionalFormatting>
  <conditionalFormatting sqref="J19:X22">
    <cfRule type="containsBlanks" dxfId="230" priority="29">
      <formula>LEN(TRIM(J19))=0</formula>
    </cfRule>
  </conditionalFormatting>
  <conditionalFormatting sqref="O28:Q94">
    <cfRule type="containsBlanks" dxfId="229" priority="10">
      <formula>LEN(TRIM(O28))=0</formula>
    </cfRule>
  </conditionalFormatting>
  <conditionalFormatting sqref="O95:Q95">
    <cfRule type="cellIs" dxfId="228" priority="16" operator="between">
      <formula>99</formula>
      <formula>1</formula>
    </cfRule>
    <cfRule type="cellIs" dxfId="227" priority="17" operator="greaterThan">
      <formula>100</formula>
    </cfRule>
  </conditionalFormatting>
  <conditionalFormatting sqref="O98:Q98">
    <cfRule type="containsBlanks" dxfId="226" priority="9">
      <formula>LEN(TRIM(O98))=0</formula>
    </cfRule>
  </conditionalFormatting>
  <conditionalFormatting sqref="P96">
    <cfRule type="expression" dxfId="225" priority="4">
      <formula>$O$95=0</formula>
    </cfRule>
    <cfRule type="expression" dxfId="224" priority="5">
      <formula>$O$95=100</formula>
    </cfRule>
  </conditionalFormatting>
  <conditionalFormatting sqref="Q97">
    <cfRule type="expression" dxfId="221" priority="3">
      <formula>$O$95=0</formula>
    </cfRule>
    <cfRule type="expression" dxfId="220" priority="6">
      <formula>$O$95=100</formula>
    </cfRule>
  </conditionalFormatting>
  <conditionalFormatting sqref="S28:U30">
    <cfRule type="expression" dxfId="219" priority="23">
      <formula>$H$9="希望 無し"</formula>
    </cfRule>
    <cfRule type="expression" dxfId="218" priority="28">
      <formula>$H$9="希望 有り"</formula>
    </cfRule>
  </conditionalFormatting>
  <conditionalFormatting sqref="S31:U48">
    <cfRule type="expression" dxfId="217" priority="22">
      <formula>$H$10="希望 無し"</formula>
    </cfRule>
    <cfRule type="expression" dxfId="216" priority="27">
      <formula>$H$10="希望 有り"</formula>
    </cfRule>
  </conditionalFormatting>
  <conditionalFormatting sqref="S49:U49">
    <cfRule type="expression" dxfId="215" priority="21">
      <formula>$H$11="希望 無し"</formula>
    </cfRule>
    <cfRule type="expression" dxfId="214" priority="26">
      <formula>$H$12="希望 有り"</formula>
    </cfRule>
  </conditionalFormatting>
  <conditionalFormatting sqref="S50:U57">
    <cfRule type="expression" dxfId="213" priority="15">
      <formula>$H$12="希望 有り"</formula>
    </cfRule>
    <cfRule type="expression" dxfId="212" priority="20">
      <formula>$H$12="希望 無し"</formula>
    </cfRule>
  </conditionalFormatting>
  <conditionalFormatting sqref="S58:U92">
    <cfRule type="expression" dxfId="211" priority="19">
      <formula>$H$13="希望 無し"</formula>
    </cfRule>
    <cfRule type="expression" dxfId="210" priority="25">
      <formula>$H$13="希望 有り"</formula>
    </cfRule>
  </conditionalFormatting>
  <conditionalFormatting sqref="S93:U94">
    <cfRule type="expression" dxfId="209" priority="1">
      <formula>$H$14="希望 無し"</formula>
    </cfRule>
    <cfRule type="expression" dxfId="208" priority="2">
      <formula>$H$14="希望 有り"</formula>
    </cfRule>
  </conditionalFormatting>
  <dataValidations count="4">
    <dataValidation type="textLength" operator="lessThanOrEqual" allowBlank="1" showInputMessage="1" showErrorMessage="1" sqref="B15:AE15" xr:uid="{6ADDBD01-2773-4B7B-91E0-C3EFE64D25D2}">
      <formula1>30</formula1>
    </dataValidation>
    <dataValidation type="list" allowBlank="1" showInputMessage="1" showErrorMessage="1" sqref="S28:U94" xr:uid="{B092B1BB-2A49-4D30-AA9F-E3167837A4BD}">
      <formula1>"有"</formula1>
    </dataValidation>
    <dataValidation type="list" allowBlank="1" showInputMessage="1" showErrorMessage="1" sqref="H9:P14" xr:uid="{E1FFAA0E-3330-450D-81AB-978BCBF0B1A7}">
      <formula1>"希望 無し,希望 有り"</formula1>
    </dataValidation>
    <dataValidation type="whole" allowBlank="1" showInputMessage="1" showErrorMessage="1" sqref="O28:Q94" xr:uid="{CA9852AD-6C45-45FC-89A6-E322F18C3459}">
      <formula1>0</formula1>
      <formula2>100</formula2>
    </dataValidation>
  </dataValidations>
  <hyperlinks>
    <hyperlink ref="AI3:AM3" location="'表紙 '!A1" display="表紙に戻る" xr:uid="{007C1A9F-15F5-453F-85AD-111B9AB3AFD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2FB9B2-3572-48F4-B5AB-CC0163D80187}">
            <xm:f>'様式C-3（申請内容共通）'!$O$95=0</xm:f>
            <x14:dxf>
              <font>
                <color theme="0"/>
              </font>
            </x14:dxf>
          </x14:cfRule>
          <x14:cfRule type="expression" priority="8" id="{14C19F16-045F-49C4-B3C0-85729A6F8CCB}">
            <xm:f>'様式C-3（申請内容共通）'!$O$95=100</xm:f>
            <x14:dxf>
              <font>
                <color theme="0"/>
              </font>
            </x14:dxf>
          </x14:cfRule>
          <xm:sqref>P96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56B3-16D9-4CE7-BF44-D8DCAD544EA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'!D87="○"),'表紙 '!D6,"")</f>
        <v/>
      </c>
      <c r="S5" s="234"/>
      <c r="T5" s="234"/>
      <c r="U5" s="234"/>
      <c r="V5" s="234"/>
      <c r="W5" s="234"/>
      <c r="X5" s="234"/>
      <c r="Y5" s="234"/>
      <c r="Z5" s="234"/>
      <c r="AA5" s="234"/>
      <c r="AB5" s="234"/>
      <c r="AC5" s="234"/>
      <c r="AD5" s="234"/>
      <c r="AE5" s="234"/>
    </row>
    <row r="6" spans="1:44" ht="20.149999999999999" customHeight="1" thickBot="1">
      <c r="C6" s="236" t="s">
        <v>251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07" priority="24">
      <formula>$H$14="希望 有り"</formula>
    </cfRule>
  </conditionalFormatting>
  <conditionalFormatting sqref="B15:AE15">
    <cfRule type="expression" dxfId="206" priority="14">
      <formula>$H$14="希望 無し"</formula>
    </cfRule>
  </conditionalFormatting>
  <conditionalFormatting sqref="H9:P14">
    <cfRule type="containsText" dxfId="205" priority="13" operator="containsText" text="希望 無し">
      <formula>NOT(ISERROR(SEARCH("希望 無し",H9)))</formula>
    </cfRule>
  </conditionalFormatting>
  <conditionalFormatting sqref="J19:X22">
    <cfRule type="containsBlanks" dxfId="204" priority="29">
      <formula>LEN(TRIM(J19))=0</formula>
    </cfRule>
  </conditionalFormatting>
  <conditionalFormatting sqref="O28:Q94">
    <cfRule type="containsBlanks" dxfId="203" priority="10">
      <formula>LEN(TRIM(O28))=0</formula>
    </cfRule>
  </conditionalFormatting>
  <conditionalFormatting sqref="O95:Q95">
    <cfRule type="cellIs" dxfId="202" priority="16" operator="between">
      <formula>99</formula>
      <formula>1</formula>
    </cfRule>
    <cfRule type="cellIs" dxfId="201" priority="17" operator="greaterThan">
      <formula>100</formula>
    </cfRule>
  </conditionalFormatting>
  <conditionalFormatting sqref="O98:Q98">
    <cfRule type="containsBlanks" dxfId="200" priority="9">
      <formula>LEN(TRIM(O98))=0</formula>
    </cfRule>
  </conditionalFormatting>
  <conditionalFormatting sqref="P96">
    <cfRule type="expression" dxfId="199" priority="4">
      <formula>$O$95=0</formula>
    </cfRule>
    <cfRule type="expression" dxfId="198" priority="5">
      <formula>$O$95=100</formula>
    </cfRule>
  </conditionalFormatting>
  <conditionalFormatting sqref="Q97">
    <cfRule type="expression" dxfId="195" priority="3">
      <formula>$O$95=0</formula>
    </cfRule>
    <cfRule type="expression" dxfId="194" priority="6">
      <formula>$O$95=100</formula>
    </cfRule>
  </conditionalFormatting>
  <conditionalFormatting sqref="S28:U30">
    <cfRule type="expression" dxfId="193" priority="23">
      <formula>$H$9="希望 無し"</formula>
    </cfRule>
    <cfRule type="expression" dxfId="192" priority="28">
      <formula>$H$9="希望 有り"</formula>
    </cfRule>
  </conditionalFormatting>
  <conditionalFormatting sqref="S31:U48">
    <cfRule type="expression" dxfId="191" priority="22">
      <formula>$H$10="希望 無し"</formula>
    </cfRule>
    <cfRule type="expression" dxfId="190" priority="27">
      <formula>$H$10="希望 有り"</formula>
    </cfRule>
  </conditionalFormatting>
  <conditionalFormatting sqref="S49:U49">
    <cfRule type="expression" dxfId="189" priority="21">
      <formula>$H$11="希望 無し"</formula>
    </cfRule>
    <cfRule type="expression" dxfId="188" priority="26">
      <formula>$H$12="希望 有り"</formula>
    </cfRule>
  </conditionalFormatting>
  <conditionalFormatting sqref="S50:U57">
    <cfRule type="expression" dxfId="187" priority="15">
      <formula>$H$12="希望 有り"</formula>
    </cfRule>
    <cfRule type="expression" dxfId="186" priority="20">
      <formula>$H$12="希望 無し"</formula>
    </cfRule>
  </conditionalFormatting>
  <conditionalFormatting sqref="S58:U92">
    <cfRule type="expression" dxfId="185" priority="19">
      <formula>$H$13="希望 無し"</formula>
    </cfRule>
    <cfRule type="expression" dxfId="184" priority="25">
      <formula>$H$13="希望 有り"</formula>
    </cfRule>
  </conditionalFormatting>
  <conditionalFormatting sqref="S93:U94">
    <cfRule type="expression" dxfId="183" priority="1">
      <formula>$H$14="希望 無し"</formula>
    </cfRule>
    <cfRule type="expression" dxfId="182" priority="2">
      <formula>$H$14="希望 有り"</formula>
    </cfRule>
  </conditionalFormatting>
  <dataValidations count="4">
    <dataValidation type="whole" allowBlank="1" showInputMessage="1" showErrorMessage="1" sqref="O28:Q94" xr:uid="{B4C33DD5-71C5-4844-8430-1CAA711309F0}">
      <formula1>0</formula1>
      <formula2>100</formula2>
    </dataValidation>
    <dataValidation type="list" allowBlank="1" showInputMessage="1" showErrorMessage="1" sqref="H9:P14" xr:uid="{306A0A0F-3154-4507-B0BE-397D691E7A60}">
      <formula1>"希望 無し,希望 有り"</formula1>
    </dataValidation>
    <dataValidation type="list" allowBlank="1" showInputMessage="1" showErrorMessage="1" sqref="S28:U94" xr:uid="{A372F7F6-DDB2-4749-A0B4-46286F32ABA1}">
      <formula1>"有"</formula1>
    </dataValidation>
    <dataValidation type="textLength" operator="lessThanOrEqual" allowBlank="1" showInputMessage="1" showErrorMessage="1" sqref="B15:AE15" xr:uid="{9DFBC338-C0CC-4894-B22E-ACAC2EF969DB}">
      <formula1>30</formula1>
    </dataValidation>
  </dataValidations>
  <hyperlinks>
    <hyperlink ref="AI3:AM3" location="'表紙 '!A1" display="表紙に戻る" xr:uid="{7AB8D6A1-C1ED-4F60-B636-563EF1B672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B953D44-3252-459E-AEE5-2AC3711B7850}">
            <xm:f>'様式C-3（申請内容共通）'!$O$95=0</xm:f>
            <x14:dxf>
              <font>
                <color theme="0"/>
              </font>
            </x14:dxf>
          </x14:cfRule>
          <x14:cfRule type="expression" priority="8" id="{90A70148-BACC-417E-AD4F-5E5D4123D1C2}">
            <xm:f>'様式C-3（申請内容共通）'!$O$95=100</xm:f>
            <x14:dxf>
              <font>
                <color theme="0"/>
              </font>
            </x14:dxf>
          </x14:cfRule>
          <xm:sqref>P96</xm:sqref>
        </x14:conditionalFormatting>
      </x14:conditionalFormatting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FB36-9118-41D7-AE52-DAD357320893}">
  <sheetPr>
    <tabColor rgb="FF00B0F0"/>
    <pageSetUpPr fitToPage="1"/>
  </sheetPr>
  <dimension ref="A1:AT100"/>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'!D88="○"),'表紙 '!D6,"")</f>
        <v/>
      </c>
      <c r="S5" s="234"/>
      <c r="T5" s="234"/>
      <c r="U5" s="234"/>
      <c r="V5" s="234"/>
      <c r="W5" s="234"/>
      <c r="X5" s="234"/>
      <c r="Y5" s="234"/>
      <c r="Z5" s="234"/>
      <c r="AA5" s="234"/>
      <c r="AB5" s="234"/>
      <c r="AC5" s="234"/>
      <c r="AD5" s="234"/>
      <c r="AE5" s="234"/>
    </row>
    <row r="6" spans="1:44" ht="20.149999999999999" customHeight="1" thickBot="1">
      <c r="C6" s="236" t="s">
        <v>252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t="str">
        <f>IF('C-3 (1.埼玉県)'!O98:Q98="","",'C-3 (1.埼玉県)'!O98:Q98)</f>
        <v/>
      </c>
      <c r="P98" s="241"/>
      <c r="Q98" s="242"/>
      <c r="R98" s="34" t="s">
        <v>29</v>
      </c>
      <c r="S98" s="243" t="s">
        <v>109</v>
      </c>
      <c r="T98" s="244"/>
      <c r="U98" s="244"/>
      <c r="V98" s="244"/>
      <c r="W98" s="245"/>
    </row>
    <row r="99" spans="1:23" ht="10" customHeight="1"/>
    <row r="100" spans="1:23" ht="25" customHeight="1">
      <c r="F100" s="41"/>
      <c r="G100" s="41"/>
      <c r="H100" s="41"/>
      <c r="I100" s="41"/>
      <c r="J100" s="41"/>
      <c r="K100" s="41"/>
      <c r="L100" s="41"/>
      <c r="M100" s="41"/>
      <c r="N100" s="41"/>
      <c r="O100" s="41"/>
      <c r="P100" s="41"/>
      <c r="Q100" s="41"/>
      <c r="R100" s="41"/>
      <c r="S100" s="41"/>
      <c r="T100" s="41"/>
      <c r="U100" s="41"/>
      <c r="V100" s="41"/>
      <c r="W100" s="41"/>
    </row>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81" priority="24">
      <formula>$H$14="希望 有り"</formula>
    </cfRule>
  </conditionalFormatting>
  <conditionalFormatting sqref="B15:AE15">
    <cfRule type="expression" dxfId="180" priority="14">
      <formula>$H$14="希望 無し"</formula>
    </cfRule>
  </conditionalFormatting>
  <conditionalFormatting sqref="H9:P14">
    <cfRule type="containsText" dxfId="179" priority="13" operator="containsText" text="希望 無し">
      <formula>NOT(ISERROR(SEARCH("希望 無し",H9)))</formula>
    </cfRule>
  </conditionalFormatting>
  <conditionalFormatting sqref="J19:X22">
    <cfRule type="containsBlanks" dxfId="178" priority="29">
      <formula>LEN(TRIM(J19))=0</formula>
    </cfRule>
  </conditionalFormatting>
  <conditionalFormatting sqref="O28:Q94">
    <cfRule type="containsBlanks" dxfId="177" priority="10">
      <formula>LEN(TRIM(O28))=0</formula>
    </cfRule>
  </conditionalFormatting>
  <conditionalFormatting sqref="O95:Q95">
    <cfRule type="cellIs" dxfId="176" priority="16" operator="between">
      <formula>99</formula>
      <formula>1</formula>
    </cfRule>
    <cfRule type="cellIs" dxfId="175" priority="17" operator="greaterThan">
      <formula>100</formula>
    </cfRule>
  </conditionalFormatting>
  <conditionalFormatting sqref="O98:Q98">
    <cfRule type="containsBlanks" dxfId="174" priority="9">
      <formula>LEN(TRIM(O98))=0</formula>
    </cfRule>
  </conditionalFormatting>
  <conditionalFormatting sqref="P96">
    <cfRule type="expression" dxfId="173" priority="4">
      <formula>$O$95=0</formula>
    </cfRule>
    <cfRule type="expression" dxfId="172" priority="5">
      <formula>$O$95=100</formula>
    </cfRule>
  </conditionalFormatting>
  <conditionalFormatting sqref="Q97">
    <cfRule type="expression" dxfId="169" priority="3">
      <formula>$O$95=0</formula>
    </cfRule>
    <cfRule type="expression" dxfId="168" priority="6">
      <formula>$O$95=100</formula>
    </cfRule>
  </conditionalFormatting>
  <conditionalFormatting sqref="S28:U30">
    <cfRule type="expression" dxfId="167" priority="23">
      <formula>$H$9="希望 無し"</formula>
    </cfRule>
    <cfRule type="expression" dxfId="166" priority="28">
      <formula>$H$9="希望 有り"</formula>
    </cfRule>
  </conditionalFormatting>
  <conditionalFormatting sqref="S31:U48">
    <cfRule type="expression" dxfId="165" priority="22">
      <formula>$H$10="希望 無し"</formula>
    </cfRule>
    <cfRule type="expression" dxfId="164" priority="27">
      <formula>$H$10="希望 有り"</formula>
    </cfRule>
  </conditionalFormatting>
  <conditionalFormatting sqref="S49:U49">
    <cfRule type="expression" dxfId="163" priority="21">
      <formula>$H$11="希望 無し"</formula>
    </cfRule>
    <cfRule type="expression" dxfId="162" priority="26">
      <formula>$H$12="希望 有り"</formula>
    </cfRule>
  </conditionalFormatting>
  <conditionalFormatting sqref="S50:U57">
    <cfRule type="expression" dxfId="161" priority="15">
      <formula>$H$12="希望 有り"</formula>
    </cfRule>
    <cfRule type="expression" dxfId="160" priority="20">
      <formula>$H$12="希望 無し"</formula>
    </cfRule>
  </conditionalFormatting>
  <conditionalFormatting sqref="S58:U92">
    <cfRule type="expression" dxfId="159" priority="19">
      <formula>$H$13="希望 無し"</formula>
    </cfRule>
    <cfRule type="expression" dxfId="158" priority="25">
      <formula>$H$13="希望 有り"</formula>
    </cfRule>
  </conditionalFormatting>
  <conditionalFormatting sqref="S93:U94">
    <cfRule type="expression" dxfId="157" priority="1">
      <formula>$H$14="希望 無し"</formula>
    </cfRule>
    <cfRule type="expression" dxfId="156" priority="2">
      <formula>$H$14="希望 有り"</formula>
    </cfRule>
  </conditionalFormatting>
  <dataValidations count="4">
    <dataValidation type="textLength" operator="lessThanOrEqual" allowBlank="1" showInputMessage="1" showErrorMessage="1" sqref="B15:AE15" xr:uid="{4FCADBB1-7F5F-4B39-889C-D758AB535CF9}">
      <formula1>30</formula1>
    </dataValidation>
    <dataValidation type="list" allowBlank="1" showInputMessage="1" showErrorMessage="1" sqref="S28:U94" xr:uid="{BCCC45C6-1F5C-43FE-8A01-2C6EEC2CDF31}">
      <formula1>"有"</formula1>
    </dataValidation>
    <dataValidation type="list" allowBlank="1" showInputMessage="1" showErrorMessage="1" sqref="H9:P14" xr:uid="{FC238B97-2DE1-49BD-8281-BF1A76A53D7D}">
      <formula1>"希望 無し,希望 有り"</formula1>
    </dataValidation>
    <dataValidation type="whole" allowBlank="1" showInputMessage="1" showErrorMessage="1" sqref="O28:Q94" xr:uid="{D3F06228-692E-4234-960C-0C97364690A6}">
      <formula1>0</formula1>
      <formula2>100</formula2>
    </dataValidation>
  </dataValidations>
  <hyperlinks>
    <hyperlink ref="AI3:AM3" location="'表紙 '!A1" display="表紙に戻る" xr:uid="{C1E77787-81CD-4A2D-8849-3708E92BDC4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8F1EC04-A855-4D44-B04B-188C1AE3C1D2}">
            <xm:f>'様式C-3（申請内容共通）'!$O$95=0</xm:f>
            <x14:dxf>
              <font>
                <color theme="0"/>
              </font>
            </x14:dxf>
          </x14:cfRule>
          <x14:cfRule type="expression" priority="8" id="{FBA7EF0E-1180-49DE-A026-A6078F08AEEE}">
            <xm:f>'様式C-3（申請内容共通）'!$O$95=100</xm:f>
            <x14:dxf>
              <font>
                <color theme="0"/>
              </font>
            </x14:dxf>
          </x14:cfRule>
          <xm:sqref>P96</xm:sqref>
        </x14:conditionalFormatting>
      </x14:conditionalFormatting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F24EE-6890-42AB-8C30-CA955C209A5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'!D89="○"),'表紙 '!D6,"")</f>
        <v/>
      </c>
      <c r="S5" s="234"/>
      <c r="T5" s="234"/>
      <c r="U5" s="234"/>
      <c r="V5" s="234"/>
      <c r="W5" s="234"/>
      <c r="X5" s="234"/>
      <c r="Y5" s="234"/>
      <c r="Z5" s="234"/>
      <c r="AA5" s="234"/>
      <c r="AB5" s="234"/>
      <c r="AC5" s="234"/>
      <c r="AD5" s="234"/>
      <c r="AE5" s="234"/>
    </row>
    <row r="6" spans="1:44" ht="20.149999999999999" customHeight="1" thickBot="1">
      <c r="C6" s="236" t="s">
        <v>253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5" priority="24">
      <formula>$H$14="希望 有り"</formula>
    </cfRule>
  </conditionalFormatting>
  <conditionalFormatting sqref="B15:AE15">
    <cfRule type="expression" dxfId="154" priority="14">
      <formula>$H$14="希望 無し"</formula>
    </cfRule>
  </conditionalFormatting>
  <conditionalFormatting sqref="H9:P14">
    <cfRule type="containsText" dxfId="153" priority="13" operator="containsText" text="希望 無し">
      <formula>NOT(ISERROR(SEARCH("希望 無し",H9)))</formula>
    </cfRule>
  </conditionalFormatting>
  <conditionalFormatting sqref="J19:X22">
    <cfRule type="containsBlanks" dxfId="152" priority="29">
      <formula>LEN(TRIM(J19))=0</formula>
    </cfRule>
  </conditionalFormatting>
  <conditionalFormatting sqref="O28:Q94">
    <cfRule type="containsBlanks" dxfId="151" priority="10">
      <formula>LEN(TRIM(O28))=0</formula>
    </cfRule>
  </conditionalFormatting>
  <conditionalFormatting sqref="O95:Q95">
    <cfRule type="cellIs" dxfId="150" priority="16" operator="between">
      <formula>99</formula>
      <formula>1</formula>
    </cfRule>
    <cfRule type="cellIs" dxfId="149" priority="17" operator="greaterThan">
      <formula>100</formula>
    </cfRule>
  </conditionalFormatting>
  <conditionalFormatting sqref="O98:Q98">
    <cfRule type="containsBlanks" dxfId="148" priority="9">
      <formula>LEN(TRIM(O98))=0</formula>
    </cfRule>
  </conditionalFormatting>
  <conditionalFormatting sqref="P96">
    <cfRule type="expression" dxfId="147" priority="4">
      <formula>$O$95=0</formula>
    </cfRule>
    <cfRule type="expression" dxfId="146" priority="5">
      <formula>$O$95=100</formula>
    </cfRule>
  </conditionalFormatting>
  <conditionalFormatting sqref="Q97">
    <cfRule type="expression" dxfId="143" priority="3">
      <formula>$O$95=0</formula>
    </cfRule>
    <cfRule type="expression" dxfId="142" priority="6">
      <formula>$O$95=100</formula>
    </cfRule>
  </conditionalFormatting>
  <conditionalFormatting sqref="S28:U30">
    <cfRule type="expression" dxfId="141" priority="23">
      <formula>$H$9="希望 無し"</formula>
    </cfRule>
    <cfRule type="expression" dxfId="140" priority="28">
      <formula>$H$9="希望 有り"</formula>
    </cfRule>
  </conditionalFormatting>
  <conditionalFormatting sqref="S31:U48">
    <cfRule type="expression" dxfId="139" priority="22">
      <formula>$H$10="希望 無し"</formula>
    </cfRule>
    <cfRule type="expression" dxfId="138" priority="27">
      <formula>$H$10="希望 有り"</formula>
    </cfRule>
  </conditionalFormatting>
  <conditionalFormatting sqref="S49:U49">
    <cfRule type="expression" dxfId="137" priority="21">
      <formula>$H$11="希望 無し"</formula>
    </cfRule>
    <cfRule type="expression" dxfId="136" priority="26">
      <formula>$H$12="希望 有り"</formula>
    </cfRule>
  </conditionalFormatting>
  <conditionalFormatting sqref="S50:U57">
    <cfRule type="expression" dxfId="135" priority="15">
      <formula>$H$12="希望 有り"</formula>
    </cfRule>
    <cfRule type="expression" dxfId="134" priority="20">
      <formula>$H$12="希望 無し"</formula>
    </cfRule>
  </conditionalFormatting>
  <conditionalFormatting sqref="S58:U92">
    <cfRule type="expression" dxfId="133" priority="19">
      <formula>$H$13="希望 無し"</formula>
    </cfRule>
    <cfRule type="expression" dxfId="132" priority="25">
      <formula>$H$13="希望 有り"</formula>
    </cfRule>
  </conditionalFormatting>
  <conditionalFormatting sqref="S93:U94">
    <cfRule type="expression" dxfId="131" priority="1">
      <formula>$H$14="希望 無し"</formula>
    </cfRule>
    <cfRule type="expression" dxfId="130" priority="2">
      <formula>$H$14="希望 有り"</formula>
    </cfRule>
  </conditionalFormatting>
  <dataValidations count="4">
    <dataValidation type="whole" allowBlank="1" showInputMessage="1" showErrorMessage="1" sqref="O28:Q94" xr:uid="{C463AF4C-7538-4C8B-98E0-0242CF2C1234}">
      <formula1>0</formula1>
      <formula2>100</formula2>
    </dataValidation>
    <dataValidation type="list" allowBlank="1" showInputMessage="1" showErrorMessage="1" sqref="H9:P14" xr:uid="{2D0426C4-1C60-4280-A241-9F290A781974}">
      <formula1>"希望 無し,希望 有り"</formula1>
    </dataValidation>
    <dataValidation type="list" allowBlank="1" showInputMessage="1" showErrorMessage="1" sqref="S28:U94" xr:uid="{31DFA3A2-7FF7-41E4-B734-2AEFE9292644}">
      <formula1>"有"</formula1>
    </dataValidation>
    <dataValidation type="textLength" operator="lessThanOrEqual" allowBlank="1" showInputMessage="1" showErrorMessage="1" sqref="B15:AE15" xr:uid="{704C9E42-142B-4D2F-9A3F-8F3878C0D6E1}">
      <formula1>30</formula1>
    </dataValidation>
  </dataValidations>
  <hyperlinks>
    <hyperlink ref="AI3:AM3" location="'表紙 '!A1" display="表紙に戻る" xr:uid="{D7AC5DDC-7369-4AFD-9332-AF8C3D3C5B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C247217-BC2B-4292-8A06-F7F7AFAC0169}">
            <xm:f>'様式C-3（申請内容共通）'!$O$95=0</xm:f>
            <x14:dxf>
              <font>
                <color theme="0"/>
              </font>
            </x14:dxf>
          </x14:cfRule>
          <x14:cfRule type="expression" priority="8" id="{0659F2EE-9ABD-473C-ABF5-72EDA738834C}">
            <xm:f>'様式C-3（申請内容共通）'!$O$95=100</xm:f>
            <x14:dxf>
              <font>
                <color theme="0"/>
              </font>
            </x14:dxf>
          </x14:cfRule>
          <xm:sqref>P96</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D2F29-CF0C-4F52-9F82-A3E724400C4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'!D90="○"),'表紙 '!D6,"")</f>
        <v/>
      </c>
      <c r="S5" s="234"/>
      <c r="T5" s="234"/>
      <c r="U5" s="234"/>
      <c r="V5" s="234"/>
      <c r="W5" s="234"/>
      <c r="X5" s="234"/>
      <c r="Y5" s="234"/>
      <c r="Z5" s="234"/>
      <c r="AA5" s="234"/>
      <c r="AB5" s="234"/>
      <c r="AC5" s="234"/>
      <c r="AD5" s="234"/>
      <c r="AE5" s="234"/>
    </row>
    <row r="6" spans="1:44" ht="20.149999999999999" customHeight="1" thickBot="1">
      <c r="C6" s="236" t="s">
        <v>254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9" priority="24">
      <formula>$H$14="希望 有り"</formula>
    </cfRule>
  </conditionalFormatting>
  <conditionalFormatting sqref="B15:AE15">
    <cfRule type="expression" dxfId="128" priority="14">
      <formula>$H$14="希望 無し"</formula>
    </cfRule>
  </conditionalFormatting>
  <conditionalFormatting sqref="H9:P14">
    <cfRule type="containsText" dxfId="127" priority="13" operator="containsText" text="希望 無し">
      <formula>NOT(ISERROR(SEARCH("希望 無し",H9)))</formula>
    </cfRule>
  </conditionalFormatting>
  <conditionalFormatting sqref="J19:X22">
    <cfRule type="containsBlanks" dxfId="126" priority="29">
      <formula>LEN(TRIM(J19))=0</formula>
    </cfRule>
  </conditionalFormatting>
  <conditionalFormatting sqref="O28:Q94">
    <cfRule type="containsBlanks" dxfId="125" priority="10">
      <formula>LEN(TRIM(O28))=0</formula>
    </cfRule>
  </conditionalFormatting>
  <conditionalFormatting sqref="O95:Q95">
    <cfRule type="cellIs" dxfId="124" priority="16" operator="between">
      <formula>99</formula>
      <formula>1</formula>
    </cfRule>
    <cfRule type="cellIs" dxfId="123" priority="17" operator="greaterThan">
      <formula>100</formula>
    </cfRule>
  </conditionalFormatting>
  <conditionalFormatting sqref="O98:Q98">
    <cfRule type="containsBlanks" dxfId="122" priority="9">
      <formula>LEN(TRIM(O98))=0</formula>
    </cfRule>
  </conditionalFormatting>
  <conditionalFormatting sqref="P96">
    <cfRule type="expression" dxfId="121" priority="4">
      <formula>$O$95=0</formula>
    </cfRule>
    <cfRule type="expression" dxfId="120" priority="5">
      <formula>$O$95=100</formula>
    </cfRule>
  </conditionalFormatting>
  <conditionalFormatting sqref="Q97">
    <cfRule type="expression" dxfId="117" priority="3">
      <formula>$O$95=0</formula>
    </cfRule>
    <cfRule type="expression" dxfId="116" priority="6">
      <formula>$O$95=100</formula>
    </cfRule>
  </conditionalFormatting>
  <conditionalFormatting sqref="S28:U30">
    <cfRule type="expression" dxfId="115" priority="23">
      <formula>$H$9="希望 無し"</formula>
    </cfRule>
    <cfRule type="expression" dxfId="114" priority="28">
      <formula>$H$9="希望 有り"</formula>
    </cfRule>
  </conditionalFormatting>
  <conditionalFormatting sqref="S31:U48">
    <cfRule type="expression" dxfId="113" priority="22">
      <formula>$H$10="希望 無し"</formula>
    </cfRule>
    <cfRule type="expression" dxfId="112" priority="27">
      <formula>$H$10="希望 有り"</formula>
    </cfRule>
  </conditionalFormatting>
  <conditionalFormatting sqref="S49:U49">
    <cfRule type="expression" dxfId="111" priority="21">
      <formula>$H$11="希望 無し"</formula>
    </cfRule>
    <cfRule type="expression" dxfId="110" priority="26">
      <formula>$H$12="希望 有り"</formula>
    </cfRule>
  </conditionalFormatting>
  <conditionalFormatting sqref="S50:U57">
    <cfRule type="expression" dxfId="109" priority="15">
      <formula>$H$12="希望 有り"</formula>
    </cfRule>
    <cfRule type="expression" dxfId="108" priority="20">
      <formula>$H$12="希望 無し"</formula>
    </cfRule>
  </conditionalFormatting>
  <conditionalFormatting sqref="S58:U92">
    <cfRule type="expression" dxfId="107" priority="19">
      <formula>$H$13="希望 無し"</formula>
    </cfRule>
    <cfRule type="expression" dxfId="106" priority="25">
      <formula>$H$13="希望 有り"</formula>
    </cfRule>
  </conditionalFormatting>
  <conditionalFormatting sqref="S93:U94">
    <cfRule type="expression" dxfId="105" priority="1">
      <formula>$H$14="希望 無し"</formula>
    </cfRule>
    <cfRule type="expression" dxfId="104" priority="2">
      <formula>$H$14="希望 有り"</formula>
    </cfRule>
  </conditionalFormatting>
  <dataValidations count="4">
    <dataValidation type="textLength" operator="lessThanOrEqual" allowBlank="1" showInputMessage="1" showErrorMessage="1" sqref="B15:AE15" xr:uid="{F1B060E7-2DAE-4CFC-9F3F-E5594F8F6512}">
      <formula1>30</formula1>
    </dataValidation>
    <dataValidation type="list" allowBlank="1" showInputMessage="1" showErrorMessage="1" sqref="S28:U94" xr:uid="{D52D6BAD-009B-4BA0-B053-A4820681FABC}">
      <formula1>"有"</formula1>
    </dataValidation>
    <dataValidation type="list" allowBlank="1" showInputMessage="1" showErrorMessage="1" sqref="H9:P14" xr:uid="{7B53B0E5-0E6C-4096-B0AF-92276894DAA6}">
      <formula1>"希望 無し,希望 有り"</formula1>
    </dataValidation>
    <dataValidation type="whole" allowBlank="1" showInputMessage="1" showErrorMessage="1" sqref="O28:Q94" xr:uid="{DCB9BF7F-BBF3-42E3-ADC7-A708DDE58B7A}">
      <formula1>0</formula1>
      <formula2>100</formula2>
    </dataValidation>
  </dataValidations>
  <hyperlinks>
    <hyperlink ref="AI3:AM3" location="'表紙 '!A1" display="表紙に戻る" xr:uid="{17AAA3E1-3FB0-4E66-AC1D-DC0811725D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8B539B9-B645-4FF7-9A69-C3F65736B527}">
            <xm:f>'様式C-3（申請内容共通）'!$O$95=0</xm:f>
            <x14:dxf>
              <font>
                <color theme="0"/>
              </font>
            </x14:dxf>
          </x14:cfRule>
          <x14:cfRule type="expression" priority="8" id="{3A2B5A9D-7EA8-4835-9821-B03E3A64B837}">
            <xm:f>'様式C-3（申請内容共通）'!$O$95=100</xm:f>
            <x14:dxf>
              <font>
                <color theme="0"/>
              </font>
            </x14:dxf>
          </x14:cfRule>
          <xm:sqref>P96</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A2ED-F877-43DE-9B70-BCDB4A7EB4A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'!D92="○"),'表紙 '!D6,"")</f>
        <v/>
      </c>
      <c r="S5" s="234"/>
      <c r="T5" s="234"/>
      <c r="U5" s="234"/>
      <c r="V5" s="234"/>
      <c r="W5" s="234"/>
      <c r="X5" s="234"/>
      <c r="Y5" s="234"/>
      <c r="Z5" s="234"/>
      <c r="AA5" s="234"/>
      <c r="AB5" s="234"/>
      <c r="AC5" s="234"/>
      <c r="AD5" s="234"/>
      <c r="AE5" s="234"/>
    </row>
    <row r="6" spans="1:44" ht="20.149999999999999" customHeight="1" thickBot="1">
      <c r="C6" s="236" t="s">
        <v>255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3" priority="24">
      <formula>$H$14="希望 有り"</formula>
    </cfRule>
  </conditionalFormatting>
  <conditionalFormatting sqref="B15:AE15">
    <cfRule type="expression" dxfId="102" priority="14">
      <formula>$H$14="希望 無し"</formula>
    </cfRule>
  </conditionalFormatting>
  <conditionalFormatting sqref="H9:P14">
    <cfRule type="containsText" dxfId="101" priority="13" operator="containsText" text="希望 無し">
      <formula>NOT(ISERROR(SEARCH("希望 無し",H9)))</formula>
    </cfRule>
  </conditionalFormatting>
  <conditionalFormatting sqref="J19:X22">
    <cfRule type="containsBlanks" dxfId="100" priority="29">
      <formula>LEN(TRIM(J19))=0</formula>
    </cfRule>
  </conditionalFormatting>
  <conditionalFormatting sqref="O28:Q94">
    <cfRule type="containsBlanks" dxfId="99" priority="10">
      <formula>LEN(TRIM(O28))=0</formula>
    </cfRule>
  </conditionalFormatting>
  <conditionalFormatting sqref="O95:Q95">
    <cfRule type="cellIs" dxfId="98" priority="16" operator="between">
      <formula>99</formula>
      <formula>1</formula>
    </cfRule>
    <cfRule type="cellIs" dxfId="97" priority="17" operator="greaterThan">
      <formula>100</formula>
    </cfRule>
  </conditionalFormatting>
  <conditionalFormatting sqref="O98:Q98">
    <cfRule type="containsBlanks" dxfId="96" priority="9">
      <formula>LEN(TRIM(O98))=0</formula>
    </cfRule>
  </conditionalFormatting>
  <conditionalFormatting sqref="P96">
    <cfRule type="expression" dxfId="95" priority="4">
      <formula>$O$95=0</formula>
    </cfRule>
    <cfRule type="expression" dxfId="94" priority="5">
      <formula>$O$95=100</formula>
    </cfRule>
  </conditionalFormatting>
  <conditionalFormatting sqref="Q97">
    <cfRule type="expression" dxfId="91" priority="3">
      <formula>$O$95=0</formula>
    </cfRule>
    <cfRule type="expression" dxfId="90" priority="6">
      <formula>$O$95=100</formula>
    </cfRule>
  </conditionalFormatting>
  <conditionalFormatting sqref="S28:U30">
    <cfRule type="expression" dxfId="89" priority="23">
      <formula>$H$9="希望 無し"</formula>
    </cfRule>
    <cfRule type="expression" dxfId="88" priority="28">
      <formula>$H$9="希望 有り"</formula>
    </cfRule>
  </conditionalFormatting>
  <conditionalFormatting sqref="S31:U48">
    <cfRule type="expression" dxfId="87" priority="22">
      <formula>$H$10="希望 無し"</formula>
    </cfRule>
    <cfRule type="expression" dxfId="86" priority="27">
      <formula>$H$10="希望 有り"</formula>
    </cfRule>
  </conditionalFormatting>
  <conditionalFormatting sqref="S49:U49">
    <cfRule type="expression" dxfId="85" priority="21">
      <formula>$H$11="希望 無し"</formula>
    </cfRule>
    <cfRule type="expression" dxfId="84" priority="26">
      <formula>$H$12="希望 有り"</formula>
    </cfRule>
  </conditionalFormatting>
  <conditionalFormatting sqref="S50:U57">
    <cfRule type="expression" dxfId="83" priority="15">
      <formula>$H$12="希望 有り"</formula>
    </cfRule>
    <cfRule type="expression" dxfId="82" priority="20">
      <formula>$H$12="希望 無し"</formula>
    </cfRule>
  </conditionalFormatting>
  <conditionalFormatting sqref="S58:U92">
    <cfRule type="expression" dxfId="81" priority="19">
      <formula>$H$13="希望 無し"</formula>
    </cfRule>
    <cfRule type="expression" dxfId="80" priority="25">
      <formula>$H$13="希望 有り"</formula>
    </cfRule>
  </conditionalFormatting>
  <conditionalFormatting sqref="S93:U94">
    <cfRule type="expression" dxfId="79" priority="1">
      <formula>$H$14="希望 無し"</formula>
    </cfRule>
    <cfRule type="expression" dxfId="78" priority="2">
      <formula>$H$14="希望 有り"</formula>
    </cfRule>
  </conditionalFormatting>
  <dataValidations count="4">
    <dataValidation type="textLength" operator="lessThanOrEqual" allowBlank="1" showInputMessage="1" showErrorMessage="1" sqref="B15:AE15" xr:uid="{46D5343E-008D-4BDA-8267-DD4CC9011404}">
      <formula1>30</formula1>
    </dataValidation>
    <dataValidation type="list" allowBlank="1" showInputMessage="1" showErrorMessage="1" sqref="S28:U94" xr:uid="{4FB588A0-EF33-499C-88D8-A65FCEC18C30}">
      <formula1>"有"</formula1>
    </dataValidation>
    <dataValidation type="list" allowBlank="1" showInputMessage="1" showErrorMessage="1" sqref="H9:P14" xr:uid="{B9F01355-E527-4B37-B597-39AA36349B2A}">
      <formula1>"希望 無し,希望 有り"</formula1>
    </dataValidation>
    <dataValidation type="whole" allowBlank="1" showInputMessage="1" showErrorMessage="1" sqref="O28:Q94" xr:uid="{AD7C1120-40C4-40CB-8E7F-22E78AA906DA}">
      <formula1>0</formula1>
      <formula2>100</formula2>
    </dataValidation>
  </dataValidations>
  <hyperlinks>
    <hyperlink ref="AI3:AM3" location="'表紙 '!A1" display="表紙に戻る" xr:uid="{AC4BDA53-7324-4575-A6ED-A17BA4CC482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7EEB33E-34C4-4B58-A60B-7B67E1189538}">
            <xm:f>'様式C-3（申請内容共通）'!$O$95=0</xm:f>
            <x14:dxf>
              <font>
                <color theme="0"/>
              </font>
            </x14:dxf>
          </x14:cfRule>
          <x14:cfRule type="expression" priority="8" id="{EA638CC6-AECF-4E4E-9DDE-DD5372B5B75A}">
            <xm:f>'様式C-3（申請内容共通）'!$O$95=100</xm:f>
            <x14:dxf>
              <font>
                <color theme="0"/>
              </font>
            </x14:dxf>
          </x14:cfRule>
          <xm:sqref>P96</xm:sqref>
        </x14:conditionalFormatting>
      </x14:conditionalFormatting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1449-ED73-4C53-89CD-AF2DB59006E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'!D93="○"),'表紙 '!D6,"")</f>
        <v/>
      </c>
      <c r="S5" s="234"/>
      <c r="T5" s="234"/>
      <c r="U5" s="234"/>
      <c r="V5" s="234"/>
      <c r="W5" s="234"/>
      <c r="X5" s="234"/>
      <c r="Y5" s="234"/>
      <c r="Z5" s="234"/>
      <c r="AA5" s="234"/>
      <c r="AB5" s="234"/>
      <c r="AC5" s="234"/>
      <c r="AD5" s="234"/>
      <c r="AE5" s="234"/>
    </row>
    <row r="6" spans="1:44" ht="20.149999999999999" customHeight="1" thickBot="1">
      <c r="C6" s="236" t="s">
        <v>256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7" priority="24">
      <formula>$H$14="希望 有り"</formula>
    </cfRule>
  </conditionalFormatting>
  <conditionalFormatting sqref="B15:AE15">
    <cfRule type="expression" dxfId="76" priority="14">
      <formula>$H$14="希望 無し"</formula>
    </cfRule>
  </conditionalFormatting>
  <conditionalFormatting sqref="H9:P14">
    <cfRule type="containsText" dxfId="75" priority="13" operator="containsText" text="希望 無し">
      <formula>NOT(ISERROR(SEARCH("希望 無し",H9)))</formula>
    </cfRule>
  </conditionalFormatting>
  <conditionalFormatting sqref="J19:X22">
    <cfRule type="containsBlanks" dxfId="74" priority="29">
      <formula>LEN(TRIM(J19))=0</formula>
    </cfRule>
  </conditionalFormatting>
  <conditionalFormatting sqref="O28:Q94">
    <cfRule type="containsBlanks" dxfId="73" priority="10">
      <formula>LEN(TRIM(O28))=0</formula>
    </cfRule>
  </conditionalFormatting>
  <conditionalFormatting sqref="O95:Q95">
    <cfRule type="cellIs" dxfId="72" priority="16" operator="between">
      <formula>99</formula>
      <formula>1</formula>
    </cfRule>
    <cfRule type="cellIs" dxfId="71" priority="17" operator="greaterThan">
      <formula>100</formula>
    </cfRule>
  </conditionalFormatting>
  <conditionalFormatting sqref="O98:Q98">
    <cfRule type="containsBlanks" dxfId="70" priority="9">
      <formula>LEN(TRIM(O98))=0</formula>
    </cfRule>
  </conditionalFormatting>
  <conditionalFormatting sqref="P96">
    <cfRule type="expression" dxfId="69" priority="4">
      <formula>$O$95=0</formula>
    </cfRule>
    <cfRule type="expression" dxfId="68" priority="5">
      <formula>$O$95=100</formula>
    </cfRule>
  </conditionalFormatting>
  <conditionalFormatting sqref="Q97">
    <cfRule type="expression" dxfId="65" priority="3">
      <formula>$O$95=0</formula>
    </cfRule>
    <cfRule type="expression" dxfId="64" priority="6">
      <formula>$O$95=100</formula>
    </cfRule>
  </conditionalFormatting>
  <conditionalFormatting sqref="S28:U30">
    <cfRule type="expression" dxfId="63" priority="23">
      <formula>$H$9="希望 無し"</formula>
    </cfRule>
    <cfRule type="expression" dxfId="62" priority="28">
      <formula>$H$9="希望 有り"</formula>
    </cfRule>
  </conditionalFormatting>
  <conditionalFormatting sqref="S31:U48">
    <cfRule type="expression" dxfId="61" priority="22">
      <formula>$H$10="希望 無し"</formula>
    </cfRule>
    <cfRule type="expression" dxfId="60" priority="27">
      <formula>$H$10="希望 有り"</formula>
    </cfRule>
  </conditionalFormatting>
  <conditionalFormatting sqref="S49:U49">
    <cfRule type="expression" dxfId="59" priority="21">
      <formula>$H$11="希望 無し"</formula>
    </cfRule>
    <cfRule type="expression" dxfId="58" priority="26">
      <formula>$H$12="希望 有り"</formula>
    </cfRule>
  </conditionalFormatting>
  <conditionalFormatting sqref="S50:U57">
    <cfRule type="expression" dxfId="57" priority="15">
      <formula>$H$12="希望 有り"</formula>
    </cfRule>
    <cfRule type="expression" dxfId="56" priority="20">
      <formula>$H$12="希望 無し"</formula>
    </cfRule>
  </conditionalFormatting>
  <conditionalFormatting sqref="S58:U92">
    <cfRule type="expression" dxfId="55" priority="19">
      <formula>$H$13="希望 無し"</formula>
    </cfRule>
    <cfRule type="expression" dxfId="54" priority="25">
      <formula>$H$13="希望 有り"</formula>
    </cfRule>
  </conditionalFormatting>
  <conditionalFormatting sqref="S93:U94">
    <cfRule type="expression" dxfId="53" priority="1">
      <formula>$H$14="希望 無し"</formula>
    </cfRule>
    <cfRule type="expression" dxfId="52" priority="2">
      <formula>$H$14="希望 有り"</formula>
    </cfRule>
  </conditionalFormatting>
  <dataValidations count="4">
    <dataValidation type="textLength" operator="lessThanOrEqual" allowBlank="1" showInputMessage="1" showErrorMessage="1" sqref="B15:AE15" xr:uid="{25CDE36F-F1B5-4490-8214-DE839242EB55}">
      <formula1>30</formula1>
    </dataValidation>
    <dataValidation type="list" allowBlank="1" showInputMessage="1" showErrorMessage="1" sqref="S28:U94" xr:uid="{175F34EF-D91F-461F-B81D-D86B20968E74}">
      <formula1>"有"</formula1>
    </dataValidation>
    <dataValidation type="list" allowBlank="1" showInputMessage="1" showErrorMessage="1" sqref="H9:P14" xr:uid="{C598BF8D-E15B-497B-A8C6-AC2D8153D311}">
      <formula1>"希望 無し,希望 有り"</formula1>
    </dataValidation>
    <dataValidation type="whole" allowBlank="1" showInputMessage="1" showErrorMessage="1" sqref="O28:Q94" xr:uid="{3D5D5A72-B21B-430E-BFE1-7964562CCE86}">
      <formula1>0</formula1>
      <formula2>100</formula2>
    </dataValidation>
  </dataValidations>
  <hyperlinks>
    <hyperlink ref="AI3:AM3" location="'表紙 '!A1" display="表紙に戻る" xr:uid="{8A0BC1E7-C10E-4E73-A729-EF23826922E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F80DA64-10FE-4C7C-9746-E79F25638843}">
            <xm:f>'様式C-3（申請内容共通）'!$O$95=0</xm:f>
            <x14:dxf>
              <font>
                <color theme="0"/>
              </font>
            </x14:dxf>
          </x14:cfRule>
          <x14:cfRule type="expression" priority="8" id="{D0300BC3-1BA8-470D-A584-A761B6813ACC}">
            <xm:f>'様式C-3（申請内容共通）'!$O$95=100</xm:f>
            <x14:dxf>
              <font>
                <color theme="0"/>
              </font>
            </x14:dxf>
          </x14:cfRule>
          <xm:sqref>P96</xm:sqref>
        </x14:conditionalFormatting>
      </x14:conditionalFormatting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EFAF-27AD-46E5-9BDB-5BEDFCC725C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'!D92="○"),'表紙 '!D6,"")</f>
        <v/>
      </c>
      <c r="S5" s="234"/>
      <c r="T5" s="234"/>
      <c r="U5" s="234"/>
      <c r="V5" s="234"/>
      <c r="W5" s="234"/>
      <c r="X5" s="234"/>
      <c r="Y5" s="234"/>
      <c r="Z5" s="234"/>
      <c r="AA5" s="234"/>
      <c r="AB5" s="234"/>
      <c r="AC5" s="234"/>
      <c r="AD5" s="234"/>
      <c r="AE5" s="234"/>
    </row>
    <row r="6" spans="1:44" ht="20.149999999999999" customHeight="1" thickBot="1">
      <c r="C6" s="236" t="s">
        <v>342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5:A16"/>
    <mergeCell ref="B15:AE15"/>
    <mergeCell ref="B16:AE16"/>
    <mergeCell ref="A10:G10"/>
    <mergeCell ref="H10:P10"/>
    <mergeCell ref="Q10:AE10"/>
    <mergeCell ref="A11:G11"/>
    <mergeCell ref="H11:P11"/>
    <mergeCell ref="Q11:AE13"/>
    <mergeCell ref="A12:G12"/>
    <mergeCell ref="H12:P12"/>
    <mergeCell ref="A13:G13"/>
    <mergeCell ref="H13:P13"/>
    <mergeCell ref="A9:G9"/>
    <mergeCell ref="H9:P9"/>
    <mergeCell ref="Q9:AE9"/>
    <mergeCell ref="A1:K1"/>
    <mergeCell ref="X1:Y1"/>
    <mergeCell ref="Z1:AE1"/>
    <mergeCell ref="A3:AE3"/>
    <mergeCell ref="A14:G14"/>
    <mergeCell ref="H14:P14"/>
    <mergeCell ref="Q14:AE14"/>
    <mergeCell ref="AI3:AM3"/>
    <mergeCell ref="C5:J5"/>
    <mergeCell ref="M5:Q6"/>
    <mergeCell ref="R5:AE6"/>
    <mergeCell ref="C6:J6"/>
    <mergeCell ref="A7:F7"/>
    <mergeCell ref="A8:G8"/>
    <mergeCell ref="H8:P8"/>
    <mergeCell ref="Q8:AE8"/>
  </mergeCells>
  <phoneticPr fontId="6"/>
  <conditionalFormatting sqref="B15">
    <cfRule type="expression" dxfId="51" priority="24">
      <formula>$H$14="希望 有り"</formula>
    </cfRule>
  </conditionalFormatting>
  <conditionalFormatting sqref="B15:AE15">
    <cfRule type="expression" dxfId="50" priority="14">
      <formula>$H$14="希望 無し"</formula>
    </cfRule>
  </conditionalFormatting>
  <conditionalFormatting sqref="H9:P14">
    <cfRule type="containsText" dxfId="49" priority="13" operator="containsText" text="希望 無し">
      <formula>NOT(ISERROR(SEARCH("希望 無し",H9)))</formula>
    </cfRule>
  </conditionalFormatting>
  <conditionalFormatting sqref="J19:X22">
    <cfRule type="containsBlanks" dxfId="48" priority="29">
      <formula>LEN(TRIM(J19))=0</formula>
    </cfRule>
  </conditionalFormatting>
  <conditionalFormatting sqref="O28:Q94">
    <cfRule type="containsBlanks" dxfId="47" priority="10">
      <formula>LEN(TRIM(O28))=0</formula>
    </cfRule>
  </conditionalFormatting>
  <conditionalFormatting sqref="O95:Q95">
    <cfRule type="cellIs" dxfId="46" priority="16" operator="between">
      <formula>99</formula>
      <formula>1</formula>
    </cfRule>
    <cfRule type="cellIs" dxfId="45" priority="17" operator="greaterThan">
      <formula>100</formula>
    </cfRule>
  </conditionalFormatting>
  <conditionalFormatting sqref="O98:Q98">
    <cfRule type="containsBlanks" dxfId="44" priority="9">
      <formula>LEN(TRIM(O98))=0</formula>
    </cfRule>
  </conditionalFormatting>
  <conditionalFormatting sqref="P96">
    <cfRule type="expression" dxfId="43" priority="4">
      <formula>$O$95=0</formula>
    </cfRule>
    <cfRule type="expression" dxfId="42" priority="5">
      <formula>$O$95=100</formula>
    </cfRule>
  </conditionalFormatting>
  <conditionalFormatting sqref="Q97">
    <cfRule type="expression" dxfId="39" priority="3">
      <formula>$O$95=0</formula>
    </cfRule>
    <cfRule type="expression" dxfId="38" priority="6">
      <formula>$O$95=100</formula>
    </cfRule>
  </conditionalFormatting>
  <conditionalFormatting sqref="S28:U30">
    <cfRule type="expression" dxfId="37" priority="23">
      <formula>$H$9="希望 無し"</formula>
    </cfRule>
    <cfRule type="expression" dxfId="36" priority="28">
      <formula>$H$9="希望 有り"</formula>
    </cfRule>
  </conditionalFormatting>
  <conditionalFormatting sqref="S31:U48">
    <cfRule type="expression" dxfId="35" priority="22">
      <formula>$H$10="希望 無し"</formula>
    </cfRule>
    <cfRule type="expression" dxfId="34" priority="27">
      <formula>$H$10="希望 有り"</formula>
    </cfRule>
  </conditionalFormatting>
  <conditionalFormatting sqref="S49:U49">
    <cfRule type="expression" dxfId="33" priority="21">
      <formula>$H$11="希望 無し"</formula>
    </cfRule>
    <cfRule type="expression" dxfId="32" priority="26">
      <formula>$H$12="希望 有り"</formula>
    </cfRule>
  </conditionalFormatting>
  <conditionalFormatting sqref="S50:U57">
    <cfRule type="expression" dxfId="31" priority="15">
      <formula>$H$12="希望 有り"</formula>
    </cfRule>
    <cfRule type="expression" dxfId="30" priority="20">
      <formula>$H$12="希望 無し"</formula>
    </cfRule>
  </conditionalFormatting>
  <conditionalFormatting sqref="S58:U92">
    <cfRule type="expression" dxfId="29" priority="19">
      <formula>$H$13="希望 無し"</formula>
    </cfRule>
    <cfRule type="expression" dxfId="28" priority="25">
      <formula>$H$13="希望 有り"</formula>
    </cfRule>
  </conditionalFormatting>
  <conditionalFormatting sqref="S93:U94">
    <cfRule type="expression" dxfId="27" priority="1">
      <formula>$H$14="希望 無し"</formula>
    </cfRule>
    <cfRule type="expression" dxfId="26" priority="2">
      <formula>$H$14="希望 有り"</formula>
    </cfRule>
  </conditionalFormatting>
  <dataValidations count="4">
    <dataValidation type="whole" allowBlank="1" showInputMessage="1" showErrorMessage="1" sqref="O28:Q94" xr:uid="{31CC1CA9-D821-4DD1-B954-5C234D819F5F}">
      <formula1>0</formula1>
      <formula2>100</formula2>
    </dataValidation>
    <dataValidation type="list" allowBlank="1" showInputMessage="1" showErrorMessage="1" sqref="H9:P14" xr:uid="{86DF61BF-A3D5-4B05-9011-971AE4C685E6}">
      <formula1>"希望 無し,希望 有り"</formula1>
    </dataValidation>
    <dataValidation type="list" allowBlank="1" showInputMessage="1" showErrorMessage="1" sqref="S28:U94" xr:uid="{45B540DE-5EFB-43EA-869F-DF341B37C308}">
      <formula1>"有"</formula1>
    </dataValidation>
    <dataValidation type="textLength" operator="lessThanOrEqual" allowBlank="1" showInputMessage="1" showErrorMessage="1" sqref="B15:AE15" xr:uid="{91EE4310-BE33-44B7-AA08-155B30534304}">
      <formula1>30</formula1>
    </dataValidation>
  </dataValidations>
  <hyperlinks>
    <hyperlink ref="AI3:AM3" location="'表紙 '!A1" display="表紙に戻る" xr:uid="{C1FD4CC0-1AC0-426D-87DF-1F11203F97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63C86D4-B23A-4157-80A1-80C4CA91C27F}">
            <xm:f>'様式C-3（申請内容共通）'!$O$95=0</xm:f>
            <x14:dxf>
              <font>
                <color theme="0"/>
              </font>
            </x14:dxf>
          </x14:cfRule>
          <x14:cfRule type="expression" priority="8" id="{913E68E7-D93E-40ED-B417-A978884A0A97}">
            <xm:f>'様式C-3（申請内容共通）'!$O$95=100</xm:f>
            <x14:dxf>
              <font>
                <color theme="0"/>
              </font>
            </x14:dxf>
          </x14:cfRule>
          <xm:sqref>P96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B1C1-83BC-44EE-BB98-8A7E8E161594}">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'!D31="○"),'表紙 '!D6,"")</f>
        <v/>
      </c>
      <c r="S5" s="234"/>
      <c r="T5" s="234"/>
      <c r="U5" s="234"/>
      <c r="V5" s="234"/>
      <c r="W5" s="234"/>
      <c r="X5" s="234"/>
      <c r="Y5" s="234"/>
      <c r="Z5" s="234"/>
      <c r="AA5" s="234"/>
      <c r="AB5" s="234"/>
      <c r="AC5" s="234"/>
      <c r="AD5" s="234"/>
      <c r="AE5" s="234"/>
    </row>
    <row r="6" spans="1:44" ht="20.149999999999999" customHeight="1" thickBot="1">
      <c r="C6" s="236" t="s">
        <v>196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63" priority="28">
      <formula>$H$14="希望 有り"</formula>
    </cfRule>
  </conditionalFormatting>
  <conditionalFormatting sqref="B15:AE15">
    <cfRule type="expression" dxfId="1662" priority="18">
      <formula>$H$14="希望 無し"</formula>
    </cfRule>
  </conditionalFormatting>
  <conditionalFormatting sqref="H9:P14">
    <cfRule type="containsText" dxfId="1661" priority="17" operator="containsText" text="希望 無し">
      <formula>NOT(ISERROR(SEARCH("希望 無し",H9)))</formula>
    </cfRule>
  </conditionalFormatting>
  <conditionalFormatting sqref="J19:X22">
    <cfRule type="containsBlanks" dxfId="1660" priority="33">
      <formula>LEN(TRIM(J19))=0</formula>
    </cfRule>
  </conditionalFormatting>
  <conditionalFormatting sqref="O28:Q94">
    <cfRule type="containsBlanks" dxfId="1659" priority="14">
      <formula>LEN(TRIM(O28))=0</formula>
    </cfRule>
  </conditionalFormatting>
  <conditionalFormatting sqref="O95:Q95">
    <cfRule type="cellIs" dxfId="1658" priority="20" operator="between">
      <formula>99</formula>
      <formula>1</formula>
    </cfRule>
    <cfRule type="cellIs" dxfId="1657" priority="21" operator="greaterThan">
      <formula>100</formula>
    </cfRule>
  </conditionalFormatting>
  <conditionalFormatting sqref="O98:Q98">
    <cfRule type="containsBlanks" dxfId="1656" priority="13">
      <formula>LEN(TRIM(O98))=0</formula>
    </cfRule>
  </conditionalFormatting>
  <conditionalFormatting sqref="P96">
    <cfRule type="expression" dxfId="1655" priority="8">
      <formula>$O$95=0</formula>
    </cfRule>
    <cfRule type="expression" dxfId="1654" priority="9">
      <formula>$O$95=100</formula>
    </cfRule>
  </conditionalFormatting>
  <conditionalFormatting sqref="Q97">
    <cfRule type="expression" dxfId="1651" priority="7">
      <formula>$O$95=0</formula>
    </cfRule>
    <cfRule type="expression" dxfId="1650" priority="10">
      <formula>$O$95=100</formula>
    </cfRule>
  </conditionalFormatting>
  <conditionalFormatting sqref="S28:U30">
    <cfRule type="expression" dxfId="1649" priority="27">
      <formula>$H$9="希望 無し"</formula>
    </cfRule>
    <cfRule type="expression" dxfId="1648" priority="32">
      <formula>$H$9="希望 有り"</formula>
    </cfRule>
  </conditionalFormatting>
  <conditionalFormatting sqref="S31:U48">
    <cfRule type="expression" dxfId="1647" priority="26">
      <formula>$H$10="希望 無し"</formula>
    </cfRule>
    <cfRule type="expression" dxfId="1646" priority="31">
      <formula>$H$10="希望 有り"</formula>
    </cfRule>
  </conditionalFormatting>
  <conditionalFormatting sqref="S49:U49">
    <cfRule type="expression" dxfId="1645" priority="25">
      <formula>$H$11="希望 無し"</formula>
    </cfRule>
    <cfRule type="expression" dxfId="1644" priority="30">
      <formula>$H$12="希望 有り"</formula>
    </cfRule>
  </conditionalFormatting>
  <conditionalFormatting sqref="S50:U57">
    <cfRule type="expression" dxfId="1643" priority="19">
      <formula>$H$12="希望 有り"</formula>
    </cfRule>
    <cfRule type="expression" dxfId="1642" priority="24">
      <formula>$H$12="希望 無し"</formula>
    </cfRule>
  </conditionalFormatting>
  <conditionalFormatting sqref="S58:U92">
    <cfRule type="expression" dxfId="1641" priority="23">
      <formula>$H$13="希望 無し"</formula>
    </cfRule>
    <cfRule type="expression" dxfId="1640" priority="29">
      <formula>$H$13="希望 有り"</formula>
    </cfRule>
  </conditionalFormatting>
  <conditionalFormatting sqref="S93:U94">
    <cfRule type="expression" dxfId="1639" priority="1">
      <formula>$H$14="希望 無し"</formula>
    </cfRule>
    <cfRule type="expression" dxfId="1638" priority="2">
      <formula>$H$14="希望 有り"</formula>
    </cfRule>
  </conditionalFormatting>
  <dataValidations count="4">
    <dataValidation type="textLength" operator="lessThanOrEqual" allowBlank="1" showInputMessage="1" showErrorMessage="1" sqref="B15:AE15" xr:uid="{EA06C983-C59B-4DAB-85EE-9D97D943C4F0}">
      <formula1>30</formula1>
    </dataValidation>
    <dataValidation type="list" allowBlank="1" showInputMessage="1" showErrorMessage="1" sqref="S28:U94" xr:uid="{625F5F72-3757-44C0-B478-AF14F3360ACB}">
      <formula1>"有"</formula1>
    </dataValidation>
    <dataValidation type="list" allowBlank="1" showInputMessage="1" showErrorMessage="1" sqref="H9:P14" xr:uid="{1EB1D903-BDE5-42BE-9257-650B6354D591}">
      <formula1>"希望 無し,希望 有り"</formula1>
    </dataValidation>
    <dataValidation type="whole" allowBlank="1" showInputMessage="1" showErrorMessage="1" sqref="O28:Q94" xr:uid="{6AE9A774-11A2-4DA0-B064-25F0F34A9C05}">
      <formula1>0</formula1>
      <formula2>100</formula2>
    </dataValidation>
  </dataValidations>
  <hyperlinks>
    <hyperlink ref="AI3:AM3" location="'表紙 '!A1" display="表紙に戻る" xr:uid="{B76D4671-3837-42CC-99B8-7FB3D05D0B5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1B233902-F533-43B5-96F0-95171FE2592A}">
            <xm:f>'様式C-3（申請内容共通）'!$O$95=0</xm:f>
            <x14:dxf>
              <font>
                <color theme="0"/>
              </font>
            </x14:dxf>
          </x14:cfRule>
          <x14:cfRule type="expression" priority="12" id="{6FDB9DEB-493E-4777-8A91-4B5E28A5565B}">
            <xm:f>'様式C-3（申請内容共通）'!$O$95=100</xm:f>
            <x14:dxf>
              <font>
                <color theme="0"/>
              </font>
            </x14:dxf>
          </x14:cfRule>
          <xm:sqref>P96</xm:sqref>
        </x14:conditionalFormatting>
      </x14:conditionalFormatting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2496-8E4D-4445-9DE0-FDD6F1AE508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'!D94="○"),'表紙 '!D6,"")</f>
        <v/>
      </c>
      <c r="S5" s="234"/>
      <c r="T5" s="234"/>
      <c r="U5" s="234"/>
      <c r="V5" s="234"/>
      <c r="W5" s="234"/>
      <c r="X5" s="234"/>
      <c r="Y5" s="234"/>
      <c r="Z5" s="234"/>
      <c r="AA5" s="234"/>
      <c r="AB5" s="234"/>
      <c r="AC5" s="234"/>
      <c r="AD5" s="234"/>
      <c r="AE5" s="234"/>
    </row>
    <row r="6" spans="1:44" ht="20.149999999999999" customHeight="1" thickBot="1">
      <c r="C6" s="236" t="s">
        <v>257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5" priority="24">
      <formula>$H$14="希望 有り"</formula>
    </cfRule>
  </conditionalFormatting>
  <conditionalFormatting sqref="B15:AE15">
    <cfRule type="expression" dxfId="24" priority="14">
      <formula>$H$14="希望 無し"</formula>
    </cfRule>
  </conditionalFormatting>
  <conditionalFormatting sqref="H9:P14">
    <cfRule type="containsText" dxfId="23" priority="13" operator="containsText" text="希望 無し">
      <formula>NOT(ISERROR(SEARCH("希望 無し",H9)))</formula>
    </cfRule>
  </conditionalFormatting>
  <conditionalFormatting sqref="J19:X22">
    <cfRule type="containsBlanks" dxfId="22" priority="29">
      <formula>LEN(TRIM(J19))=0</formula>
    </cfRule>
  </conditionalFormatting>
  <conditionalFormatting sqref="O28:Q94">
    <cfRule type="containsBlanks" dxfId="21" priority="10">
      <formula>LEN(TRIM(O28))=0</formula>
    </cfRule>
  </conditionalFormatting>
  <conditionalFormatting sqref="O95:Q95">
    <cfRule type="cellIs" dxfId="20" priority="16" operator="between">
      <formula>99</formula>
      <formula>1</formula>
    </cfRule>
    <cfRule type="cellIs" dxfId="19" priority="17" operator="greaterThan">
      <formula>100</formula>
    </cfRule>
  </conditionalFormatting>
  <conditionalFormatting sqref="O98:Q98">
    <cfRule type="containsBlanks" dxfId="18" priority="9">
      <formula>LEN(TRIM(O98))=0</formula>
    </cfRule>
  </conditionalFormatting>
  <conditionalFormatting sqref="P96">
    <cfRule type="expression" dxfId="17" priority="4">
      <formula>$O$95=0</formula>
    </cfRule>
    <cfRule type="expression" dxfId="16" priority="5">
      <formula>$O$95=100</formula>
    </cfRule>
  </conditionalFormatting>
  <conditionalFormatting sqref="Q97">
    <cfRule type="expression" dxfId="13" priority="3">
      <formula>$O$95=0</formula>
    </cfRule>
    <cfRule type="expression" dxfId="12" priority="6">
      <formula>$O$95=100</formula>
    </cfRule>
  </conditionalFormatting>
  <conditionalFormatting sqref="S28:U30">
    <cfRule type="expression" dxfId="11" priority="23">
      <formula>$H$9="希望 無し"</formula>
    </cfRule>
    <cfRule type="expression" dxfId="10" priority="28">
      <formula>$H$9="希望 有り"</formula>
    </cfRule>
  </conditionalFormatting>
  <conditionalFormatting sqref="S31:U48">
    <cfRule type="expression" dxfId="9" priority="22">
      <formula>$H$10="希望 無し"</formula>
    </cfRule>
    <cfRule type="expression" dxfId="8" priority="27">
      <formula>$H$10="希望 有り"</formula>
    </cfRule>
  </conditionalFormatting>
  <conditionalFormatting sqref="S49:U49">
    <cfRule type="expression" dxfId="7" priority="21">
      <formula>$H$11="希望 無し"</formula>
    </cfRule>
    <cfRule type="expression" dxfId="6" priority="26">
      <formula>$H$12="希望 有り"</formula>
    </cfRule>
  </conditionalFormatting>
  <conditionalFormatting sqref="S50:U57">
    <cfRule type="expression" dxfId="5" priority="15">
      <formula>$H$12="希望 有り"</formula>
    </cfRule>
    <cfRule type="expression" dxfId="4" priority="20">
      <formula>$H$12="希望 無し"</formula>
    </cfRule>
  </conditionalFormatting>
  <conditionalFormatting sqref="S58:U92">
    <cfRule type="expression" dxfId="3" priority="19">
      <formula>$H$13="希望 無し"</formula>
    </cfRule>
    <cfRule type="expression" dxfId="2" priority="25">
      <formula>$H$13="希望 有り"</formula>
    </cfRule>
  </conditionalFormatting>
  <conditionalFormatting sqref="S93:U94">
    <cfRule type="expression" dxfId="1" priority="1">
      <formula>$H$14="希望 無し"</formula>
    </cfRule>
    <cfRule type="expression" dxfId="0" priority="2">
      <formula>$H$14="希望 有り"</formula>
    </cfRule>
  </conditionalFormatting>
  <dataValidations count="4">
    <dataValidation type="whole" allowBlank="1" showInputMessage="1" showErrorMessage="1" sqref="O28:Q94" xr:uid="{21D91848-9456-4DA2-8F06-591D3AC99A2E}">
      <formula1>0</formula1>
      <formula2>100</formula2>
    </dataValidation>
    <dataValidation type="list" allowBlank="1" showInputMessage="1" showErrorMessage="1" sqref="H9:P14" xr:uid="{95C0DA7B-3C2C-497A-91F6-C112A1900303}">
      <formula1>"希望 無し,希望 有り"</formula1>
    </dataValidation>
    <dataValidation type="list" allowBlank="1" showInputMessage="1" showErrorMessage="1" sqref="S28:U94" xr:uid="{1BF1B125-8F4A-4E55-976A-3CB6A9FDDE39}">
      <formula1>"有"</formula1>
    </dataValidation>
    <dataValidation type="textLength" operator="lessThanOrEqual" allowBlank="1" showInputMessage="1" showErrorMessage="1" sqref="B15:AE15" xr:uid="{F59BE49F-2333-4230-B60D-758A253DBFD2}">
      <formula1>30</formula1>
    </dataValidation>
  </dataValidations>
  <hyperlinks>
    <hyperlink ref="AI3:AM3" location="'表紙 '!A1" display="表紙に戻る" xr:uid="{058D7B56-95F8-4220-98E5-2212247982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A09CCC5-B938-47F1-890A-05810706391D}">
            <xm:f>'様式C-3（申請内容共通）'!$O$95=0</xm:f>
            <x14:dxf>
              <font>
                <color theme="0"/>
              </font>
            </x14:dxf>
          </x14:cfRule>
          <x14:cfRule type="expression" priority="8" id="{EFDAA93C-7181-4ACA-AFD7-105B2E66ADE6}">
            <xm:f>'様式C-3（申請内容共通）'!$O$95=100</xm:f>
            <x14:dxf>
              <font>
                <color theme="0"/>
              </font>
            </x14:dxf>
          </x14:cfRule>
          <xm:sqref>P96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2C17F-DA24-4D46-ADF5-C8289A597AD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'!D32="○"),'表紙 '!D6,"")</f>
        <v/>
      </c>
      <c r="S5" s="234"/>
      <c r="T5" s="234"/>
      <c r="U5" s="234"/>
      <c r="V5" s="234"/>
      <c r="W5" s="234"/>
      <c r="X5" s="234"/>
      <c r="Y5" s="234"/>
      <c r="Z5" s="234"/>
      <c r="AA5" s="234"/>
      <c r="AB5" s="234"/>
      <c r="AC5" s="234"/>
      <c r="AD5" s="234"/>
      <c r="AE5" s="234"/>
    </row>
    <row r="6" spans="1:44" ht="20.149999999999999" customHeight="1" thickBot="1">
      <c r="C6" s="236" t="s">
        <v>197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37" priority="26">
      <formula>$H$14="希望 有り"</formula>
    </cfRule>
  </conditionalFormatting>
  <conditionalFormatting sqref="B15:AE15">
    <cfRule type="expression" dxfId="1636" priority="16">
      <formula>$H$14="希望 無し"</formula>
    </cfRule>
  </conditionalFormatting>
  <conditionalFormatting sqref="H9:P14">
    <cfRule type="containsText" dxfId="1635" priority="15" operator="containsText" text="希望 無し">
      <formula>NOT(ISERROR(SEARCH("希望 無し",H9)))</formula>
    </cfRule>
  </conditionalFormatting>
  <conditionalFormatting sqref="J19:X22">
    <cfRule type="containsBlanks" dxfId="1634" priority="31">
      <formula>LEN(TRIM(J19))=0</formula>
    </cfRule>
  </conditionalFormatting>
  <conditionalFormatting sqref="O28:Q94">
    <cfRule type="containsBlanks" dxfId="1633" priority="12">
      <formula>LEN(TRIM(O28))=0</formula>
    </cfRule>
  </conditionalFormatting>
  <conditionalFormatting sqref="O95:Q95">
    <cfRule type="cellIs" dxfId="1632" priority="18" operator="between">
      <formula>99</formula>
      <formula>1</formula>
    </cfRule>
    <cfRule type="cellIs" dxfId="1631" priority="19" operator="greaterThan">
      <formula>100</formula>
    </cfRule>
  </conditionalFormatting>
  <conditionalFormatting sqref="O98:Q98">
    <cfRule type="containsBlanks" dxfId="1630" priority="11">
      <formula>LEN(TRIM(O98))=0</formula>
    </cfRule>
  </conditionalFormatting>
  <conditionalFormatting sqref="P96">
    <cfRule type="expression" dxfId="1629" priority="6">
      <formula>$O$95=0</formula>
    </cfRule>
    <cfRule type="expression" dxfId="1628" priority="7">
      <formula>$O$95=100</formula>
    </cfRule>
  </conditionalFormatting>
  <conditionalFormatting sqref="Q97">
    <cfRule type="expression" dxfId="1625" priority="5">
      <formula>$O$95=0</formula>
    </cfRule>
    <cfRule type="expression" dxfId="1624" priority="8">
      <formula>$O$95=100</formula>
    </cfRule>
  </conditionalFormatting>
  <conditionalFormatting sqref="S28:U30">
    <cfRule type="expression" dxfId="1623" priority="25">
      <formula>$H$9="希望 無し"</formula>
    </cfRule>
    <cfRule type="expression" dxfId="1622" priority="30">
      <formula>$H$9="希望 有り"</formula>
    </cfRule>
  </conditionalFormatting>
  <conditionalFormatting sqref="S31:U48">
    <cfRule type="expression" dxfId="1621" priority="24">
      <formula>$H$10="希望 無し"</formula>
    </cfRule>
    <cfRule type="expression" dxfId="1620" priority="29">
      <formula>$H$10="希望 有り"</formula>
    </cfRule>
  </conditionalFormatting>
  <conditionalFormatting sqref="S49:U49">
    <cfRule type="expression" dxfId="1619" priority="23">
      <formula>$H$11="希望 無し"</formula>
    </cfRule>
    <cfRule type="expression" dxfId="1618" priority="28">
      <formula>$H$12="希望 有り"</formula>
    </cfRule>
  </conditionalFormatting>
  <conditionalFormatting sqref="S50:U57">
    <cfRule type="expression" dxfId="1617" priority="17">
      <formula>$H$12="希望 有り"</formula>
    </cfRule>
    <cfRule type="expression" dxfId="1616" priority="22">
      <formula>$H$12="希望 無し"</formula>
    </cfRule>
  </conditionalFormatting>
  <conditionalFormatting sqref="S58:U92">
    <cfRule type="expression" dxfId="1615" priority="21">
      <formula>$H$13="希望 無し"</formula>
    </cfRule>
    <cfRule type="expression" dxfId="1614" priority="27">
      <formula>$H$13="希望 有り"</formula>
    </cfRule>
  </conditionalFormatting>
  <conditionalFormatting sqref="S93:U94">
    <cfRule type="expression" dxfId="1613" priority="1">
      <formula>$H$14="希望 無し"</formula>
    </cfRule>
    <cfRule type="expression" dxfId="1612" priority="2">
      <formula>$H$14="希望 有り"</formula>
    </cfRule>
  </conditionalFormatting>
  <dataValidations count="4">
    <dataValidation type="whole" allowBlank="1" showInputMessage="1" showErrorMessage="1" sqref="O28:Q94" xr:uid="{09E5107F-C4A4-4064-B543-5DA4D63939BD}">
      <formula1>0</formula1>
      <formula2>100</formula2>
    </dataValidation>
    <dataValidation type="list" allowBlank="1" showInputMessage="1" showErrorMessage="1" sqref="H9:P14" xr:uid="{0129A6FA-E2DE-4438-A153-131FFB39A0AF}">
      <formula1>"希望 無し,希望 有り"</formula1>
    </dataValidation>
    <dataValidation type="list" allowBlank="1" showInputMessage="1" showErrorMessage="1" sqref="S28:U94" xr:uid="{B5EE490E-6556-4D1E-8E69-9F606E0CB23D}">
      <formula1>"有"</formula1>
    </dataValidation>
    <dataValidation type="textLength" operator="lessThanOrEqual" allowBlank="1" showInputMessage="1" showErrorMessage="1" sqref="B15:AE15" xr:uid="{E6799D8D-A8EB-4093-9A02-841F50399573}">
      <formula1>30</formula1>
    </dataValidation>
  </dataValidations>
  <hyperlinks>
    <hyperlink ref="AI3:AM3" location="'表紙 '!A1" display="表紙に戻る" xr:uid="{C9D25AF2-0E02-41BE-9937-5FB6C62CF4F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E12C3637-30D4-47B5-92EB-E7280B0B846A}">
            <xm:f>'様式C-3（申請内容共通）'!$O$95=0</xm:f>
            <x14:dxf>
              <font>
                <color theme="0"/>
              </font>
            </x14:dxf>
          </x14:cfRule>
          <x14:cfRule type="expression" priority="10" id="{25F746E5-6F65-4D60-BCC9-B8BFA1E143A5}">
            <xm:f>'様式C-3（申請内容共通）'!$O$95=100</xm:f>
            <x14:dxf>
              <font>
                <color theme="0"/>
              </font>
            </x14:dxf>
          </x14:cfRule>
          <xm:sqref>P96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41BA-4F4F-4C57-9A25-A23B05C603C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'!D33="○"),'表紙 '!D6,"")</f>
        <v/>
      </c>
      <c r="S5" s="234"/>
      <c r="T5" s="234"/>
      <c r="U5" s="234"/>
      <c r="V5" s="234"/>
      <c r="W5" s="234"/>
      <c r="X5" s="234"/>
      <c r="Y5" s="234"/>
      <c r="Z5" s="234"/>
      <c r="AA5" s="234"/>
      <c r="AB5" s="234"/>
      <c r="AC5" s="234"/>
      <c r="AD5" s="234"/>
      <c r="AE5" s="234"/>
    </row>
    <row r="6" spans="1:44" ht="20.149999999999999" customHeight="1" thickBot="1">
      <c r="C6" s="236" t="s">
        <v>198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11" priority="26">
      <formula>$H$14="希望 有り"</formula>
    </cfRule>
  </conditionalFormatting>
  <conditionalFormatting sqref="B15:AE15">
    <cfRule type="expression" dxfId="1610" priority="16">
      <formula>$H$14="希望 無し"</formula>
    </cfRule>
  </conditionalFormatting>
  <conditionalFormatting sqref="H9:P14">
    <cfRule type="containsText" dxfId="1609" priority="15" operator="containsText" text="希望 無し">
      <formula>NOT(ISERROR(SEARCH("希望 無し",H9)))</formula>
    </cfRule>
  </conditionalFormatting>
  <conditionalFormatting sqref="J19:X22">
    <cfRule type="containsBlanks" dxfId="1608" priority="31">
      <formula>LEN(TRIM(J19))=0</formula>
    </cfRule>
  </conditionalFormatting>
  <conditionalFormatting sqref="O28:Q94">
    <cfRule type="containsBlanks" dxfId="1607" priority="12">
      <formula>LEN(TRIM(O28))=0</formula>
    </cfRule>
  </conditionalFormatting>
  <conditionalFormatting sqref="O95:Q95">
    <cfRule type="cellIs" dxfId="1606" priority="18" operator="between">
      <formula>99</formula>
      <formula>1</formula>
    </cfRule>
    <cfRule type="cellIs" dxfId="1605" priority="19" operator="greaterThan">
      <formula>100</formula>
    </cfRule>
  </conditionalFormatting>
  <conditionalFormatting sqref="O98:Q98">
    <cfRule type="containsBlanks" dxfId="1604" priority="11">
      <formula>LEN(TRIM(O98))=0</formula>
    </cfRule>
  </conditionalFormatting>
  <conditionalFormatting sqref="P96">
    <cfRule type="expression" dxfId="1603" priority="6">
      <formula>$O$95=0</formula>
    </cfRule>
    <cfRule type="expression" dxfId="1602" priority="7">
      <formula>$O$95=100</formula>
    </cfRule>
  </conditionalFormatting>
  <conditionalFormatting sqref="Q97">
    <cfRule type="expression" dxfId="1599" priority="5">
      <formula>$O$95=0</formula>
    </cfRule>
    <cfRule type="expression" dxfId="1598" priority="8">
      <formula>$O$95=100</formula>
    </cfRule>
  </conditionalFormatting>
  <conditionalFormatting sqref="S28:U30">
    <cfRule type="expression" dxfId="1597" priority="25">
      <formula>$H$9="希望 無し"</formula>
    </cfRule>
    <cfRule type="expression" dxfId="1596" priority="30">
      <formula>$H$9="希望 有り"</formula>
    </cfRule>
  </conditionalFormatting>
  <conditionalFormatting sqref="S31:U48">
    <cfRule type="expression" dxfId="1595" priority="24">
      <formula>$H$10="希望 無し"</formula>
    </cfRule>
    <cfRule type="expression" dxfId="1594" priority="29">
      <formula>$H$10="希望 有り"</formula>
    </cfRule>
  </conditionalFormatting>
  <conditionalFormatting sqref="S49:U49">
    <cfRule type="expression" dxfId="1593" priority="23">
      <formula>$H$11="希望 無し"</formula>
    </cfRule>
    <cfRule type="expression" dxfId="1592" priority="28">
      <formula>$H$12="希望 有り"</formula>
    </cfRule>
  </conditionalFormatting>
  <conditionalFormatting sqref="S50:U57">
    <cfRule type="expression" dxfId="1591" priority="17">
      <formula>$H$12="希望 有り"</formula>
    </cfRule>
    <cfRule type="expression" dxfId="1590" priority="22">
      <formula>$H$12="希望 無し"</formula>
    </cfRule>
  </conditionalFormatting>
  <conditionalFormatting sqref="S58:U92">
    <cfRule type="expression" dxfId="1589" priority="21">
      <formula>$H$13="希望 無し"</formula>
    </cfRule>
    <cfRule type="expression" dxfId="1588" priority="27">
      <formula>$H$13="希望 有り"</formula>
    </cfRule>
  </conditionalFormatting>
  <conditionalFormatting sqref="S93:U94">
    <cfRule type="expression" dxfId="1587" priority="1">
      <formula>$H$14="希望 無し"</formula>
    </cfRule>
    <cfRule type="expression" dxfId="1586" priority="2">
      <formula>$H$14="希望 有り"</formula>
    </cfRule>
  </conditionalFormatting>
  <dataValidations count="4">
    <dataValidation type="textLength" operator="lessThanOrEqual" allowBlank="1" showInputMessage="1" showErrorMessage="1" sqref="B15:AE15" xr:uid="{6B04F080-74F2-421B-A6A9-0086E4B14360}">
      <formula1>30</formula1>
    </dataValidation>
    <dataValidation type="list" allowBlank="1" showInputMessage="1" showErrorMessage="1" sqref="S28:U94" xr:uid="{998C8A09-6F7F-4559-89C6-D7593F6BE411}">
      <formula1>"有"</formula1>
    </dataValidation>
    <dataValidation type="list" allowBlank="1" showInputMessage="1" showErrorMessage="1" sqref="H9:P14" xr:uid="{98200359-4DF8-4D77-B791-604CA56E99E9}">
      <formula1>"希望 無し,希望 有り"</formula1>
    </dataValidation>
    <dataValidation type="whole" allowBlank="1" showInputMessage="1" showErrorMessage="1" sqref="O28:Q94" xr:uid="{B703C49A-EF70-4305-81C2-8C0BA7F0DC73}">
      <formula1>0</formula1>
      <formula2>100</formula2>
    </dataValidation>
  </dataValidations>
  <hyperlinks>
    <hyperlink ref="AI3:AM3" location="'表紙 '!A1" display="表紙に戻る" xr:uid="{4DC903B7-BA12-4DFA-84A9-3206C886542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5B75236E-BE8C-43C4-B149-E9BFC926A62B}">
            <xm:f>'様式C-3（申請内容共通）'!$O$95=0</xm:f>
            <x14:dxf>
              <font>
                <color theme="0"/>
              </font>
            </x14:dxf>
          </x14:cfRule>
          <x14:cfRule type="expression" priority="10" id="{9714C60A-3B02-49F4-A47A-0D491C766B30}">
            <xm:f>'様式C-3（申請内容共通）'!$O$95=100</xm:f>
            <x14:dxf>
              <font>
                <color theme="0"/>
              </font>
            </x14:dxf>
          </x14:cfRule>
          <xm:sqref>P96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70</vt:i4>
      </vt:variant>
    </vt:vector>
  </HeadingPairs>
  <TitlesOfParts>
    <vt:vector size="140" baseType="lpstr">
      <vt:lpstr>表紙 </vt:lpstr>
      <vt:lpstr>様式C-3（申請内容共通）</vt:lpstr>
      <vt:lpstr>C-3 (1.埼玉県)</vt:lpstr>
      <vt:lpstr>C-3 (2.さいたま市)</vt:lpstr>
      <vt:lpstr>C-3 (3.川越市)</vt:lpstr>
      <vt:lpstr>C-3 (4.熊谷市)</vt:lpstr>
      <vt:lpstr>C-3 (5.川口市)</vt:lpstr>
      <vt:lpstr>C-3 (6.行田市)</vt:lpstr>
      <vt:lpstr>C-3 (7.秩父市)</vt:lpstr>
      <vt:lpstr>C-3 (8.所沢市)</vt:lpstr>
      <vt:lpstr>C-3 (9.飯能市)</vt:lpstr>
      <vt:lpstr>C-3 (10.加須市)</vt:lpstr>
      <vt:lpstr>C-3 (11.本庄市)</vt:lpstr>
      <vt:lpstr>C-3 (12.東松山市)</vt:lpstr>
      <vt:lpstr>C-3 (13.春日部市)</vt:lpstr>
      <vt:lpstr>C-3 (14.狭山市)</vt:lpstr>
      <vt:lpstr>C-3 (15.羽生市)</vt:lpstr>
      <vt:lpstr>C-3 (16.鴻巣市)</vt:lpstr>
      <vt:lpstr>C-3 (17.深谷市)</vt:lpstr>
      <vt:lpstr>C-3 (18.上尾市)</vt:lpstr>
      <vt:lpstr>C-3 (19.草加市)</vt:lpstr>
      <vt:lpstr>C-3 (20.越谷市)</vt:lpstr>
      <vt:lpstr>C-3 (21.蕨市)</vt:lpstr>
      <vt:lpstr>C-3 (22.戸田市)</vt:lpstr>
      <vt:lpstr>C-3 (23.入間市)</vt:lpstr>
      <vt:lpstr>C-3 (24.朝霞市)</vt:lpstr>
      <vt:lpstr>C-3 (25.志木市)</vt:lpstr>
      <vt:lpstr>C-3 (26.和光市)</vt:lpstr>
      <vt:lpstr>C-3 (27.新座市)</vt:lpstr>
      <vt:lpstr>C-3 (28.桶川市)</vt:lpstr>
      <vt:lpstr>C-3 (29.久喜市)</vt:lpstr>
      <vt:lpstr>C-3 (30.北本市)</vt:lpstr>
      <vt:lpstr>C-3 (31.八潮市)</vt:lpstr>
      <vt:lpstr>C-3 (32.富士見市)</vt:lpstr>
      <vt:lpstr>C-3 (33.三郷市)</vt:lpstr>
      <vt:lpstr>C-3 (34.蓮田市)</vt:lpstr>
      <vt:lpstr>C-3 (35.坂戸市)</vt:lpstr>
      <vt:lpstr>C-3 (36.幸手市)</vt:lpstr>
      <vt:lpstr>C-3 (37.鶴ヶ島市)</vt:lpstr>
      <vt:lpstr>C-3 (38.日高市)</vt:lpstr>
      <vt:lpstr>C-3 (39.吉川市)</vt:lpstr>
      <vt:lpstr>C-3 (40.ふじみ野市)</vt:lpstr>
      <vt:lpstr>C-3 (41.白岡市)</vt:lpstr>
      <vt:lpstr>C-3 (42.伊奈町)</vt:lpstr>
      <vt:lpstr>C-3 (43.三芳町)</vt:lpstr>
      <vt:lpstr>C-3 (44.毛呂山町)</vt:lpstr>
      <vt:lpstr>C-3 (45.滑川町)</vt:lpstr>
      <vt:lpstr>C-3 (46.嵐山町)</vt:lpstr>
      <vt:lpstr>C-3 (47.小川町)</vt:lpstr>
      <vt:lpstr>C-3 (48.川島町)</vt:lpstr>
      <vt:lpstr>C-3 (49.吉見町)</vt:lpstr>
      <vt:lpstr>C-3 (50.鳩山町)</vt:lpstr>
      <vt:lpstr>C-3 (51.ときがわ町)</vt:lpstr>
      <vt:lpstr>C-3 (52.横瀬町)</vt:lpstr>
      <vt:lpstr>C-3 (53.皆野町)</vt:lpstr>
      <vt:lpstr>C-3 (54.長瀞町)</vt:lpstr>
      <vt:lpstr>C-3 (55.小鹿野町)</vt:lpstr>
      <vt:lpstr>C-3 (56.東秩父村)</vt:lpstr>
      <vt:lpstr>C-3 (57.美里町)</vt:lpstr>
      <vt:lpstr>C-3 (58.神川町)</vt:lpstr>
      <vt:lpstr>C-3 (59.上里町)</vt:lpstr>
      <vt:lpstr>C-3 (60.寄居町)</vt:lpstr>
      <vt:lpstr>C-3 (61.宮代町)</vt:lpstr>
      <vt:lpstr>C-3 (62.杉戸町)</vt:lpstr>
      <vt:lpstr>C-3 (63.松伏町)</vt:lpstr>
      <vt:lpstr>C-3 (64.越谷･松伏水道企業団）</vt:lpstr>
      <vt:lpstr>C-3 (65.戸田ボートレース企業団)</vt:lpstr>
      <vt:lpstr>C-3 (66.秩父広域市町村圏組合)</vt:lpstr>
      <vt:lpstr>C-3 (67.児玉郡市広域市町村圏組合)</vt:lpstr>
      <vt:lpstr>C-3 (68.埼玉西部消防組合)</vt:lpstr>
      <vt:lpstr>'C-3 (1.埼玉県)'!Print_Area</vt:lpstr>
      <vt:lpstr>'C-3 (10.加須市)'!Print_Area</vt:lpstr>
      <vt:lpstr>'C-3 (11.本庄市)'!Print_Area</vt:lpstr>
      <vt:lpstr>'C-3 (12.東松山市)'!Print_Area</vt:lpstr>
      <vt:lpstr>'C-3 (13.春日部市)'!Print_Area</vt:lpstr>
      <vt:lpstr>'C-3 (14.狭山市)'!Print_Area</vt:lpstr>
      <vt:lpstr>'C-3 (15.羽生市)'!Print_Area</vt:lpstr>
      <vt:lpstr>'C-3 (16.鴻巣市)'!Print_Area</vt:lpstr>
      <vt:lpstr>'C-3 (17.深谷市)'!Print_Area</vt:lpstr>
      <vt:lpstr>'C-3 (18.上尾市)'!Print_Area</vt:lpstr>
      <vt:lpstr>'C-3 (19.草加市)'!Print_Area</vt:lpstr>
      <vt:lpstr>'C-3 (2.さいたま市)'!Print_Area</vt:lpstr>
      <vt:lpstr>'C-3 (20.越谷市)'!Print_Area</vt:lpstr>
      <vt:lpstr>'C-3 (21.蕨市)'!Print_Area</vt:lpstr>
      <vt:lpstr>'C-3 (22.戸田市)'!Print_Area</vt:lpstr>
      <vt:lpstr>'C-3 (23.入間市)'!Print_Area</vt:lpstr>
      <vt:lpstr>'C-3 (24.朝霞市)'!Print_Area</vt:lpstr>
      <vt:lpstr>'C-3 (25.志木市)'!Print_Area</vt:lpstr>
      <vt:lpstr>'C-3 (26.和光市)'!Print_Area</vt:lpstr>
      <vt:lpstr>'C-3 (27.新座市)'!Print_Area</vt:lpstr>
      <vt:lpstr>'C-3 (28.桶川市)'!Print_Area</vt:lpstr>
      <vt:lpstr>'C-3 (29.久喜市)'!Print_Area</vt:lpstr>
      <vt:lpstr>'C-3 (3.川越市)'!Print_Area</vt:lpstr>
      <vt:lpstr>'C-3 (30.北本市)'!Print_Area</vt:lpstr>
      <vt:lpstr>'C-3 (31.八潮市)'!Print_Area</vt:lpstr>
      <vt:lpstr>'C-3 (32.富士見市)'!Print_Area</vt:lpstr>
      <vt:lpstr>'C-3 (33.三郷市)'!Print_Area</vt:lpstr>
      <vt:lpstr>'C-3 (34.蓮田市)'!Print_Area</vt:lpstr>
      <vt:lpstr>'C-3 (35.坂戸市)'!Print_Area</vt:lpstr>
      <vt:lpstr>'C-3 (36.幸手市)'!Print_Area</vt:lpstr>
      <vt:lpstr>'C-3 (37.鶴ヶ島市)'!Print_Area</vt:lpstr>
      <vt:lpstr>'C-3 (38.日高市)'!Print_Area</vt:lpstr>
      <vt:lpstr>'C-3 (39.吉川市)'!Print_Area</vt:lpstr>
      <vt:lpstr>'C-3 (4.熊谷市)'!Print_Area</vt:lpstr>
      <vt:lpstr>'C-3 (40.ふじみ野市)'!Print_Area</vt:lpstr>
      <vt:lpstr>'C-3 (41.白岡市)'!Print_Area</vt:lpstr>
      <vt:lpstr>'C-3 (42.伊奈町)'!Print_Area</vt:lpstr>
      <vt:lpstr>'C-3 (43.三芳町)'!Print_Area</vt:lpstr>
      <vt:lpstr>'C-3 (44.毛呂山町)'!Print_Area</vt:lpstr>
      <vt:lpstr>'C-3 (45.滑川町)'!Print_Area</vt:lpstr>
      <vt:lpstr>'C-3 (46.嵐山町)'!Print_Area</vt:lpstr>
      <vt:lpstr>'C-3 (47.小川町)'!Print_Area</vt:lpstr>
      <vt:lpstr>'C-3 (48.川島町)'!Print_Area</vt:lpstr>
      <vt:lpstr>'C-3 (49.吉見町)'!Print_Area</vt:lpstr>
      <vt:lpstr>'C-3 (5.川口市)'!Print_Area</vt:lpstr>
      <vt:lpstr>'C-3 (50.鳩山町)'!Print_Area</vt:lpstr>
      <vt:lpstr>'C-3 (51.ときがわ町)'!Print_Area</vt:lpstr>
      <vt:lpstr>'C-3 (52.横瀬町)'!Print_Area</vt:lpstr>
      <vt:lpstr>'C-3 (53.皆野町)'!Print_Area</vt:lpstr>
      <vt:lpstr>'C-3 (54.長瀞町)'!Print_Area</vt:lpstr>
      <vt:lpstr>'C-3 (55.小鹿野町)'!Print_Area</vt:lpstr>
      <vt:lpstr>'C-3 (56.東秩父村)'!Print_Area</vt:lpstr>
      <vt:lpstr>'C-3 (57.美里町)'!Print_Area</vt:lpstr>
      <vt:lpstr>'C-3 (58.神川町)'!Print_Area</vt:lpstr>
      <vt:lpstr>'C-3 (59.上里町)'!Print_Area</vt:lpstr>
      <vt:lpstr>'C-3 (6.行田市)'!Print_Area</vt:lpstr>
      <vt:lpstr>'C-3 (60.寄居町)'!Print_Area</vt:lpstr>
      <vt:lpstr>'C-3 (61.宮代町)'!Print_Area</vt:lpstr>
      <vt:lpstr>'C-3 (62.杉戸町)'!Print_Area</vt:lpstr>
      <vt:lpstr>'C-3 (63.松伏町)'!Print_Area</vt:lpstr>
      <vt:lpstr>'C-3 (64.越谷･松伏水道企業団）'!Print_Area</vt:lpstr>
      <vt:lpstr>'C-3 (65.戸田ボートレース企業団)'!Print_Area</vt:lpstr>
      <vt:lpstr>'C-3 (66.秩父広域市町村圏組合)'!Print_Area</vt:lpstr>
      <vt:lpstr>'C-3 (67.児玉郡市広域市町村圏組合)'!Print_Area</vt:lpstr>
      <vt:lpstr>'C-3 (68.埼玉西部消防組合)'!Print_Area</vt:lpstr>
      <vt:lpstr>'C-3 (7.秩父市)'!Print_Area</vt:lpstr>
      <vt:lpstr>'C-3 (8.所沢市)'!Print_Area</vt:lpstr>
      <vt:lpstr>'C-3 (9.飯能市)'!Print_Area</vt:lpstr>
      <vt:lpstr>'表紙 '!Print_Area</vt:lpstr>
      <vt:lpstr>'様式C-3（申請内容共通）'!Print_Area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原田 紗綾子（入札審査課）</cp:lastModifiedBy>
  <cp:lastPrinted>2025-02-18T03:01:03Z</cp:lastPrinted>
  <dcterms:created xsi:type="dcterms:W3CDTF">2023-10-06T00:39:50Z</dcterms:created>
  <dcterms:modified xsi:type="dcterms:W3CDTF">2025-09-29T07:07:50Z</dcterms:modified>
</cp:coreProperties>
</file>