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1991\Desktop\7_HP公開\"/>
    </mc:Choice>
  </mc:AlternateContent>
  <xr:revisionPtr revIDLastSave="0" documentId="13_ncr:1_{304B4509-178F-4A7B-A8EE-B21FC337D3D4}" xr6:coauthVersionLast="47" xr6:coauthVersionMax="47" xr10:uidLastSave="{00000000-0000-0000-0000-000000000000}"/>
  <bookViews>
    <workbookView xWindow="-110" yWindow="-110" windowWidth="19420" windowHeight="10560" xr2:uid="{973D3927-E2A3-4FF5-A4B8-C2E6D36EBDAD}"/>
  </bookViews>
  <sheets>
    <sheet name="基礎提案(2)(3)(4)" sheetId="1" r:id="rId1"/>
    <sheet name="基礎提案(5)" sheetId="2" r:id="rId2"/>
  </sheets>
  <definedNames>
    <definedName name="_xlnm._FilterDatabase" localSheetId="0" hidden="1">'基礎提案(2)(3)(4)'!$B$5:$T$5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R8" i="1"/>
  <c r="S7" i="1"/>
  <c r="S6" i="1"/>
  <c r="R7" i="1"/>
  <c r="R6" i="1"/>
  <c r="I8" i="1"/>
  <c r="H8" i="1"/>
  <c r="G8" i="1"/>
  <c r="L26" i="2"/>
  <c r="O26" i="2"/>
  <c r="M26" i="2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9" i="1"/>
  <c r="I7" i="1"/>
  <c r="I6" i="1"/>
  <c r="I29" i="1" l="1"/>
</calcChain>
</file>

<file path=xl/sharedStrings.xml><?xml version="1.0" encoding="utf-8"?>
<sst xmlns="http://schemas.openxmlformats.org/spreadsheetml/2006/main" count="105" uniqueCount="54">
  <si>
    <t>候補施設名</t>
  </si>
  <si>
    <t>蓄電池出力（kW）</t>
  </si>
  <si>
    <t>余剰電力の売電の有無</t>
  </si>
  <si>
    <t>合計量</t>
    <rPh sb="0" eb="2">
      <t>ゴウケイ</t>
    </rPh>
    <rPh sb="2" eb="3">
      <t>リョウ</t>
    </rPh>
    <phoneticPr fontId="1"/>
  </si>
  <si>
    <t>1施設当たりの平均量</t>
    <rPh sb="1" eb="3">
      <t>シセツ</t>
    </rPh>
    <rPh sb="3" eb="4">
      <t>ア</t>
    </rPh>
    <rPh sb="7" eb="10">
      <t>ヘイキンリョウ</t>
    </rPh>
    <phoneticPr fontId="1"/>
  </si>
  <si>
    <t>-</t>
    <phoneticPr fontId="1"/>
  </si>
  <si>
    <t>中央防災基地・川島ひばりが丘特別支援学校</t>
    <phoneticPr fontId="1"/>
  </si>
  <si>
    <t>設置予定年度</t>
    <rPh sb="0" eb="6">
      <t>セッチヨテイネンド</t>
    </rPh>
    <phoneticPr fontId="1"/>
  </si>
  <si>
    <t>R7</t>
    <phoneticPr fontId="1"/>
  </si>
  <si>
    <t>蓄電池導入の有無</t>
    <rPh sb="0" eb="5">
      <t>チクデンチドウニュウ</t>
    </rPh>
    <phoneticPr fontId="1"/>
  </si>
  <si>
    <t>蓄電池容量（kWh）</t>
    <phoneticPr fontId="1"/>
  </si>
  <si>
    <t>蓄電池を導入する場合</t>
    <rPh sb="0" eb="3">
      <t>チクデンチ</t>
    </rPh>
    <rPh sb="4" eb="6">
      <t>ドウニュウ</t>
    </rPh>
    <rPh sb="8" eb="10">
      <t>バアイ</t>
    </rPh>
    <phoneticPr fontId="1"/>
  </si>
  <si>
    <t>自家消費電力量(kWh/年)</t>
    <rPh sb="12" eb="13">
      <t>ネン</t>
    </rPh>
    <phoneticPr fontId="1"/>
  </si>
  <si>
    <t>取出し口ごとの出力（kW）</t>
    <phoneticPr fontId="1"/>
  </si>
  <si>
    <t>総出力（kW）</t>
    <phoneticPr fontId="1"/>
  </si>
  <si>
    <t>自立運転時の太陽光発電設備から蓄電池への充電能力（kW）</t>
    <phoneticPr fontId="1"/>
  </si>
  <si>
    <t>１基礎提案
(2)太陽光発電設備容量、（３）蓄電池設備容量、（４）自家消費電力量及び温室効果ガス排出削減量</t>
    <rPh sb="1" eb="5">
      <t>キソテイアン</t>
    </rPh>
    <rPh sb="40" eb="41">
      <t>オヨ</t>
    </rPh>
    <phoneticPr fontId="1"/>
  </si>
  <si>
    <t>１基礎提案
(５)非常時・停電時に利用可能なシステム</t>
    <rPh sb="1" eb="5">
      <t>キソテイアン</t>
    </rPh>
    <phoneticPr fontId="1"/>
  </si>
  <si>
    <t>自立運転時の蓄電池から使用可能な出力</t>
    <phoneticPr fontId="1"/>
  </si>
  <si>
    <t>【記入例】A特別支援学校</t>
    <rPh sb="1" eb="4">
      <t>キニュウレイ</t>
    </rPh>
    <rPh sb="6" eb="12">
      <t>トクベツシエンガッコウ</t>
    </rPh>
    <phoneticPr fontId="1"/>
  </si>
  <si>
    <t>【記入例】A特別支援学校</t>
    <phoneticPr fontId="1"/>
  </si>
  <si>
    <t>教室棟</t>
    <rPh sb="0" eb="3">
      <t>キョウシツトウ</t>
    </rPh>
    <phoneticPr fontId="1"/>
  </si>
  <si>
    <t>体育館</t>
    <rPh sb="0" eb="3">
      <t>タイイクカン</t>
    </rPh>
    <phoneticPr fontId="1"/>
  </si>
  <si>
    <t>有</t>
  </si>
  <si>
    <t>別紙１：一覧に記載の建物か</t>
    <rPh sb="0" eb="2">
      <t>ベッシ</t>
    </rPh>
    <rPh sb="4" eb="6">
      <t>イチラン</t>
    </rPh>
    <rPh sb="7" eb="9">
      <t>キサイ</t>
    </rPh>
    <rPh sb="10" eb="12">
      <t>タテモノ</t>
    </rPh>
    <phoneticPr fontId="1"/>
  </si>
  <si>
    <t>〇</t>
  </si>
  <si>
    <t>　</t>
  </si>
  <si>
    <t>温室効果ガス排出削減量（t-CO2/年）</t>
    <rPh sb="18" eb="19">
      <t>ネン</t>
    </rPh>
    <phoneticPr fontId="1"/>
  </si>
  <si>
    <t>候補場所</t>
    <rPh sb="0" eb="2">
      <t>コウホ</t>
    </rPh>
    <rPh sb="2" eb="4">
      <t>バショ</t>
    </rPh>
    <phoneticPr fontId="1"/>
  </si>
  <si>
    <t>自立運転時に太陽光発電設備から使用可能な出力</t>
    <phoneticPr fontId="1"/>
  </si>
  <si>
    <t>上と同設備</t>
  </si>
  <si>
    <t>上に含む</t>
  </si>
  <si>
    <t>架台</t>
    <rPh sb="0" eb="2">
      <t>カダイ</t>
    </rPh>
    <phoneticPr fontId="1"/>
  </si>
  <si>
    <t>様式第３号別紙</t>
    <rPh sb="5" eb="7">
      <t>ベッシ</t>
    </rPh>
    <phoneticPr fontId="1"/>
  </si>
  <si>
    <t xml:space="preserve">【備考】
・行が足りない場合追加すること。
・自立運転時に太陽光発電設備から使用可能な出力は、自立型パワーコンディショナから非常用コンセント等への給電を想定し、蓄電池への充電はここには含めない。
・非常時のシステム構成図、非常時の利用、操作方法を別添資料等で示すこと。
</t>
    <rPh sb="111" eb="114">
      <t>ヒジョウジ</t>
    </rPh>
    <rPh sb="115" eb="117">
      <t>リヨウ</t>
    </rPh>
    <rPh sb="118" eb="122">
      <t>ソウサホウホウ</t>
    </rPh>
    <phoneticPr fontId="1"/>
  </si>
  <si>
    <t>非常用コンセント（設置個数）</t>
    <phoneticPr fontId="1"/>
  </si>
  <si>
    <t>非常時に必要な機器の操作及び配線作業の要否等</t>
    <rPh sb="21" eb="22">
      <t>トウ</t>
    </rPh>
    <phoneticPr fontId="1"/>
  </si>
  <si>
    <t>定格出力（kW）</t>
    <phoneticPr fontId="1"/>
  </si>
  <si>
    <t>太陽光発電設備</t>
    <phoneticPr fontId="1"/>
  </si>
  <si>
    <t>パワーコンディショナの最大定格出力（kW））</t>
    <phoneticPr fontId="1"/>
  </si>
  <si>
    <t>発電出力（KW）</t>
    <phoneticPr fontId="1"/>
  </si>
  <si>
    <t>設置方法（架台等）</t>
    <phoneticPr fontId="1"/>
  </si>
  <si>
    <t>単位面積当たりの重量(kg/m2)</t>
    <phoneticPr fontId="1"/>
  </si>
  <si>
    <t>【備考】
・太陽光発電設備設置の候補場所１か所につき、１行使用すること。行が足りない場合追加すること。
・別紙１「防水・荷重」欄がAAの施設を含む11施設以上を選定し、１施設当たりの発電出力が50kW以上の導入を提案すること。
・太陽光発電設備、蓄電池について、想定した各設備仕様（寸法、重量等を含む）を別添資料等で示すこと。
・設置場所は、別紙１「建物名」の建物の他、それ以外の建物屋根及び屋上、敷地、調整池等の水面（未利用分に限る）並びに駐車場建物や空き地も設置候補とできる。
・中央防災基地・川島ひばりが丘特別支援学校は、R7年度に設置を必須とし、別紙１（候補施設一覧）の備考に留意すること。
　なお、200kWhの蓄電池導入を検討するとともに、蓄電池の容量の変更等を行う場合は正当な理由を付すこと(様式自由)。
　また、県提供資料の改修設備構成案①、②を参考に設備構成を提案すること（様式自由）。
・温室効果ガス排出削減量の算出にあたり、電力の二酸化炭素排出量係数は0.44kg-CO2/kWhを使用すること。</t>
    <rPh sb="1" eb="3">
      <t>ビコウ</t>
    </rPh>
    <rPh sb="6" eb="13">
      <t>タイヨウコウハツデンセツビ</t>
    </rPh>
    <rPh sb="22" eb="23">
      <t>ショ</t>
    </rPh>
    <rPh sb="28" eb="31">
      <t>ギョウシヨウ</t>
    </rPh>
    <rPh sb="36" eb="37">
      <t>ギョウ</t>
    </rPh>
    <rPh sb="38" eb="39">
      <t>タ</t>
    </rPh>
    <rPh sb="42" eb="44">
      <t>バアイ</t>
    </rPh>
    <rPh sb="44" eb="46">
      <t>ツイカ</t>
    </rPh>
    <rPh sb="115" eb="122">
      <t>タイヨウコウハツデンセツビ</t>
    </rPh>
    <rPh sb="123" eb="126">
      <t>チクデンチ</t>
    </rPh>
    <rPh sb="152" eb="157">
      <t>ベッテンシリョウトウ</t>
    </rPh>
    <rPh sb="180" eb="182">
      <t>タテモノ</t>
    </rPh>
    <rPh sb="183" eb="184">
      <t>ホカ</t>
    </rPh>
    <rPh sb="269" eb="271">
      <t>セッチ</t>
    </rPh>
    <rPh sb="277" eb="279">
      <t>ベッシ</t>
    </rPh>
    <rPh sb="281" eb="285">
      <t>コウホシセツ</t>
    </rPh>
    <rPh sb="285" eb="287">
      <t>イチラン</t>
    </rPh>
    <rPh sb="289" eb="291">
      <t>ビコウ</t>
    </rPh>
    <rPh sb="292" eb="294">
      <t>リュウイ</t>
    </rPh>
    <rPh sb="353" eb="357">
      <t>ヨウシキジユウ</t>
    </rPh>
    <rPh sb="364" eb="369">
      <t>ケンテイキョウシリョウ</t>
    </rPh>
    <rPh sb="370" eb="377">
      <t>カイシュウセツビコウセイアン</t>
    </rPh>
    <rPh sb="381" eb="383">
      <t>サンコウ</t>
    </rPh>
    <rPh sb="384" eb="388">
      <t>セツビコウセイ</t>
    </rPh>
    <rPh sb="389" eb="391">
      <t>テイアン</t>
    </rPh>
    <rPh sb="396" eb="400">
      <t>ヨウシキジユウ</t>
    </rPh>
    <rPh sb="445" eb="447">
      <t>ネンドチクデンチサンシュツ</t>
    </rPh>
    <phoneticPr fontId="1"/>
  </si>
  <si>
    <t>陸屋根</t>
    <rPh sb="0" eb="3">
      <t>リクヤネ</t>
    </rPh>
    <phoneticPr fontId="1"/>
  </si>
  <si>
    <t>特定負荷への供給</t>
    <phoneticPr fontId="1"/>
  </si>
  <si>
    <t>有無</t>
    <phoneticPr fontId="1"/>
  </si>
  <si>
    <t>有の場合、想定する負荷</t>
    <rPh sb="0" eb="1">
      <t>アリ</t>
    </rPh>
    <rPh sb="2" eb="4">
      <t>バアイ</t>
    </rPh>
    <rPh sb="5" eb="7">
      <t>ソウテイ</t>
    </rPh>
    <rPh sb="9" eb="11">
      <t>フカ</t>
    </rPh>
    <phoneticPr fontId="1"/>
  </si>
  <si>
    <t>要否</t>
    <rPh sb="0" eb="2">
      <t>ヨウヒ</t>
    </rPh>
    <phoneticPr fontId="1"/>
  </si>
  <si>
    <t>有の場合、操作等の概要</t>
    <rPh sb="5" eb="7">
      <t>ソウサ</t>
    </rPh>
    <rPh sb="7" eb="8">
      <t>トウ</t>
    </rPh>
    <rPh sb="9" eb="11">
      <t>ガイヨウ</t>
    </rPh>
    <phoneticPr fontId="1"/>
  </si>
  <si>
    <t>停電時における太陽光発電設備の発電電力の自動供給の可否</t>
    <rPh sb="0" eb="2">
      <t>テイデン</t>
    </rPh>
    <rPh sb="2" eb="3">
      <t>ジ</t>
    </rPh>
    <rPh sb="7" eb="14">
      <t>タイヨウコウハツデンセツビ</t>
    </rPh>
    <rPh sb="15" eb="19">
      <t>ハツデンデンリョク</t>
    </rPh>
    <rPh sb="20" eb="24">
      <t>ジドウキョウキュウ</t>
    </rPh>
    <rPh sb="25" eb="27">
      <t>カヒ</t>
    </rPh>
    <phoneticPr fontId="1"/>
  </si>
  <si>
    <t>設置方法</t>
    <phoneticPr fontId="1"/>
  </si>
  <si>
    <t>設置場所</t>
    <rPh sb="0" eb="4">
      <t>セッチバショ</t>
    </rPh>
    <phoneticPr fontId="1"/>
  </si>
  <si>
    <t>【記入例】A特別支援学校(合計)</t>
    <rPh sb="13" eb="1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</si>
</sst>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2" borderId="6" xfId="0" applyFill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2" borderId="6" xfId="0" applyFill="1" applyBorder="1" applyAlignment="1">
      <alignment horizontal="right" vertical="center" wrapText="1"/>
    </xf>
    <xf numFmtId="176" fontId="0" fillId="2" borderId="6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827F-3B40-4366-9FA4-0BF966D5A04A}">
  <dimension ref="B1:S35"/>
  <sheetViews>
    <sheetView tabSelected="1" zoomScale="98" zoomScaleNormal="98" workbookViewId="0">
      <selection activeCell="G14" sqref="G14"/>
    </sheetView>
  </sheetViews>
  <sheetFormatPr defaultRowHeight="13" x14ac:dyDescent="0.2"/>
  <cols>
    <col min="1" max="1" width="4.36328125" style="1" customWidth="1"/>
    <col min="2" max="2" width="3.81640625" style="1" bestFit="1" customWidth="1"/>
    <col min="3" max="3" width="41.26953125" style="1" customWidth="1"/>
    <col min="4" max="4" width="14.26953125" style="1" customWidth="1"/>
    <col min="5" max="5" width="11.36328125" style="1" customWidth="1"/>
    <col min="6" max="6" width="7.26953125" style="1" customWidth="1"/>
    <col min="7" max="7" width="9.90625" style="1" customWidth="1"/>
    <col min="8" max="8" width="11.7265625" style="1" customWidth="1"/>
    <col min="9" max="9" width="7.26953125" style="1" customWidth="1"/>
    <col min="10" max="11" width="13.1796875" style="1" customWidth="1"/>
    <col min="12" max="14" width="13" style="1" customWidth="1"/>
    <col min="15" max="15" width="12" style="1" bestFit="1" customWidth="1"/>
    <col min="16" max="16" width="13.36328125" style="1" customWidth="1"/>
    <col min="17" max="17" width="11.90625" style="1" customWidth="1"/>
    <col min="18" max="18" width="14.36328125" style="1" customWidth="1"/>
    <col min="19" max="19" width="15" style="1" customWidth="1"/>
    <col min="20" max="16384" width="8.7265625" style="1"/>
  </cols>
  <sheetData>
    <row r="1" spans="2:19" ht="14.5" customHeight="1" x14ac:dyDescent="0.2">
      <c r="Q1" s="16" t="s">
        <v>33</v>
      </c>
      <c r="R1" s="16"/>
      <c r="S1" s="16"/>
    </row>
    <row r="2" spans="2:19" ht="26" customHeight="1" x14ac:dyDescent="0.2">
      <c r="B2" s="22" t="s">
        <v>16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4" spans="2:19" ht="13" customHeight="1" x14ac:dyDescent="0.2">
      <c r="B4" s="17"/>
      <c r="C4" s="17" t="s">
        <v>0</v>
      </c>
      <c r="D4" s="18" t="s">
        <v>28</v>
      </c>
      <c r="E4" s="18" t="s">
        <v>24</v>
      </c>
      <c r="F4" s="18" t="s">
        <v>7</v>
      </c>
      <c r="G4" s="17" t="s">
        <v>38</v>
      </c>
      <c r="H4" s="17"/>
      <c r="I4" s="17"/>
      <c r="J4" s="17"/>
      <c r="K4" s="17"/>
      <c r="L4" s="18" t="s">
        <v>9</v>
      </c>
      <c r="M4" s="25" t="s">
        <v>11</v>
      </c>
      <c r="N4" s="26"/>
      <c r="O4" s="26"/>
      <c r="P4" s="27"/>
      <c r="Q4" s="18" t="s">
        <v>2</v>
      </c>
      <c r="R4" s="18" t="s">
        <v>12</v>
      </c>
      <c r="S4" s="18" t="s">
        <v>27</v>
      </c>
    </row>
    <row r="5" spans="2:19" ht="52" x14ac:dyDescent="0.2">
      <c r="B5" s="17"/>
      <c r="C5" s="17"/>
      <c r="D5" s="19"/>
      <c r="E5" s="19"/>
      <c r="F5" s="19"/>
      <c r="G5" s="12" t="s">
        <v>37</v>
      </c>
      <c r="H5" s="12" t="s">
        <v>39</v>
      </c>
      <c r="I5" s="12" t="s">
        <v>40</v>
      </c>
      <c r="J5" s="12" t="s">
        <v>41</v>
      </c>
      <c r="K5" s="12" t="s">
        <v>42</v>
      </c>
      <c r="L5" s="19"/>
      <c r="M5" s="11" t="s">
        <v>52</v>
      </c>
      <c r="N5" s="11" t="s">
        <v>51</v>
      </c>
      <c r="O5" s="2" t="s">
        <v>10</v>
      </c>
      <c r="P5" s="2" t="s">
        <v>1</v>
      </c>
      <c r="Q5" s="19"/>
      <c r="R5" s="19"/>
      <c r="S5" s="19"/>
    </row>
    <row r="6" spans="2:19" x14ac:dyDescent="0.2">
      <c r="B6" s="3"/>
      <c r="C6" s="4" t="s">
        <v>19</v>
      </c>
      <c r="D6" s="5" t="s">
        <v>21</v>
      </c>
      <c r="E6" s="5" t="s">
        <v>25</v>
      </c>
      <c r="F6" s="5" t="s">
        <v>8</v>
      </c>
      <c r="G6" s="8">
        <v>50</v>
      </c>
      <c r="H6" s="8">
        <v>40</v>
      </c>
      <c r="I6" s="8">
        <f>MIN(G6:H6)</f>
        <v>40</v>
      </c>
      <c r="J6" s="5" t="s">
        <v>32</v>
      </c>
      <c r="K6" s="5"/>
      <c r="L6" s="4" t="s">
        <v>23</v>
      </c>
      <c r="M6" s="4"/>
      <c r="N6" s="4"/>
      <c r="O6" s="15">
        <v>10</v>
      </c>
      <c r="P6" s="15">
        <v>6</v>
      </c>
      <c r="Q6" s="4" t="s">
        <v>23</v>
      </c>
      <c r="R6" s="13">
        <f>I6*8760*0.137</f>
        <v>48004.800000000003</v>
      </c>
      <c r="S6" s="14">
        <f>(R6*0.44)/1000</f>
        <v>21.122112000000001</v>
      </c>
    </row>
    <row r="7" spans="2:19" x14ac:dyDescent="0.2">
      <c r="B7" s="3"/>
      <c r="C7" s="4" t="s">
        <v>20</v>
      </c>
      <c r="D7" s="5" t="s">
        <v>22</v>
      </c>
      <c r="E7" s="5" t="s">
        <v>26</v>
      </c>
      <c r="F7" s="5" t="s">
        <v>8</v>
      </c>
      <c r="G7" s="8">
        <v>30</v>
      </c>
      <c r="H7" s="8">
        <v>20</v>
      </c>
      <c r="I7" s="8">
        <f>MIN(G7:H7)</f>
        <v>20</v>
      </c>
      <c r="J7" s="5" t="s">
        <v>44</v>
      </c>
      <c r="K7" s="5"/>
      <c r="L7" s="4" t="s">
        <v>30</v>
      </c>
      <c r="M7" s="4"/>
      <c r="N7" s="4"/>
      <c r="O7" s="15"/>
      <c r="P7" s="15"/>
      <c r="Q7" s="4" t="s">
        <v>31</v>
      </c>
      <c r="R7" s="13">
        <f>I7*8760*0.137</f>
        <v>24002.400000000001</v>
      </c>
      <c r="S7" s="14">
        <f>(R7*0.44)/1000</f>
        <v>10.561056000000001</v>
      </c>
    </row>
    <row r="8" spans="2:19" x14ac:dyDescent="0.2">
      <c r="B8" s="3"/>
      <c r="C8" s="4" t="s">
        <v>53</v>
      </c>
      <c r="D8" s="5"/>
      <c r="E8" s="5"/>
      <c r="F8" s="5" t="s">
        <v>8</v>
      </c>
      <c r="G8" s="8">
        <f>SUM(G6:G7)</f>
        <v>80</v>
      </c>
      <c r="H8" s="8">
        <f>SUM(H6:H7)</f>
        <v>60</v>
      </c>
      <c r="I8" s="8">
        <f>SUM(I6:I7)</f>
        <v>60</v>
      </c>
      <c r="J8" s="5"/>
      <c r="K8" s="5"/>
      <c r="L8" s="4" t="s">
        <v>23</v>
      </c>
      <c r="M8" s="4"/>
      <c r="N8" s="4"/>
      <c r="O8" s="15">
        <v>10</v>
      </c>
      <c r="P8" s="15">
        <v>6</v>
      </c>
      <c r="Q8" s="4" t="s">
        <v>23</v>
      </c>
      <c r="R8" s="13">
        <f>SUM(R6:R7)</f>
        <v>72007.200000000012</v>
      </c>
      <c r="S8" s="14">
        <f>SUM(S6:S7)</f>
        <v>31.683168000000002</v>
      </c>
    </row>
    <row r="9" spans="2:19" x14ac:dyDescent="0.2">
      <c r="B9" s="2">
        <v>1</v>
      </c>
      <c r="C9" s="6" t="s">
        <v>6</v>
      </c>
      <c r="D9" s="6"/>
      <c r="E9" s="7"/>
      <c r="F9" s="6" t="s">
        <v>8</v>
      </c>
      <c r="G9" s="9"/>
      <c r="H9" s="9"/>
      <c r="I9" s="10">
        <f>MIN(G9:H9)</f>
        <v>0</v>
      </c>
      <c r="J9" s="10"/>
      <c r="K9" s="10"/>
      <c r="L9" s="6"/>
      <c r="M9" s="6"/>
      <c r="N9" s="6"/>
      <c r="O9" s="9"/>
      <c r="P9" s="9"/>
      <c r="Q9" s="6"/>
      <c r="R9" s="9"/>
      <c r="S9" s="9"/>
    </row>
    <row r="10" spans="2:19" x14ac:dyDescent="0.2">
      <c r="B10" s="2">
        <v>2</v>
      </c>
      <c r="C10" s="6"/>
      <c r="E10" s="7"/>
      <c r="F10" s="6"/>
      <c r="G10" s="9"/>
      <c r="H10" s="9"/>
      <c r="I10" s="10">
        <f t="shared" ref="I10:I28" si="0">MIN(G10:H10)</f>
        <v>0</v>
      </c>
      <c r="J10" s="10"/>
      <c r="K10" s="10"/>
      <c r="L10" s="6"/>
      <c r="M10" s="6"/>
      <c r="N10" s="6"/>
      <c r="O10" s="9"/>
      <c r="P10" s="9"/>
      <c r="Q10" s="6"/>
      <c r="R10" s="9"/>
      <c r="S10" s="9"/>
    </row>
    <row r="11" spans="2:19" x14ac:dyDescent="0.2">
      <c r="B11" s="2">
        <v>3</v>
      </c>
      <c r="C11" s="6"/>
      <c r="D11" s="6"/>
      <c r="E11" s="7"/>
      <c r="F11" s="6"/>
      <c r="G11" s="9"/>
      <c r="H11" s="9"/>
      <c r="I11" s="10">
        <f t="shared" si="0"/>
        <v>0</v>
      </c>
      <c r="J11" s="10"/>
      <c r="K11" s="10"/>
      <c r="L11" s="6"/>
      <c r="M11" s="6"/>
      <c r="N11" s="6"/>
      <c r="O11" s="9"/>
      <c r="P11" s="9"/>
      <c r="Q11" s="6"/>
      <c r="R11" s="9"/>
      <c r="S11" s="9"/>
    </row>
    <row r="12" spans="2:19" x14ac:dyDescent="0.2">
      <c r="B12" s="2">
        <v>4</v>
      </c>
      <c r="C12" s="6"/>
      <c r="D12" s="6"/>
      <c r="E12" s="7"/>
      <c r="F12" s="6"/>
      <c r="G12" s="9"/>
      <c r="H12" s="9"/>
      <c r="I12" s="10">
        <f t="shared" si="0"/>
        <v>0</v>
      </c>
      <c r="J12" s="10"/>
      <c r="K12" s="10"/>
      <c r="L12" s="6"/>
      <c r="M12" s="6"/>
      <c r="N12" s="6"/>
      <c r="O12" s="9"/>
      <c r="P12" s="9"/>
      <c r="Q12" s="6"/>
      <c r="R12" s="9"/>
      <c r="S12" s="9"/>
    </row>
    <row r="13" spans="2:19" x14ac:dyDescent="0.2">
      <c r="B13" s="2">
        <v>5</v>
      </c>
      <c r="C13" s="6"/>
      <c r="D13" s="6"/>
      <c r="E13" s="7"/>
      <c r="F13" s="6"/>
      <c r="G13" s="9"/>
      <c r="H13" s="9"/>
      <c r="I13" s="10">
        <f t="shared" si="0"/>
        <v>0</v>
      </c>
      <c r="J13" s="10"/>
      <c r="K13" s="10"/>
      <c r="L13" s="6"/>
      <c r="M13" s="6"/>
      <c r="N13" s="6"/>
      <c r="O13" s="9"/>
      <c r="P13" s="9"/>
      <c r="Q13" s="6"/>
      <c r="R13" s="9"/>
      <c r="S13" s="9"/>
    </row>
    <row r="14" spans="2:19" x14ac:dyDescent="0.2">
      <c r="B14" s="2">
        <v>6</v>
      </c>
      <c r="C14" s="6"/>
      <c r="D14" s="6"/>
      <c r="E14" s="7"/>
      <c r="F14" s="6"/>
      <c r="G14" s="9"/>
      <c r="H14" s="9"/>
      <c r="I14" s="10">
        <f t="shared" si="0"/>
        <v>0</v>
      </c>
      <c r="J14" s="10"/>
      <c r="K14" s="10"/>
      <c r="L14" s="6"/>
      <c r="M14" s="6"/>
      <c r="N14" s="6"/>
      <c r="O14" s="9"/>
      <c r="P14" s="9"/>
      <c r="Q14" s="6"/>
      <c r="R14" s="9"/>
      <c r="S14" s="9"/>
    </row>
    <row r="15" spans="2:19" x14ac:dyDescent="0.2">
      <c r="B15" s="2">
        <v>7</v>
      </c>
      <c r="C15" s="6"/>
      <c r="D15" s="6"/>
      <c r="E15" s="7"/>
      <c r="F15" s="6"/>
      <c r="G15" s="9"/>
      <c r="H15" s="9"/>
      <c r="I15" s="10">
        <f t="shared" si="0"/>
        <v>0</v>
      </c>
      <c r="J15" s="10"/>
      <c r="K15" s="10"/>
      <c r="L15" s="6"/>
      <c r="M15" s="6"/>
      <c r="N15" s="6"/>
      <c r="O15" s="9"/>
      <c r="P15" s="9"/>
      <c r="Q15" s="6"/>
      <c r="R15" s="9"/>
      <c r="S15" s="9"/>
    </row>
    <row r="16" spans="2:19" x14ac:dyDescent="0.2">
      <c r="B16" s="2">
        <v>8</v>
      </c>
      <c r="C16" s="6"/>
      <c r="D16" s="6"/>
      <c r="E16" s="7"/>
      <c r="F16" s="6"/>
      <c r="G16" s="9"/>
      <c r="H16" s="9"/>
      <c r="I16" s="10">
        <f t="shared" si="0"/>
        <v>0</v>
      </c>
      <c r="J16" s="10"/>
      <c r="K16" s="10"/>
      <c r="L16" s="6"/>
      <c r="M16" s="6"/>
      <c r="N16" s="6"/>
      <c r="O16" s="9"/>
      <c r="P16" s="9"/>
      <c r="Q16" s="6"/>
      <c r="R16" s="9"/>
      <c r="S16" s="9"/>
    </row>
    <row r="17" spans="2:19" x14ac:dyDescent="0.2">
      <c r="B17" s="2">
        <v>9</v>
      </c>
      <c r="C17" s="6"/>
      <c r="D17" s="6"/>
      <c r="E17" s="7"/>
      <c r="F17" s="6"/>
      <c r="G17" s="9"/>
      <c r="H17" s="9"/>
      <c r="I17" s="10">
        <f t="shared" si="0"/>
        <v>0</v>
      </c>
      <c r="J17" s="10"/>
      <c r="K17" s="10"/>
      <c r="L17" s="6"/>
      <c r="M17" s="6"/>
      <c r="N17" s="6"/>
      <c r="O17" s="9"/>
      <c r="P17" s="9"/>
      <c r="Q17" s="6"/>
      <c r="R17" s="9"/>
      <c r="S17" s="9"/>
    </row>
    <row r="18" spans="2:19" x14ac:dyDescent="0.2">
      <c r="B18" s="2">
        <v>10</v>
      </c>
      <c r="C18" s="6"/>
      <c r="D18" s="6"/>
      <c r="E18" s="7"/>
      <c r="F18" s="6"/>
      <c r="G18" s="9"/>
      <c r="H18" s="9"/>
      <c r="I18" s="10">
        <f t="shared" si="0"/>
        <v>0</v>
      </c>
      <c r="J18" s="10"/>
      <c r="K18" s="10"/>
      <c r="L18" s="6"/>
      <c r="M18" s="6"/>
      <c r="N18" s="6"/>
      <c r="O18" s="9"/>
      <c r="P18" s="9"/>
      <c r="Q18" s="6"/>
      <c r="R18" s="9"/>
      <c r="S18" s="9"/>
    </row>
    <row r="19" spans="2:19" x14ac:dyDescent="0.2">
      <c r="B19" s="2">
        <v>11</v>
      </c>
      <c r="C19" s="6"/>
      <c r="D19" s="6"/>
      <c r="E19" s="7"/>
      <c r="F19" s="6"/>
      <c r="G19" s="9"/>
      <c r="H19" s="9"/>
      <c r="I19" s="10">
        <f t="shared" si="0"/>
        <v>0</v>
      </c>
      <c r="J19" s="10"/>
      <c r="K19" s="10"/>
      <c r="L19" s="6"/>
      <c r="M19" s="6"/>
      <c r="N19" s="6"/>
      <c r="O19" s="9"/>
      <c r="P19" s="9"/>
      <c r="Q19" s="6"/>
      <c r="R19" s="9"/>
      <c r="S19" s="9"/>
    </row>
    <row r="20" spans="2:19" x14ac:dyDescent="0.2">
      <c r="B20" s="2">
        <v>12</v>
      </c>
      <c r="C20" s="6"/>
      <c r="D20" s="6"/>
      <c r="E20" s="7"/>
      <c r="F20" s="6"/>
      <c r="G20" s="9"/>
      <c r="H20" s="9"/>
      <c r="I20" s="10">
        <f t="shared" si="0"/>
        <v>0</v>
      </c>
      <c r="J20" s="10"/>
      <c r="K20" s="10"/>
      <c r="L20" s="6"/>
      <c r="M20" s="6"/>
      <c r="N20" s="6"/>
      <c r="O20" s="9"/>
      <c r="P20" s="9"/>
      <c r="Q20" s="6"/>
      <c r="R20" s="9"/>
      <c r="S20" s="9"/>
    </row>
    <row r="21" spans="2:19" x14ac:dyDescent="0.2">
      <c r="B21" s="2">
        <v>13</v>
      </c>
      <c r="C21" s="6"/>
      <c r="D21" s="6"/>
      <c r="E21" s="7"/>
      <c r="F21" s="6"/>
      <c r="G21" s="9"/>
      <c r="H21" s="9"/>
      <c r="I21" s="10">
        <f t="shared" si="0"/>
        <v>0</v>
      </c>
      <c r="J21" s="10"/>
      <c r="K21" s="10"/>
      <c r="L21" s="6"/>
      <c r="M21" s="6"/>
      <c r="N21" s="6"/>
      <c r="O21" s="9"/>
      <c r="P21" s="9"/>
      <c r="Q21" s="6"/>
      <c r="R21" s="9"/>
      <c r="S21" s="9"/>
    </row>
    <row r="22" spans="2:19" x14ac:dyDescent="0.2">
      <c r="B22" s="2">
        <v>14</v>
      </c>
      <c r="C22" s="6"/>
      <c r="D22" s="6"/>
      <c r="E22" s="7"/>
      <c r="F22" s="6"/>
      <c r="G22" s="9"/>
      <c r="H22" s="9"/>
      <c r="I22" s="10">
        <f t="shared" si="0"/>
        <v>0</v>
      </c>
      <c r="J22" s="10"/>
      <c r="K22" s="10"/>
      <c r="L22" s="6"/>
      <c r="M22" s="6"/>
      <c r="N22" s="6"/>
      <c r="O22" s="9"/>
      <c r="P22" s="9"/>
      <c r="Q22" s="6"/>
      <c r="R22" s="9"/>
      <c r="S22" s="9"/>
    </row>
    <row r="23" spans="2:19" x14ac:dyDescent="0.2">
      <c r="B23" s="2">
        <v>15</v>
      </c>
      <c r="C23" s="6"/>
      <c r="D23" s="6"/>
      <c r="E23" s="7"/>
      <c r="F23" s="6"/>
      <c r="G23" s="9"/>
      <c r="H23" s="9"/>
      <c r="I23" s="10">
        <f t="shared" si="0"/>
        <v>0</v>
      </c>
      <c r="J23" s="10"/>
      <c r="K23" s="10"/>
      <c r="L23" s="6"/>
      <c r="M23" s="6"/>
      <c r="N23" s="6"/>
      <c r="O23" s="9"/>
      <c r="P23" s="9"/>
      <c r="Q23" s="6"/>
      <c r="R23" s="9"/>
      <c r="S23" s="9"/>
    </row>
    <row r="24" spans="2:19" x14ac:dyDescent="0.2">
      <c r="B24" s="2">
        <v>16</v>
      </c>
      <c r="C24" s="6"/>
      <c r="D24" s="6"/>
      <c r="E24" s="7"/>
      <c r="F24" s="6"/>
      <c r="G24" s="9"/>
      <c r="H24" s="9"/>
      <c r="I24" s="10">
        <f t="shared" si="0"/>
        <v>0</v>
      </c>
      <c r="J24" s="10"/>
      <c r="K24" s="10"/>
      <c r="L24" s="6"/>
      <c r="M24" s="6"/>
      <c r="N24" s="6"/>
      <c r="O24" s="9"/>
      <c r="P24" s="9"/>
      <c r="Q24" s="6"/>
      <c r="R24" s="9"/>
      <c r="S24" s="9"/>
    </row>
    <row r="25" spans="2:19" x14ac:dyDescent="0.2">
      <c r="B25" s="2">
        <v>17</v>
      </c>
      <c r="C25" s="6"/>
      <c r="D25" s="6"/>
      <c r="E25" s="7"/>
      <c r="F25" s="6"/>
      <c r="G25" s="9"/>
      <c r="H25" s="9"/>
      <c r="I25" s="10">
        <f t="shared" si="0"/>
        <v>0</v>
      </c>
      <c r="J25" s="10"/>
      <c r="K25" s="10"/>
      <c r="L25" s="6"/>
      <c r="M25" s="6"/>
      <c r="N25" s="6"/>
      <c r="O25" s="9"/>
      <c r="P25" s="9"/>
      <c r="Q25" s="6"/>
      <c r="R25" s="9"/>
      <c r="S25" s="9"/>
    </row>
    <row r="26" spans="2:19" x14ac:dyDescent="0.2">
      <c r="B26" s="2">
        <v>18</v>
      </c>
      <c r="C26" s="6"/>
      <c r="D26" s="6"/>
      <c r="E26" s="7"/>
      <c r="F26" s="6"/>
      <c r="G26" s="9"/>
      <c r="H26" s="9"/>
      <c r="I26" s="10">
        <f t="shared" si="0"/>
        <v>0</v>
      </c>
      <c r="J26" s="10"/>
      <c r="K26" s="10"/>
      <c r="L26" s="6"/>
      <c r="M26" s="6"/>
      <c r="N26" s="6"/>
      <c r="O26" s="9"/>
      <c r="P26" s="9"/>
      <c r="Q26" s="6"/>
      <c r="R26" s="9"/>
      <c r="S26" s="9"/>
    </row>
    <row r="27" spans="2:19" x14ac:dyDescent="0.2">
      <c r="B27" s="2">
        <v>19</v>
      </c>
      <c r="C27" s="6"/>
      <c r="D27" s="6"/>
      <c r="E27" s="7"/>
      <c r="F27" s="6"/>
      <c r="G27" s="9"/>
      <c r="H27" s="9"/>
      <c r="I27" s="10">
        <f t="shared" si="0"/>
        <v>0</v>
      </c>
      <c r="J27" s="10"/>
      <c r="K27" s="10"/>
      <c r="L27" s="6"/>
      <c r="M27" s="6"/>
      <c r="N27" s="6"/>
      <c r="O27" s="9"/>
      <c r="P27" s="9"/>
      <c r="Q27" s="6"/>
      <c r="R27" s="9"/>
      <c r="S27" s="9"/>
    </row>
    <row r="28" spans="2:19" x14ac:dyDescent="0.2">
      <c r="B28" s="2">
        <v>20</v>
      </c>
      <c r="C28" s="6"/>
      <c r="D28" s="6"/>
      <c r="E28" s="7"/>
      <c r="F28" s="6"/>
      <c r="G28" s="9"/>
      <c r="H28" s="9"/>
      <c r="I28" s="10">
        <f t="shared" si="0"/>
        <v>0</v>
      </c>
      <c r="J28" s="10"/>
      <c r="K28" s="10"/>
      <c r="L28" s="6"/>
      <c r="M28" s="6"/>
      <c r="N28" s="6"/>
      <c r="O28" s="9"/>
      <c r="P28" s="9"/>
      <c r="Q28" s="6"/>
      <c r="R28" s="9"/>
      <c r="S28" s="9"/>
    </row>
    <row r="29" spans="2:19" x14ac:dyDescent="0.2">
      <c r="B29" s="23" t="s">
        <v>3</v>
      </c>
      <c r="C29" s="24"/>
      <c r="D29" s="2" t="s">
        <v>5</v>
      </c>
      <c r="E29" s="2" t="s">
        <v>5</v>
      </c>
      <c r="F29" s="2" t="s">
        <v>5</v>
      </c>
      <c r="G29" s="2"/>
      <c r="H29" s="2"/>
      <c r="I29" s="2">
        <f>SUM(I9:I28)</f>
        <v>0</v>
      </c>
      <c r="J29" s="2" t="s">
        <v>5</v>
      </c>
      <c r="K29" s="2" t="s">
        <v>5</v>
      </c>
      <c r="L29" s="2" t="s">
        <v>5</v>
      </c>
      <c r="M29" s="2" t="s">
        <v>5</v>
      </c>
      <c r="N29" s="2" t="s">
        <v>5</v>
      </c>
      <c r="O29" s="2"/>
      <c r="P29" s="2" t="s">
        <v>5</v>
      </c>
      <c r="Q29" s="2" t="s">
        <v>5</v>
      </c>
      <c r="R29" s="2"/>
      <c r="S29" s="2"/>
    </row>
    <row r="30" spans="2:19" x14ac:dyDescent="0.2">
      <c r="B30" s="23" t="s">
        <v>4</v>
      </c>
      <c r="C30" s="24"/>
      <c r="D30" s="2" t="s">
        <v>5</v>
      </c>
      <c r="E30" s="2" t="s">
        <v>5</v>
      </c>
      <c r="F30" s="2" t="s">
        <v>5</v>
      </c>
      <c r="G30" s="2"/>
      <c r="H30" s="2"/>
      <c r="I30" s="2"/>
      <c r="J30" s="2" t="s">
        <v>5</v>
      </c>
      <c r="K30" s="2" t="s">
        <v>5</v>
      </c>
      <c r="L30" s="2" t="s">
        <v>5</v>
      </c>
      <c r="M30" s="2" t="s">
        <v>5</v>
      </c>
      <c r="N30" s="2" t="s">
        <v>5</v>
      </c>
      <c r="O30" s="2"/>
      <c r="P30" s="2" t="s">
        <v>5</v>
      </c>
      <c r="Q30" s="2" t="s">
        <v>5</v>
      </c>
      <c r="R30" s="2"/>
      <c r="S30" s="2"/>
    </row>
    <row r="31" spans="2:19" ht="13" customHeight="1" x14ac:dyDescent="0.2">
      <c r="B31" s="20" t="s">
        <v>43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2:19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2:19" x14ac:dyDescent="0.2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2:19" x14ac:dyDescent="0.2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2:19" ht="78" customHeight="1" x14ac:dyDescent="0.2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</sheetData>
  <autoFilter ref="B5:S5" xr:uid="{EE52827F-3B40-4366-9FA4-0BF966D5A04A}"/>
  <mergeCells count="16">
    <mergeCell ref="Q1:S1"/>
    <mergeCell ref="G4:K4"/>
    <mergeCell ref="D4:D5"/>
    <mergeCell ref="E4:E5"/>
    <mergeCell ref="B31:S35"/>
    <mergeCell ref="Q4:Q5"/>
    <mergeCell ref="R4:R5"/>
    <mergeCell ref="S4:S5"/>
    <mergeCell ref="B2:R2"/>
    <mergeCell ref="B29:C29"/>
    <mergeCell ref="B30:C30"/>
    <mergeCell ref="B4:B5"/>
    <mergeCell ref="C4:C5"/>
    <mergeCell ref="F4:F5"/>
    <mergeCell ref="L4:L5"/>
    <mergeCell ref="M4:P4"/>
  </mergeCells>
  <phoneticPr fontId="1"/>
  <dataValidations count="4">
    <dataValidation type="list" showInputMessage="1" showErrorMessage="1" sqref="L6:L28 M6:N8" xr:uid="{C7A9A3B4-EFE3-4BCA-83F0-6825E30F432A}">
      <formula1>"有,無,上と同設備"</formula1>
    </dataValidation>
    <dataValidation type="list" allowBlank="1" showInputMessage="1" showErrorMessage="1" sqref="E6:E28" xr:uid="{F369C07A-1223-43CB-8981-17D931479EA0}">
      <formula1>"〇,　,"</formula1>
    </dataValidation>
    <dataValidation type="list" showInputMessage="1" showErrorMessage="1" sqref="Q6:Q28" xr:uid="{33B8F1FE-91CC-4AB7-800B-D56764534FCF}">
      <formula1>"有,無,上に含む"</formula1>
    </dataValidation>
    <dataValidation type="list" allowBlank="1" showInputMessage="1" showErrorMessage="1" sqref="F9:F28" xr:uid="{E9BAB162-2737-4486-B909-9620858D3DCD}">
      <formula1>"R7,R8,R9"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52C0-40D7-458E-AEA6-DBA6F79446DF}">
  <dimension ref="B1:Q28"/>
  <sheetViews>
    <sheetView workbookViewId="0">
      <selection activeCell="C4" sqref="C4:C5"/>
    </sheetView>
  </sheetViews>
  <sheetFormatPr defaultRowHeight="13" x14ac:dyDescent="0.2"/>
  <cols>
    <col min="1" max="1" width="4.36328125" style="1" customWidth="1"/>
    <col min="2" max="2" width="3.81640625" style="1" bestFit="1" customWidth="1"/>
    <col min="3" max="3" width="41.26953125" style="1" customWidth="1"/>
    <col min="4" max="5" width="14.26953125" style="1" customWidth="1"/>
    <col min="6" max="6" width="7.81640625" style="1" customWidth="1"/>
    <col min="7" max="7" width="19.08984375" style="1" customWidth="1"/>
    <col min="8" max="8" width="5.7265625" style="1" bestFit="1" customWidth="1"/>
    <col min="9" max="9" width="28.08984375" style="1" customWidth="1"/>
    <col min="10" max="10" width="17.1796875" style="1" customWidth="1"/>
    <col min="11" max="11" width="19.54296875" style="1" customWidth="1"/>
    <col min="12" max="12" width="15.7265625" style="1" customWidth="1"/>
    <col min="13" max="13" width="12.54296875" style="1" customWidth="1"/>
    <col min="14" max="14" width="12" style="1" bestFit="1" customWidth="1"/>
    <col min="15" max="15" width="13.36328125" style="1" customWidth="1"/>
    <col min="16" max="16" width="11.90625" style="1" customWidth="1"/>
    <col min="17" max="17" width="14.36328125" style="1" customWidth="1"/>
    <col min="18" max="16384" width="8.7265625" style="1"/>
  </cols>
  <sheetData>
    <row r="1" spans="2:17" ht="13.5" customHeight="1" x14ac:dyDescent="0.2">
      <c r="M1" s="16"/>
      <c r="N1" s="16"/>
    </row>
    <row r="2" spans="2:17" ht="34" customHeight="1" x14ac:dyDescent="0.2">
      <c r="B2" s="22" t="s">
        <v>17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4" spans="2:17" ht="40" customHeight="1" x14ac:dyDescent="0.2">
      <c r="B4" s="18"/>
      <c r="C4" s="18" t="s">
        <v>0</v>
      </c>
      <c r="D4" s="18" t="s">
        <v>7</v>
      </c>
      <c r="E4" s="18" t="s">
        <v>35</v>
      </c>
      <c r="F4" s="25" t="s">
        <v>45</v>
      </c>
      <c r="G4" s="27"/>
      <c r="H4" s="25" t="s">
        <v>36</v>
      </c>
      <c r="I4" s="27"/>
      <c r="J4" s="18" t="s">
        <v>50</v>
      </c>
      <c r="K4" s="23" t="s">
        <v>29</v>
      </c>
      <c r="L4" s="24"/>
      <c r="M4" s="17" t="s">
        <v>15</v>
      </c>
      <c r="N4" s="17" t="s">
        <v>18</v>
      </c>
      <c r="O4" s="17"/>
    </row>
    <row r="5" spans="2:17" ht="36" customHeight="1" x14ac:dyDescent="0.2">
      <c r="B5" s="19"/>
      <c r="C5" s="19"/>
      <c r="D5" s="19"/>
      <c r="E5" s="19"/>
      <c r="F5" s="2" t="s">
        <v>46</v>
      </c>
      <c r="G5" s="11" t="s">
        <v>47</v>
      </c>
      <c r="H5" s="2" t="s">
        <v>48</v>
      </c>
      <c r="I5" s="11" t="s">
        <v>49</v>
      </c>
      <c r="J5" s="19"/>
      <c r="K5" s="2" t="s">
        <v>13</v>
      </c>
      <c r="L5" s="2" t="s">
        <v>14</v>
      </c>
      <c r="M5" s="17"/>
      <c r="N5" s="2" t="s">
        <v>13</v>
      </c>
      <c r="O5" s="2" t="s">
        <v>14</v>
      </c>
    </row>
    <row r="6" spans="2:17" x14ac:dyDescent="0.2">
      <c r="B6" s="2">
        <v>1</v>
      </c>
      <c r="C6" s="2" t="s">
        <v>6</v>
      </c>
      <c r="D6" s="6" t="s">
        <v>8</v>
      </c>
      <c r="E6" s="2"/>
      <c r="F6" s="6"/>
      <c r="G6" s="2"/>
      <c r="H6" s="6"/>
      <c r="I6" s="2"/>
      <c r="J6" s="6"/>
      <c r="K6" s="2"/>
      <c r="L6" s="2"/>
      <c r="M6" s="2"/>
      <c r="N6" s="2"/>
      <c r="O6" s="2"/>
    </row>
    <row r="7" spans="2:17" x14ac:dyDescent="0.2">
      <c r="B7" s="2">
        <v>2</v>
      </c>
      <c r="C7" s="2"/>
      <c r="D7" s="6"/>
      <c r="E7" s="2"/>
      <c r="F7" s="6"/>
      <c r="G7" s="2"/>
      <c r="H7" s="6"/>
      <c r="I7" s="2"/>
      <c r="J7" s="6"/>
      <c r="K7" s="2"/>
      <c r="L7" s="2"/>
      <c r="M7" s="2"/>
      <c r="N7" s="2"/>
      <c r="O7" s="2"/>
    </row>
    <row r="8" spans="2:17" x14ac:dyDescent="0.2">
      <c r="B8" s="2">
        <v>3</v>
      </c>
      <c r="C8" s="2"/>
      <c r="D8" s="6"/>
      <c r="E8" s="2"/>
      <c r="F8" s="6"/>
      <c r="G8" s="2"/>
      <c r="H8" s="6"/>
      <c r="I8" s="2"/>
      <c r="J8" s="6"/>
      <c r="K8" s="2"/>
      <c r="L8" s="2"/>
      <c r="M8" s="2"/>
      <c r="N8" s="2"/>
      <c r="O8" s="2"/>
    </row>
    <row r="9" spans="2:17" x14ac:dyDescent="0.2">
      <c r="B9" s="2">
        <v>4</v>
      </c>
      <c r="C9" s="2"/>
      <c r="D9" s="6"/>
      <c r="E9" s="2"/>
      <c r="F9" s="6"/>
      <c r="G9" s="2"/>
      <c r="H9" s="6"/>
      <c r="I9" s="2"/>
      <c r="J9" s="6"/>
      <c r="K9" s="2"/>
      <c r="L9" s="2"/>
      <c r="M9" s="2"/>
      <c r="N9" s="2"/>
      <c r="O9" s="2"/>
    </row>
    <row r="10" spans="2:17" x14ac:dyDescent="0.2">
      <c r="B10" s="2">
        <v>5</v>
      </c>
      <c r="C10" s="2"/>
      <c r="D10" s="6"/>
      <c r="E10" s="2"/>
      <c r="F10" s="6"/>
      <c r="G10" s="2"/>
      <c r="H10" s="6"/>
      <c r="I10" s="2"/>
      <c r="J10" s="6"/>
      <c r="K10" s="2"/>
      <c r="L10" s="2"/>
      <c r="M10" s="2"/>
      <c r="N10" s="2"/>
      <c r="O10" s="2"/>
    </row>
    <row r="11" spans="2:17" x14ac:dyDescent="0.2">
      <c r="B11" s="2">
        <v>6</v>
      </c>
      <c r="C11" s="2"/>
      <c r="D11" s="6"/>
      <c r="E11" s="2"/>
      <c r="F11" s="6"/>
      <c r="G11" s="2"/>
      <c r="H11" s="6"/>
      <c r="I11" s="2"/>
      <c r="J11" s="6"/>
      <c r="K11" s="2"/>
      <c r="L11" s="2"/>
      <c r="M11" s="2"/>
      <c r="N11" s="2"/>
      <c r="O11" s="2"/>
    </row>
    <row r="12" spans="2:17" x14ac:dyDescent="0.2">
      <c r="B12" s="2">
        <v>7</v>
      </c>
      <c r="C12" s="2"/>
      <c r="D12" s="6"/>
      <c r="E12" s="2"/>
      <c r="F12" s="6"/>
      <c r="G12" s="2"/>
      <c r="H12" s="6"/>
      <c r="I12" s="2"/>
      <c r="J12" s="6"/>
      <c r="K12" s="2"/>
      <c r="L12" s="2"/>
      <c r="M12" s="2"/>
      <c r="N12" s="2"/>
      <c r="O12" s="2"/>
    </row>
    <row r="13" spans="2:17" x14ac:dyDescent="0.2">
      <c r="B13" s="2">
        <v>8</v>
      </c>
      <c r="C13" s="2"/>
      <c r="D13" s="6"/>
      <c r="E13" s="2"/>
      <c r="F13" s="6"/>
      <c r="G13" s="2"/>
      <c r="H13" s="6"/>
      <c r="I13" s="2"/>
      <c r="J13" s="6"/>
      <c r="K13" s="2"/>
      <c r="L13" s="2"/>
      <c r="M13" s="2"/>
      <c r="N13" s="2"/>
      <c r="O13" s="2"/>
    </row>
    <row r="14" spans="2:17" x14ac:dyDescent="0.2">
      <c r="B14" s="2">
        <v>9</v>
      </c>
      <c r="C14" s="2"/>
      <c r="D14" s="6"/>
      <c r="E14" s="2"/>
      <c r="F14" s="6"/>
      <c r="G14" s="2"/>
      <c r="H14" s="6"/>
      <c r="I14" s="2"/>
      <c r="J14" s="6"/>
      <c r="K14" s="2"/>
      <c r="L14" s="2"/>
      <c r="M14" s="2"/>
      <c r="N14" s="2"/>
      <c r="O14" s="2"/>
    </row>
    <row r="15" spans="2:17" x14ac:dyDescent="0.2">
      <c r="B15" s="2">
        <v>10</v>
      </c>
      <c r="C15" s="2"/>
      <c r="D15" s="6"/>
      <c r="E15" s="2"/>
      <c r="F15" s="6"/>
      <c r="G15" s="2"/>
      <c r="H15" s="6"/>
      <c r="I15" s="2"/>
      <c r="J15" s="6"/>
      <c r="K15" s="2"/>
      <c r="L15" s="2"/>
      <c r="M15" s="2"/>
      <c r="N15" s="2"/>
      <c r="O15" s="2"/>
    </row>
    <row r="16" spans="2:17" x14ac:dyDescent="0.2">
      <c r="B16" s="2">
        <v>11</v>
      </c>
      <c r="C16" s="2"/>
      <c r="D16" s="6"/>
      <c r="E16" s="2"/>
      <c r="F16" s="6"/>
      <c r="G16" s="2"/>
      <c r="H16" s="6"/>
      <c r="I16" s="2"/>
      <c r="J16" s="6"/>
      <c r="K16" s="2"/>
      <c r="L16" s="2"/>
      <c r="M16" s="2"/>
      <c r="N16" s="2"/>
      <c r="O16" s="2"/>
    </row>
    <row r="17" spans="2:15" x14ac:dyDescent="0.2">
      <c r="B17" s="2">
        <v>12</v>
      </c>
      <c r="C17" s="2"/>
      <c r="D17" s="6"/>
      <c r="E17" s="2"/>
      <c r="F17" s="6"/>
      <c r="G17" s="2"/>
      <c r="H17" s="6"/>
      <c r="I17" s="2"/>
      <c r="J17" s="6"/>
      <c r="K17" s="2"/>
      <c r="L17" s="2"/>
      <c r="M17" s="2"/>
      <c r="N17" s="2"/>
      <c r="O17" s="2"/>
    </row>
    <row r="18" spans="2:15" x14ac:dyDescent="0.2">
      <c r="B18" s="2">
        <v>13</v>
      </c>
      <c r="C18" s="2"/>
      <c r="D18" s="6"/>
      <c r="E18" s="2"/>
      <c r="F18" s="6"/>
      <c r="G18" s="2"/>
      <c r="H18" s="6"/>
      <c r="I18" s="2"/>
      <c r="J18" s="6"/>
      <c r="K18" s="2"/>
      <c r="L18" s="2"/>
      <c r="M18" s="2"/>
      <c r="N18" s="2"/>
      <c r="O18" s="2"/>
    </row>
    <row r="19" spans="2:15" x14ac:dyDescent="0.2">
      <c r="B19" s="2">
        <v>14</v>
      </c>
      <c r="C19" s="2"/>
      <c r="D19" s="6"/>
      <c r="E19" s="2"/>
      <c r="F19" s="6"/>
      <c r="G19" s="2"/>
      <c r="H19" s="6"/>
      <c r="I19" s="2"/>
      <c r="J19" s="6"/>
      <c r="K19" s="2"/>
      <c r="L19" s="2"/>
      <c r="M19" s="2"/>
      <c r="N19" s="2"/>
      <c r="O19" s="2"/>
    </row>
    <row r="20" spans="2:15" x14ac:dyDescent="0.2">
      <c r="B20" s="2">
        <v>15</v>
      </c>
      <c r="C20" s="2"/>
      <c r="D20" s="6"/>
      <c r="E20" s="2"/>
      <c r="F20" s="6"/>
      <c r="G20" s="2"/>
      <c r="H20" s="6"/>
      <c r="I20" s="2"/>
      <c r="J20" s="6"/>
      <c r="K20" s="2"/>
      <c r="L20" s="2"/>
      <c r="M20" s="2"/>
      <c r="N20" s="2"/>
      <c r="O20" s="2"/>
    </row>
    <row r="21" spans="2:15" x14ac:dyDescent="0.2">
      <c r="B21" s="2">
        <v>16</v>
      </c>
      <c r="C21" s="2"/>
      <c r="D21" s="6"/>
      <c r="E21" s="2"/>
      <c r="F21" s="6"/>
      <c r="G21" s="2"/>
      <c r="H21" s="6"/>
      <c r="I21" s="2"/>
      <c r="J21" s="6"/>
      <c r="K21" s="2"/>
      <c r="L21" s="2"/>
      <c r="M21" s="2"/>
      <c r="N21" s="2"/>
      <c r="O21" s="2"/>
    </row>
    <row r="22" spans="2:15" x14ac:dyDescent="0.2">
      <c r="B22" s="2">
        <v>17</v>
      </c>
      <c r="C22" s="2"/>
      <c r="D22" s="6"/>
      <c r="E22" s="2"/>
      <c r="F22" s="6"/>
      <c r="G22" s="2"/>
      <c r="H22" s="6"/>
      <c r="I22" s="2"/>
      <c r="J22" s="6"/>
      <c r="K22" s="2"/>
      <c r="L22" s="2"/>
      <c r="M22" s="2"/>
      <c r="N22" s="2"/>
      <c r="O22" s="2"/>
    </row>
    <row r="23" spans="2:15" x14ac:dyDescent="0.2">
      <c r="B23" s="2">
        <v>18</v>
      </c>
      <c r="C23" s="2"/>
      <c r="D23" s="6"/>
      <c r="E23" s="2"/>
      <c r="F23" s="6"/>
      <c r="G23" s="2"/>
      <c r="H23" s="6"/>
      <c r="I23" s="2"/>
      <c r="J23" s="6"/>
      <c r="K23" s="2"/>
      <c r="L23" s="2"/>
      <c r="M23" s="2"/>
      <c r="N23" s="2"/>
      <c r="O23" s="2"/>
    </row>
    <row r="24" spans="2:15" x14ac:dyDescent="0.2">
      <c r="B24" s="2">
        <v>19</v>
      </c>
      <c r="C24" s="2"/>
      <c r="D24" s="6"/>
      <c r="E24" s="2"/>
      <c r="F24" s="6"/>
      <c r="G24" s="2"/>
      <c r="H24" s="6"/>
      <c r="I24" s="2"/>
      <c r="J24" s="6"/>
      <c r="K24" s="2"/>
      <c r="L24" s="2"/>
      <c r="M24" s="2"/>
      <c r="N24" s="2"/>
      <c r="O24" s="2"/>
    </row>
    <row r="25" spans="2:15" x14ac:dyDescent="0.2">
      <c r="B25" s="2">
        <v>20</v>
      </c>
      <c r="C25" s="2"/>
      <c r="D25" s="6"/>
      <c r="E25" s="2"/>
      <c r="F25" s="6"/>
      <c r="G25" s="2"/>
      <c r="H25" s="6"/>
      <c r="I25" s="2"/>
      <c r="J25" s="6"/>
      <c r="K25" s="2"/>
      <c r="L25" s="2"/>
      <c r="M25" s="2"/>
      <c r="N25" s="2"/>
      <c r="O25" s="2"/>
    </row>
    <row r="26" spans="2:15" x14ac:dyDescent="0.2">
      <c r="B26" s="23" t="s">
        <v>3</v>
      </c>
      <c r="C26" s="24"/>
      <c r="D26" s="2" t="s">
        <v>5</v>
      </c>
      <c r="E26" s="2" t="s">
        <v>5</v>
      </c>
      <c r="F26" s="2" t="s">
        <v>5</v>
      </c>
      <c r="G26" s="2" t="s">
        <v>5</v>
      </c>
      <c r="H26" s="2" t="s">
        <v>5</v>
      </c>
      <c r="I26" s="2" t="s">
        <v>5</v>
      </c>
      <c r="J26" s="2" t="s">
        <v>5</v>
      </c>
      <c r="K26" s="2" t="s">
        <v>5</v>
      </c>
      <c r="L26" s="2">
        <f>SUM(L6:L25)</f>
        <v>0</v>
      </c>
      <c r="M26" s="2">
        <f>SUM(M6:M25)</f>
        <v>0</v>
      </c>
      <c r="N26" s="2" t="s">
        <v>5</v>
      </c>
      <c r="O26" s="2">
        <f>SUM(O6:O25)</f>
        <v>0</v>
      </c>
    </row>
    <row r="27" spans="2:15" x14ac:dyDescent="0.2">
      <c r="B27" s="23" t="s">
        <v>4</v>
      </c>
      <c r="C27" s="24"/>
      <c r="D27" s="2" t="s">
        <v>5</v>
      </c>
      <c r="E27" s="2" t="s">
        <v>5</v>
      </c>
      <c r="F27" s="2" t="s">
        <v>5</v>
      </c>
      <c r="G27" s="2" t="s">
        <v>5</v>
      </c>
      <c r="H27" s="2" t="s">
        <v>5</v>
      </c>
      <c r="I27" s="2" t="s">
        <v>5</v>
      </c>
      <c r="J27" s="2" t="s">
        <v>5</v>
      </c>
      <c r="K27" s="2" t="s">
        <v>5</v>
      </c>
      <c r="L27" s="2"/>
      <c r="M27" s="2"/>
      <c r="N27" s="2" t="s">
        <v>5</v>
      </c>
      <c r="O27" s="2"/>
    </row>
    <row r="28" spans="2:15" ht="56.5" customHeight="1" x14ac:dyDescent="0.2">
      <c r="B28" s="20" t="s">
        <v>34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15">
    <mergeCell ref="J4:J5"/>
    <mergeCell ref="B28:O28"/>
    <mergeCell ref="B26:C26"/>
    <mergeCell ref="B27:C27"/>
    <mergeCell ref="M1:N1"/>
    <mergeCell ref="E4:E5"/>
    <mergeCell ref="B2:Q2"/>
    <mergeCell ref="B4:B5"/>
    <mergeCell ref="C4:C5"/>
    <mergeCell ref="D4:D5"/>
    <mergeCell ref="K4:L4"/>
    <mergeCell ref="M4:M5"/>
    <mergeCell ref="N4:O4"/>
    <mergeCell ref="F4:G4"/>
    <mergeCell ref="H4:I4"/>
  </mergeCells>
  <phoneticPr fontId="1"/>
  <dataValidations count="4">
    <dataValidation type="list" showInputMessage="1" showErrorMessage="1" sqref="F6:F25" xr:uid="{EE2DF252-1E06-4BBE-89AA-8FC86978E0C2}">
      <formula1>"有,無"</formula1>
    </dataValidation>
    <dataValidation type="list" allowBlank="1" showInputMessage="1" showErrorMessage="1" sqref="D6:D25" xr:uid="{91DB7D19-1017-4FD3-A9DC-BA490012AEFA}">
      <formula1>"R7,R8,R9"</formula1>
    </dataValidation>
    <dataValidation type="list" showInputMessage="1" showErrorMessage="1" sqref="H6:H25" xr:uid="{6EF866D6-E58F-4EB1-ABDB-4C2965F9143D}">
      <formula1>"要,否"</formula1>
    </dataValidation>
    <dataValidation type="list" showInputMessage="1" showErrorMessage="1" sqref="J6:J25" xr:uid="{C1F6574F-42CC-4713-B0D5-DEAE5F99C897}">
      <formula1>"可,不可"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基礎提案(2)(3)(4)</vt:lpstr>
      <vt:lpstr>基礎提案(5)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萩原 義久（エネルギー環境課）</cp:lastModifiedBy>
  <dcterms:created xsi:type="dcterms:W3CDTF">2025-05-20T01:15:33Z</dcterms:created>
  <dcterms:modified xsi:type="dcterms:W3CDTF">2025-06-16T09:28:44Z</dcterms:modified>
</cp:coreProperties>
</file>