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66925"/>
  <mc:AlternateContent xmlns:mc="http://schemas.openxmlformats.org/markup-compatibility/2006">
    <mc:Choice Requires="x15">
      <x15ac:absPath xmlns:x15ac="http://schemas.microsoft.com/office/spreadsheetml/2010/11/ac" url="C:\Users\113063\Box\【02_課所共有】08_03_産業支援課\R07年度\03_経営革新支援担当\30_担当全般\30_08_中小企業人手不足対応支援事業\30_08_010_例規\交付要領\★電子申請用\"/>
    </mc:Choice>
  </mc:AlternateContent>
  <xr:revisionPtr revIDLastSave="0" documentId="13_ncr:1_{D04FE899-84BC-4F03-9112-67E3FBD3D0BD}" xr6:coauthVersionLast="47" xr6:coauthVersionMax="47" xr10:uidLastSave="{00000000-0000-0000-0000-000000000000}"/>
  <bookViews>
    <workbookView xWindow="28680" yWindow="-120" windowWidth="29040" windowHeight="15990" tabRatio="750" xr2:uid="{00000000-000D-0000-FFFF-FFFF00000000}"/>
  </bookViews>
  <sheets>
    <sheet name="様式第9の2号（実施計画書）" sheetId="8" r:id="rId1"/>
  </sheets>
  <definedNames>
    <definedName name="_xlnm.Print_Area" localSheetId="0">'様式第9の2号（実施計画書）'!$A$1:$AI$180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 i="8" l="1"/>
  <c r="AF77" i="8" s="1"/>
  <c r="AF78" i="8" s="1"/>
  <c r="AE112" i="8"/>
  <c r="AE111" i="8"/>
  <c r="AE110" i="8"/>
  <c r="W112" i="8"/>
  <c r="W111" i="8"/>
  <c r="W110" i="8"/>
  <c r="L112" i="8"/>
  <c r="L111" i="8"/>
  <c r="L110" i="8"/>
  <c r="P78" i="8"/>
  <c r="N14" i="8"/>
  <c r="Y78" i="8" s="1"/>
  <c r="U77" i="8" l="1"/>
  <c r="AA120" i="8"/>
  <c r="AA143" i="8" l="1"/>
  <c r="AA144" i="8"/>
  <c r="AA145" i="8"/>
  <c r="AA146" i="8"/>
  <c r="AA147" i="8"/>
  <c r="AA135" i="8"/>
  <c r="AA126" i="8"/>
  <c r="AA159" i="8"/>
  <c r="AA158" i="8"/>
  <c r="AA157" i="8"/>
  <c r="AA156" i="8"/>
  <c r="AA155" i="8"/>
  <c r="AA153" i="8"/>
  <c r="AA152" i="8"/>
  <c r="AA151" i="8"/>
  <c r="AA150" i="8"/>
  <c r="AA149" i="8"/>
  <c r="AA141" i="8"/>
  <c r="AA140" i="8"/>
  <c r="AA139" i="8"/>
  <c r="AA138" i="8"/>
  <c r="AA137" i="8"/>
  <c r="AA134" i="8"/>
  <c r="AA133" i="8"/>
  <c r="AA132" i="8"/>
  <c r="AA131" i="8"/>
  <c r="AA129" i="8"/>
  <c r="AA128" i="8"/>
  <c r="AA127" i="8"/>
  <c r="AA125" i="8"/>
  <c r="AA123" i="8"/>
  <c r="AA121" i="8"/>
  <c r="AA122" i="8"/>
  <c r="AA119" i="8"/>
  <c r="AA148" i="8" l="1"/>
  <c r="AA130" i="8"/>
  <c r="AA136" i="8"/>
  <c r="AA124" i="8"/>
  <c r="AA161" i="8" l="1"/>
  <c r="AA160" i="8"/>
  <c r="AA154" i="8"/>
  <c r="AA142" i="8"/>
  <c r="AA162" i="8" l="1"/>
  <c r="AA163" i="8" s="1"/>
  <c r="AE162" i="8" s="1"/>
  <c r="AA165" i="8" l="1"/>
  <c r="AA166" i="8" s="1"/>
  <c r="H172" i="8" l="1"/>
  <c r="H171" i="8"/>
  <c r="H174"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F77" authorId="0" shapeId="0" xr:uid="{CD45FC96-0439-4A4F-8615-51774464AF9C}">
      <text>
        <r>
          <rPr>
            <b/>
            <sz val="10"/>
            <color indexed="81"/>
            <rFont val="MS P ゴシック"/>
            <family val="3"/>
            <charset val="128"/>
          </rPr>
          <t>削減労働時間が右欄「削減時間下限」に表示される時間を上回っていることを確認してください。</t>
        </r>
      </text>
    </comment>
  </commentList>
</comments>
</file>

<file path=xl/sharedStrings.xml><?xml version="1.0" encoding="utf-8"?>
<sst xmlns="http://schemas.openxmlformats.org/spreadsheetml/2006/main" count="131" uniqueCount="114">
  <si>
    <t>数量</t>
    <rPh sb="0" eb="2">
      <t>スウリョウ</t>
    </rPh>
    <phoneticPr fontId="2"/>
  </si>
  <si>
    <t>単位：円</t>
    <rPh sb="0" eb="2">
      <t>タンイ</t>
    </rPh>
    <rPh sb="3" eb="4">
      <t>エン</t>
    </rPh>
    <phoneticPr fontId="2"/>
  </si>
  <si>
    <t>直近期末</t>
    <phoneticPr fontId="3"/>
  </si>
  <si>
    <t>売上比</t>
    <rPh sb="0" eb="2">
      <t>ウリアゲ</t>
    </rPh>
    <rPh sb="2" eb="3">
      <t>ヒ</t>
    </rPh>
    <phoneticPr fontId="2"/>
  </si>
  <si>
    <t>今年度</t>
    <rPh sb="0" eb="3">
      <t>コンネンド</t>
    </rPh>
    <phoneticPr fontId="2"/>
  </si>
  <si>
    <t>翌年度</t>
    <rPh sb="0" eb="3">
      <t>ヨクネンド</t>
    </rPh>
    <phoneticPr fontId="2"/>
  </si>
  <si>
    <t>売上</t>
    <rPh sb="0" eb="2">
      <t>ウリアゲ</t>
    </rPh>
    <phoneticPr fontId="3"/>
  </si>
  <si>
    <t>人件費</t>
    <rPh sb="0" eb="3">
      <t>ジンケンヒ</t>
    </rPh>
    <phoneticPr fontId="3"/>
  </si>
  <si>
    <t>売上総利益</t>
    <rPh sb="0" eb="2">
      <t>ウリアゲ</t>
    </rPh>
    <rPh sb="2" eb="5">
      <t>ソウリエキ</t>
    </rPh>
    <phoneticPr fontId="3"/>
  </si>
  <si>
    <t>営業利益</t>
    <rPh sb="0" eb="2">
      <t>エイギョウ</t>
    </rPh>
    <rPh sb="2" eb="4">
      <t>リエキ</t>
    </rPh>
    <phoneticPr fontId="3"/>
  </si>
  <si>
    <t>※補助対象経費の調達について、調達方法・調達先、調達見込み等を記載してください。</t>
    <rPh sb="1" eb="7">
      <t>ホジョタイショウケイヒ</t>
    </rPh>
    <rPh sb="8" eb="10">
      <t>チョウタツ</t>
    </rPh>
    <rPh sb="15" eb="17">
      <t>チョウタツ</t>
    </rPh>
    <rPh sb="17" eb="19">
      <t>ホウホウ</t>
    </rPh>
    <rPh sb="20" eb="23">
      <t>チョウタツサキ</t>
    </rPh>
    <rPh sb="24" eb="26">
      <t>チョウタツ</t>
    </rPh>
    <rPh sb="26" eb="28">
      <t>ミコ</t>
    </rPh>
    <rPh sb="29" eb="30">
      <t>トウ</t>
    </rPh>
    <rPh sb="31" eb="33">
      <t>キサイ</t>
    </rPh>
    <phoneticPr fontId="2"/>
  </si>
  <si>
    <t>項目</t>
    <rPh sb="0" eb="2">
      <t>コウモク</t>
    </rPh>
    <phoneticPr fontId="2"/>
  </si>
  <si>
    <t>資金の調達方法・調達先</t>
    <rPh sb="0" eb="2">
      <t>シキン</t>
    </rPh>
    <rPh sb="3" eb="7">
      <t>チョウタツホウホウ</t>
    </rPh>
    <rPh sb="8" eb="11">
      <t>チョウタツサキ</t>
    </rPh>
    <phoneticPr fontId="2"/>
  </si>
  <si>
    <t>調達見通し</t>
    <rPh sb="2" eb="4">
      <t>ミトオ</t>
    </rPh>
    <phoneticPr fontId="2"/>
  </si>
  <si>
    <t>備　考</t>
    <rPh sb="0" eb="1">
      <t>ビ</t>
    </rPh>
    <rPh sb="2" eb="3">
      <t>コウ</t>
    </rPh>
    <phoneticPr fontId="2"/>
  </si>
  <si>
    <t>補助対象経費(A)</t>
    <rPh sb="0" eb="6">
      <t>ホジョタイショウケイヒ</t>
    </rPh>
    <phoneticPr fontId="2"/>
  </si>
  <si>
    <t>補助額(B)</t>
    <rPh sb="0" eb="2">
      <t>ホジョ</t>
    </rPh>
    <rPh sb="2" eb="3">
      <t>ガク</t>
    </rPh>
    <phoneticPr fontId="2"/>
  </si>
  <si>
    <t>(例) ○○銀行○○支店</t>
    <rPh sb="1" eb="2">
      <t>レイ</t>
    </rPh>
    <rPh sb="6" eb="8">
      <t>ギンコウ</t>
    </rPh>
    <rPh sb="10" eb="12">
      <t>シテン</t>
    </rPh>
    <phoneticPr fontId="2"/>
  </si>
  <si>
    <t>残額(C)=(A)-(B)</t>
    <rPh sb="0" eb="2">
      <t>ザンガク</t>
    </rPh>
    <phoneticPr fontId="2"/>
  </si>
  <si>
    <t>※事業計画に取り組む体制や役割を記載してください。</t>
    <rPh sb="13" eb="15">
      <t>ヤクワリ</t>
    </rPh>
    <rPh sb="16" eb="18">
      <t>キサイ</t>
    </rPh>
    <phoneticPr fontId="2"/>
  </si>
  <si>
    <t>【実施スケジュール】</t>
    <rPh sb="1" eb="3">
      <t>ジッシ</t>
    </rPh>
    <phoneticPr fontId="2"/>
  </si>
  <si>
    <t>※実施スケジュールを具体的に記載してください。</t>
    <rPh sb="1" eb="3">
      <t>ジッシ</t>
    </rPh>
    <rPh sb="10" eb="13">
      <t>グタイテキ</t>
    </rPh>
    <rPh sb="14" eb="16">
      <t>キサイ</t>
    </rPh>
    <phoneticPr fontId="2"/>
  </si>
  <si>
    <t>(例) 融資内諾を得ている。</t>
    <rPh sb="1" eb="2">
      <t>レイ</t>
    </rPh>
    <rPh sb="4" eb="6">
      <t>ユウシ</t>
    </rPh>
    <rPh sb="6" eb="8">
      <t>ナイダク</t>
    </rPh>
    <rPh sb="9" eb="10">
      <t>エ</t>
    </rPh>
    <phoneticPr fontId="2"/>
  </si>
  <si>
    <t>【実施体制】　</t>
    <rPh sb="1" eb="3">
      <t>ジッシ</t>
    </rPh>
    <rPh sb="3" eb="5">
      <t>タイセイ</t>
    </rPh>
    <phoneticPr fontId="2"/>
  </si>
  <si>
    <t>期待される補助金活用の効果（直接的な省力化による効果、経営体質の改善、企業競争力の強化などにつながる効果）の詳細を記載してください。</t>
    <rPh sb="0" eb="2">
      <t>キタイ</t>
    </rPh>
    <rPh sb="5" eb="8">
      <t>ホジョキン</t>
    </rPh>
    <rPh sb="8" eb="10">
      <t>カツヨウ</t>
    </rPh>
    <rPh sb="11" eb="13">
      <t>コウカ</t>
    </rPh>
    <rPh sb="14" eb="17">
      <t>チョクセツテキ</t>
    </rPh>
    <rPh sb="18" eb="21">
      <t>ショウリョクカ</t>
    </rPh>
    <rPh sb="24" eb="26">
      <t>コウカ</t>
    </rPh>
    <rPh sb="27" eb="29">
      <t>ケイエイ</t>
    </rPh>
    <rPh sb="29" eb="31">
      <t>タイシツ</t>
    </rPh>
    <rPh sb="32" eb="34">
      <t>カイゼン</t>
    </rPh>
    <rPh sb="50" eb="52">
      <t>コウカ</t>
    </rPh>
    <rPh sb="54" eb="56">
      <t>ショウサイ</t>
    </rPh>
    <rPh sb="57" eb="59">
      <t>キサイ</t>
    </rPh>
    <phoneticPr fontId="2"/>
  </si>
  <si>
    <t>経費区分</t>
    <rPh sb="0" eb="2">
      <t>ケイヒ</t>
    </rPh>
    <rPh sb="2" eb="3">
      <t>ク</t>
    </rPh>
    <rPh sb="3" eb="4">
      <t>ブン</t>
    </rPh>
    <phoneticPr fontId="3"/>
  </si>
  <si>
    <t>備考</t>
    <rPh sb="0" eb="2">
      <t>ビコウ</t>
    </rPh>
    <phoneticPr fontId="3"/>
  </si>
  <si>
    <t>単価
（税抜）</t>
    <rPh sb="0" eb="2">
      <t>タンカ</t>
    </rPh>
    <rPh sb="4" eb="5">
      <t>ゼイ</t>
    </rPh>
    <rPh sb="5" eb="6">
      <t>ヌ</t>
    </rPh>
    <phoneticPr fontId="2"/>
  </si>
  <si>
    <t>合計見積額
（税抜）</t>
    <rPh sb="0" eb="2">
      <t>ゴウケイ</t>
    </rPh>
    <rPh sb="2" eb="4">
      <t>ミツモリ</t>
    </rPh>
    <rPh sb="4" eb="5">
      <t>ガク</t>
    </rPh>
    <rPh sb="7" eb="8">
      <t>ゼイ</t>
    </rPh>
    <rPh sb="8" eb="9">
      <t>ヌ</t>
    </rPh>
    <phoneticPr fontId="3"/>
  </si>
  <si>
    <t>①＋②の合計（A）</t>
    <rPh sb="4" eb="6">
      <t>ゴウケイ</t>
    </rPh>
    <phoneticPr fontId="2"/>
  </si>
  <si>
    <t>決算書の数値（計画関連事業）</t>
    <rPh sb="0" eb="3">
      <t>ケッサンショ</t>
    </rPh>
    <rPh sb="4" eb="6">
      <t>スウチ</t>
    </rPh>
    <rPh sb="7" eb="9">
      <t>ケイカク</t>
    </rPh>
    <rPh sb="9" eb="11">
      <t>カンレン</t>
    </rPh>
    <rPh sb="11" eb="13">
      <t>ジギョウ</t>
    </rPh>
    <phoneticPr fontId="3"/>
  </si>
  <si>
    <t>(例)補助金支払いまでのつなぎ資金</t>
    <rPh sb="1" eb="2">
      <t>レイ</t>
    </rPh>
    <rPh sb="3" eb="8">
      <t>ホジョキンシハラ</t>
    </rPh>
    <rPh sb="15" eb="17">
      <t>シキン</t>
    </rPh>
    <phoneticPr fontId="2"/>
  </si>
  <si>
    <r>
      <t>●経費の数に対して行が足りない場合は、</t>
    </r>
    <r>
      <rPr>
        <b/>
        <u/>
        <sz val="13"/>
        <color rgb="FFC00000"/>
        <rFont val="Meiryo UI"/>
        <family val="3"/>
        <charset val="128"/>
      </rPr>
      <t>非表示になっている行を表示して</t>
    </r>
    <r>
      <rPr>
        <sz val="13"/>
        <rFont val="Meiryo UI"/>
        <family val="3"/>
        <charset val="128"/>
      </rPr>
      <t>お使いください。
　各経費区分につき5行まで書き込めるように作成してあります。</t>
    </r>
    <phoneticPr fontId="2"/>
  </si>
  <si>
    <t>1/2判定</t>
    <rPh sb="3" eb="5">
      <t>ハンテイ</t>
    </rPh>
    <phoneticPr fontId="2"/>
  </si>
  <si>
    <t>２　事業計画の内容等</t>
    <rPh sb="2" eb="6">
      <t>ジギョウケイカク</t>
    </rPh>
    <rPh sb="7" eb="9">
      <t>ナイヨウ</t>
    </rPh>
    <rPh sb="9" eb="10">
      <t>トウ</t>
    </rPh>
    <phoneticPr fontId="2"/>
  </si>
  <si>
    <t>３　期待される事業の効果</t>
    <rPh sb="2" eb="4">
      <t>キタイ</t>
    </rPh>
    <rPh sb="7" eb="9">
      <t>ジギョウ</t>
    </rPh>
    <rPh sb="10" eb="12">
      <t>コウカ</t>
    </rPh>
    <phoneticPr fontId="2"/>
  </si>
  <si>
    <t>４　事業に要する製品及び経費</t>
    <rPh sb="1" eb="3">
      <t>ジギョウ</t>
    </rPh>
    <rPh sb="4" eb="5">
      <t>ヨウ</t>
    </rPh>
    <rPh sb="8" eb="10">
      <t>セイヒン</t>
    </rPh>
    <rPh sb="10" eb="11">
      <t>オヨ</t>
    </rPh>
    <rPh sb="12" eb="14">
      <t>ケイヒ</t>
    </rPh>
    <phoneticPr fontId="2"/>
  </si>
  <si>
    <t>金額 (円)</t>
    <rPh sb="0" eb="2">
      <t>キンガク</t>
    </rPh>
    <rPh sb="4" eb="5">
      <t>エン</t>
    </rPh>
    <phoneticPr fontId="2"/>
  </si>
  <si>
    <t>製品の名称</t>
    <rPh sb="0" eb="2">
      <t>セイヒン</t>
    </rPh>
    <rPh sb="3" eb="5">
      <t>メイショウ</t>
    </rPh>
    <phoneticPr fontId="2"/>
  </si>
  <si>
    <r>
      <t>●製品の名称は、見積書の記載内訳などをもとに、できるだけ分けたうえで、</t>
    </r>
    <r>
      <rPr>
        <b/>
        <u/>
        <sz val="13"/>
        <color rgb="FFC00000"/>
        <rFont val="Meiryo UI"/>
        <family val="3"/>
        <charset val="128"/>
      </rPr>
      <t>品名・規格・メーカー名</t>
    </r>
    <r>
      <rPr>
        <sz val="13"/>
        <rFont val="Meiryo UI"/>
        <family val="3"/>
        <charset val="128"/>
      </rPr>
      <t>など詳しく記載してください。
　　＜例：商品名　規格（メーカー名）＞</t>
    </r>
    <rPh sb="1" eb="3">
      <t>セイヒン</t>
    </rPh>
    <rPh sb="4" eb="6">
      <t>メイショウ</t>
    </rPh>
    <rPh sb="70" eb="72">
      <t>キカク</t>
    </rPh>
    <phoneticPr fontId="2"/>
  </si>
  <si>
    <t>ウ．
設置
作業費</t>
    <rPh sb="3" eb="5">
      <t>セッチ</t>
    </rPh>
    <rPh sb="6" eb="8">
      <t>サギョウ</t>
    </rPh>
    <rPh sb="8" eb="9">
      <t>ヒ</t>
    </rPh>
    <phoneticPr fontId="3"/>
  </si>
  <si>
    <t>エ．
運搬費</t>
    <rPh sb="3" eb="5">
      <t>ウンパン</t>
    </rPh>
    <rPh sb="5" eb="6">
      <t>ヒ</t>
    </rPh>
    <phoneticPr fontId="3"/>
  </si>
  <si>
    <t>カ．
導入
サポート費</t>
    <rPh sb="3" eb="5">
      <t>ドウニュウ</t>
    </rPh>
    <rPh sb="10" eb="11">
      <t>ヒ</t>
    </rPh>
    <phoneticPr fontId="3"/>
  </si>
  <si>
    <t>小計</t>
    <rPh sb="0" eb="2">
      <t>ショウケイ</t>
    </rPh>
    <phoneticPr fontId="2"/>
  </si>
  <si>
    <t>１　人手不足の現状（課題と影響）</t>
    <rPh sb="2" eb="6">
      <t>ヒトデブソク</t>
    </rPh>
    <rPh sb="7" eb="9">
      <t>ゲンジョウ</t>
    </rPh>
    <rPh sb="10" eb="12">
      <t>カダイ</t>
    </rPh>
    <rPh sb="13" eb="15">
      <t>エイキョウ</t>
    </rPh>
    <phoneticPr fontId="2"/>
  </si>
  <si>
    <t>から</t>
    <phoneticPr fontId="2"/>
  </si>
  <si>
    <t>（例）令和○年○月○日、令和○年○月中旬頃から令和○年○月末</t>
    <rPh sb="1" eb="2">
      <t>レイ</t>
    </rPh>
    <rPh sb="3" eb="5">
      <t>レイワ</t>
    </rPh>
    <rPh sb="6" eb="7">
      <t>ネン</t>
    </rPh>
    <rPh sb="8" eb="9">
      <t>ガツ</t>
    </rPh>
    <rPh sb="10" eb="11">
      <t>ヒ</t>
    </rPh>
    <rPh sb="12" eb="14">
      <t>レイワ</t>
    </rPh>
    <rPh sb="15" eb="16">
      <t>ネン</t>
    </rPh>
    <rPh sb="17" eb="18">
      <t>ガツ</t>
    </rPh>
    <rPh sb="18" eb="20">
      <t>チュウジュン</t>
    </rPh>
    <rPh sb="20" eb="21">
      <t>ゴロ</t>
    </rPh>
    <rPh sb="23" eb="25">
      <t>レイワ</t>
    </rPh>
    <rPh sb="26" eb="27">
      <t>ネン</t>
    </rPh>
    <rPh sb="28" eb="29">
      <t>ガツ</t>
    </rPh>
    <rPh sb="29" eb="30">
      <t>マツ</t>
    </rPh>
    <phoneticPr fontId="2"/>
  </si>
  <si>
    <t>時間</t>
    <rPh sb="0" eb="2">
      <t>ジカン</t>
    </rPh>
    <phoneticPr fontId="2"/>
  </si>
  <si>
    <t>人</t>
    <rPh sb="0" eb="1">
      <t>ニン</t>
    </rPh>
    <phoneticPr fontId="2"/>
  </si>
  <si>
    <t>※省力化の効果（残業時間の減少、人手不足の緩和、人員の効率的な配置や高付加価値業務へのシフト等）を具体的に記載してください。</t>
    <rPh sb="1" eb="4">
      <t>ショウリョクカ</t>
    </rPh>
    <rPh sb="5" eb="7">
      <t>コウカ</t>
    </rPh>
    <rPh sb="46" eb="47">
      <t>トウ</t>
    </rPh>
    <rPh sb="49" eb="52">
      <t>グタイテキ</t>
    </rPh>
    <rPh sb="53" eb="55">
      <t>キサイ</t>
    </rPh>
    <phoneticPr fontId="2"/>
  </si>
  <si>
    <t>※省力化により、経営体質が改善し、どのくらい売上高や売上総利益、営業利益等の増加や人件費の削減等につながるのかを記載してください。</t>
    <rPh sb="1" eb="4">
      <t>ショウリョクカ</t>
    </rPh>
    <rPh sb="8" eb="10">
      <t>ケイエイ</t>
    </rPh>
    <rPh sb="10" eb="12">
      <t>タイシツ</t>
    </rPh>
    <rPh sb="13" eb="15">
      <t>カイゼン</t>
    </rPh>
    <rPh sb="22" eb="24">
      <t>ウリアゲ</t>
    </rPh>
    <rPh sb="24" eb="25">
      <t>ダカ</t>
    </rPh>
    <rPh sb="26" eb="28">
      <t>ウリアゲ</t>
    </rPh>
    <rPh sb="28" eb="31">
      <t>ソウリエキ</t>
    </rPh>
    <rPh sb="32" eb="34">
      <t>エイギョウ</t>
    </rPh>
    <rPh sb="34" eb="36">
      <t>リエキ</t>
    </rPh>
    <rPh sb="36" eb="37">
      <t>トウ</t>
    </rPh>
    <rPh sb="38" eb="40">
      <t>ゾウカ</t>
    </rPh>
    <rPh sb="41" eb="44">
      <t>ジンケンヒ</t>
    </rPh>
    <rPh sb="45" eb="47">
      <t>サクゲン</t>
    </rPh>
    <rPh sb="47" eb="48">
      <t>トウ</t>
    </rPh>
    <rPh sb="56" eb="58">
      <t>キサイ</t>
    </rPh>
    <phoneticPr fontId="2"/>
  </si>
  <si>
    <t>【取組内容】</t>
    <phoneticPr fontId="2"/>
  </si>
  <si>
    <t>オ．
動作確認、設定費用</t>
    <rPh sb="3" eb="5">
      <t>ドウサ</t>
    </rPh>
    <rPh sb="5" eb="7">
      <t>カクニン</t>
    </rPh>
    <rPh sb="8" eb="10">
      <t>セッテイ</t>
    </rPh>
    <rPh sb="10" eb="12">
      <t>ヒヨウ</t>
    </rPh>
    <phoneticPr fontId="3"/>
  </si>
  <si>
    <t>補助事業を実施
する事業所</t>
    <rPh sb="0" eb="2">
      <t>ホジョ</t>
    </rPh>
    <rPh sb="2" eb="4">
      <t>ジギョウ</t>
    </rPh>
    <rPh sb="5" eb="7">
      <t>ジッシ</t>
    </rPh>
    <rPh sb="10" eb="13">
      <t>ジギョウショ</t>
    </rPh>
    <phoneticPr fontId="2"/>
  </si>
  <si>
    <t>合計人数</t>
    <rPh sb="0" eb="4">
      <t>ゴウケイニンズウ</t>
    </rPh>
    <phoneticPr fontId="2"/>
  </si>
  <si>
    <t>(*1)従業員数（役員・個人事業主を除く）</t>
    <rPh sb="4" eb="7">
      <t>ジュウギョウイン</t>
    </rPh>
    <rPh sb="7" eb="8">
      <t>スウ</t>
    </rPh>
    <rPh sb="9" eb="11">
      <t>ヤクイン</t>
    </rPh>
    <rPh sb="12" eb="14">
      <t>コジン</t>
    </rPh>
    <rPh sb="14" eb="17">
      <t>ジギョウヌシ</t>
    </rPh>
    <rPh sb="18" eb="19">
      <t>ノゾ</t>
    </rPh>
    <phoneticPr fontId="2"/>
  </si>
  <si>
    <r>
      <t>正規従業員数</t>
    </r>
    <r>
      <rPr>
        <sz val="9"/>
        <rFont val="Meiryo UI"/>
        <family val="3"/>
        <charset val="128"/>
      </rPr>
      <t>（役員・個人事業主を含む）</t>
    </r>
    <rPh sb="0" eb="2">
      <t>セイキ</t>
    </rPh>
    <rPh sb="2" eb="5">
      <t>ジュウギョウイン</t>
    </rPh>
    <rPh sb="5" eb="6">
      <t>スウ</t>
    </rPh>
    <rPh sb="7" eb="9">
      <t>ヤクイン</t>
    </rPh>
    <rPh sb="10" eb="12">
      <t>コジン</t>
    </rPh>
    <rPh sb="12" eb="15">
      <t>ジギョウヌシ</t>
    </rPh>
    <rPh sb="16" eb="17">
      <t>フク</t>
    </rPh>
    <phoneticPr fontId="2"/>
  </si>
  <si>
    <t>キ．
その他</t>
    <rPh sb="5" eb="6">
      <t>タ</t>
    </rPh>
    <phoneticPr fontId="3"/>
  </si>
  <si>
    <t>①以外の経費（ウ～キ）の合計 （②）</t>
    <phoneticPr fontId="3"/>
  </si>
  <si>
    <t>補助額（B）＝（A）×1/2　千円未満切捨　又は　上限7,500,000円</t>
    <rPh sb="0" eb="2">
      <t>ホジョ</t>
    </rPh>
    <rPh sb="2" eb="3">
      <t>ガク</t>
    </rPh>
    <rPh sb="15" eb="16">
      <t>セン</t>
    </rPh>
    <rPh sb="16" eb="17">
      <t>エン</t>
    </rPh>
    <rPh sb="17" eb="19">
      <t>ミマン</t>
    </rPh>
    <rPh sb="19" eb="21">
      <t>キリス</t>
    </rPh>
    <rPh sb="22" eb="23">
      <t>マタ</t>
    </rPh>
    <rPh sb="25" eb="27">
      <t>ジョウゲン</t>
    </rPh>
    <rPh sb="36" eb="37">
      <t>エン</t>
    </rPh>
    <phoneticPr fontId="2"/>
  </si>
  <si>
    <t>１人当たり削減労働時間</t>
    <rPh sb="1" eb="2">
      <t>リ</t>
    </rPh>
    <rPh sb="2" eb="3">
      <t>ア</t>
    </rPh>
    <rPh sb="5" eb="7">
      <t>サクゲン</t>
    </rPh>
    <rPh sb="7" eb="9">
      <t>ロウドウ</t>
    </rPh>
    <rPh sb="9" eb="11">
      <t>ジカン</t>
    </rPh>
    <phoneticPr fontId="2"/>
  </si>
  <si>
    <t>事業所全体</t>
    <rPh sb="0" eb="5">
      <t>ジギョウショゼンタイ</t>
    </rPh>
    <phoneticPr fontId="2"/>
  </si>
  <si>
    <t>÷</t>
    <phoneticPr fontId="2"/>
  </si>
  <si>
    <t>事業所従業員</t>
    <rPh sb="0" eb="3">
      <t>ジギョウショ</t>
    </rPh>
    <rPh sb="3" eb="6">
      <t>ジュウギョウイン</t>
    </rPh>
    <phoneticPr fontId="2"/>
  </si>
  <si>
    <t>時間/人</t>
    <rPh sb="0" eb="2">
      <t>ジカン</t>
    </rPh>
    <rPh sb="3" eb="4">
      <t>ニン</t>
    </rPh>
    <phoneticPr fontId="2"/>
  </si>
  <si>
    <t>経営体質の改善につながる経営計画を記載してください。</t>
    <rPh sb="0" eb="2">
      <t>ケイエイ</t>
    </rPh>
    <rPh sb="2" eb="4">
      <t>タイシツ</t>
    </rPh>
    <rPh sb="5" eb="7">
      <t>カイゼン</t>
    </rPh>
    <rPh sb="12" eb="14">
      <t>ケイエイ</t>
    </rPh>
    <rPh sb="14" eb="16">
      <t>ケイカク</t>
    </rPh>
    <phoneticPr fontId="2"/>
  </si>
  <si>
    <t>　（１）省力化の効果</t>
    <rPh sb="4" eb="7">
      <t>ショウリョクカ</t>
    </rPh>
    <rPh sb="8" eb="10">
      <t>コウカ</t>
    </rPh>
    <phoneticPr fontId="2"/>
  </si>
  <si>
    <t>　（２）削減労働時間</t>
    <rPh sb="4" eb="6">
      <t>サクゲン</t>
    </rPh>
    <rPh sb="6" eb="8">
      <t>ロウドウ</t>
    </rPh>
    <rPh sb="8" eb="10">
      <t>ジカン</t>
    </rPh>
    <phoneticPr fontId="2"/>
  </si>
  <si>
    <t>　（３）その他の効果（経営体質の改善）</t>
    <rPh sb="6" eb="7">
      <t>タ</t>
    </rPh>
    <rPh sb="8" eb="10">
      <t>コウカ</t>
    </rPh>
    <rPh sb="11" eb="13">
      <t>ケイエイ</t>
    </rPh>
    <rPh sb="13" eb="15">
      <t>タイシツ</t>
    </rPh>
    <rPh sb="16" eb="18">
      <t>カイゼン</t>
    </rPh>
    <phoneticPr fontId="2"/>
  </si>
  <si>
    <t>　（４）経営計画</t>
    <rPh sb="4" eb="6">
      <t>ケイエイ</t>
    </rPh>
    <rPh sb="6" eb="8">
      <t>ケイカク</t>
    </rPh>
    <phoneticPr fontId="2"/>
  </si>
  <si>
    <t>　事業を実施する上で必要となる経費を記載してください。</t>
    <rPh sb="1" eb="3">
      <t>ジギョウ</t>
    </rPh>
    <rPh sb="4" eb="6">
      <t>ジッシ</t>
    </rPh>
    <rPh sb="8" eb="9">
      <t>ウエ</t>
    </rPh>
    <rPh sb="10" eb="12">
      <t>ヒツヨウ</t>
    </rPh>
    <rPh sb="15" eb="17">
      <t>ケイヒ</t>
    </rPh>
    <rPh sb="18" eb="20">
      <t>キサイ</t>
    </rPh>
    <phoneticPr fontId="2"/>
  </si>
  <si>
    <r>
      <t>　（１）補助金の使途</t>
    </r>
    <r>
      <rPr>
        <b/>
        <sz val="10"/>
        <rFont val="Meiryo UI"/>
        <family val="3"/>
        <charset val="128"/>
      </rPr>
      <t>　</t>
    </r>
    <r>
      <rPr>
        <b/>
        <sz val="10"/>
        <color rgb="FFFF0000"/>
        <rFont val="Meiryo UI"/>
        <family val="3"/>
        <charset val="128"/>
      </rPr>
      <t>※中古製品の場合は「製品の名称」欄に「（中古）」と付記してください。</t>
    </r>
    <phoneticPr fontId="2"/>
  </si>
  <si>
    <t>　（２）　資金計画</t>
    <phoneticPr fontId="2"/>
  </si>
  <si>
    <r>
      <t>　（３）　補助事業開始時期*及び終了時期（予定）*</t>
    </r>
    <r>
      <rPr>
        <sz val="12"/>
        <rFont val="Meiryo UI"/>
        <family val="3"/>
        <charset val="128"/>
      </rPr>
      <t>補助金の交付決定日以降の日</t>
    </r>
    <rPh sb="5" eb="7">
      <t>ホジョ</t>
    </rPh>
    <rPh sb="7" eb="9">
      <t>ジギョウ</t>
    </rPh>
    <rPh sb="9" eb="11">
      <t>カイシ</t>
    </rPh>
    <rPh sb="11" eb="13">
      <t>ジキ</t>
    </rPh>
    <rPh sb="12" eb="13">
      <t>テイジ</t>
    </rPh>
    <rPh sb="14" eb="15">
      <t>オヨ</t>
    </rPh>
    <rPh sb="16" eb="18">
      <t>シュウリョウ</t>
    </rPh>
    <rPh sb="18" eb="20">
      <t>ジキ</t>
    </rPh>
    <rPh sb="19" eb="20">
      <t>テイジ</t>
    </rPh>
    <rPh sb="21" eb="23">
      <t>ヨテイ</t>
    </rPh>
    <phoneticPr fontId="2"/>
  </si>
  <si>
    <t>様式第９号の２（第３条関係）</t>
    <phoneticPr fontId="2"/>
  </si>
  <si>
    <r>
      <t>「（１）省力化の効果」のうち、</t>
    </r>
    <r>
      <rPr>
        <b/>
        <u/>
        <sz val="11"/>
        <rFont val="Meiryo UI"/>
        <family val="3"/>
        <charset val="128"/>
      </rPr>
      <t>補助事業を実施する事業所全体</t>
    </r>
    <r>
      <rPr>
        <u/>
        <sz val="11"/>
        <rFont val="Meiryo UI"/>
        <family val="3"/>
        <charset val="128"/>
      </rPr>
      <t>の</t>
    </r>
    <r>
      <rPr>
        <b/>
        <u/>
        <sz val="11"/>
        <rFont val="Meiryo UI"/>
        <family val="3"/>
        <charset val="128"/>
      </rPr>
      <t>一月当たり</t>
    </r>
    <r>
      <rPr>
        <u/>
        <sz val="11"/>
        <rFont val="Meiryo UI"/>
        <family val="3"/>
        <charset val="128"/>
      </rPr>
      <t>の削減労働時間及び積算根拠</t>
    </r>
    <r>
      <rPr>
        <sz val="11"/>
        <rFont val="Meiryo UI"/>
        <family val="3"/>
        <charset val="128"/>
      </rPr>
      <t>を記載してください。</t>
    </r>
    <rPh sb="4" eb="7">
      <t>ショウリョクカ</t>
    </rPh>
    <rPh sb="8" eb="10">
      <t>コウカ</t>
    </rPh>
    <rPh sb="15" eb="17">
      <t>ホジョ</t>
    </rPh>
    <rPh sb="17" eb="19">
      <t>ジギョウ</t>
    </rPh>
    <rPh sb="20" eb="22">
      <t>ジッシ</t>
    </rPh>
    <rPh sb="24" eb="27">
      <t>ジギョウショ</t>
    </rPh>
    <rPh sb="27" eb="29">
      <t>ゼンタイ</t>
    </rPh>
    <rPh sb="30" eb="32">
      <t>ヒトツキ</t>
    </rPh>
    <rPh sb="32" eb="33">
      <t>ア</t>
    </rPh>
    <rPh sb="36" eb="38">
      <t>サクゲン</t>
    </rPh>
    <rPh sb="38" eb="40">
      <t>ロウドウ</t>
    </rPh>
    <rPh sb="40" eb="42">
      <t>ジカン</t>
    </rPh>
    <rPh sb="42" eb="43">
      <t>オヨ</t>
    </rPh>
    <rPh sb="44" eb="46">
      <t>セキサン</t>
    </rPh>
    <rPh sb="46" eb="48">
      <t>コンキョ</t>
    </rPh>
    <rPh sb="49" eb="51">
      <t>キサイ</t>
    </rPh>
    <phoneticPr fontId="2"/>
  </si>
  <si>
    <r>
      <rPr>
        <b/>
        <sz val="11"/>
        <color theme="1"/>
        <rFont val="Meiryo UI"/>
        <family val="3"/>
        <charset val="128"/>
      </rPr>
      <t>自社の事業概要</t>
    </r>
    <r>
      <rPr>
        <sz val="11"/>
        <color theme="1"/>
        <rFont val="Meiryo UI"/>
        <family val="3"/>
        <charset val="128"/>
      </rPr>
      <t>を記載してください。</t>
    </r>
    <rPh sb="0" eb="2">
      <t>ジシャ</t>
    </rPh>
    <rPh sb="3" eb="5">
      <t>ジギョウ</t>
    </rPh>
    <rPh sb="5" eb="7">
      <t>ガイヨウ</t>
    </rPh>
    <rPh sb="8" eb="10">
      <t>キサイ</t>
    </rPh>
    <phoneticPr fontId="2"/>
  </si>
  <si>
    <r>
      <rPr>
        <b/>
        <u/>
        <sz val="11"/>
        <color theme="1"/>
        <rFont val="Meiryo UI"/>
        <family val="3"/>
        <charset val="128"/>
      </rPr>
      <t>自社の人手不足の状況・課題</t>
    </r>
    <r>
      <rPr>
        <sz val="11"/>
        <color theme="1"/>
        <rFont val="Meiryo UI"/>
        <family val="3"/>
        <charset val="128"/>
      </rPr>
      <t>を具体的に記載してください。</t>
    </r>
    <rPh sb="0" eb="2">
      <t>ジシャ</t>
    </rPh>
    <rPh sb="3" eb="5">
      <t>ヒトデ</t>
    </rPh>
    <rPh sb="5" eb="7">
      <t>ブソク</t>
    </rPh>
    <rPh sb="8" eb="10">
      <t>ジョウキョウ</t>
    </rPh>
    <rPh sb="11" eb="13">
      <t>カダイ</t>
    </rPh>
    <rPh sb="14" eb="17">
      <t>グタイテキ</t>
    </rPh>
    <rPh sb="18" eb="20">
      <t>キサイ</t>
    </rPh>
    <phoneticPr fontId="2"/>
  </si>
  <si>
    <r>
      <t>※業界全体ではなく、</t>
    </r>
    <r>
      <rPr>
        <b/>
        <sz val="9"/>
        <rFont val="Meiryo UI"/>
        <family val="3"/>
        <charset val="128"/>
      </rPr>
      <t>自社の状況</t>
    </r>
    <r>
      <rPr>
        <sz val="9"/>
        <rFont val="Meiryo UI"/>
        <family val="3"/>
        <charset val="128"/>
      </rPr>
      <t>が分かるように記載してください。</t>
    </r>
    <rPh sb="1" eb="3">
      <t>ギョウカイ</t>
    </rPh>
    <rPh sb="3" eb="5">
      <t>ゼンタイ</t>
    </rPh>
    <rPh sb="10" eb="12">
      <t>ジシャ</t>
    </rPh>
    <rPh sb="13" eb="15">
      <t>ジョウキョウ</t>
    </rPh>
    <phoneticPr fontId="2"/>
  </si>
  <si>
    <t>※自社の事業の中で、どのプロセスで人手が足りていないのか分かるように記載してください。</t>
    <rPh sb="1" eb="3">
      <t>ジシャ</t>
    </rPh>
    <rPh sb="4" eb="6">
      <t>ジギョウ</t>
    </rPh>
    <rPh sb="7" eb="8">
      <t>ナカ</t>
    </rPh>
    <rPh sb="17" eb="19">
      <t>ヒトデ</t>
    </rPh>
    <rPh sb="20" eb="21">
      <t>タ</t>
    </rPh>
    <rPh sb="28" eb="29">
      <t>ワ</t>
    </rPh>
    <rPh sb="34" eb="36">
      <t>キサイ</t>
    </rPh>
    <phoneticPr fontId="2"/>
  </si>
  <si>
    <r>
      <rPr>
        <b/>
        <u/>
        <sz val="11"/>
        <color theme="1"/>
        <rFont val="Meiryo UI"/>
        <family val="3"/>
        <charset val="128"/>
      </rPr>
      <t>人手が不足している業務</t>
    </r>
    <r>
      <rPr>
        <sz val="11"/>
        <color theme="1"/>
        <rFont val="Meiryo UI"/>
        <family val="3"/>
        <charset val="128"/>
      </rPr>
      <t>を具体的に記載してください。</t>
    </r>
    <rPh sb="0" eb="2">
      <t>ヒトデ</t>
    </rPh>
    <rPh sb="3" eb="5">
      <t>フソク</t>
    </rPh>
    <rPh sb="9" eb="11">
      <t>ギョウム</t>
    </rPh>
    <rPh sb="12" eb="15">
      <t>グタイテキ</t>
    </rPh>
    <rPh sb="16" eb="18">
      <t>キサイ</t>
    </rPh>
    <phoneticPr fontId="2"/>
  </si>
  <si>
    <t>開始時期</t>
    <rPh sb="0" eb="2">
      <t>カイシ</t>
    </rPh>
    <rPh sb="2" eb="4">
      <t>ジキ</t>
    </rPh>
    <phoneticPr fontId="2"/>
  </si>
  <si>
    <t>終了時期</t>
    <rPh sb="0" eb="2">
      <t>シュウリョウ</t>
    </rPh>
    <rPh sb="2" eb="4">
      <t>ジキ</t>
    </rPh>
    <phoneticPr fontId="2"/>
  </si>
  <si>
    <r>
      <t>※以下、</t>
    </r>
    <r>
      <rPr>
        <b/>
        <u/>
        <sz val="14"/>
        <rFont val="Meiryo UI"/>
        <family val="3"/>
        <charset val="128"/>
      </rPr>
      <t>「支援カルテ」の内容を踏まえた上で</t>
    </r>
    <r>
      <rPr>
        <b/>
        <sz val="14"/>
        <rFont val="Meiryo UI"/>
        <family val="3"/>
        <charset val="128"/>
      </rPr>
      <t>、申請事業者が具体的な内容を記載してください。</t>
    </r>
    <rPh sb="1" eb="3">
      <t>イカ</t>
    </rPh>
    <rPh sb="5" eb="7">
      <t>シエン</t>
    </rPh>
    <rPh sb="12" eb="14">
      <t>ナイヨウ</t>
    </rPh>
    <rPh sb="15" eb="16">
      <t>フ</t>
    </rPh>
    <rPh sb="19" eb="20">
      <t>ウエ</t>
    </rPh>
    <rPh sb="22" eb="24">
      <t>シンセイ</t>
    </rPh>
    <rPh sb="24" eb="27">
      <t>ジギョウシャ</t>
    </rPh>
    <rPh sb="28" eb="31">
      <t>グタイテキ</t>
    </rPh>
    <rPh sb="32" eb="34">
      <t>ナイヨウ</t>
    </rPh>
    <rPh sb="35" eb="37">
      <t>キサイ</t>
    </rPh>
    <phoneticPr fontId="2"/>
  </si>
  <si>
    <t>更新前</t>
    <rPh sb="0" eb="2">
      <t>コウシン</t>
    </rPh>
    <rPh sb="2" eb="3">
      <t>マエ</t>
    </rPh>
    <phoneticPr fontId="2"/>
  </si>
  <si>
    <t>更新後</t>
    <rPh sb="0" eb="2">
      <t>コウシン</t>
    </rPh>
    <rPh sb="2" eb="3">
      <t>ゴ</t>
    </rPh>
    <phoneticPr fontId="2"/>
  </si>
  <si>
    <r>
      <t xml:space="preserve">補助対象経費（Ａ）
</t>
    </r>
    <r>
      <rPr>
        <sz val="10"/>
        <rFont val="Meiryo UI"/>
        <family val="3"/>
        <charset val="128"/>
      </rPr>
      <t>※補助対象経費が100万円未満となる場合は申請できません。</t>
    </r>
    <rPh sb="0" eb="2">
      <t>ホジョ</t>
    </rPh>
    <rPh sb="2" eb="4">
      <t>タイショウ</t>
    </rPh>
    <rPh sb="4" eb="6">
      <t>ケイヒ</t>
    </rPh>
    <rPh sb="10" eb="14">
      <t>ホジョタイショウ</t>
    </rPh>
    <rPh sb="14" eb="16">
      <t>ケイヒ</t>
    </rPh>
    <rPh sb="22" eb="24">
      <t>ミマン</t>
    </rPh>
    <rPh sb="27" eb="29">
      <t>バアイ</t>
    </rPh>
    <rPh sb="30" eb="32">
      <t>シンセイ</t>
    </rPh>
    <phoneticPr fontId="2"/>
  </si>
  <si>
    <t>機器の名称</t>
    <rPh sb="0" eb="2">
      <t>キキ</t>
    </rPh>
    <rPh sb="3" eb="5">
      <t>メイショウ</t>
    </rPh>
    <phoneticPr fontId="2"/>
  </si>
  <si>
    <t>メーカー</t>
    <phoneticPr fontId="2"/>
  </si>
  <si>
    <t xml:space="preserve">設備更新後の計画数値（計画関連事業） </t>
    <rPh sb="0" eb="2">
      <t>セツビ</t>
    </rPh>
    <rPh sb="2" eb="4">
      <t>コウシン</t>
    </rPh>
    <rPh sb="4" eb="5">
      <t>ゴ</t>
    </rPh>
    <rPh sb="6" eb="8">
      <t>ケイカク</t>
    </rPh>
    <rPh sb="8" eb="10">
      <t>スウチ</t>
    </rPh>
    <rPh sb="11" eb="13">
      <t>ケイカク</t>
    </rPh>
    <rPh sb="13" eb="17">
      <t>カンレンジギョウ</t>
    </rPh>
    <phoneticPr fontId="3"/>
  </si>
  <si>
    <t>イ．
リース等</t>
    <rPh sb="6" eb="7">
      <t>トウ</t>
    </rPh>
    <phoneticPr fontId="3"/>
  </si>
  <si>
    <t>【積算根拠】</t>
    <rPh sb="1" eb="3">
      <t>セキサン</t>
    </rPh>
    <rPh sb="3" eb="5">
      <t>コンキョ</t>
    </rPh>
    <phoneticPr fontId="2"/>
  </si>
  <si>
    <r>
      <t>※</t>
    </r>
    <r>
      <rPr>
        <u/>
        <sz val="9"/>
        <rFont val="Meiryo UI"/>
        <family val="3"/>
        <charset val="128"/>
      </rPr>
      <t>本補助事業の対象とする業務の</t>
    </r>
    <r>
      <rPr>
        <b/>
        <u/>
        <sz val="9"/>
        <rFont val="Meiryo UI"/>
        <family val="3"/>
        <charset val="128"/>
      </rPr>
      <t>現在の一月当たりの労働時間</t>
    </r>
    <r>
      <rPr>
        <u/>
        <sz val="9"/>
        <rFont val="Meiryo UI"/>
        <family val="3"/>
        <charset val="128"/>
      </rPr>
      <t>の積算根拠</t>
    </r>
    <r>
      <rPr>
        <sz val="9"/>
        <rFont val="Meiryo UI"/>
        <family val="3"/>
        <charset val="128"/>
      </rPr>
      <t>を記載してください。</t>
    </r>
    <rPh sb="1" eb="2">
      <t>ホン</t>
    </rPh>
    <rPh sb="2" eb="4">
      <t>ホジョ</t>
    </rPh>
    <rPh sb="4" eb="6">
      <t>ジギョウ</t>
    </rPh>
    <rPh sb="7" eb="9">
      <t>タイショウ</t>
    </rPh>
    <rPh sb="12" eb="14">
      <t>ギョウム</t>
    </rPh>
    <rPh sb="15" eb="17">
      <t>ゲンザイ</t>
    </rPh>
    <rPh sb="18" eb="20">
      <t>ヒトツキ</t>
    </rPh>
    <rPh sb="20" eb="21">
      <t>ア</t>
    </rPh>
    <rPh sb="24" eb="26">
      <t>ロウドウ</t>
    </rPh>
    <rPh sb="26" eb="28">
      <t>ジカン</t>
    </rPh>
    <rPh sb="29" eb="31">
      <t>セキサン</t>
    </rPh>
    <rPh sb="31" eb="33">
      <t>コンキョ</t>
    </rPh>
    <rPh sb="34" eb="36">
      <t>キサイ</t>
    </rPh>
    <phoneticPr fontId="2"/>
  </si>
  <si>
    <r>
      <t>※</t>
    </r>
    <r>
      <rPr>
        <u/>
        <sz val="9"/>
        <rFont val="Meiryo UI"/>
        <family val="3"/>
        <charset val="128"/>
      </rPr>
      <t>本補助事業の対象とする業務の</t>
    </r>
    <r>
      <rPr>
        <b/>
        <u/>
        <sz val="9"/>
        <rFont val="Meiryo UI"/>
        <family val="3"/>
        <charset val="128"/>
      </rPr>
      <t>事業実施後の一月当たりの労働時間</t>
    </r>
    <r>
      <rPr>
        <u/>
        <sz val="9"/>
        <rFont val="Meiryo UI"/>
        <family val="3"/>
        <charset val="128"/>
      </rPr>
      <t>の積算根拠</t>
    </r>
    <r>
      <rPr>
        <sz val="9"/>
        <rFont val="Meiryo UI"/>
        <family val="3"/>
        <charset val="128"/>
      </rPr>
      <t>を記載してください。</t>
    </r>
    <rPh sb="1" eb="2">
      <t>ホン</t>
    </rPh>
    <rPh sb="2" eb="4">
      <t>ホジョ</t>
    </rPh>
    <rPh sb="4" eb="6">
      <t>ジギョウ</t>
    </rPh>
    <rPh sb="7" eb="9">
      <t>タイショウ</t>
    </rPh>
    <rPh sb="12" eb="14">
      <t>ギョウム</t>
    </rPh>
    <rPh sb="15" eb="17">
      <t>ジギョウ</t>
    </rPh>
    <rPh sb="17" eb="19">
      <t>ジッシ</t>
    </rPh>
    <rPh sb="19" eb="20">
      <t>ゴ</t>
    </rPh>
    <rPh sb="21" eb="24">
      <t>ヒトツキア</t>
    </rPh>
    <rPh sb="27" eb="29">
      <t>ロウドウ</t>
    </rPh>
    <rPh sb="29" eb="31">
      <t>ジカン</t>
    </rPh>
    <rPh sb="32" eb="34">
      <t>セキサン</t>
    </rPh>
    <rPh sb="34" eb="36">
      <t>コンキョ</t>
    </rPh>
    <rPh sb="37" eb="39">
      <t>キサイ</t>
    </rPh>
    <phoneticPr fontId="2"/>
  </si>
  <si>
    <r>
      <t>事業
実施</t>
    </r>
    <r>
      <rPr>
        <b/>
        <sz val="11"/>
        <rFont val="Meiryo UI"/>
        <family val="3"/>
        <charset val="128"/>
      </rPr>
      <t>前</t>
    </r>
    <r>
      <rPr>
        <sz val="11"/>
        <rFont val="Meiryo UI"/>
        <family val="3"/>
        <charset val="128"/>
      </rPr>
      <t xml:space="preserve">
（a）</t>
    </r>
    <rPh sb="0" eb="2">
      <t>ジギョウ</t>
    </rPh>
    <rPh sb="3" eb="5">
      <t>ジッシ</t>
    </rPh>
    <rPh sb="5" eb="6">
      <t>マエ</t>
    </rPh>
    <phoneticPr fontId="2"/>
  </si>
  <si>
    <r>
      <t>事業
実施</t>
    </r>
    <r>
      <rPr>
        <b/>
        <sz val="11"/>
        <rFont val="Meiryo UI"/>
        <family val="3"/>
        <charset val="128"/>
      </rPr>
      <t>後</t>
    </r>
    <r>
      <rPr>
        <sz val="11"/>
        <rFont val="Meiryo UI"/>
        <family val="3"/>
        <charset val="128"/>
      </rPr>
      <t xml:space="preserve">
（b）</t>
    </r>
    <rPh sb="0" eb="2">
      <t>ジギョウ</t>
    </rPh>
    <rPh sb="3" eb="5">
      <t>ジッシ</t>
    </rPh>
    <rPh sb="5" eb="6">
      <t>ゴ</t>
    </rPh>
    <phoneticPr fontId="2"/>
  </si>
  <si>
    <t>◆　従業員数</t>
    <phoneticPr fontId="2"/>
  </si>
  <si>
    <t>全事業所
（本社含む）</t>
    <rPh sb="0" eb="1">
      <t>ゼン</t>
    </rPh>
    <rPh sb="1" eb="4">
      <t>ジギョウショ</t>
    </rPh>
    <rPh sb="6" eb="8">
      <t>ホンシャ</t>
    </rPh>
    <rPh sb="8" eb="9">
      <t>フク</t>
    </rPh>
    <phoneticPr fontId="3"/>
  </si>
  <si>
    <t>役員・個人事業主</t>
    <rPh sb="0" eb="2">
      <t>ヤクイン</t>
    </rPh>
    <rPh sb="3" eb="5">
      <t>コジン</t>
    </rPh>
    <rPh sb="5" eb="8">
      <t>ジギョウヌシ</t>
    </rPh>
    <phoneticPr fontId="2"/>
  </si>
  <si>
    <t>(*2)非正規従業員数（常勤換算）</t>
    <rPh sb="4" eb="7">
      <t>ヒセイキ</t>
    </rPh>
    <rPh sb="7" eb="10">
      <t>ジュウギョウイン</t>
    </rPh>
    <rPh sb="10" eb="11">
      <t>スウ</t>
    </rPh>
    <rPh sb="12" eb="14">
      <t>ジョウキン</t>
    </rPh>
    <rPh sb="14" eb="16">
      <t>カンサン</t>
    </rPh>
    <phoneticPr fontId="2"/>
  </si>
  <si>
    <t>削減労働時間
【月間】
（ａ－ｂ）</t>
    <rPh sb="0" eb="2">
      <t>サクゲン</t>
    </rPh>
    <rPh sb="2" eb="3">
      <t>ロウ</t>
    </rPh>
    <rPh sb="4" eb="6">
      <t>ジカン</t>
    </rPh>
    <rPh sb="8" eb="10">
      <t>ゲッカン</t>
    </rPh>
    <phoneticPr fontId="2"/>
  </si>
  <si>
    <t>時間</t>
  </si>
  <si>
    <t>削減時間
下限</t>
    <rPh sb="0" eb="2">
      <t>サクゲン</t>
    </rPh>
    <rPh sb="2" eb="4">
      <t>ジカン</t>
    </rPh>
    <rPh sb="5" eb="7">
      <t>カゲン</t>
    </rPh>
    <phoneticPr fontId="2"/>
  </si>
  <si>
    <t>h</t>
    <phoneticPr fontId="2"/>
  </si>
  <si>
    <t>*1　従業員：
 「常時使用する従業員」であり、労働基準法第20条の規定に基づく「あらかじめ解雇の予告を必要とする者」です。日々雇い入れられる者、２か月以内の期間を定めて使用される者、季節的業務に４か月以内の期間を定めて使用される者、試みの使用期間中の者は含まれません。</t>
    <phoneticPr fontId="2"/>
  </si>
  <si>
    <t>*2 非正規従業員：
「常時使用する従業員」のうち、非正規従業員を常勤換算してください。
例）正規従業員20人（所定労働時間週40時間）、非正規従業員5人（週20時間）の場合の従業員数（常勤換算）。
⇒常勤従業員は40時間勤務が常勤換算で1.0となります。非正規従業員は20時間/週勤務となり、常勤換算で0.5（20時間/40時間）となります。よって、従業員数（常勤換算）は22.5人（20人＋0.5×5人）となります。</t>
    <phoneticPr fontId="2"/>
  </si>
  <si>
    <t>全事業所の
合計人数</t>
    <rPh sb="0" eb="1">
      <t>ゼン</t>
    </rPh>
    <rPh sb="1" eb="4">
      <t>ジギョウショ</t>
    </rPh>
    <rPh sb="6" eb="10">
      <t>ゴウケイニンズウ</t>
    </rPh>
    <phoneticPr fontId="2"/>
  </si>
  <si>
    <t>ア．
機械装置等</t>
    <rPh sb="3" eb="5">
      <t>キカイ</t>
    </rPh>
    <rPh sb="5" eb="7">
      <t>ソウチ</t>
    </rPh>
    <rPh sb="7" eb="8">
      <t>トウ</t>
    </rPh>
    <phoneticPr fontId="3"/>
  </si>
  <si>
    <t>機械装置等（ア）＋リース等（イ）の合計　（①）</t>
    <rPh sb="4" eb="5">
      <t>トウ</t>
    </rPh>
    <rPh sb="12" eb="13">
      <t>トウ</t>
    </rPh>
    <phoneticPr fontId="3"/>
  </si>
  <si>
    <t>※事業計画の取組内容や更新する機械装置の機能や用途を具体的に記載してください。</t>
    <rPh sb="6" eb="7">
      <t>ト</t>
    </rPh>
    <rPh sb="7" eb="8">
      <t>ク</t>
    </rPh>
    <rPh sb="8" eb="10">
      <t>ナイヨウ</t>
    </rPh>
    <rPh sb="11" eb="13">
      <t>コウシン</t>
    </rPh>
    <rPh sb="20" eb="22">
      <t>キノウ</t>
    </rPh>
    <rPh sb="23" eb="25">
      <t>ヨウト</t>
    </rPh>
    <rPh sb="26" eb="29">
      <t>グタイテキ</t>
    </rPh>
    <rPh sb="30" eb="32">
      <t>キサイ</t>
    </rPh>
    <phoneticPr fontId="2"/>
  </si>
  <si>
    <t>【本事業により更新する機械装置等の名称・メーカー】</t>
    <rPh sb="1" eb="2">
      <t>ホン</t>
    </rPh>
    <rPh sb="2" eb="4">
      <t>ジギョウ</t>
    </rPh>
    <rPh sb="7" eb="9">
      <t>コウシン</t>
    </rPh>
    <rPh sb="11" eb="13">
      <t>キカイ</t>
    </rPh>
    <rPh sb="13" eb="15">
      <t>ソウチ</t>
    </rPh>
    <rPh sb="15" eb="16">
      <t>トウ</t>
    </rPh>
    <rPh sb="17" eb="19">
      <t>メイショウ</t>
    </rPh>
    <phoneticPr fontId="2"/>
  </si>
  <si>
    <t>　　　  補助事業計画の「本事業により更新する機械装置等の名称・メーカー」「取組内容」「実施体制」「実施スケジュール」を記載してください。</t>
    <rPh sb="5" eb="7">
      <t>ホジョ</t>
    </rPh>
    <rPh sb="7" eb="9">
      <t>ジギョウ</t>
    </rPh>
    <rPh sb="9" eb="11">
      <t>ケイカク</t>
    </rPh>
    <rPh sb="13" eb="14">
      <t>ホン</t>
    </rPh>
    <rPh sb="14" eb="16">
      <t>ジギョウ</t>
    </rPh>
    <rPh sb="19" eb="21">
      <t>コウシン</t>
    </rPh>
    <rPh sb="23" eb="25">
      <t>キカイ</t>
    </rPh>
    <rPh sb="25" eb="27">
      <t>ソウチ</t>
    </rPh>
    <rPh sb="27" eb="28">
      <t>トウ</t>
    </rPh>
    <rPh sb="29" eb="31">
      <t>メイショウ</t>
    </rPh>
    <rPh sb="38" eb="39">
      <t>ト</t>
    </rPh>
    <rPh sb="39" eb="40">
      <t>ク</t>
    </rPh>
    <rPh sb="40" eb="42">
      <t>ナイヨウ</t>
    </rPh>
    <rPh sb="44" eb="46">
      <t>ジッシ</t>
    </rPh>
    <rPh sb="50" eb="52">
      <t>ジッシ</t>
    </rPh>
    <rPh sb="60" eb="62">
      <t>キサイ</t>
    </rPh>
    <phoneticPr fontId="2"/>
  </si>
  <si>
    <t>埼玉県中小企業人手不足対応支援事業補助金
実施計画書（設備更新）　電子申請用</t>
    <rPh sb="0" eb="3">
      <t>サイタマケン</t>
    </rPh>
    <rPh sb="3" eb="5">
      <t>チュウショウ</t>
    </rPh>
    <rPh sb="5" eb="7">
      <t>キギョウ</t>
    </rPh>
    <rPh sb="7" eb="9">
      <t>ヒトデ</t>
    </rPh>
    <rPh sb="9" eb="11">
      <t>ブソク</t>
    </rPh>
    <rPh sb="11" eb="13">
      <t>タイオウ</t>
    </rPh>
    <rPh sb="13" eb="15">
      <t>シエン</t>
    </rPh>
    <rPh sb="15" eb="17">
      <t>ジギョウ</t>
    </rPh>
    <rPh sb="17" eb="20">
      <t>ホジョキン</t>
    </rPh>
    <rPh sb="21" eb="23">
      <t>ジッシ</t>
    </rPh>
    <rPh sb="23" eb="26">
      <t>ケイカクショ</t>
    </rPh>
    <rPh sb="27" eb="29">
      <t>セツビ</t>
    </rPh>
    <rPh sb="29" eb="31">
      <t>コウシン</t>
    </rPh>
    <rPh sb="33" eb="35">
      <t>デンシ</t>
    </rPh>
    <rPh sb="35" eb="38">
      <t>シンセイヨウ</t>
    </rPh>
    <phoneticPr fontId="2"/>
  </si>
  <si>
    <t>●色付きのセルに必要事項を入力してください。</t>
    <rPh sb="1" eb="3">
      <t>イロツ</t>
    </rPh>
    <rPh sb="8" eb="10">
      <t>ヒツヨウ</t>
    </rPh>
    <rPh sb="10" eb="12">
      <t>ジコウ</t>
    </rPh>
    <rPh sb="13" eb="15">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</si>
</sst>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
    <numFmt numFmtId="178" formatCode="#,###;[Red]\-#,###"/>
    <numFmt numFmtId="179" formatCode="[&lt;=999]000;[&lt;=9999]000\-00;000\-0000"/>
    <numFmt numFmtId="180" formatCode="#,##0.0;[Red]\-#,##0.0"/>
    <numFmt numFmtId="181" formatCode="0.0;\-0.0;;@"/>
  </numFmts>
  <fonts count="37">
    <font>
      <sz val="11"/>
      <color theme="1"/>
      <name val="ＭＳ Ｐゴシック"/>
      <family val="2"/>
      <charset val="128"/>
    </font>
    <font>
      <sz val="11"/>
      <color theme="1"/>
      <name val="游ゴシック"/>
      <family val="2"/>
      <charset val="128"/>
      <scheme val="minor"/>
    </font>
    <font>
      <sz val="6"/>
      <name val="ＭＳ Ｐゴシック"/>
      <family val="2"/>
      <charset val="128"/>
    </font>
    <font>
      <sz val="6"/>
      <name val="游ゴシック"/>
      <family val="2"/>
      <charset val="128"/>
      <scheme val="minor"/>
    </font>
    <font>
      <sz val="11"/>
      <color theme="1"/>
      <name val="ＭＳ Ｐゴシック"/>
      <family val="2"/>
      <charset val="128"/>
    </font>
    <font>
      <sz val="11"/>
      <color theme="1"/>
      <name val="Meiryo UI"/>
      <family val="3"/>
      <charset val="128"/>
    </font>
    <font>
      <sz val="11"/>
      <name val="Meiryo UI"/>
      <family val="3"/>
      <charset val="128"/>
    </font>
    <font>
      <sz val="10"/>
      <color theme="1"/>
      <name val="Meiryo UI"/>
      <family val="3"/>
      <charset val="128"/>
    </font>
    <font>
      <b/>
      <sz val="16"/>
      <name val="Meiryo UI"/>
      <family val="3"/>
      <charset val="128"/>
    </font>
    <font>
      <b/>
      <sz val="12"/>
      <name val="Meiryo UI"/>
      <family val="3"/>
      <charset val="128"/>
    </font>
    <font>
      <b/>
      <sz val="11"/>
      <name val="Meiryo UI"/>
      <family val="3"/>
      <charset val="128"/>
    </font>
    <font>
      <sz val="9"/>
      <name val="Meiryo UI"/>
      <family val="3"/>
      <charset val="128"/>
    </font>
    <font>
      <sz val="8"/>
      <name val="Meiryo UI"/>
      <family val="3"/>
      <charset val="128"/>
    </font>
    <font>
      <u/>
      <sz val="11"/>
      <name val="Meiryo UI"/>
      <family val="3"/>
      <charset val="128"/>
    </font>
    <font>
      <b/>
      <sz val="12"/>
      <color theme="1"/>
      <name val="Meiryo UI"/>
      <family val="3"/>
      <charset val="128"/>
    </font>
    <font>
      <sz val="9"/>
      <color theme="1"/>
      <name val="Meiryo UI"/>
      <family val="3"/>
      <charset val="128"/>
    </font>
    <font>
      <sz val="12"/>
      <name val="Meiryo UI"/>
      <family val="3"/>
      <charset val="128"/>
    </font>
    <font>
      <sz val="11"/>
      <color rgb="FFFF0000"/>
      <name val="Meiryo UI"/>
      <family val="3"/>
      <charset val="128"/>
    </font>
    <font>
      <strike/>
      <sz val="11"/>
      <name val="Meiryo UI"/>
      <family val="3"/>
      <charset val="128"/>
    </font>
    <font>
      <sz val="10"/>
      <name val="Meiryo UI"/>
      <family val="3"/>
      <charset val="128"/>
    </font>
    <font>
      <b/>
      <sz val="12"/>
      <color rgb="FFFF0000"/>
      <name val="Meiryo UI"/>
      <family val="3"/>
      <charset val="128"/>
    </font>
    <font>
      <b/>
      <strike/>
      <sz val="11"/>
      <name val="Meiryo UI"/>
      <family val="3"/>
      <charset val="128"/>
    </font>
    <font>
      <sz val="13"/>
      <name val="Meiryo UI"/>
      <family val="3"/>
      <charset val="128"/>
    </font>
    <font>
      <b/>
      <u/>
      <sz val="13"/>
      <color rgb="FFC00000"/>
      <name val="Meiryo UI"/>
      <family val="3"/>
      <charset val="128"/>
    </font>
    <font>
      <b/>
      <sz val="10"/>
      <name val="Meiryo UI"/>
      <family val="3"/>
      <charset val="128"/>
    </font>
    <font>
      <b/>
      <sz val="10"/>
      <color rgb="FFFF0000"/>
      <name val="Meiryo UI"/>
      <family val="3"/>
      <charset val="128"/>
    </font>
    <font>
      <sz val="14"/>
      <name val="Meiryo UI"/>
      <family val="3"/>
      <charset val="128"/>
    </font>
    <font>
      <b/>
      <u/>
      <sz val="11"/>
      <name val="Meiryo UI"/>
      <family val="3"/>
      <charset val="128"/>
    </font>
    <font>
      <b/>
      <sz val="11"/>
      <color theme="1"/>
      <name val="Meiryo UI"/>
      <family val="3"/>
      <charset val="128"/>
    </font>
    <font>
      <b/>
      <u/>
      <sz val="11"/>
      <color theme="1"/>
      <name val="Meiryo UI"/>
      <family val="3"/>
      <charset val="128"/>
    </font>
    <font>
      <b/>
      <sz val="9"/>
      <name val="Meiryo UI"/>
      <family val="3"/>
      <charset val="128"/>
    </font>
    <font>
      <b/>
      <u/>
      <sz val="14"/>
      <name val="Meiryo UI"/>
      <family val="3"/>
      <charset val="128"/>
    </font>
    <font>
      <b/>
      <sz val="14"/>
      <name val="Meiryo UI"/>
      <family val="3"/>
      <charset val="128"/>
    </font>
    <font>
      <i/>
      <sz val="11"/>
      <name val="Meiryo UI"/>
      <family val="3"/>
      <charset val="128"/>
    </font>
    <font>
      <u/>
      <sz val="9"/>
      <name val="Meiryo UI"/>
      <family val="3"/>
      <charset val="128"/>
    </font>
    <font>
      <b/>
      <u/>
      <sz val="9"/>
      <name val="Meiryo UI"/>
      <family val="3"/>
      <charset val="128"/>
    </font>
    <font>
      <b/>
      <sz val="10"/>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53">
    <border>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top style="double">
        <color indexed="64"/>
      </top>
      <bottom style="thin">
        <color indexed="64"/>
      </bottom>
      <diagonal/>
    </border>
    <border>
      <left/>
      <right style="hair">
        <color indexed="64"/>
      </right>
      <top style="double">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double">
        <color indexed="64"/>
      </bottom>
      <diagonal/>
    </border>
    <border>
      <left/>
      <right/>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thin">
        <color indexed="64"/>
      </top>
      <bottom style="hair">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bottom style="hair">
        <color indexed="64"/>
      </bottom>
      <diagonal/>
    </border>
  </borders>
  <cellStyleXfs count="4">
    <xf numFmtId="0" fontId="0" fillId="0" borderId="0">
      <alignment vertical="center"/>
    </xf>
    <xf numFmtId="0" fontId="1"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357">
    <xf numFmtId="0" fontId="0" fillId="0" borderId="0" xfId="0">
      <alignment vertical="center"/>
    </xf>
    <xf numFmtId="38" fontId="6" fillId="0" borderId="11" xfId="2" applyFont="1" applyFill="1" applyBorder="1" applyAlignment="1" applyProtection="1">
      <alignment horizontal="right" vertical="center"/>
    </xf>
    <xf numFmtId="176" fontId="6" fillId="0" borderId="11" xfId="3" applyNumberFormat="1" applyFont="1" applyFill="1" applyBorder="1" applyAlignment="1" applyProtection="1">
      <alignment horizontal="right" vertical="center"/>
    </xf>
    <xf numFmtId="38" fontId="6" fillId="0" borderId="0" xfId="2" applyFont="1" applyBorder="1" applyProtection="1">
      <alignment vertical="center"/>
    </xf>
    <xf numFmtId="0" fontId="6" fillId="0" borderId="0" xfId="0" applyFont="1">
      <alignment vertical="center"/>
    </xf>
    <xf numFmtId="0" fontId="8" fillId="0" borderId="0" xfId="0" applyFont="1" applyAlignment="1">
      <alignment horizontal="center" vertical="center" wrapText="1"/>
    </xf>
    <xf numFmtId="0" fontId="9" fillId="0" borderId="0" xfId="0" applyFont="1" applyAlignment="1">
      <alignment vertical="center" wrapText="1"/>
    </xf>
    <xf numFmtId="0" fontId="26" fillId="0" borderId="0" xfId="0" applyFont="1">
      <alignment vertical="center"/>
    </xf>
    <xf numFmtId="0" fontId="5" fillId="0" borderId="0" xfId="1" applyFont="1" applyAlignment="1">
      <alignment textRotation="255" shrinkToFit="1"/>
    </xf>
    <xf numFmtId="0" fontId="5" fillId="0" borderId="0" xfId="1" applyFont="1" applyAlignment="1">
      <alignment wrapText="1" shrinkToFit="1"/>
    </xf>
    <xf numFmtId="0" fontId="5" fillId="0" borderId="0" xfId="1" applyFont="1" applyAlignment="1">
      <alignment shrinkToFit="1"/>
    </xf>
    <xf numFmtId="0" fontId="5" fillId="0" borderId="0" xfId="1" applyFont="1" applyAlignment="1"/>
    <xf numFmtId="0" fontId="5" fillId="0" borderId="0" xfId="0" applyFont="1" applyAlignment="1"/>
    <xf numFmtId="0" fontId="16" fillId="0" borderId="0" xfId="0" applyFont="1">
      <alignment vertical="center"/>
    </xf>
    <xf numFmtId="0" fontId="9" fillId="0" borderId="0" xfId="0" applyFont="1">
      <alignment vertical="center"/>
    </xf>
    <xf numFmtId="0" fontId="14" fillId="0" borderId="0" xfId="0" applyFont="1">
      <alignment vertical="center"/>
    </xf>
    <xf numFmtId="0" fontId="20" fillId="0" borderId="0" xfId="0" applyFont="1">
      <alignment vertical="center"/>
    </xf>
    <xf numFmtId="0" fontId="6" fillId="0" borderId="0" xfId="0" applyFont="1" applyAlignment="1">
      <alignment horizontal="left" vertical="center"/>
    </xf>
    <xf numFmtId="0" fontId="6" fillId="0" borderId="11" xfId="0" applyFont="1" applyBorder="1" applyAlignment="1">
      <alignment horizontal="left" vertical="center"/>
    </xf>
    <xf numFmtId="0" fontId="6" fillId="0" borderId="0" xfId="0" applyFont="1" applyAlignment="1">
      <alignment horizontal="left" vertical="top" wrapText="1"/>
    </xf>
    <xf numFmtId="0" fontId="5" fillId="0" borderId="0" xfId="0" applyFont="1" applyAlignment="1">
      <alignment horizontal="left" wrapText="1"/>
    </xf>
    <xf numFmtId="0" fontId="6" fillId="0" borderId="0" xfId="0" applyFont="1" applyAlignment="1"/>
    <xf numFmtId="0" fontId="5" fillId="0" borderId="0" xfId="0" applyFont="1">
      <alignment vertical="center"/>
    </xf>
    <xf numFmtId="0" fontId="5" fillId="0" borderId="0" xfId="0" applyFont="1" applyAlignment="1">
      <alignment horizontal="left" vertical="top" wrapText="1"/>
    </xf>
    <xf numFmtId="0" fontId="5" fillId="0" borderId="7" xfId="0" applyFont="1" applyBorder="1" applyAlignment="1">
      <alignment vertical="center" wrapText="1"/>
    </xf>
    <xf numFmtId="0" fontId="5" fillId="0" borderId="8" xfId="0" applyFont="1" applyBorder="1" applyAlignment="1">
      <alignment vertical="center" wrapText="1"/>
    </xf>
    <xf numFmtId="0" fontId="9" fillId="0" borderId="0" xfId="0" applyFont="1" applyAlignment="1">
      <alignment horizontal="left"/>
    </xf>
    <xf numFmtId="0" fontId="21" fillId="0" borderId="0" xfId="0" applyFont="1" applyAlignment="1">
      <alignment horizontal="left"/>
    </xf>
    <xf numFmtId="0" fontId="6" fillId="0" borderId="0" xfId="0" applyFont="1" applyAlignment="1">
      <alignment horizontal="left"/>
    </xf>
    <xf numFmtId="0" fontId="18" fillId="0" borderId="0" xfId="0" applyFont="1" applyAlignment="1"/>
    <xf numFmtId="0" fontId="6" fillId="2" borderId="0" xfId="0" applyFont="1" applyFill="1" applyAlignment="1">
      <alignment horizontal="left" wrapText="1"/>
    </xf>
    <xf numFmtId="0" fontId="5" fillId="0" borderId="8" xfId="0" applyFont="1" applyBorder="1">
      <alignment vertical="center"/>
    </xf>
    <xf numFmtId="0" fontId="5" fillId="0" borderId="9" xfId="0" applyFont="1" applyBorder="1">
      <alignment vertical="center"/>
    </xf>
    <xf numFmtId="0" fontId="6" fillId="0" borderId="9" xfId="0" applyFont="1" applyBorder="1">
      <alignment vertical="center"/>
    </xf>
    <xf numFmtId="181" fontId="5" fillId="0" borderId="8" xfId="0" applyNumberFormat="1" applyFont="1" applyBorder="1">
      <alignment vertical="center"/>
    </xf>
    <xf numFmtId="0" fontId="30" fillId="0" borderId="0" xfId="0" applyFont="1" applyAlignment="1">
      <alignment horizontal="center" vertical="center" wrapText="1"/>
    </xf>
    <xf numFmtId="0" fontId="30" fillId="2" borderId="0" xfId="0" applyFont="1" applyFill="1" applyAlignment="1">
      <alignment horizontal="center" vertical="center" wrapText="1"/>
    </xf>
    <xf numFmtId="0" fontId="6" fillId="2" borderId="0" xfId="0" applyFont="1" applyFill="1" applyAlignment="1">
      <alignment horizontal="center" vertical="center" wrapText="1"/>
    </xf>
    <xf numFmtId="0" fontId="6" fillId="2" borderId="0" xfId="0" applyFont="1" applyFill="1" applyAlignment="1">
      <alignment vertical="top" wrapText="1"/>
    </xf>
    <xf numFmtId="0" fontId="10" fillId="2" borderId="0" xfId="0" applyFont="1" applyFill="1" applyAlignment="1">
      <alignment horizontal="center" vertical="center" wrapText="1"/>
    </xf>
    <xf numFmtId="0" fontId="6" fillId="2" borderId="0" xfId="0" applyFont="1" applyFill="1" applyAlignment="1">
      <alignment horizontal="left" vertical="top" wrapText="1"/>
    </xf>
    <xf numFmtId="0" fontId="6" fillId="0" borderId="0" xfId="0" applyFont="1" applyAlignment="1">
      <alignment horizontal="center" vertical="center" wrapText="1"/>
    </xf>
    <xf numFmtId="0" fontId="33" fillId="0" borderId="0" xfId="0" applyFont="1">
      <alignment vertical="center"/>
    </xf>
    <xf numFmtId="0" fontId="6" fillId="0" borderId="2" xfId="0" applyFont="1" applyBorder="1" applyAlignment="1">
      <alignment horizontal="right"/>
    </xf>
    <xf numFmtId="0" fontId="17" fillId="0" borderId="0" xfId="0" applyFont="1" applyAlignment="1">
      <alignment horizontal="left" vertical="top" wrapText="1"/>
    </xf>
    <xf numFmtId="0" fontId="14" fillId="0" borderId="0" xfId="0" applyFont="1" applyAlignment="1"/>
    <xf numFmtId="0" fontId="5" fillId="0" borderId="0" xfId="0" applyFont="1" applyAlignment="1">
      <alignment vertical="top" wrapText="1"/>
    </xf>
    <xf numFmtId="0" fontId="10" fillId="0" borderId="0" xfId="0" applyFont="1">
      <alignment vertical="center"/>
    </xf>
    <xf numFmtId="0" fontId="9" fillId="0" borderId="2" xfId="0" applyFont="1" applyBorder="1" applyAlignment="1">
      <alignment horizontal="left"/>
    </xf>
    <xf numFmtId="0" fontId="21" fillId="0" borderId="2" xfId="0" applyFont="1" applyBorder="1" applyAlignment="1">
      <alignment horizontal="left"/>
    </xf>
    <xf numFmtId="0" fontId="5" fillId="2" borderId="8" xfId="0" applyFont="1" applyFill="1" applyBorder="1" applyAlignment="1">
      <alignment horizontal="center" vertical="center" wrapText="1"/>
    </xf>
    <xf numFmtId="0" fontId="5" fillId="2" borderId="41"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4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6" xfId="0" applyFont="1" applyFill="1" applyBorder="1">
      <alignment vertical="center"/>
    </xf>
    <xf numFmtId="0" fontId="5" fillId="2" borderId="15" xfId="0" applyFont="1" applyFill="1" applyBorder="1">
      <alignment vertical="center"/>
    </xf>
    <xf numFmtId="0" fontId="5" fillId="2" borderId="36" xfId="0" applyFont="1" applyFill="1" applyBorder="1" applyAlignment="1">
      <alignment horizontal="center" vertical="center"/>
    </xf>
    <xf numFmtId="179" fontId="5" fillId="2" borderId="47" xfId="0" applyNumberFormat="1" applyFont="1" applyFill="1" applyBorder="1">
      <alignment vertical="center"/>
    </xf>
    <xf numFmtId="179" fontId="5" fillId="2" borderId="48" xfId="0" applyNumberFormat="1" applyFont="1" applyFill="1" applyBorder="1">
      <alignment vertical="center"/>
    </xf>
    <xf numFmtId="179" fontId="5" fillId="2" borderId="49" xfId="0" applyNumberFormat="1" applyFont="1" applyFill="1" applyBorder="1">
      <alignment vertical="center"/>
    </xf>
    <xf numFmtId="0" fontId="5" fillId="2" borderId="7" xfId="0" applyFont="1" applyFill="1" applyBorder="1">
      <alignment vertical="center"/>
    </xf>
    <xf numFmtId="0" fontId="5" fillId="2" borderId="8" xfId="0" applyFont="1" applyFill="1" applyBorder="1">
      <alignment vertical="center"/>
    </xf>
    <xf numFmtId="0" fontId="18" fillId="0" borderId="0" xfId="0" applyFont="1">
      <alignment vertical="center"/>
    </xf>
    <xf numFmtId="0" fontId="6" fillId="0" borderId="0" xfId="0" applyFont="1" applyAlignment="1">
      <alignment horizontal="right" vertical="center"/>
    </xf>
    <xf numFmtId="177" fontId="6" fillId="2" borderId="0" xfId="0" applyNumberFormat="1" applyFont="1" applyFill="1" applyAlignment="1">
      <alignment horizontal="right" vertical="center"/>
    </xf>
    <xf numFmtId="0" fontId="6" fillId="2" borderId="0" xfId="0" applyFont="1" applyFill="1" applyAlignment="1">
      <alignment horizontal="center" vertical="top"/>
    </xf>
    <xf numFmtId="0" fontId="6" fillId="0" borderId="0" xfId="0" applyFont="1" applyAlignment="1">
      <alignment horizontal="center" vertical="top"/>
    </xf>
    <xf numFmtId="0" fontId="10" fillId="0" borderId="0" xfId="0" applyFont="1" applyAlignment="1">
      <alignment horizontal="left" vertical="center"/>
    </xf>
    <xf numFmtId="177" fontId="6" fillId="0" borderId="0" xfId="0" applyNumberFormat="1" applyFont="1" applyAlignment="1">
      <alignment horizontal="right" vertical="center"/>
    </xf>
    <xf numFmtId="0" fontId="6" fillId="0" borderId="0" xfId="0" applyFont="1" applyAlignment="1">
      <alignment vertical="top"/>
    </xf>
    <xf numFmtId="0" fontId="6" fillId="0" borderId="0" xfId="0" applyFont="1" applyAlignment="1">
      <alignment horizontal="center" vertical="center"/>
    </xf>
    <xf numFmtId="0" fontId="16" fillId="0" borderId="3" xfId="0" applyFont="1" applyBorder="1" applyAlignment="1">
      <alignment vertical="top"/>
    </xf>
    <xf numFmtId="0" fontId="16" fillId="0" borderId="0" xfId="0" applyFont="1" applyAlignment="1">
      <alignment vertical="top"/>
    </xf>
    <xf numFmtId="38" fontId="6" fillId="0" borderId="0" xfId="0" applyNumberFormat="1" applyFont="1">
      <alignment vertical="center"/>
    </xf>
    <xf numFmtId="0" fontId="17" fillId="0" borderId="0" xfId="0" applyFont="1" applyAlignment="1">
      <alignment horizontal="left" vertical="center"/>
    </xf>
    <xf numFmtId="0" fontId="17" fillId="0" borderId="0" xfId="0" applyFont="1">
      <alignment vertical="center"/>
    </xf>
    <xf numFmtId="0" fontId="19" fillId="0" borderId="0" xfId="0" applyFont="1">
      <alignment vertical="center"/>
    </xf>
    <xf numFmtId="0" fontId="19" fillId="0" borderId="0" xfId="0" applyFont="1" applyAlignment="1">
      <alignment horizontal="left" vertical="top" wrapText="1"/>
    </xf>
    <xf numFmtId="0" fontId="5" fillId="2" borderId="36" xfId="0" applyFont="1" applyFill="1" applyBorder="1" applyAlignment="1">
      <alignment vertical="center" shrinkToFit="1"/>
    </xf>
    <xf numFmtId="38" fontId="5" fillId="3" borderId="7" xfId="2" applyFont="1" applyFill="1" applyBorder="1" applyAlignment="1" applyProtection="1">
      <alignment horizontal="right" vertical="center"/>
      <protection locked="0"/>
    </xf>
    <xf numFmtId="38" fontId="5" fillId="3" borderId="8" xfId="2" applyFont="1" applyFill="1" applyBorder="1" applyAlignment="1" applyProtection="1">
      <alignment horizontal="right" vertical="center"/>
      <protection locked="0"/>
    </xf>
    <xf numFmtId="38" fontId="5" fillId="3" borderId="9" xfId="2" applyFont="1" applyFill="1" applyBorder="1" applyAlignment="1" applyProtection="1">
      <alignment horizontal="right" vertical="center"/>
      <protection locked="0"/>
    </xf>
    <xf numFmtId="178" fontId="5" fillId="2" borderId="16" xfId="0" applyNumberFormat="1" applyFont="1" applyFill="1" applyBorder="1" applyAlignment="1">
      <alignment horizontal="center" vertical="center" shrinkToFit="1"/>
    </xf>
    <xf numFmtId="178" fontId="5" fillId="2" borderId="29" xfId="0" applyNumberFormat="1" applyFont="1" applyFill="1" applyBorder="1" applyAlignment="1">
      <alignment horizontal="center" vertical="center" shrinkToFit="1"/>
    </xf>
    <xf numFmtId="178" fontId="5" fillId="3" borderId="43" xfId="0" applyNumberFormat="1" applyFont="1" applyFill="1" applyBorder="1" applyAlignment="1" applyProtection="1">
      <alignment vertical="center" shrinkToFit="1"/>
      <protection locked="0"/>
    </xf>
    <xf numFmtId="178" fontId="5" fillId="3" borderId="24" xfId="0" applyNumberFormat="1" applyFont="1" applyFill="1" applyBorder="1" applyAlignment="1" applyProtection="1">
      <alignment vertical="center" shrinkToFit="1"/>
      <protection locked="0"/>
    </xf>
    <xf numFmtId="178" fontId="5" fillId="3" borderId="25" xfId="0" applyNumberFormat="1" applyFont="1" applyFill="1" applyBorder="1" applyAlignment="1" applyProtection="1">
      <alignment vertical="center" shrinkToFit="1"/>
      <protection locked="0"/>
    </xf>
    <xf numFmtId="0" fontId="5" fillId="3" borderId="43" xfId="0" applyFont="1" applyFill="1" applyBorder="1" applyAlignment="1" applyProtection="1">
      <alignment vertical="center" shrinkToFit="1"/>
      <protection locked="0"/>
    </xf>
    <xf numFmtId="0" fontId="5" fillId="3" borderId="24" xfId="0" applyFont="1" applyFill="1" applyBorder="1" applyAlignment="1" applyProtection="1">
      <alignment vertical="center" shrinkToFit="1"/>
      <protection locked="0"/>
    </xf>
    <xf numFmtId="0" fontId="5" fillId="3" borderId="25" xfId="0" applyFont="1" applyFill="1" applyBorder="1" applyAlignment="1" applyProtection="1">
      <alignment vertical="center" shrinkToFit="1"/>
      <protection locked="0"/>
    </xf>
    <xf numFmtId="0" fontId="5" fillId="3" borderId="46" xfId="0" applyFont="1" applyFill="1" applyBorder="1" applyAlignment="1" applyProtection="1">
      <alignment vertical="center" shrinkToFit="1"/>
      <protection locked="0"/>
    </xf>
    <xf numFmtId="0" fontId="5" fillId="3" borderId="26" xfId="0" applyFont="1" applyFill="1" applyBorder="1" applyAlignment="1" applyProtection="1">
      <alignment vertical="center" shrinkToFit="1"/>
      <protection locked="0"/>
    </xf>
    <xf numFmtId="0" fontId="5" fillId="3" borderId="27" xfId="0" applyFont="1" applyFill="1" applyBorder="1" applyAlignment="1" applyProtection="1">
      <alignment vertical="center" shrinkToFit="1"/>
      <protection locked="0"/>
    </xf>
    <xf numFmtId="0" fontId="6" fillId="2" borderId="6" xfId="1" applyFont="1" applyFill="1" applyBorder="1" applyAlignment="1">
      <alignment horizontal="center" vertical="center"/>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6" fillId="3" borderId="14"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6" fillId="3" borderId="3" xfId="0" applyFont="1" applyFill="1" applyBorder="1" applyAlignment="1" applyProtection="1">
      <alignment horizontal="left" vertical="top" wrapText="1"/>
      <protection locked="0"/>
    </xf>
    <xf numFmtId="0" fontId="6" fillId="3" borderId="4" xfId="0" applyFont="1" applyFill="1" applyBorder="1" applyAlignment="1" applyProtection="1">
      <alignment horizontal="left" vertical="top" wrapText="1"/>
      <protection locked="0"/>
    </xf>
    <xf numFmtId="0" fontId="6" fillId="3" borderId="2" xfId="0" applyFont="1" applyFill="1" applyBorder="1" applyAlignment="1" applyProtection="1">
      <alignment horizontal="left" vertical="top" wrapText="1"/>
      <protection locked="0"/>
    </xf>
    <xf numFmtId="0" fontId="6" fillId="3" borderId="5" xfId="0" applyFont="1" applyFill="1" applyBorder="1" applyAlignment="1" applyProtection="1">
      <alignment horizontal="left" vertical="top" wrapText="1"/>
      <protection locked="0"/>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1" fillId="0" borderId="12" xfId="0" applyFont="1" applyBorder="1" applyAlignment="1">
      <alignment horizontal="left" vertical="top" wrapText="1"/>
    </xf>
    <xf numFmtId="0" fontId="26" fillId="2" borderId="6" xfId="1" applyFont="1" applyFill="1" applyBorder="1" applyAlignment="1">
      <alignment vertical="center" shrinkToFit="1"/>
    </xf>
    <xf numFmtId="0" fontId="19" fillId="2" borderId="6" xfId="1" applyFont="1" applyFill="1" applyBorder="1" applyAlignment="1">
      <alignment vertical="center" shrinkToFit="1"/>
    </xf>
    <xf numFmtId="0" fontId="6" fillId="2" borderId="6" xfId="1" applyFont="1" applyFill="1" applyBorder="1" applyAlignment="1">
      <alignment vertical="center" shrinkToFit="1"/>
    </xf>
    <xf numFmtId="0" fontId="15" fillId="0" borderId="6" xfId="0" applyFont="1" applyBorder="1" applyAlignment="1">
      <alignment vertical="center" wrapText="1"/>
    </xf>
    <xf numFmtId="0" fontId="15" fillId="0" borderId="6" xfId="0" applyFont="1" applyBorder="1">
      <alignment vertical="center"/>
    </xf>
    <xf numFmtId="0" fontId="11" fillId="0" borderId="6" xfId="0" applyFont="1" applyBorder="1" applyAlignment="1">
      <alignment vertical="center" wrapText="1"/>
    </xf>
    <xf numFmtId="0" fontId="19" fillId="2" borderId="6" xfId="1" applyFont="1" applyFill="1" applyBorder="1" applyAlignment="1">
      <alignment horizontal="center" vertical="center" wrapText="1" shrinkToFit="1"/>
    </xf>
    <xf numFmtId="0" fontId="6" fillId="3" borderId="7" xfId="2" applyNumberFormat="1" applyFont="1" applyFill="1" applyBorder="1" applyAlignment="1" applyProtection="1">
      <alignment horizontal="center" vertical="center" shrinkToFit="1"/>
      <protection locked="0"/>
    </xf>
    <xf numFmtId="0" fontId="6" fillId="3" borderId="8" xfId="2" applyNumberFormat="1" applyFont="1" applyFill="1" applyBorder="1" applyAlignment="1" applyProtection="1">
      <alignment horizontal="center" vertical="center" shrinkToFit="1"/>
      <protection locked="0"/>
    </xf>
    <xf numFmtId="0" fontId="6" fillId="3" borderId="9" xfId="2" applyNumberFormat="1" applyFont="1" applyFill="1" applyBorder="1" applyAlignment="1" applyProtection="1">
      <alignment horizontal="center" vertical="center" shrinkToFit="1"/>
      <protection locked="0"/>
    </xf>
    <xf numFmtId="180" fontId="6" fillId="3" borderId="7" xfId="2" applyNumberFormat="1" applyFont="1" applyFill="1" applyBorder="1" applyAlignment="1" applyProtection="1">
      <alignment horizontal="center" vertical="center" shrinkToFit="1"/>
      <protection locked="0"/>
    </xf>
    <xf numFmtId="180" fontId="6" fillId="3" borderId="8" xfId="2" applyNumberFormat="1" applyFont="1" applyFill="1" applyBorder="1" applyAlignment="1" applyProtection="1">
      <alignment horizontal="center" vertical="center" shrinkToFit="1"/>
      <protection locked="0"/>
    </xf>
    <xf numFmtId="180" fontId="6" fillId="3" borderId="9" xfId="2" applyNumberFormat="1" applyFont="1" applyFill="1" applyBorder="1" applyAlignment="1" applyProtection="1">
      <alignment horizontal="center" vertical="center" shrinkToFit="1"/>
      <protection locked="0"/>
    </xf>
    <xf numFmtId="181" fontId="6" fillId="2" borderId="7" xfId="2" applyNumberFormat="1" applyFont="1" applyFill="1" applyBorder="1" applyAlignment="1" applyProtection="1">
      <alignment horizontal="center" vertical="center" shrinkToFit="1"/>
    </xf>
    <xf numFmtId="181" fontId="6" fillId="2" borderId="8" xfId="2" applyNumberFormat="1" applyFont="1" applyFill="1" applyBorder="1" applyAlignment="1" applyProtection="1">
      <alignment horizontal="center" vertical="center" shrinkToFit="1"/>
    </xf>
    <xf numFmtId="181" fontId="6" fillId="2" borderId="9" xfId="2" applyNumberFormat="1" applyFont="1" applyFill="1" applyBorder="1" applyAlignment="1" applyProtection="1">
      <alignment horizontal="center" vertical="center" shrinkToFit="1"/>
    </xf>
    <xf numFmtId="0" fontId="6" fillId="2" borderId="10" xfId="1" applyFont="1" applyFill="1" applyBorder="1" applyAlignment="1">
      <alignment horizontal="center" vertical="center" wrapText="1" shrinkToFit="1"/>
    </xf>
    <xf numFmtId="0" fontId="6" fillId="2" borderId="11" xfId="1" applyFont="1" applyFill="1" applyBorder="1" applyAlignment="1">
      <alignment horizontal="center" vertical="center" wrapText="1" shrinkToFit="1"/>
    </xf>
    <xf numFmtId="0" fontId="6" fillId="2" borderId="12" xfId="1" applyFont="1" applyFill="1" applyBorder="1" applyAlignment="1">
      <alignment horizontal="center" vertical="center" wrapText="1" shrinkToFit="1"/>
    </xf>
    <xf numFmtId="0" fontId="6" fillId="2" borderId="14" xfId="1" applyFont="1" applyFill="1" applyBorder="1" applyAlignment="1">
      <alignment horizontal="center" vertical="center" wrapText="1" shrinkToFit="1"/>
    </xf>
    <xf numFmtId="0" fontId="6" fillId="2" borderId="0" xfId="1" applyFont="1" applyFill="1" applyAlignment="1">
      <alignment horizontal="center" vertical="center" wrapText="1" shrinkToFit="1"/>
    </xf>
    <xf numFmtId="0" fontId="6" fillId="2" borderId="3" xfId="1" applyFont="1" applyFill="1" applyBorder="1" applyAlignment="1">
      <alignment horizontal="center" vertical="center" wrapText="1" shrinkToFit="1"/>
    </xf>
    <xf numFmtId="0" fontId="6" fillId="2" borderId="4" xfId="1" applyFont="1" applyFill="1" applyBorder="1" applyAlignment="1">
      <alignment horizontal="center" vertical="center" wrapText="1" shrinkToFit="1"/>
    </xf>
    <xf numFmtId="0" fontId="6" fillId="2" borderId="2" xfId="1" applyFont="1" applyFill="1" applyBorder="1" applyAlignment="1">
      <alignment horizontal="center" vertical="center" wrapText="1" shrinkToFit="1"/>
    </xf>
    <xf numFmtId="0" fontId="6" fillId="2" borderId="5" xfId="1" applyFont="1" applyFill="1" applyBorder="1" applyAlignment="1">
      <alignment horizontal="center" vertical="center" wrapText="1" shrinkToFi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6" fillId="3" borderId="50" xfId="0" applyFont="1" applyFill="1" applyBorder="1" applyAlignment="1" applyProtection="1">
      <alignment vertical="top" wrapText="1"/>
      <protection locked="0"/>
    </xf>
    <xf numFmtId="0" fontId="6" fillId="3" borderId="1" xfId="0" applyFont="1" applyFill="1" applyBorder="1" applyAlignment="1" applyProtection="1">
      <alignment vertical="top" wrapText="1"/>
      <protection locked="0"/>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5" fillId="0" borderId="13" xfId="1" applyFont="1" applyBorder="1" applyAlignment="1">
      <alignment horizontal="center" vertical="center"/>
    </xf>
    <xf numFmtId="0" fontId="5" fillId="0" borderId="51" xfId="1" applyFont="1" applyBorder="1" applyAlignment="1">
      <alignment horizontal="center" vertical="center"/>
    </xf>
    <xf numFmtId="0" fontId="5" fillId="0" borderId="1" xfId="1" applyFont="1" applyBorder="1" applyAlignment="1">
      <alignment horizontal="center" vertical="center"/>
    </xf>
    <xf numFmtId="0" fontId="6" fillId="2" borderId="50"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0" borderId="6" xfId="0" applyFont="1" applyBorder="1" applyAlignment="1">
      <alignment horizontal="left" vertical="center" shrinkToFit="1"/>
    </xf>
    <xf numFmtId="176" fontId="5" fillId="2" borderId="7" xfId="3" applyNumberFormat="1" applyFont="1" applyFill="1" applyBorder="1" applyAlignment="1" applyProtection="1">
      <alignment horizontal="right" vertical="center"/>
      <protection hidden="1"/>
    </xf>
    <xf numFmtId="176" fontId="5" fillId="2" borderId="8" xfId="3" applyNumberFormat="1" applyFont="1" applyFill="1" applyBorder="1" applyAlignment="1" applyProtection="1">
      <alignment horizontal="right" vertical="center"/>
      <protection hidden="1"/>
    </xf>
    <xf numFmtId="176" fontId="5" fillId="2" borderId="9" xfId="3" applyNumberFormat="1" applyFont="1" applyFill="1" applyBorder="1" applyAlignment="1" applyProtection="1">
      <alignment horizontal="right" vertical="center"/>
      <protection hidden="1"/>
    </xf>
    <xf numFmtId="0" fontId="5" fillId="0" borderId="6" xfId="0" applyFont="1" applyBorder="1" applyAlignment="1">
      <alignment horizontal="center" vertical="center"/>
    </xf>
    <xf numFmtId="178" fontId="5" fillId="2" borderId="46" xfId="2" applyNumberFormat="1" applyFont="1" applyFill="1" applyBorder="1" applyAlignment="1" applyProtection="1">
      <alignment horizontal="right" vertical="center" shrinkToFit="1"/>
      <protection hidden="1"/>
    </xf>
    <xf numFmtId="178" fontId="5" fillId="2" borderId="26" xfId="2" applyNumberFormat="1" applyFont="1" applyFill="1" applyBorder="1" applyAlignment="1" applyProtection="1">
      <alignment horizontal="right" vertical="center" shrinkToFit="1"/>
      <protection hidden="1"/>
    </xf>
    <xf numFmtId="178" fontId="5" fillId="2" borderId="27" xfId="2" applyNumberFormat="1" applyFont="1" applyFill="1" applyBorder="1" applyAlignment="1" applyProtection="1">
      <alignment horizontal="right" vertical="center" shrinkToFit="1"/>
      <protection hidden="1"/>
    </xf>
    <xf numFmtId="0" fontId="15" fillId="0" borderId="10" xfId="0" applyFont="1" applyBorder="1" applyAlignment="1">
      <alignment horizontal="left" vertical="top" wrapText="1"/>
    </xf>
    <xf numFmtId="0" fontId="15" fillId="0" borderId="11" xfId="0" applyFont="1" applyBorder="1" applyAlignment="1">
      <alignment horizontal="left" vertical="top" wrapText="1"/>
    </xf>
    <xf numFmtId="0" fontId="15" fillId="0" borderId="12" xfId="0" applyFont="1" applyBorder="1" applyAlignment="1">
      <alignment horizontal="left" vertical="top" wrapText="1"/>
    </xf>
    <xf numFmtId="178" fontId="5" fillId="2" borderId="43" xfId="2" applyNumberFormat="1" applyFont="1" applyFill="1" applyBorder="1" applyAlignment="1" applyProtection="1">
      <alignment horizontal="right" vertical="center" shrinkToFit="1"/>
      <protection hidden="1"/>
    </xf>
    <xf numFmtId="178" fontId="5" fillId="2" borderId="24" xfId="2" applyNumberFormat="1" applyFont="1" applyFill="1" applyBorder="1" applyAlignment="1" applyProtection="1">
      <alignment horizontal="right" vertical="center" shrinkToFit="1"/>
      <protection hidden="1"/>
    </xf>
    <xf numFmtId="178" fontId="5" fillId="2" borderId="25" xfId="2" applyNumberFormat="1" applyFont="1" applyFill="1" applyBorder="1" applyAlignment="1" applyProtection="1">
      <alignment horizontal="right" vertical="center" shrinkToFit="1"/>
      <protection hidden="1"/>
    </xf>
    <xf numFmtId="0" fontId="6" fillId="0" borderId="2" xfId="0" applyFont="1" applyBorder="1" applyAlignment="1">
      <alignment horizontal="right"/>
    </xf>
    <xf numFmtId="178" fontId="5" fillId="2" borderId="0" xfId="2" applyNumberFormat="1" applyFont="1" applyFill="1" applyBorder="1" applyAlignment="1" applyProtection="1">
      <alignment horizontal="right" vertical="center" shrinkToFit="1"/>
      <protection hidden="1"/>
    </xf>
    <xf numFmtId="178" fontId="5" fillId="2" borderId="3" xfId="2" applyNumberFormat="1" applyFont="1" applyFill="1" applyBorder="1" applyAlignment="1" applyProtection="1">
      <alignment horizontal="right" vertical="center" shrinkToFit="1"/>
      <protection hidden="1"/>
    </xf>
    <xf numFmtId="0" fontId="5" fillId="2" borderId="16" xfId="0" applyFont="1" applyFill="1" applyBorder="1" applyAlignment="1">
      <alignment vertical="center" shrinkToFit="1"/>
    </xf>
    <xf numFmtId="0" fontId="5" fillId="2" borderId="17" xfId="0" applyFont="1" applyFill="1" applyBorder="1" applyAlignment="1">
      <alignment vertical="center" shrinkToFit="1"/>
    </xf>
    <xf numFmtId="0" fontId="28" fillId="0" borderId="2" xfId="0" applyFont="1" applyBorder="1" applyAlignment="1">
      <alignment horizontal="left" vertical="center" wrapText="1"/>
    </xf>
    <xf numFmtId="0" fontId="28" fillId="0" borderId="5" xfId="0" applyFont="1" applyBorder="1" applyAlignment="1">
      <alignment horizontal="left" vertical="center" wrapText="1"/>
    </xf>
    <xf numFmtId="0" fontId="5" fillId="0" borderId="18" xfId="0" applyFont="1" applyBorder="1" applyAlignment="1">
      <alignment horizontal="right" vertical="center"/>
    </xf>
    <xf numFmtId="0" fontId="5" fillId="0" borderId="19" xfId="0" applyFont="1" applyBorder="1" applyAlignment="1">
      <alignment horizontal="right" vertical="center"/>
    </xf>
    <xf numFmtId="0" fontId="5" fillId="0" borderId="20" xfId="0" applyFont="1" applyBorder="1" applyAlignment="1">
      <alignment horizontal="right" vertical="center"/>
    </xf>
    <xf numFmtId="0" fontId="5" fillId="3" borderId="38" xfId="0" applyFont="1" applyFill="1" applyBorder="1" applyAlignment="1" applyProtection="1">
      <alignment vertical="center" shrinkToFit="1"/>
      <protection locked="0"/>
    </xf>
    <xf numFmtId="0" fontId="5" fillId="3" borderId="31" xfId="0" applyFont="1" applyFill="1" applyBorder="1" applyAlignment="1" applyProtection="1">
      <alignment vertical="center" shrinkToFit="1"/>
      <protection locked="0"/>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22" fillId="0" borderId="14" xfId="0" applyFont="1" applyBorder="1" applyAlignment="1">
      <alignment horizontal="left" vertical="center" wrapText="1"/>
    </xf>
    <xf numFmtId="178" fontId="5" fillId="2" borderId="36" xfId="2" applyNumberFormat="1" applyFont="1" applyFill="1" applyBorder="1" applyAlignment="1" applyProtection="1">
      <alignment horizontal="right" vertical="center" shrinkToFit="1"/>
      <protection hidden="1"/>
    </xf>
    <xf numFmtId="178" fontId="5" fillId="2" borderId="37" xfId="2" applyNumberFormat="1" applyFont="1" applyFill="1" applyBorder="1" applyAlignment="1" applyProtection="1">
      <alignment horizontal="right" vertical="center" shrinkToFit="1"/>
      <protection hidden="1"/>
    </xf>
    <xf numFmtId="0" fontId="5" fillId="2" borderId="36" xfId="0" applyFont="1" applyFill="1" applyBorder="1" applyAlignment="1">
      <alignment vertical="center" shrinkToFit="1"/>
    </xf>
    <xf numFmtId="0" fontId="5" fillId="2" borderId="37" xfId="0" applyFont="1" applyFill="1" applyBorder="1" applyAlignment="1">
      <alignment vertical="center" shrinkToFit="1"/>
    </xf>
    <xf numFmtId="178" fontId="5" fillId="2" borderId="28" xfId="2" applyNumberFormat="1" applyFont="1" applyFill="1" applyBorder="1" applyAlignment="1" applyProtection="1">
      <alignment horizontal="right" vertical="center" shrinkToFit="1"/>
      <protection hidden="1"/>
    </xf>
    <xf numFmtId="178" fontId="5" fillId="2" borderId="16" xfId="2" applyNumberFormat="1" applyFont="1" applyFill="1" applyBorder="1" applyAlignment="1" applyProtection="1">
      <alignment horizontal="right" vertical="center" shrinkToFit="1"/>
      <protection hidden="1"/>
    </xf>
    <xf numFmtId="178" fontId="5" fillId="2" borderId="17" xfId="2" applyNumberFormat="1" applyFont="1" applyFill="1" applyBorder="1" applyAlignment="1" applyProtection="1">
      <alignment horizontal="right" vertical="center" shrinkToFit="1"/>
      <protection hidden="1"/>
    </xf>
    <xf numFmtId="178" fontId="5" fillId="2" borderId="38" xfId="2" applyNumberFormat="1" applyFont="1" applyFill="1" applyBorder="1" applyAlignment="1" applyProtection="1">
      <alignment horizontal="right" vertical="center" shrinkToFit="1"/>
      <protection hidden="1"/>
    </xf>
    <xf numFmtId="178" fontId="5" fillId="2" borderId="30" xfId="2" applyNumberFormat="1" applyFont="1" applyFill="1" applyBorder="1" applyAlignment="1" applyProtection="1">
      <alignment horizontal="right" vertical="center" shrinkToFit="1"/>
      <protection hidden="1"/>
    </xf>
    <xf numFmtId="178" fontId="5" fillId="2" borderId="31" xfId="2" applyNumberFormat="1" applyFont="1" applyFill="1" applyBorder="1" applyAlignment="1" applyProtection="1">
      <alignment horizontal="right" vertical="center" shrinkToFit="1"/>
      <protection hidden="1"/>
    </xf>
    <xf numFmtId="0" fontId="5" fillId="3" borderId="30" xfId="0" applyFont="1" applyFill="1" applyBorder="1" applyAlignment="1" applyProtection="1">
      <alignment vertical="center" shrinkToFit="1"/>
      <protection locked="0"/>
    </xf>
    <xf numFmtId="178" fontId="5" fillId="3" borderId="46" xfId="0" applyNumberFormat="1" applyFont="1" applyFill="1" applyBorder="1" applyAlignment="1" applyProtection="1">
      <alignment vertical="center" shrinkToFit="1"/>
      <protection locked="0"/>
    </xf>
    <xf numFmtId="178" fontId="5" fillId="3" borderId="26" xfId="0" applyNumberFormat="1" applyFont="1" applyFill="1" applyBorder="1" applyAlignment="1" applyProtection="1">
      <alignment vertical="center" shrinkToFit="1"/>
      <protection locked="0"/>
    </xf>
    <xf numFmtId="178" fontId="5" fillId="3" borderId="27" xfId="0" applyNumberFormat="1" applyFont="1" applyFill="1" applyBorder="1" applyAlignment="1" applyProtection="1">
      <alignment vertical="center" shrinkToFit="1"/>
      <protection locked="0"/>
    </xf>
    <xf numFmtId="178" fontId="5" fillId="3" borderId="38" xfId="0" applyNumberFormat="1" applyFont="1" applyFill="1" applyBorder="1" applyAlignment="1" applyProtection="1">
      <alignment vertical="center" shrinkToFit="1"/>
      <protection locked="0"/>
    </xf>
    <xf numFmtId="178" fontId="5" fillId="3" borderId="30" xfId="0" applyNumberFormat="1" applyFont="1" applyFill="1" applyBorder="1" applyAlignment="1" applyProtection="1">
      <alignment vertical="center" shrinkToFit="1"/>
      <protection locked="0"/>
    </xf>
    <xf numFmtId="178" fontId="5" fillId="3" borderId="31" xfId="0" applyNumberFormat="1" applyFont="1" applyFill="1" applyBorder="1" applyAlignment="1" applyProtection="1">
      <alignment vertical="center" shrinkToFit="1"/>
      <protection locked="0"/>
    </xf>
    <xf numFmtId="0" fontId="8" fillId="0" borderId="0" xfId="0" applyFont="1" applyAlignment="1">
      <alignment horizontal="center" vertical="center" wrapText="1"/>
    </xf>
    <xf numFmtId="0" fontId="22" fillId="0" borderId="0" xfId="0" applyFont="1" applyAlignment="1">
      <alignment vertical="center" wrapText="1"/>
    </xf>
    <xf numFmtId="0" fontId="5" fillId="3" borderId="32" xfId="0" applyFont="1" applyFill="1" applyBorder="1" applyAlignment="1" applyProtection="1">
      <alignment vertical="center" shrinkToFit="1"/>
      <protection locked="0"/>
    </xf>
    <xf numFmtId="0" fontId="5" fillId="3" borderId="33" xfId="0" applyFont="1" applyFill="1" applyBorder="1" applyAlignment="1" applyProtection="1">
      <alignment vertical="center" shrinkToFit="1"/>
      <protection locked="0"/>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3" borderId="0" xfId="0" applyFont="1" applyFill="1" applyAlignment="1" applyProtection="1">
      <alignment vertical="center" shrinkToFit="1"/>
      <protection locked="0"/>
    </xf>
    <xf numFmtId="0" fontId="5" fillId="3" borderId="3" xfId="0" applyFont="1" applyFill="1" applyBorder="1" applyAlignment="1" applyProtection="1">
      <alignment vertical="center" shrinkToFit="1"/>
      <protection locked="0"/>
    </xf>
    <xf numFmtId="178" fontId="5" fillId="3" borderId="38" xfId="2" applyNumberFormat="1" applyFont="1" applyFill="1" applyBorder="1" applyAlignment="1" applyProtection="1">
      <alignment vertical="center" shrinkToFit="1"/>
      <protection locked="0"/>
    </xf>
    <xf numFmtId="178" fontId="5" fillId="3" borderId="30" xfId="2" applyNumberFormat="1" applyFont="1" applyFill="1" applyBorder="1" applyAlignment="1" applyProtection="1">
      <alignment vertical="center" shrinkToFit="1"/>
      <protection locked="0"/>
    </xf>
    <xf numFmtId="178" fontId="5" fillId="3" borderId="31" xfId="2" applyNumberFormat="1" applyFont="1" applyFill="1" applyBorder="1" applyAlignment="1" applyProtection="1">
      <alignment vertical="center" shrinkToFit="1"/>
      <protection locked="0"/>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6" fillId="0" borderId="0" xfId="0" applyFont="1" applyAlignment="1">
      <alignment horizontal="right"/>
    </xf>
    <xf numFmtId="0" fontId="6" fillId="2" borderId="0" xfId="0" applyFont="1" applyFill="1" applyAlignment="1">
      <alignment horizontal="left"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0" xfId="0" applyFont="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11" fillId="2" borderId="10" xfId="0" applyFont="1" applyFill="1" applyBorder="1" applyAlignment="1">
      <alignment vertical="center" wrapText="1"/>
    </xf>
    <xf numFmtId="0" fontId="11" fillId="2" borderId="11" xfId="0" applyFont="1" applyFill="1" applyBorder="1" applyAlignment="1">
      <alignment vertical="center" wrapText="1"/>
    </xf>
    <xf numFmtId="0" fontId="11" fillId="2" borderId="12" xfId="0" applyFont="1" applyFill="1" applyBorder="1" applyAlignment="1">
      <alignment vertical="center" wrapText="1"/>
    </xf>
    <xf numFmtId="0" fontId="6" fillId="3" borderId="14" xfId="0" applyFont="1" applyFill="1" applyBorder="1" applyAlignment="1" applyProtection="1">
      <alignment vertical="top" wrapText="1"/>
      <protection locked="0"/>
    </xf>
    <xf numFmtId="0" fontId="6" fillId="3" borderId="0" xfId="0" applyFont="1" applyFill="1" applyAlignment="1" applyProtection="1">
      <alignment vertical="top" wrapText="1"/>
      <protection locked="0"/>
    </xf>
    <xf numFmtId="0" fontId="6" fillId="3" borderId="3" xfId="0" applyFont="1" applyFill="1" applyBorder="1" applyAlignment="1" applyProtection="1">
      <alignment vertical="top" wrapText="1"/>
      <protection locked="0"/>
    </xf>
    <xf numFmtId="0" fontId="6" fillId="3" borderId="4" xfId="0" applyFont="1" applyFill="1" applyBorder="1" applyAlignment="1" applyProtection="1">
      <alignment vertical="top" wrapText="1"/>
      <protection locked="0"/>
    </xf>
    <xf numFmtId="0" fontId="6" fillId="3" borderId="2" xfId="0" applyFont="1" applyFill="1" applyBorder="1" applyAlignment="1" applyProtection="1">
      <alignment vertical="top" wrapText="1"/>
      <protection locked="0"/>
    </xf>
    <xf numFmtId="0" fontId="6" fillId="3" borderId="5" xfId="0" applyFont="1" applyFill="1" applyBorder="1" applyAlignment="1" applyProtection="1">
      <alignment vertical="top" wrapText="1"/>
      <protection locked="0"/>
    </xf>
    <xf numFmtId="0" fontId="19" fillId="0" borderId="7" xfId="0" applyFont="1" applyBorder="1" applyAlignment="1">
      <alignment horizontal="center" vertical="center" wrapText="1"/>
    </xf>
    <xf numFmtId="0" fontId="19" fillId="0" borderId="8" xfId="0" applyFont="1" applyBorder="1" applyAlignment="1">
      <alignment horizontal="center" vertical="center"/>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181" fontId="5" fillId="0" borderId="8" xfId="0" applyNumberFormat="1" applyFont="1" applyBorder="1" applyAlignment="1">
      <alignment horizontal="center" vertical="center"/>
    </xf>
    <xf numFmtId="181" fontId="6" fillId="0" borderId="8" xfId="0" applyNumberFormat="1" applyFont="1" applyBorder="1">
      <alignment vertical="center"/>
    </xf>
    <xf numFmtId="0" fontId="6" fillId="0" borderId="8" xfId="0" applyFont="1" applyBorder="1">
      <alignment vertical="center"/>
    </xf>
    <xf numFmtId="177" fontId="6" fillId="0" borderId="8" xfId="0" applyNumberFormat="1" applyFont="1" applyBorder="1">
      <alignment vertical="center"/>
    </xf>
    <xf numFmtId="0" fontId="5" fillId="0" borderId="0" xfId="0" applyFont="1" applyAlignment="1">
      <alignment horizontal="left" vertical="top"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2" xfId="0" applyFont="1" applyBorder="1" applyAlignment="1">
      <alignment horizontal="center" vertical="center" wrapText="1"/>
    </xf>
    <xf numFmtId="0" fontId="6" fillId="3" borderId="6" xfId="0" applyFont="1" applyFill="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5" fillId="2" borderId="15" xfId="0" applyFont="1" applyFill="1" applyBorder="1" applyAlignment="1">
      <alignment vertical="center" shrinkToFit="1"/>
    </xf>
    <xf numFmtId="0" fontId="6" fillId="0" borderId="0" xfId="0" applyFont="1" applyAlignment="1">
      <alignment horizontal="left" vertical="center"/>
    </xf>
    <xf numFmtId="0" fontId="19" fillId="0" borderId="7" xfId="0" applyFont="1" applyBorder="1" applyAlignment="1">
      <alignment horizontal="right" vertical="center" wrapText="1"/>
    </xf>
    <xf numFmtId="0" fontId="19" fillId="0" borderId="8" xfId="0" applyFont="1" applyBorder="1" applyAlignment="1">
      <alignment horizontal="right" vertical="center" wrapText="1"/>
    </xf>
    <xf numFmtId="0" fontId="19" fillId="0" borderId="9" xfId="0" applyFont="1" applyBorder="1" applyAlignment="1">
      <alignment horizontal="right" vertical="center" wrapText="1"/>
    </xf>
    <xf numFmtId="178" fontId="6" fillId="0" borderId="7" xfId="2" applyNumberFormat="1" applyFont="1" applyBorder="1" applyAlignment="1" applyProtection="1">
      <alignment horizontal="right" vertical="center" wrapText="1"/>
      <protection hidden="1"/>
    </xf>
    <xf numFmtId="178" fontId="6" fillId="0" borderId="8" xfId="2" applyNumberFormat="1" applyFont="1" applyBorder="1" applyAlignment="1" applyProtection="1">
      <alignment horizontal="right" vertical="center" wrapText="1"/>
      <protection hidden="1"/>
    </xf>
    <xf numFmtId="178" fontId="6" fillId="0" borderId="9" xfId="2" applyNumberFormat="1" applyFont="1" applyBorder="1" applyAlignment="1" applyProtection="1">
      <alignment horizontal="right" vertical="center" wrapText="1"/>
      <protection hidden="1"/>
    </xf>
    <xf numFmtId="0" fontId="19" fillId="3" borderId="7" xfId="0" applyFont="1" applyFill="1" applyBorder="1" applyAlignment="1" applyProtection="1">
      <alignment horizontal="left" vertical="center" wrapText="1"/>
      <protection locked="0"/>
    </xf>
    <xf numFmtId="0" fontId="19" fillId="3" borderId="8" xfId="0" applyFont="1" applyFill="1" applyBorder="1" applyAlignment="1" applyProtection="1">
      <alignment horizontal="left" vertical="center" wrapText="1"/>
      <protection locked="0"/>
    </xf>
    <xf numFmtId="0" fontId="19" fillId="3" borderId="9" xfId="0" applyFont="1" applyFill="1" applyBorder="1" applyAlignment="1" applyProtection="1">
      <alignment horizontal="left" vertical="center" wrapText="1"/>
      <protection locked="0"/>
    </xf>
    <xf numFmtId="0" fontId="11" fillId="3" borderId="7" xfId="0" applyFont="1" applyFill="1" applyBorder="1" applyAlignment="1" applyProtection="1">
      <alignment horizontal="left" vertical="center" wrapText="1"/>
      <protection locked="0"/>
    </xf>
    <xf numFmtId="0" fontId="11" fillId="3" borderId="8" xfId="0" applyFont="1" applyFill="1" applyBorder="1" applyAlignment="1" applyProtection="1">
      <alignment horizontal="left" vertical="center" wrapText="1"/>
      <protection locked="0"/>
    </xf>
    <xf numFmtId="0" fontId="11" fillId="3" borderId="9" xfId="0" applyFont="1" applyFill="1" applyBorder="1" applyAlignment="1" applyProtection="1">
      <alignment horizontal="left" vertical="center" wrapText="1"/>
      <protection locked="0"/>
    </xf>
    <xf numFmtId="0" fontId="19" fillId="0" borderId="12" xfId="0" applyFont="1" applyBorder="1" applyAlignment="1">
      <alignment horizontal="center" vertical="center" wrapText="1"/>
    </xf>
    <xf numFmtId="0" fontId="19" fillId="0" borderId="5" xfId="0" applyFont="1" applyBorder="1" applyAlignment="1">
      <alignment horizontal="center" vertical="center" wrapText="1"/>
    </xf>
    <xf numFmtId="178" fontId="6" fillId="0" borderId="10" xfId="2" applyNumberFormat="1" applyFont="1" applyBorder="1" applyAlignment="1" applyProtection="1">
      <alignment vertical="center" wrapText="1"/>
      <protection hidden="1"/>
    </xf>
    <xf numFmtId="178" fontId="6" fillId="0" borderId="11" xfId="2" applyNumberFormat="1" applyFont="1" applyBorder="1" applyAlignment="1" applyProtection="1">
      <alignment vertical="center" wrapText="1"/>
      <protection hidden="1"/>
    </xf>
    <xf numFmtId="178" fontId="6" fillId="0" borderId="12" xfId="2" applyNumberFormat="1" applyFont="1" applyBorder="1" applyAlignment="1" applyProtection="1">
      <alignment vertical="center" wrapText="1"/>
      <protection hidden="1"/>
    </xf>
    <xf numFmtId="178" fontId="6" fillId="0" borderId="4" xfId="2" applyNumberFormat="1" applyFont="1" applyBorder="1" applyAlignment="1" applyProtection="1">
      <alignment vertical="center" wrapText="1"/>
      <protection hidden="1"/>
    </xf>
    <xf numFmtId="178" fontId="6" fillId="0" borderId="2" xfId="2" applyNumberFormat="1" applyFont="1" applyBorder="1" applyAlignment="1" applyProtection="1">
      <alignment vertical="center" wrapText="1"/>
      <protection hidden="1"/>
    </xf>
    <xf numFmtId="178" fontId="6" fillId="0" borderId="5" xfId="2" applyNumberFormat="1" applyFont="1" applyBorder="1" applyAlignment="1" applyProtection="1">
      <alignment vertical="center" wrapText="1"/>
      <protection hidden="1"/>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11" fillId="0" borderId="13" xfId="0" applyFont="1" applyBorder="1" applyAlignment="1">
      <alignment vertical="center" wrapText="1"/>
    </xf>
    <xf numFmtId="0" fontId="12" fillId="0" borderId="13" xfId="0" applyFont="1" applyBorder="1" applyAlignment="1">
      <alignment vertical="center" wrapText="1"/>
    </xf>
    <xf numFmtId="0" fontId="19" fillId="3" borderId="4" xfId="0" applyFont="1" applyFill="1" applyBorder="1" applyAlignment="1" applyProtection="1">
      <alignment horizontal="left" vertical="center" wrapText="1"/>
      <protection locked="0"/>
    </xf>
    <xf numFmtId="0" fontId="19" fillId="3" borderId="2" xfId="0" applyFont="1" applyFill="1" applyBorder="1" applyAlignment="1" applyProtection="1">
      <alignment horizontal="left" vertical="center" wrapText="1"/>
      <protection locked="0"/>
    </xf>
    <xf numFmtId="0" fontId="19" fillId="3" borderId="5" xfId="0" applyFont="1" applyFill="1" applyBorder="1" applyAlignment="1" applyProtection="1">
      <alignment horizontal="left" vertical="center" wrapText="1"/>
      <protection locked="0"/>
    </xf>
    <xf numFmtId="0" fontId="11" fillId="3" borderId="4" xfId="0" applyFont="1" applyFill="1" applyBorder="1" applyAlignment="1" applyProtection="1">
      <alignment horizontal="left" vertical="center" wrapText="1"/>
      <protection locked="0"/>
    </xf>
    <xf numFmtId="0" fontId="11" fillId="3" borderId="2" xfId="0" applyFont="1" applyFill="1" applyBorder="1" applyAlignment="1" applyProtection="1">
      <alignment horizontal="left" vertical="center" wrapText="1"/>
      <protection locked="0"/>
    </xf>
    <xf numFmtId="0" fontId="11" fillId="3" borderId="5" xfId="0" applyFont="1" applyFill="1" applyBorder="1" applyAlignment="1" applyProtection="1">
      <alignment horizontal="left" vertical="center" wrapText="1"/>
      <protection locked="0"/>
    </xf>
    <xf numFmtId="0" fontId="19" fillId="0" borderId="7" xfId="0" applyFont="1" applyBorder="1" applyAlignment="1">
      <alignment horizontal="center" vertical="center"/>
    </xf>
    <xf numFmtId="0" fontId="19" fillId="0" borderId="9" xfId="0" applyFont="1" applyBorder="1" applyAlignment="1">
      <alignment horizontal="center" vertical="center"/>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6" fillId="0" borderId="0" xfId="0" applyFont="1" applyAlignment="1">
      <alignment horizontal="center" vertical="center"/>
    </xf>
    <xf numFmtId="0" fontId="5" fillId="2" borderId="7" xfId="0" applyFont="1" applyFill="1" applyBorder="1" applyAlignment="1">
      <alignment horizontal="center" vertical="center"/>
    </xf>
    <xf numFmtId="0" fontId="5" fillId="2" borderId="7" xfId="0" applyFont="1" applyFill="1" applyBorder="1" applyAlignment="1">
      <alignment horizontal="center" vertical="center" wrapText="1"/>
    </xf>
    <xf numFmtId="3" fontId="6" fillId="2" borderId="8" xfId="0" applyNumberFormat="1" applyFont="1" applyFill="1" applyBorder="1" applyAlignment="1">
      <alignment horizontal="center" vertical="center" wrapText="1"/>
    </xf>
    <xf numFmtId="3" fontId="6" fillId="2" borderId="8" xfId="0" applyNumberFormat="1" applyFont="1" applyFill="1" applyBorder="1" applyAlignment="1">
      <alignment horizontal="center" vertical="center"/>
    </xf>
    <xf numFmtId="3" fontId="6" fillId="2" borderId="9" xfId="0" applyNumberFormat="1" applyFont="1" applyFill="1" applyBorder="1" applyAlignment="1">
      <alignment horizontal="center" vertical="center"/>
    </xf>
    <xf numFmtId="0" fontId="7" fillId="2" borderId="10"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4" xfId="0" applyFont="1" applyFill="1" applyBorder="1" applyAlignment="1">
      <alignment horizontal="left" vertical="center" wrapText="1"/>
    </xf>
    <xf numFmtId="0" fontId="7" fillId="2" borderId="2" xfId="0" applyFont="1" applyFill="1" applyBorder="1" applyAlignment="1">
      <alignment horizontal="left" vertical="center" wrapText="1"/>
    </xf>
    <xf numFmtId="0" fontId="6" fillId="0" borderId="2" xfId="0" applyFont="1" applyBorder="1" applyAlignment="1">
      <alignment horizontal="left" vertical="top" shrinkToFit="1"/>
    </xf>
    <xf numFmtId="178" fontId="5" fillId="2" borderId="16" xfId="2" applyNumberFormat="1" applyFont="1" applyFill="1" applyBorder="1" applyAlignment="1" applyProtection="1">
      <alignment horizontal="right" vertical="center"/>
      <protection hidden="1"/>
    </xf>
    <xf numFmtId="178" fontId="5" fillId="2" borderId="17" xfId="2" applyNumberFormat="1" applyFont="1" applyFill="1" applyBorder="1" applyAlignment="1" applyProtection="1">
      <alignment horizontal="right" vertical="center"/>
      <protection hidden="1"/>
    </xf>
    <xf numFmtId="0" fontId="5" fillId="2" borderId="16" xfId="0" applyFont="1" applyFill="1" applyBorder="1" applyAlignment="1">
      <alignment vertical="center" wrapText="1"/>
    </xf>
    <xf numFmtId="0" fontId="5" fillId="2" borderId="17" xfId="0" applyFont="1" applyFill="1" applyBorder="1" applyAlignment="1">
      <alignment vertical="center" wrapText="1"/>
    </xf>
    <xf numFmtId="0" fontId="5" fillId="2" borderId="14" xfId="0" applyFont="1" applyFill="1" applyBorder="1" applyAlignment="1">
      <alignment horizontal="left" vertical="center" wrapText="1"/>
    </xf>
    <xf numFmtId="0" fontId="5" fillId="2" borderId="0" xfId="0" applyFont="1" applyFill="1" applyAlignment="1">
      <alignment horizontal="left" vertical="center"/>
    </xf>
    <xf numFmtId="0" fontId="5" fillId="2" borderId="3" xfId="0" applyFont="1" applyFill="1" applyBorder="1" applyAlignment="1">
      <alignment horizontal="left" vertical="center"/>
    </xf>
    <xf numFmtId="0" fontId="5" fillId="2" borderId="14" xfId="0" applyFont="1" applyFill="1" applyBorder="1" applyAlignment="1">
      <alignment horizontal="left" vertical="center"/>
    </xf>
    <xf numFmtId="0" fontId="5" fillId="2" borderId="4" xfId="0" applyFont="1" applyFill="1" applyBorder="1" applyAlignment="1">
      <alignment horizontal="left" vertical="center"/>
    </xf>
    <xf numFmtId="0" fontId="5" fillId="2" borderId="2" xfId="0" applyFont="1" applyFill="1" applyBorder="1" applyAlignment="1">
      <alignment horizontal="left" vertical="center"/>
    </xf>
    <xf numFmtId="0" fontId="7" fillId="2" borderId="11" xfId="0" applyFont="1" applyFill="1" applyBorder="1" applyAlignment="1">
      <alignment horizontal="left" vertical="center"/>
    </xf>
    <xf numFmtId="0" fontId="7" fillId="2" borderId="12" xfId="0" applyFont="1" applyFill="1" applyBorder="1" applyAlignment="1">
      <alignment horizontal="left" vertical="center"/>
    </xf>
    <xf numFmtId="0" fontId="7" fillId="2" borderId="0" xfId="0" applyFont="1" applyFill="1" applyAlignment="1">
      <alignment horizontal="left" vertical="center"/>
    </xf>
    <xf numFmtId="0" fontId="7" fillId="2" borderId="3" xfId="0" applyFont="1" applyFill="1" applyBorder="1" applyAlignment="1">
      <alignment horizontal="left" vertical="center"/>
    </xf>
    <xf numFmtId="0" fontId="7" fillId="2" borderId="14" xfId="0" applyFont="1" applyFill="1" applyBorder="1" applyAlignment="1">
      <alignment horizontal="left" vertical="center"/>
    </xf>
    <xf numFmtId="0" fontId="7" fillId="2" borderId="4" xfId="0" applyFont="1" applyFill="1" applyBorder="1" applyAlignment="1">
      <alignment horizontal="left" vertical="center"/>
    </xf>
    <xf numFmtId="0" fontId="7" fillId="2" borderId="2" xfId="0" applyFont="1" applyFill="1" applyBorder="1" applyAlignment="1">
      <alignment horizontal="left" vertical="center"/>
    </xf>
    <xf numFmtId="0" fontId="5" fillId="2" borderId="10" xfId="0" applyFont="1" applyFill="1" applyBorder="1" applyAlignment="1">
      <alignment vertical="center" wrapText="1"/>
    </xf>
    <xf numFmtId="0" fontId="5" fillId="2" borderId="11" xfId="0" applyFont="1" applyFill="1" applyBorder="1" applyAlignment="1">
      <alignment vertical="center" wrapText="1"/>
    </xf>
    <xf numFmtId="0" fontId="5" fillId="2" borderId="14" xfId="0" applyFont="1" applyFill="1" applyBorder="1" applyAlignment="1">
      <alignment vertical="center" wrapText="1"/>
    </xf>
    <xf numFmtId="0" fontId="5" fillId="2" borderId="0" xfId="0" applyFont="1" applyFill="1" applyAlignment="1">
      <alignment vertical="center" wrapText="1"/>
    </xf>
    <xf numFmtId="0" fontId="5" fillId="2" borderId="4" xfId="0" applyFont="1" applyFill="1" applyBorder="1" applyAlignment="1">
      <alignment vertical="center" wrapText="1"/>
    </xf>
    <xf numFmtId="0" fontId="5" fillId="2" borderId="2" xfId="0" applyFont="1" applyFill="1" applyBorder="1" applyAlignment="1">
      <alignment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5" fillId="0" borderId="9" xfId="0" applyFont="1" applyBorder="1" applyAlignment="1">
      <alignment horizontal="center" vertical="center"/>
    </xf>
    <xf numFmtId="0" fontId="5" fillId="0" borderId="6" xfId="0" applyFont="1" applyBorder="1" applyAlignment="1">
      <alignment horizontal="left"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3" borderId="7"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9" xfId="0" applyFont="1" applyFill="1" applyBorder="1" applyAlignment="1" applyProtection="1">
      <alignment horizontal="center" vertical="center"/>
      <protection locked="0"/>
    </xf>
    <xf numFmtId="0" fontId="19" fillId="0" borderId="18" xfId="0" applyFont="1" applyBorder="1" applyAlignment="1">
      <alignment horizontal="left" vertical="center" wrapText="1"/>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177" fontId="6" fillId="2" borderId="39" xfId="0" applyNumberFormat="1" applyFont="1" applyFill="1" applyBorder="1" applyProtection="1">
      <alignment vertical="center"/>
      <protection hidden="1"/>
    </xf>
    <xf numFmtId="177" fontId="6" fillId="2" borderId="22" xfId="0" applyNumberFormat="1" applyFont="1" applyFill="1" applyBorder="1" applyProtection="1">
      <alignment vertical="center"/>
      <protection hidden="1"/>
    </xf>
    <xf numFmtId="177" fontId="6" fillId="2" borderId="40" xfId="0" applyNumberFormat="1" applyFont="1" applyFill="1" applyBorder="1" applyProtection="1">
      <alignment vertical="center"/>
      <protection hidden="1"/>
    </xf>
    <xf numFmtId="0" fontId="6" fillId="2" borderId="6" xfId="0" applyFont="1" applyFill="1" applyBorder="1" applyAlignment="1">
      <alignment horizontal="center" vertical="center"/>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23" xfId="0" applyFont="1" applyFill="1" applyBorder="1" applyAlignment="1">
      <alignment horizontal="center" vertical="center" wrapText="1"/>
    </xf>
    <xf numFmtId="179" fontId="5" fillId="2" borderId="14" xfId="0" applyNumberFormat="1" applyFont="1" applyFill="1" applyBorder="1" applyAlignment="1" applyProtection="1">
      <alignment horizontal="center" vertical="center"/>
      <protection hidden="1"/>
    </xf>
    <xf numFmtId="179" fontId="5" fillId="2" borderId="0" xfId="0" applyNumberFormat="1" applyFont="1" applyFill="1" applyAlignment="1" applyProtection="1">
      <alignment horizontal="center" vertical="center"/>
      <protection hidden="1"/>
    </xf>
    <xf numFmtId="179" fontId="5" fillId="2" borderId="3" xfId="0" applyNumberFormat="1" applyFont="1" applyFill="1" applyBorder="1" applyAlignment="1" applyProtection="1">
      <alignment horizontal="center" vertical="center"/>
      <protection hidden="1"/>
    </xf>
    <xf numFmtId="179" fontId="5" fillId="2" borderId="4" xfId="0" applyNumberFormat="1" applyFont="1" applyFill="1" applyBorder="1" applyAlignment="1" applyProtection="1">
      <alignment horizontal="center" vertical="center"/>
      <protection hidden="1"/>
    </xf>
    <xf numFmtId="179" fontId="5" fillId="2" borderId="2" xfId="0" applyNumberFormat="1" applyFont="1" applyFill="1" applyBorder="1" applyAlignment="1" applyProtection="1">
      <alignment horizontal="center" vertical="center"/>
      <protection hidden="1"/>
    </xf>
    <xf numFmtId="179" fontId="5" fillId="2" borderId="5" xfId="0" applyNumberFormat="1" applyFont="1" applyFill="1" applyBorder="1" applyAlignment="1" applyProtection="1">
      <alignment horizontal="center" vertical="center"/>
      <protection hidden="1"/>
    </xf>
    <xf numFmtId="0" fontId="5" fillId="2" borderId="8" xfId="0" applyFont="1" applyFill="1" applyBorder="1">
      <alignment vertical="center"/>
    </xf>
    <xf numFmtId="0" fontId="5" fillId="2" borderId="9" xfId="0" applyFont="1" applyFill="1" applyBorder="1">
      <alignment vertical="center"/>
    </xf>
    <xf numFmtId="178" fontId="5" fillId="2" borderId="8" xfId="2" applyNumberFormat="1" applyFont="1" applyFill="1" applyBorder="1" applyAlignment="1" applyProtection="1">
      <alignment horizontal="right" vertical="center"/>
      <protection hidden="1"/>
    </xf>
    <xf numFmtId="178" fontId="5" fillId="2" borderId="9" xfId="2" applyNumberFormat="1" applyFont="1" applyFill="1" applyBorder="1" applyAlignment="1" applyProtection="1">
      <alignment horizontal="right" vertical="center"/>
      <protection hidden="1"/>
    </xf>
    <xf numFmtId="178" fontId="5" fillId="2" borderId="7" xfId="2" applyNumberFormat="1" applyFont="1" applyFill="1" applyBorder="1" applyAlignment="1" applyProtection="1">
      <alignment vertical="center"/>
      <protection hidden="1"/>
    </xf>
    <xf numFmtId="178" fontId="5" fillId="2" borderId="8" xfId="2" applyNumberFormat="1" applyFont="1" applyFill="1" applyBorder="1" applyAlignment="1" applyProtection="1">
      <alignment vertical="center"/>
      <protection hidden="1"/>
    </xf>
    <xf numFmtId="178" fontId="5" fillId="2" borderId="9" xfId="2" applyNumberFormat="1" applyFont="1" applyFill="1" applyBorder="1" applyAlignment="1" applyProtection="1">
      <alignment vertical="center"/>
      <protection hidden="1"/>
    </xf>
    <xf numFmtId="0" fontId="5" fillId="2" borderId="34" xfId="0" applyFont="1" applyFill="1" applyBorder="1" applyAlignment="1">
      <alignment horizontal="left" vertical="center"/>
    </xf>
    <xf numFmtId="0" fontId="5" fillId="2" borderId="35" xfId="0" applyFont="1" applyFill="1" applyBorder="1" applyAlignment="1">
      <alignment horizontal="left" vertical="center"/>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5" fillId="3" borderId="52" xfId="0" applyFont="1" applyFill="1" applyBorder="1" applyAlignment="1" applyProtection="1">
      <alignment vertical="center" shrinkToFit="1"/>
      <protection locked="0"/>
    </xf>
  </cellXfs>
  <cellStyles count="4">
    <cellStyle name="パーセント" xfId="3" builtinId="5"/>
    <cellStyle name="桁区切り" xfId="2" builtinId="6"/>
    <cellStyle name="標準" xfId="0" builtinId="0"/>
    <cellStyle name="標準 3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5D39F-F7BF-4988-BFBD-026DB0261E86}">
  <sheetPr>
    <pageSetUpPr fitToPage="1"/>
  </sheetPr>
  <dimension ref="A1:BK180"/>
  <sheetViews>
    <sheetView showGridLines="0" tabSelected="1" view="pageBreakPreview" zoomScale="82" zoomScaleNormal="100" zoomScaleSheetLayoutView="70" workbookViewId="0">
      <selection activeCell="BB9" sqref="BB9"/>
    </sheetView>
  </sheetViews>
  <sheetFormatPr defaultColWidth="3" defaultRowHeight="15"/>
  <cols>
    <col min="1" max="1" width="5.453125" style="4" customWidth="1"/>
    <col min="2" max="51" width="3.453125" style="4" customWidth="1"/>
    <col min="52" max="16384" width="3" style="4"/>
  </cols>
  <sheetData>
    <row r="1" spans="1:63">
      <c r="A1" s="4" t="s">
        <v>74</v>
      </c>
    </row>
    <row r="2" spans="1:63" ht="22" customHeight="1">
      <c r="A2" s="192" t="s">
        <v>112</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6"/>
      <c r="AJ2" s="6"/>
      <c r="AK2" s="6"/>
    </row>
    <row r="3" spans="1:63" ht="16">
      <c r="A3" s="192"/>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6"/>
      <c r="AJ3" s="6"/>
      <c r="AK3" s="6"/>
    </row>
    <row r="4" spans="1:63" ht="22">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6"/>
      <c r="AJ4" s="6"/>
      <c r="AK4" s="6"/>
    </row>
    <row r="5" spans="1:63" s="12" customFormat="1" ht="19.5">
      <c r="A5" s="7" t="s">
        <v>83</v>
      </c>
      <c r="B5" s="8"/>
      <c r="C5" s="9"/>
      <c r="D5" s="10"/>
      <c r="E5" s="10"/>
      <c r="F5" s="11"/>
      <c r="G5" s="11"/>
      <c r="H5" s="11"/>
      <c r="I5" s="11"/>
      <c r="J5" s="11"/>
      <c r="K5" s="11"/>
      <c r="L5" s="11"/>
      <c r="M5" s="11"/>
      <c r="N5" s="11"/>
      <c r="O5" s="11"/>
      <c r="P5" s="11"/>
      <c r="AJ5" s="193" t="s">
        <v>113</v>
      </c>
      <c r="AK5" s="193"/>
      <c r="AL5" s="193"/>
      <c r="AM5" s="193"/>
      <c r="AN5" s="193"/>
      <c r="AO5" s="193"/>
      <c r="AP5" s="193"/>
      <c r="AQ5" s="193"/>
      <c r="AR5" s="193"/>
      <c r="AS5" s="193"/>
      <c r="AT5" s="193"/>
      <c r="AU5" s="193"/>
      <c r="AV5" s="193"/>
      <c r="AW5" s="193"/>
      <c r="AX5" s="193"/>
      <c r="AY5" s="193"/>
      <c r="AZ5" s="193"/>
      <c r="BA5" s="193"/>
      <c r="BB5" s="193"/>
      <c r="BC5" s="193"/>
      <c r="BD5" s="193"/>
      <c r="BE5" s="193"/>
      <c r="BF5" s="193"/>
      <c r="BG5" s="193"/>
      <c r="BH5" s="193"/>
      <c r="BI5" s="193"/>
      <c r="BJ5" s="193"/>
      <c r="BK5" s="193"/>
    </row>
    <row r="6" spans="1:63" s="12" customFormat="1" ht="13.5" customHeight="1">
      <c r="A6" s="13"/>
      <c r="B6" s="8"/>
      <c r="C6" s="9"/>
      <c r="D6" s="10"/>
      <c r="E6" s="10"/>
      <c r="F6" s="11"/>
      <c r="G6" s="11"/>
      <c r="H6" s="11"/>
      <c r="I6" s="11"/>
      <c r="J6" s="11"/>
      <c r="K6" s="11"/>
      <c r="L6" s="11"/>
      <c r="M6" s="11"/>
      <c r="N6" s="11"/>
      <c r="O6" s="11"/>
      <c r="P6" s="11"/>
      <c r="AJ6" s="193"/>
      <c r="AK6" s="193"/>
      <c r="AL6" s="193"/>
      <c r="AM6" s="193"/>
      <c r="AN6" s="193"/>
      <c r="AO6" s="193"/>
      <c r="AP6" s="193"/>
      <c r="AQ6" s="193"/>
      <c r="AR6" s="193"/>
      <c r="AS6" s="193"/>
      <c r="AT6" s="193"/>
      <c r="AU6" s="193"/>
      <c r="AV6" s="193"/>
      <c r="AW6" s="193"/>
      <c r="AX6" s="193"/>
      <c r="AY6" s="193"/>
      <c r="AZ6" s="193"/>
      <c r="BA6" s="193"/>
      <c r="BB6" s="193"/>
      <c r="BC6" s="193"/>
      <c r="BD6" s="193"/>
      <c r="BE6" s="193"/>
      <c r="BF6" s="193"/>
      <c r="BG6" s="193"/>
      <c r="BH6" s="193"/>
      <c r="BI6" s="193"/>
      <c r="BJ6" s="193"/>
      <c r="BK6" s="193"/>
    </row>
    <row r="7" spans="1:63" s="12" customFormat="1" ht="20.149999999999999" customHeight="1">
      <c r="A7" s="14" t="s">
        <v>96</v>
      </c>
      <c r="B7" s="8"/>
      <c r="C7" s="9"/>
      <c r="D7" s="10"/>
      <c r="E7" s="10"/>
      <c r="F7" s="11"/>
      <c r="G7" s="11"/>
      <c r="H7" s="11"/>
      <c r="I7" s="11"/>
      <c r="J7" s="11"/>
      <c r="K7" s="11"/>
      <c r="L7" s="11"/>
      <c r="M7" s="11"/>
      <c r="N7" s="11"/>
      <c r="O7" s="11"/>
      <c r="P7" s="11"/>
    </row>
    <row r="8" spans="1:63" s="12" customFormat="1" ht="25" customHeight="1">
      <c r="A8" s="14"/>
      <c r="B8" s="124" t="s">
        <v>97</v>
      </c>
      <c r="C8" s="125"/>
      <c r="D8" s="125"/>
      <c r="E8" s="126"/>
      <c r="F8" s="108" t="s">
        <v>55</v>
      </c>
      <c r="G8" s="108"/>
      <c r="H8" s="108"/>
      <c r="I8" s="108"/>
      <c r="J8" s="108"/>
      <c r="K8" s="108"/>
      <c r="L8" s="108"/>
      <c r="M8" s="108"/>
      <c r="N8" s="116"/>
      <c r="O8" s="116"/>
      <c r="P8" s="117"/>
      <c r="Q8" s="95" t="s">
        <v>48</v>
      </c>
      <c r="S8" s="111" t="s">
        <v>104</v>
      </c>
      <c r="T8" s="112"/>
      <c r="U8" s="112"/>
      <c r="V8" s="112"/>
      <c r="W8" s="112"/>
      <c r="X8" s="112"/>
      <c r="Y8" s="112"/>
      <c r="Z8" s="112"/>
      <c r="AA8" s="112"/>
      <c r="AB8" s="112"/>
      <c r="AC8" s="112"/>
      <c r="AD8" s="112"/>
      <c r="AE8" s="112"/>
      <c r="AF8" s="112"/>
      <c r="AG8" s="112"/>
      <c r="AH8" s="112"/>
    </row>
    <row r="9" spans="1:63" ht="25" customHeight="1">
      <c r="B9" s="127"/>
      <c r="C9" s="128"/>
      <c r="D9" s="128"/>
      <c r="E9" s="129"/>
      <c r="F9" s="109" t="s">
        <v>98</v>
      </c>
      <c r="G9" s="109"/>
      <c r="H9" s="109"/>
      <c r="I9" s="109"/>
      <c r="J9" s="109"/>
      <c r="K9" s="109"/>
      <c r="L9" s="109"/>
      <c r="M9" s="109"/>
      <c r="N9" s="119"/>
      <c r="O9" s="119"/>
      <c r="P9" s="120"/>
      <c r="Q9" s="95"/>
      <c r="S9" s="112"/>
      <c r="T9" s="112"/>
      <c r="U9" s="112"/>
      <c r="V9" s="112"/>
      <c r="W9" s="112"/>
      <c r="X9" s="112"/>
      <c r="Y9" s="112"/>
      <c r="Z9" s="112"/>
      <c r="AA9" s="112"/>
      <c r="AB9" s="112"/>
      <c r="AC9" s="112"/>
      <c r="AD9" s="112"/>
      <c r="AE9" s="112"/>
      <c r="AF9" s="112"/>
      <c r="AG9" s="112"/>
      <c r="AH9" s="112"/>
    </row>
    <row r="10" spans="1:63" ht="25" customHeight="1">
      <c r="B10" s="130"/>
      <c r="C10" s="131"/>
      <c r="D10" s="131"/>
      <c r="E10" s="132"/>
      <c r="F10" s="109" t="s">
        <v>54</v>
      </c>
      <c r="G10" s="109"/>
      <c r="H10" s="109"/>
      <c r="I10" s="109"/>
      <c r="J10" s="109"/>
      <c r="K10" s="109"/>
      <c r="L10" s="109"/>
      <c r="M10" s="109"/>
      <c r="N10" s="122">
        <f>SUM(N8:P9)</f>
        <v>0</v>
      </c>
      <c r="O10" s="122"/>
      <c r="P10" s="123"/>
      <c r="Q10" s="95"/>
      <c r="S10" s="112"/>
      <c r="T10" s="112"/>
      <c r="U10" s="112"/>
      <c r="V10" s="112"/>
      <c r="W10" s="112"/>
      <c r="X10" s="112"/>
      <c r="Y10" s="112"/>
      <c r="Z10" s="112"/>
      <c r="AA10" s="112"/>
      <c r="AB10" s="112"/>
      <c r="AC10" s="112"/>
      <c r="AD10" s="112"/>
      <c r="AE10" s="112"/>
      <c r="AF10" s="112"/>
      <c r="AG10" s="112"/>
      <c r="AH10" s="112"/>
    </row>
    <row r="11" spans="1:63" ht="16.5" customHeight="1">
      <c r="Q11" s="12"/>
      <c r="AG11" s="12"/>
      <c r="AH11" s="12"/>
      <c r="AK11" s="12"/>
      <c r="AL11" s="12"/>
      <c r="AM11" s="12"/>
    </row>
    <row r="12" spans="1:63" ht="25" customHeight="1">
      <c r="B12" s="114" t="s">
        <v>53</v>
      </c>
      <c r="C12" s="114"/>
      <c r="D12" s="114"/>
      <c r="E12" s="114"/>
      <c r="F12" s="110" t="s">
        <v>56</v>
      </c>
      <c r="G12" s="110"/>
      <c r="H12" s="110"/>
      <c r="I12" s="110"/>
      <c r="J12" s="110"/>
      <c r="K12" s="110"/>
      <c r="L12" s="110"/>
      <c r="M12" s="110"/>
      <c r="N12" s="115"/>
      <c r="O12" s="116"/>
      <c r="P12" s="117"/>
      <c r="Q12" s="141" t="s">
        <v>48</v>
      </c>
      <c r="S12" s="113" t="s">
        <v>105</v>
      </c>
      <c r="T12" s="113"/>
      <c r="U12" s="113"/>
      <c r="V12" s="113"/>
      <c r="W12" s="113"/>
      <c r="X12" s="113"/>
      <c r="Y12" s="113"/>
      <c r="Z12" s="113"/>
      <c r="AA12" s="113"/>
      <c r="AB12" s="113"/>
      <c r="AC12" s="113"/>
      <c r="AD12" s="113"/>
      <c r="AE12" s="113"/>
      <c r="AF12" s="113"/>
      <c r="AG12" s="113"/>
      <c r="AH12" s="113"/>
    </row>
    <row r="13" spans="1:63" ht="25" customHeight="1">
      <c r="B13" s="114"/>
      <c r="C13" s="114"/>
      <c r="D13" s="114"/>
      <c r="E13" s="114"/>
      <c r="F13" s="109" t="s">
        <v>99</v>
      </c>
      <c r="G13" s="109"/>
      <c r="H13" s="109"/>
      <c r="I13" s="109"/>
      <c r="J13" s="109"/>
      <c r="K13" s="109"/>
      <c r="L13" s="109"/>
      <c r="M13" s="109"/>
      <c r="N13" s="118"/>
      <c r="O13" s="119"/>
      <c r="P13" s="120"/>
      <c r="Q13" s="142"/>
      <c r="S13" s="113"/>
      <c r="T13" s="113"/>
      <c r="U13" s="113"/>
      <c r="V13" s="113"/>
      <c r="W13" s="113"/>
      <c r="X13" s="113"/>
      <c r="Y13" s="113"/>
      <c r="Z13" s="113"/>
      <c r="AA13" s="113"/>
      <c r="AB13" s="113"/>
      <c r="AC13" s="113"/>
      <c r="AD13" s="113"/>
      <c r="AE13" s="113"/>
      <c r="AF13" s="113"/>
      <c r="AG13" s="113"/>
      <c r="AH13" s="113"/>
    </row>
    <row r="14" spans="1:63" ht="25" customHeight="1">
      <c r="B14" s="114"/>
      <c r="C14" s="114"/>
      <c r="D14" s="114"/>
      <c r="E14" s="114"/>
      <c r="F14" s="109" t="s">
        <v>54</v>
      </c>
      <c r="G14" s="109"/>
      <c r="H14" s="109"/>
      <c r="I14" s="109"/>
      <c r="J14" s="109"/>
      <c r="K14" s="109"/>
      <c r="L14" s="109"/>
      <c r="M14" s="109"/>
      <c r="N14" s="121">
        <f>SUM(N12:P13)</f>
        <v>0</v>
      </c>
      <c r="O14" s="122"/>
      <c r="P14" s="123"/>
      <c r="Q14" s="143"/>
      <c r="S14" s="113"/>
      <c r="T14" s="113"/>
      <c r="U14" s="113"/>
      <c r="V14" s="113"/>
      <c r="W14" s="113"/>
      <c r="X14" s="113"/>
      <c r="Y14" s="113"/>
      <c r="Z14" s="113"/>
      <c r="AA14" s="113"/>
      <c r="AB14" s="113"/>
      <c r="AC14" s="113"/>
      <c r="AD14" s="113"/>
      <c r="AE14" s="113"/>
      <c r="AF14" s="113"/>
      <c r="AG14" s="113"/>
      <c r="AH14" s="113"/>
    </row>
    <row r="15" spans="1:63" ht="22" customHeight="1">
      <c r="S15" s="113"/>
      <c r="T15" s="113"/>
      <c r="U15" s="113"/>
      <c r="V15" s="113"/>
      <c r="W15" s="113"/>
      <c r="X15" s="113"/>
      <c r="Y15" s="113"/>
      <c r="Z15" s="113"/>
      <c r="AA15" s="113"/>
      <c r="AB15" s="113"/>
      <c r="AC15" s="113"/>
      <c r="AD15" s="113"/>
      <c r="AE15" s="113"/>
      <c r="AF15" s="113"/>
      <c r="AG15" s="113"/>
      <c r="AH15" s="113"/>
    </row>
    <row r="16" spans="1:63" ht="13" customHeight="1">
      <c r="S16" s="113"/>
      <c r="T16" s="113"/>
      <c r="U16" s="113"/>
      <c r="V16" s="113"/>
      <c r="W16" s="113"/>
      <c r="X16" s="113"/>
      <c r="Y16" s="113"/>
      <c r="Z16" s="113"/>
      <c r="AA16" s="113"/>
      <c r="AB16" s="113"/>
      <c r="AC16" s="113"/>
      <c r="AD16" s="113"/>
      <c r="AE16" s="113"/>
      <c r="AF16" s="113"/>
      <c r="AG16" s="113"/>
      <c r="AH16" s="113"/>
    </row>
    <row r="17" spans="1:34" ht="24" customHeight="1">
      <c r="A17" s="15" t="s">
        <v>44</v>
      </c>
      <c r="B17" s="16"/>
    </row>
    <row r="18" spans="1:34" ht="15" customHeight="1">
      <c r="B18" s="96" t="s">
        <v>76</v>
      </c>
      <c r="C18" s="97"/>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8"/>
    </row>
    <row r="19" spans="1:34" ht="20" customHeight="1">
      <c r="B19" s="99"/>
      <c r="C19" s="100"/>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1"/>
    </row>
    <row r="20" spans="1:34" ht="20" customHeight="1">
      <c r="B20" s="99"/>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1"/>
    </row>
    <row r="21" spans="1:34" ht="20" customHeight="1">
      <c r="B21" s="99"/>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1"/>
    </row>
    <row r="22" spans="1:34" ht="20" customHeight="1">
      <c r="B22" s="102"/>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4"/>
    </row>
    <row r="23" spans="1:34" ht="15" customHeight="1">
      <c r="B23" s="96" t="s">
        <v>77</v>
      </c>
      <c r="C23" s="97"/>
      <c r="D23" s="97"/>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8"/>
    </row>
    <row r="24" spans="1:34" ht="15" customHeight="1">
      <c r="B24" s="105" t="s">
        <v>78</v>
      </c>
      <c r="C24" s="106"/>
      <c r="D24" s="106"/>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7"/>
    </row>
    <row r="25" spans="1:34" ht="20" customHeight="1">
      <c r="B25" s="99"/>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1"/>
    </row>
    <row r="26" spans="1:34" ht="20" customHeight="1">
      <c r="B26" s="99"/>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1"/>
    </row>
    <row r="27" spans="1:34" ht="20" customHeight="1">
      <c r="B27" s="99"/>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1"/>
    </row>
    <row r="28" spans="1:34" ht="20" customHeight="1">
      <c r="B28" s="102"/>
      <c r="C28" s="103"/>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4"/>
    </row>
    <row r="29" spans="1:34" ht="15" customHeight="1">
      <c r="B29" s="96" t="s">
        <v>80</v>
      </c>
      <c r="C29" s="97"/>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8"/>
    </row>
    <row r="30" spans="1:34" ht="15" customHeight="1">
      <c r="B30" s="105" t="s">
        <v>79</v>
      </c>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7"/>
    </row>
    <row r="31" spans="1:34" ht="20" customHeight="1">
      <c r="B31" s="99"/>
      <c r="C31" s="100"/>
      <c r="D31" s="100"/>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1"/>
    </row>
    <row r="32" spans="1:34" ht="20" customHeight="1">
      <c r="B32" s="99"/>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1"/>
    </row>
    <row r="33" spans="1:34" ht="20" customHeight="1">
      <c r="B33" s="99"/>
      <c r="C33" s="100"/>
      <c r="D33" s="100"/>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1"/>
    </row>
    <row r="34" spans="1:34" ht="20" customHeight="1">
      <c r="B34" s="102"/>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4"/>
    </row>
    <row r="35" spans="1:34" ht="15" customHeight="1">
      <c r="B35" s="17"/>
      <c r="C35" s="18"/>
      <c r="D35" s="18"/>
      <c r="E35" s="1"/>
      <c r="F35" s="1"/>
      <c r="G35" s="1"/>
      <c r="H35" s="1"/>
      <c r="I35" s="1"/>
      <c r="J35" s="1"/>
      <c r="K35" s="1"/>
      <c r="L35" s="2"/>
      <c r="M35" s="2"/>
      <c r="N35" s="2"/>
      <c r="O35" s="18"/>
      <c r="P35" s="18"/>
      <c r="Q35" s="18"/>
      <c r="R35" s="1"/>
      <c r="S35" s="1"/>
      <c r="T35" s="1"/>
      <c r="U35" s="1"/>
      <c r="V35" s="1"/>
      <c r="W35" s="2"/>
      <c r="X35" s="2"/>
      <c r="Y35" s="2"/>
      <c r="Z35" s="2"/>
      <c r="AA35" s="2"/>
      <c r="AB35" s="2"/>
      <c r="AC35" s="19"/>
      <c r="AD35" s="19"/>
      <c r="AE35" s="19"/>
      <c r="AF35" s="19"/>
      <c r="AG35" s="19"/>
      <c r="AH35" s="19"/>
    </row>
    <row r="36" spans="1:34" s="21" customFormat="1" ht="20.149999999999999" customHeight="1">
      <c r="A36" s="15" t="s">
        <v>34</v>
      </c>
      <c r="B36" s="12"/>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row>
    <row r="37" spans="1:34">
      <c r="A37" s="22" t="s">
        <v>111</v>
      </c>
      <c r="B37" s="22"/>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row>
    <row r="38" spans="1:34" ht="20.149999999999999" customHeight="1">
      <c r="A38" s="22"/>
      <c r="B38" s="138" t="s">
        <v>110</v>
      </c>
      <c r="C38" s="139"/>
      <c r="D38" s="139"/>
      <c r="E38" s="139"/>
      <c r="F38" s="139"/>
      <c r="G38" s="139"/>
      <c r="H38" s="139"/>
      <c r="I38" s="139"/>
      <c r="J38" s="139"/>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40"/>
    </row>
    <row r="39" spans="1:34" ht="23.5" customHeight="1">
      <c r="A39" s="22"/>
      <c r="B39" s="24"/>
      <c r="C39" s="25"/>
      <c r="D39" s="25"/>
      <c r="E39" s="133" t="s">
        <v>84</v>
      </c>
      <c r="F39" s="134"/>
      <c r="G39" s="134"/>
      <c r="H39" s="134"/>
      <c r="I39" s="134"/>
      <c r="J39" s="134"/>
      <c r="K39" s="134"/>
      <c r="L39" s="134"/>
      <c r="M39" s="134"/>
      <c r="N39" s="134"/>
      <c r="O39" s="134"/>
      <c r="P39" s="134"/>
      <c r="Q39" s="134"/>
      <c r="R39" s="134"/>
      <c r="S39" s="134"/>
      <c r="T39" s="135" t="s">
        <v>85</v>
      </c>
      <c r="U39" s="135"/>
      <c r="V39" s="135"/>
      <c r="W39" s="135"/>
      <c r="X39" s="135"/>
      <c r="Y39" s="135"/>
      <c r="Z39" s="135"/>
      <c r="AA39" s="135"/>
      <c r="AB39" s="135"/>
      <c r="AC39" s="135"/>
      <c r="AD39" s="135"/>
      <c r="AE39" s="135"/>
      <c r="AF39" s="135"/>
      <c r="AG39" s="135"/>
      <c r="AH39" s="135"/>
    </row>
    <row r="40" spans="1:34" ht="26.5" customHeight="1">
      <c r="B40" s="144" t="s">
        <v>87</v>
      </c>
      <c r="C40" s="144"/>
      <c r="D40" s="144"/>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row>
    <row r="41" spans="1:34" ht="26.5" customHeight="1">
      <c r="B41" s="145" t="s">
        <v>88</v>
      </c>
      <c r="C41" s="145"/>
      <c r="D41" s="145"/>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row>
    <row r="42" spans="1:34" ht="20.149999999999999" customHeight="1">
      <c r="A42" s="22"/>
      <c r="B42" s="138" t="s">
        <v>51</v>
      </c>
      <c r="C42" s="139"/>
      <c r="D42" s="139"/>
      <c r="E42" s="165"/>
      <c r="F42" s="165"/>
      <c r="G42" s="165"/>
      <c r="H42" s="165"/>
      <c r="I42" s="165"/>
      <c r="J42" s="165"/>
      <c r="K42" s="165"/>
      <c r="L42" s="165"/>
      <c r="M42" s="165"/>
      <c r="N42" s="165"/>
      <c r="O42" s="165"/>
      <c r="P42" s="165"/>
      <c r="Q42" s="165"/>
      <c r="R42" s="165"/>
      <c r="S42" s="165"/>
      <c r="T42" s="165"/>
      <c r="U42" s="165"/>
      <c r="V42" s="165"/>
      <c r="W42" s="165"/>
      <c r="X42" s="165"/>
      <c r="Y42" s="165"/>
      <c r="Z42" s="165"/>
      <c r="AA42" s="165"/>
      <c r="AB42" s="165"/>
      <c r="AC42" s="165"/>
      <c r="AD42" s="165"/>
      <c r="AE42" s="165"/>
      <c r="AF42" s="165"/>
      <c r="AG42" s="165"/>
      <c r="AH42" s="166"/>
    </row>
    <row r="43" spans="1:34" ht="15" customHeight="1">
      <c r="A43" s="22"/>
      <c r="B43" s="196" t="s">
        <v>109</v>
      </c>
      <c r="C43" s="197"/>
      <c r="D43" s="197"/>
      <c r="E43" s="197"/>
      <c r="F43" s="197"/>
      <c r="G43" s="197"/>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c r="AF43" s="197"/>
      <c r="AG43" s="197"/>
      <c r="AH43" s="198"/>
    </row>
    <row r="44" spans="1:34" ht="19.5" customHeight="1">
      <c r="B44" s="99"/>
      <c r="C44" s="100"/>
      <c r="D44" s="100"/>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1"/>
    </row>
    <row r="45" spans="1:34" ht="19.5" customHeight="1">
      <c r="B45" s="99"/>
      <c r="C45" s="100"/>
      <c r="D45" s="100"/>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1"/>
    </row>
    <row r="46" spans="1:34" ht="19.5" customHeight="1">
      <c r="B46" s="99"/>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1"/>
    </row>
    <row r="47" spans="1:34" ht="19.5" customHeight="1">
      <c r="B47" s="102"/>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4"/>
    </row>
    <row r="48" spans="1:34" ht="20.149999999999999" customHeight="1">
      <c r="B48" s="138" t="s">
        <v>23</v>
      </c>
      <c r="C48" s="139"/>
      <c r="D48" s="139"/>
      <c r="E48" s="139"/>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40"/>
    </row>
    <row r="49" spans="1:34" ht="15" customHeight="1">
      <c r="B49" s="154" t="s">
        <v>19</v>
      </c>
      <c r="C49" s="155"/>
      <c r="D49" s="155"/>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c r="AH49" s="156"/>
    </row>
    <row r="50" spans="1:34" ht="19.5" customHeight="1">
      <c r="B50" s="99"/>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1"/>
    </row>
    <row r="51" spans="1:34" ht="19.5" customHeight="1">
      <c r="B51" s="99"/>
      <c r="C51" s="100"/>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1"/>
    </row>
    <row r="52" spans="1:34" ht="19.5" customHeight="1">
      <c r="B52" s="99"/>
      <c r="C52" s="100"/>
      <c r="D52" s="100"/>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1"/>
    </row>
    <row r="53" spans="1:34" ht="19.5" customHeight="1">
      <c r="B53" s="102"/>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4"/>
    </row>
    <row r="54" spans="1:34" ht="20.149999999999999" customHeight="1">
      <c r="B54" s="206" t="s">
        <v>20</v>
      </c>
      <c r="C54" s="207"/>
      <c r="D54" s="207"/>
      <c r="E54" s="207"/>
      <c r="F54" s="207"/>
      <c r="G54" s="207"/>
      <c r="H54" s="207"/>
      <c r="I54" s="207"/>
      <c r="J54" s="207"/>
      <c r="K54" s="207"/>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8"/>
    </row>
    <row r="55" spans="1:34" ht="15" customHeight="1">
      <c r="B55" s="154" t="s">
        <v>21</v>
      </c>
      <c r="C55" s="155"/>
      <c r="D55" s="155"/>
      <c r="E55" s="155"/>
      <c r="F55" s="155"/>
      <c r="G55" s="155"/>
      <c r="H55" s="155"/>
      <c r="I55" s="155"/>
      <c r="J55" s="155"/>
      <c r="K55" s="155"/>
      <c r="L55" s="155"/>
      <c r="M55" s="155"/>
      <c r="N55" s="155"/>
      <c r="O55" s="155"/>
      <c r="P55" s="155"/>
      <c r="Q55" s="155"/>
      <c r="R55" s="155"/>
      <c r="S55" s="155"/>
      <c r="T55" s="155"/>
      <c r="U55" s="155"/>
      <c r="V55" s="155"/>
      <c r="W55" s="155"/>
      <c r="X55" s="155"/>
      <c r="Y55" s="155"/>
      <c r="Z55" s="155"/>
      <c r="AA55" s="155"/>
      <c r="AB55" s="155"/>
      <c r="AC55" s="155"/>
      <c r="AD55" s="155"/>
      <c r="AE55" s="155"/>
      <c r="AF55" s="155"/>
      <c r="AG55" s="155"/>
      <c r="AH55" s="156"/>
    </row>
    <row r="56" spans="1:34" ht="19.5" customHeight="1">
      <c r="B56" s="99"/>
      <c r="C56" s="100"/>
      <c r="D56" s="100"/>
      <c r="E56" s="100"/>
      <c r="F56" s="100"/>
      <c r="G56" s="100"/>
      <c r="H56" s="100"/>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1"/>
    </row>
    <row r="57" spans="1:34" ht="19.5" customHeight="1">
      <c r="B57" s="99"/>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1"/>
    </row>
    <row r="58" spans="1:34" ht="19.5" customHeight="1">
      <c r="B58" s="99"/>
      <c r="C58" s="100"/>
      <c r="D58" s="100"/>
      <c r="E58" s="100"/>
      <c r="F58" s="100"/>
      <c r="G58" s="100"/>
      <c r="H58" s="100"/>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1"/>
    </row>
    <row r="59" spans="1:34" ht="19.5" customHeight="1">
      <c r="B59" s="102"/>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4"/>
    </row>
    <row r="60" spans="1:34" ht="15" customHeight="1">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row>
    <row r="61" spans="1:34" ht="20" customHeight="1">
      <c r="A61" s="15" t="s">
        <v>35</v>
      </c>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row>
    <row r="62" spans="1:34" ht="28" customHeight="1">
      <c r="A62" s="15"/>
      <c r="B62" s="237" t="s">
        <v>24</v>
      </c>
      <c r="C62" s="237"/>
      <c r="D62" s="237"/>
      <c r="E62" s="237"/>
      <c r="F62" s="237"/>
      <c r="G62" s="237"/>
      <c r="H62" s="237"/>
      <c r="I62" s="237"/>
      <c r="J62" s="237"/>
      <c r="K62" s="237"/>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row>
    <row r="63" spans="1:34" ht="18" customHeight="1">
      <c r="A63" s="26" t="s">
        <v>66</v>
      </c>
      <c r="B63" s="26"/>
      <c r="C63" s="27"/>
      <c r="D63" s="27"/>
      <c r="E63" s="27"/>
      <c r="F63" s="27"/>
      <c r="G63" s="27"/>
      <c r="H63" s="28"/>
      <c r="I63" s="28"/>
      <c r="J63" s="28"/>
      <c r="K63" s="27"/>
      <c r="L63" s="27"/>
      <c r="M63" s="27"/>
      <c r="N63" s="27"/>
      <c r="O63" s="29"/>
      <c r="P63" s="29"/>
      <c r="Q63" s="29"/>
      <c r="R63" s="29"/>
      <c r="S63" s="29"/>
      <c r="T63" s="29"/>
      <c r="U63" s="29"/>
      <c r="V63" s="29"/>
      <c r="W63" s="29"/>
      <c r="X63" s="29"/>
      <c r="Y63" s="29"/>
      <c r="Z63" s="29"/>
      <c r="AA63" s="29"/>
      <c r="AB63" s="29"/>
      <c r="AC63" s="29"/>
      <c r="AD63" s="29"/>
      <c r="AE63" s="209"/>
      <c r="AF63" s="209"/>
      <c r="AG63" s="209"/>
      <c r="AH63" s="209"/>
    </row>
    <row r="64" spans="1:34" ht="15" customHeight="1">
      <c r="B64" s="105" t="s">
        <v>49</v>
      </c>
      <c r="C64" s="106"/>
      <c r="D64" s="106"/>
      <c r="E64" s="106"/>
      <c r="F64" s="106"/>
      <c r="G64" s="106"/>
      <c r="H64" s="106"/>
      <c r="I64" s="106"/>
      <c r="J64" s="106"/>
      <c r="K64" s="106"/>
      <c r="L64" s="106"/>
      <c r="M64" s="106"/>
      <c r="N64" s="106"/>
      <c r="O64" s="106"/>
      <c r="P64" s="106"/>
      <c r="Q64" s="106"/>
      <c r="R64" s="106"/>
      <c r="S64" s="106"/>
      <c r="T64" s="106"/>
      <c r="U64" s="106"/>
      <c r="V64" s="106"/>
      <c r="W64" s="106"/>
      <c r="X64" s="106"/>
      <c r="Y64" s="106"/>
      <c r="Z64" s="106"/>
      <c r="AA64" s="106"/>
      <c r="AB64" s="106"/>
      <c r="AC64" s="106"/>
      <c r="AD64" s="106"/>
      <c r="AE64" s="106"/>
      <c r="AF64" s="106"/>
      <c r="AG64" s="106"/>
      <c r="AH64" s="107"/>
    </row>
    <row r="65" spans="1:34" ht="16.5" customHeight="1">
      <c r="B65" s="99"/>
      <c r="C65" s="100"/>
      <c r="D65" s="100"/>
      <c r="E65" s="100"/>
      <c r="F65" s="100"/>
      <c r="G65" s="100"/>
      <c r="H65" s="100"/>
      <c r="I65" s="100"/>
      <c r="J65" s="100"/>
      <c r="K65" s="100"/>
      <c r="L65" s="100"/>
      <c r="M65" s="100"/>
      <c r="N65" s="100"/>
      <c r="O65" s="100"/>
      <c r="P65" s="100"/>
      <c r="Q65" s="100"/>
      <c r="R65" s="100"/>
      <c r="S65" s="100"/>
      <c r="T65" s="100"/>
      <c r="U65" s="100"/>
      <c r="V65" s="100"/>
      <c r="W65" s="100"/>
      <c r="X65" s="100"/>
      <c r="Y65" s="100"/>
      <c r="Z65" s="100"/>
      <c r="AA65" s="100"/>
      <c r="AB65" s="100"/>
      <c r="AC65" s="100"/>
      <c r="AD65" s="100"/>
      <c r="AE65" s="100"/>
      <c r="AF65" s="100"/>
      <c r="AG65" s="100"/>
      <c r="AH65" s="101"/>
    </row>
    <row r="66" spans="1:34" ht="16.5" customHeight="1">
      <c r="B66" s="99"/>
      <c r="C66" s="100"/>
      <c r="D66" s="100"/>
      <c r="E66" s="100"/>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1"/>
    </row>
    <row r="67" spans="1:34" ht="16.5" customHeight="1">
      <c r="B67" s="99"/>
      <c r="C67" s="100"/>
      <c r="D67" s="100"/>
      <c r="E67" s="100"/>
      <c r="F67" s="100"/>
      <c r="G67" s="100"/>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1"/>
    </row>
    <row r="68" spans="1:34" ht="16.5" customHeight="1">
      <c r="B68" s="99"/>
      <c r="C68" s="100"/>
      <c r="D68" s="100"/>
      <c r="E68" s="100"/>
      <c r="F68" s="100"/>
      <c r="G68" s="100"/>
      <c r="H68" s="100"/>
      <c r="I68" s="100"/>
      <c r="J68" s="100"/>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1"/>
    </row>
    <row r="69" spans="1:34" ht="16.5" customHeight="1">
      <c r="B69" s="99"/>
      <c r="C69" s="100"/>
      <c r="D69" s="100"/>
      <c r="E69" s="100"/>
      <c r="F69" s="100"/>
      <c r="G69" s="100"/>
      <c r="H69" s="100"/>
      <c r="I69" s="100"/>
      <c r="J69" s="100"/>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1"/>
    </row>
    <row r="70" spans="1:34" ht="16.5" customHeight="1">
      <c r="B70" s="99"/>
      <c r="C70" s="100"/>
      <c r="D70" s="100"/>
      <c r="E70" s="100"/>
      <c r="F70" s="100"/>
      <c r="G70" s="100"/>
      <c r="H70" s="100"/>
      <c r="I70" s="100"/>
      <c r="J70" s="100"/>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1"/>
    </row>
    <row r="71" spans="1:34" ht="16.5" customHeight="1">
      <c r="B71" s="99"/>
      <c r="C71" s="100"/>
      <c r="D71" s="100"/>
      <c r="E71" s="100"/>
      <c r="F71" s="100"/>
      <c r="G71" s="100"/>
      <c r="H71" s="100"/>
      <c r="I71" s="100"/>
      <c r="J71" s="100"/>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1"/>
    </row>
    <row r="72" spans="1:34" ht="16.5" customHeight="1">
      <c r="B72" s="102"/>
      <c r="C72" s="103"/>
      <c r="D72" s="103"/>
      <c r="E72" s="103"/>
      <c r="F72" s="103"/>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4"/>
    </row>
    <row r="73" spans="1:34" ht="23.5" customHeight="1">
      <c r="A73" s="15"/>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row>
    <row r="74" spans="1:34" ht="18" customHeight="1">
      <c r="A74" s="26" t="s">
        <v>67</v>
      </c>
      <c r="B74" s="26"/>
      <c r="C74" s="27"/>
      <c r="D74" s="27"/>
      <c r="E74" s="27"/>
      <c r="F74" s="27"/>
      <c r="G74" s="27"/>
      <c r="H74" s="28"/>
      <c r="I74" s="28"/>
      <c r="J74" s="28"/>
      <c r="K74" s="27"/>
      <c r="L74" s="27"/>
      <c r="M74" s="27"/>
      <c r="N74" s="27"/>
      <c r="O74" s="29"/>
      <c r="P74" s="29"/>
      <c r="Q74" s="29"/>
      <c r="R74" s="29"/>
      <c r="S74" s="29"/>
      <c r="T74" s="29"/>
      <c r="U74" s="29"/>
      <c r="V74" s="29"/>
      <c r="W74" s="29"/>
      <c r="X74" s="29"/>
      <c r="Y74" s="29"/>
      <c r="Z74" s="29"/>
      <c r="AA74" s="29"/>
      <c r="AB74" s="29"/>
      <c r="AC74" s="29"/>
      <c r="AD74" s="29"/>
      <c r="AE74" s="209"/>
      <c r="AF74" s="209"/>
      <c r="AG74" s="209"/>
      <c r="AH74" s="209"/>
    </row>
    <row r="75" spans="1:34" ht="18.5" customHeight="1">
      <c r="B75" s="210" t="s">
        <v>75</v>
      </c>
      <c r="C75" s="210"/>
      <c r="D75" s="210"/>
      <c r="E75" s="210"/>
      <c r="F75" s="210"/>
      <c r="G75" s="210"/>
      <c r="H75" s="210"/>
      <c r="I75" s="210"/>
      <c r="J75" s="210"/>
      <c r="K75" s="210"/>
      <c r="L75" s="210"/>
      <c r="M75" s="210"/>
      <c r="N75" s="210"/>
      <c r="O75" s="210"/>
      <c r="P75" s="210"/>
      <c r="Q75" s="210"/>
      <c r="R75" s="210"/>
      <c r="S75" s="210"/>
      <c r="T75" s="210"/>
      <c r="U75" s="210"/>
      <c r="V75" s="210"/>
      <c r="W75" s="210"/>
      <c r="X75" s="210"/>
      <c r="Y75" s="210"/>
      <c r="Z75" s="210"/>
      <c r="AA75" s="210"/>
      <c r="AB75" s="210"/>
      <c r="AC75" s="210"/>
      <c r="AD75" s="210"/>
      <c r="AE75" s="210"/>
      <c r="AF75" s="210"/>
      <c r="AG75" s="210"/>
      <c r="AH75" s="210"/>
    </row>
    <row r="76" spans="1:34" ht="9.5" customHeight="1">
      <c r="B76" s="30"/>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row>
    <row r="77" spans="1:34" ht="28.5" customHeight="1">
      <c r="B77" s="238" t="s">
        <v>100</v>
      </c>
      <c r="C77" s="239"/>
      <c r="D77" s="239"/>
      <c r="E77" s="239"/>
      <c r="F77" s="242"/>
      <c r="G77" s="242"/>
      <c r="H77" s="242"/>
      <c r="I77" s="242"/>
      <c r="J77" s="243" t="s">
        <v>47</v>
      </c>
      <c r="K77" s="243"/>
      <c r="M77" s="172" t="s">
        <v>60</v>
      </c>
      <c r="N77" s="173"/>
      <c r="O77" s="173"/>
      <c r="P77" s="173"/>
      <c r="Q77" s="173"/>
      <c r="R77" s="173"/>
      <c r="S77" s="173"/>
      <c r="T77" s="173"/>
      <c r="U77" s="173" t="str">
        <f>IFERROR(ROUND(P78/Y78,1),"")</f>
        <v/>
      </c>
      <c r="V77" s="173"/>
      <c r="W77" s="173"/>
      <c r="X77" s="173"/>
      <c r="Y77" s="31" t="s">
        <v>64</v>
      </c>
      <c r="Z77" s="31"/>
      <c r="AA77" s="32"/>
      <c r="AC77" s="229" t="s">
        <v>106</v>
      </c>
      <c r="AD77" s="230"/>
      <c r="AE77" s="230"/>
      <c r="AF77" s="234">
        <f>N10</f>
        <v>0</v>
      </c>
      <c r="AG77" s="235"/>
      <c r="AH77" s="33" t="s">
        <v>48</v>
      </c>
    </row>
    <row r="78" spans="1:34" ht="28.5" customHeight="1">
      <c r="B78" s="240"/>
      <c r="C78" s="241"/>
      <c r="D78" s="241"/>
      <c r="E78" s="241"/>
      <c r="F78" s="242"/>
      <c r="G78" s="242"/>
      <c r="H78" s="242"/>
      <c r="I78" s="242"/>
      <c r="J78" s="243"/>
      <c r="K78" s="243"/>
      <c r="M78" s="231" t="s">
        <v>61</v>
      </c>
      <c r="N78" s="232"/>
      <c r="O78" s="232"/>
      <c r="P78" s="233">
        <f>F77</f>
        <v>0</v>
      </c>
      <c r="Q78" s="233"/>
      <c r="R78" s="34" t="s">
        <v>101</v>
      </c>
      <c r="S78" s="34"/>
      <c r="T78" s="31" t="s">
        <v>62</v>
      </c>
      <c r="U78" s="31" t="s">
        <v>63</v>
      </c>
      <c r="V78" s="31"/>
      <c r="W78" s="31"/>
      <c r="X78" s="31"/>
      <c r="Y78" s="233">
        <f>N14</f>
        <v>0</v>
      </c>
      <c r="Z78" s="233"/>
      <c r="AA78" s="32" t="s">
        <v>48</v>
      </c>
      <c r="AC78" s="229" t="s">
        <v>102</v>
      </c>
      <c r="AD78" s="230"/>
      <c r="AE78" s="230"/>
      <c r="AF78" s="236">
        <f>IF(AF77&lt;=10,AF77*4,45)</f>
        <v>0</v>
      </c>
      <c r="AG78" s="236"/>
      <c r="AH78" s="33" t="s">
        <v>103</v>
      </c>
    </row>
    <row r="79" spans="1:34" ht="18" customHeight="1">
      <c r="B79" s="35"/>
      <c r="C79" s="35"/>
      <c r="D79" s="36"/>
      <c r="E79" s="37"/>
      <c r="F79" s="37"/>
      <c r="G79" s="37"/>
      <c r="H79" s="37"/>
      <c r="I79" s="37"/>
      <c r="J79" s="37"/>
      <c r="K79" s="38"/>
      <c r="L79" s="39"/>
      <c r="M79" s="39"/>
      <c r="N79" s="39"/>
      <c r="O79" s="40"/>
      <c r="P79" s="40"/>
      <c r="Q79" s="40"/>
      <c r="R79" s="40"/>
      <c r="S79" s="40"/>
      <c r="T79" s="40"/>
      <c r="U79" s="40"/>
      <c r="V79" s="40"/>
      <c r="W79" s="40"/>
      <c r="X79" s="40"/>
      <c r="Y79" s="40"/>
      <c r="Z79" s="40"/>
      <c r="AA79" s="40"/>
      <c r="AB79" s="40"/>
      <c r="AC79" s="40"/>
      <c r="AD79" s="40"/>
      <c r="AE79" s="40"/>
      <c r="AF79" s="40"/>
      <c r="AG79" s="40"/>
      <c r="AH79" s="40"/>
    </row>
    <row r="80" spans="1:34" ht="18" customHeight="1">
      <c r="B80" s="14" t="s">
        <v>91</v>
      </c>
      <c r="C80" s="35"/>
      <c r="D80" s="36"/>
      <c r="E80" s="37"/>
      <c r="F80" s="37"/>
      <c r="G80" s="37"/>
      <c r="H80" s="37"/>
      <c r="I80" s="37"/>
      <c r="J80" s="37"/>
      <c r="K80" s="38"/>
      <c r="L80" s="39"/>
      <c r="M80" s="39"/>
      <c r="N80" s="39"/>
      <c r="O80" s="40"/>
      <c r="P80" s="40"/>
      <c r="Q80" s="40"/>
      <c r="R80" s="40"/>
      <c r="S80" s="40"/>
      <c r="T80" s="40"/>
      <c r="U80" s="40"/>
      <c r="V80" s="40"/>
      <c r="W80" s="40"/>
      <c r="X80" s="40"/>
      <c r="Y80" s="40"/>
      <c r="Z80" s="40"/>
      <c r="AA80" s="40"/>
      <c r="AB80" s="40"/>
      <c r="AC80" s="40"/>
      <c r="AD80" s="40"/>
      <c r="AE80" s="40"/>
      <c r="AF80" s="40"/>
      <c r="AG80" s="40"/>
      <c r="AH80" s="40"/>
    </row>
    <row r="81" spans="1:34" ht="18" customHeight="1">
      <c r="B81" s="211" t="s">
        <v>94</v>
      </c>
      <c r="C81" s="212"/>
      <c r="D81" s="213"/>
      <c r="E81" s="220" t="s">
        <v>92</v>
      </c>
      <c r="F81" s="221"/>
      <c r="G81" s="221"/>
      <c r="H81" s="221"/>
      <c r="I81" s="221"/>
      <c r="J81" s="221"/>
      <c r="K81" s="221"/>
      <c r="L81" s="221"/>
      <c r="M81" s="221"/>
      <c r="N81" s="221"/>
      <c r="O81" s="221"/>
      <c r="P81" s="221"/>
      <c r="Q81" s="221"/>
      <c r="R81" s="221"/>
      <c r="S81" s="221"/>
      <c r="T81" s="221"/>
      <c r="U81" s="221"/>
      <c r="V81" s="221"/>
      <c r="W81" s="221"/>
      <c r="X81" s="221"/>
      <c r="Y81" s="221"/>
      <c r="Z81" s="221"/>
      <c r="AA81" s="221"/>
      <c r="AB81" s="221"/>
      <c r="AC81" s="221"/>
      <c r="AD81" s="221"/>
      <c r="AE81" s="221"/>
      <c r="AF81" s="221"/>
      <c r="AG81" s="221"/>
      <c r="AH81" s="222"/>
    </row>
    <row r="82" spans="1:34" ht="18" customHeight="1">
      <c r="B82" s="214"/>
      <c r="C82" s="215"/>
      <c r="D82" s="216"/>
      <c r="E82" s="223"/>
      <c r="F82" s="224"/>
      <c r="G82" s="224"/>
      <c r="H82" s="224"/>
      <c r="I82" s="224"/>
      <c r="J82" s="224"/>
      <c r="K82" s="224"/>
      <c r="L82" s="224"/>
      <c r="M82" s="224"/>
      <c r="N82" s="224"/>
      <c r="O82" s="224"/>
      <c r="P82" s="224"/>
      <c r="Q82" s="224"/>
      <c r="R82" s="224"/>
      <c r="S82" s="224"/>
      <c r="T82" s="224"/>
      <c r="U82" s="224"/>
      <c r="V82" s="224"/>
      <c r="W82" s="224"/>
      <c r="X82" s="224"/>
      <c r="Y82" s="224"/>
      <c r="Z82" s="224"/>
      <c r="AA82" s="224"/>
      <c r="AB82" s="224"/>
      <c r="AC82" s="224"/>
      <c r="AD82" s="224"/>
      <c r="AE82" s="224"/>
      <c r="AF82" s="224"/>
      <c r="AG82" s="224"/>
      <c r="AH82" s="225"/>
    </row>
    <row r="83" spans="1:34" ht="18" customHeight="1">
      <c r="B83" s="214"/>
      <c r="C83" s="215"/>
      <c r="D83" s="216"/>
      <c r="E83" s="223"/>
      <c r="F83" s="224"/>
      <c r="G83" s="224"/>
      <c r="H83" s="224"/>
      <c r="I83" s="224"/>
      <c r="J83" s="224"/>
      <c r="K83" s="224"/>
      <c r="L83" s="224"/>
      <c r="M83" s="224"/>
      <c r="N83" s="224"/>
      <c r="O83" s="224"/>
      <c r="P83" s="224"/>
      <c r="Q83" s="224"/>
      <c r="R83" s="224"/>
      <c r="S83" s="224"/>
      <c r="T83" s="224"/>
      <c r="U83" s="224"/>
      <c r="V83" s="224"/>
      <c r="W83" s="224"/>
      <c r="X83" s="224"/>
      <c r="Y83" s="224"/>
      <c r="Z83" s="224"/>
      <c r="AA83" s="224"/>
      <c r="AB83" s="224"/>
      <c r="AC83" s="224"/>
      <c r="AD83" s="224"/>
      <c r="AE83" s="224"/>
      <c r="AF83" s="224"/>
      <c r="AG83" s="224"/>
      <c r="AH83" s="225"/>
    </row>
    <row r="84" spans="1:34" ht="18" customHeight="1">
      <c r="B84" s="214"/>
      <c r="C84" s="215"/>
      <c r="D84" s="216"/>
      <c r="E84" s="223"/>
      <c r="F84" s="224"/>
      <c r="G84" s="224"/>
      <c r="H84" s="224"/>
      <c r="I84" s="224"/>
      <c r="J84" s="224"/>
      <c r="K84" s="224"/>
      <c r="L84" s="224"/>
      <c r="M84" s="224"/>
      <c r="N84" s="224"/>
      <c r="O84" s="224"/>
      <c r="P84" s="224"/>
      <c r="Q84" s="224"/>
      <c r="R84" s="224"/>
      <c r="S84" s="224"/>
      <c r="T84" s="224"/>
      <c r="U84" s="224"/>
      <c r="V84" s="224"/>
      <c r="W84" s="224"/>
      <c r="X84" s="224"/>
      <c r="Y84" s="224"/>
      <c r="Z84" s="224"/>
      <c r="AA84" s="224"/>
      <c r="AB84" s="224"/>
      <c r="AC84" s="224"/>
      <c r="AD84" s="224"/>
      <c r="AE84" s="224"/>
      <c r="AF84" s="224"/>
      <c r="AG84" s="224"/>
      <c r="AH84" s="225"/>
    </row>
    <row r="85" spans="1:34" s="42" customFormat="1" ht="18" customHeight="1">
      <c r="B85" s="214"/>
      <c r="C85" s="215"/>
      <c r="D85" s="216"/>
      <c r="E85" s="223"/>
      <c r="F85" s="224"/>
      <c r="G85" s="224"/>
      <c r="H85" s="224"/>
      <c r="I85" s="224"/>
      <c r="J85" s="224"/>
      <c r="K85" s="224"/>
      <c r="L85" s="224"/>
      <c r="M85" s="224"/>
      <c r="N85" s="224"/>
      <c r="O85" s="224"/>
      <c r="P85" s="224"/>
      <c r="Q85" s="224"/>
      <c r="R85" s="224"/>
      <c r="S85" s="224"/>
      <c r="T85" s="224"/>
      <c r="U85" s="224"/>
      <c r="V85" s="224"/>
      <c r="W85" s="224"/>
      <c r="X85" s="224"/>
      <c r="Y85" s="224"/>
      <c r="Z85" s="224"/>
      <c r="AA85" s="224"/>
      <c r="AB85" s="224"/>
      <c r="AC85" s="224"/>
      <c r="AD85" s="224"/>
      <c r="AE85" s="224"/>
      <c r="AF85" s="224"/>
      <c r="AG85" s="224"/>
      <c r="AH85" s="225"/>
    </row>
    <row r="86" spans="1:34" ht="18" customHeight="1">
      <c r="B86" s="217"/>
      <c r="C86" s="218"/>
      <c r="D86" s="219"/>
      <c r="E86" s="226"/>
      <c r="F86" s="227"/>
      <c r="G86" s="227"/>
      <c r="H86" s="227"/>
      <c r="I86" s="227"/>
      <c r="J86" s="227"/>
      <c r="K86" s="227"/>
      <c r="L86" s="227"/>
      <c r="M86" s="227"/>
      <c r="N86" s="227"/>
      <c r="O86" s="227"/>
      <c r="P86" s="227"/>
      <c r="Q86" s="227"/>
      <c r="R86" s="227"/>
      <c r="S86" s="227"/>
      <c r="T86" s="227"/>
      <c r="U86" s="227"/>
      <c r="V86" s="227"/>
      <c r="W86" s="227"/>
      <c r="X86" s="227"/>
      <c r="Y86" s="227"/>
      <c r="Z86" s="227"/>
      <c r="AA86" s="227"/>
      <c r="AB86" s="227"/>
      <c r="AC86" s="227"/>
      <c r="AD86" s="227"/>
      <c r="AE86" s="227"/>
      <c r="AF86" s="227"/>
      <c r="AG86" s="227"/>
      <c r="AH86" s="228"/>
    </row>
    <row r="87" spans="1:34" ht="18" customHeight="1">
      <c r="B87" s="211" t="s">
        <v>95</v>
      </c>
      <c r="C87" s="212"/>
      <c r="D87" s="213"/>
      <c r="E87" s="220" t="s">
        <v>93</v>
      </c>
      <c r="F87" s="221"/>
      <c r="G87" s="221"/>
      <c r="H87" s="221"/>
      <c r="I87" s="221"/>
      <c r="J87" s="221"/>
      <c r="K87" s="221"/>
      <c r="L87" s="221"/>
      <c r="M87" s="221"/>
      <c r="N87" s="221"/>
      <c r="O87" s="221"/>
      <c r="P87" s="221"/>
      <c r="Q87" s="221"/>
      <c r="R87" s="221"/>
      <c r="S87" s="221"/>
      <c r="T87" s="221"/>
      <c r="U87" s="221"/>
      <c r="V87" s="221"/>
      <c r="W87" s="221"/>
      <c r="X87" s="221"/>
      <c r="Y87" s="221"/>
      <c r="Z87" s="221"/>
      <c r="AA87" s="221"/>
      <c r="AB87" s="221"/>
      <c r="AC87" s="221"/>
      <c r="AD87" s="221"/>
      <c r="AE87" s="221"/>
      <c r="AF87" s="221"/>
      <c r="AG87" s="221"/>
      <c r="AH87" s="222"/>
    </row>
    <row r="88" spans="1:34" ht="18" customHeight="1">
      <c r="B88" s="214"/>
      <c r="C88" s="215"/>
      <c r="D88" s="216"/>
      <c r="E88" s="223"/>
      <c r="F88" s="224"/>
      <c r="G88" s="224"/>
      <c r="H88" s="224"/>
      <c r="I88" s="224"/>
      <c r="J88" s="224"/>
      <c r="K88" s="224"/>
      <c r="L88" s="224"/>
      <c r="M88" s="224"/>
      <c r="N88" s="224"/>
      <c r="O88" s="224"/>
      <c r="P88" s="224"/>
      <c r="Q88" s="224"/>
      <c r="R88" s="224"/>
      <c r="S88" s="224"/>
      <c r="T88" s="224"/>
      <c r="U88" s="224"/>
      <c r="V88" s="224"/>
      <c r="W88" s="224"/>
      <c r="X88" s="224"/>
      <c r="Y88" s="224"/>
      <c r="Z88" s="224"/>
      <c r="AA88" s="224"/>
      <c r="AB88" s="224"/>
      <c r="AC88" s="224"/>
      <c r="AD88" s="224"/>
      <c r="AE88" s="224"/>
      <c r="AF88" s="224"/>
      <c r="AG88" s="224"/>
      <c r="AH88" s="225"/>
    </row>
    <row r="89" spans="1:34" ht="18" customHeight="1">
      <c r="B89" s="214"/>
      <c r="C89" s="215"/>
      <c r="D89" s="216"/>
      <c r="E89" s="223"/>
      <c r="F89" s="224"/>
      <c r="G89" s="224"/>
      <c r="H89" s="224"/>
      <c r="I89" s="224"/>
      <c r="J89" s="224"/>
      <c r="K89" s="224"/>
      <c r="L89" s="224"/>
      <c r="M89" s="224"/>
      <c r="N89" s="224"/>
      <c r="O89" s="224"/>
      <c r="P89" s="224"/>
      <c r="Q89" s="224"/>
      <c r="R89" s="224"/>
      <c r="S89" s="224"/>
      <c r="T89" s="224"/>
      <c r="U89" s="224"/>
      <c r="V89" s="224"/>
      <c r="W89" s="224"/>
      <c r="X89" s="224"/>
      <c r="Y89" s="224"/>
      <c r="Z89" s="224"/>
      <c r="AA89" s="224"/>
      <c r="AB89" s="224"/>
      <c r="AC89" s="224"/>
      <c r="AD89" s="224"/>
      <c r="AE89" s="224"/>
      <c r="AF89" s="224"/>
      <c r="AG89" s="224"/>
      <c r="AH89" s="225"/>
    </row>
    <row r="90" spans="1:34" ht="18" customHeight="1">
      <c r="B90" s="214"/>
      <c r="C90" s="215"/>
      <c r="D90" s="216"/>
      <c r="E90" s="223"/>
      <c r="F90" s="224"/>
      <c r="G90" s="224"/>
      <c r="H90" s="224"/>
      <c r="I90" s="224"/>
      <c r="J90" s="224"/>
      <c r="K90" s="224"/>
      <c r="L90" s="224"/>
      <c r="M90" s="224"/>
      <c r="N90" s="224"/>
      <c r="O90" s="224"/>
      <c r="P90" s="224"/>
      <c r="Q90" s="224"/>
      <c r="R90" s="224"/>
      <c r="S90" s="224"/>
      <c r="T90" s="224"/>
      <c r="U90" s="224"/>
      <c r="V90" s="224"/>
      <c r="W90" s="224"/>
      <c r="X90" s="224"/>
      <c r="Y90" s="224"/>
      <c r="Z90" s="224"/>
      <c r="AA90" s="224"/>
      <c r="AB90" s="224"/>
      <c r="AC90" s="224"/>
      <c r="AD90" s="224"/>
      <c r="AE90" s="224"/>
      <c r="AF90" s="224"/>
      <c r="AG90" s="224"/>
      <c r="AH90" s="225"/>
    </row>
    <row r="91" spans="1:34" s="42" customFormat="1" ht="18" customHeight="1">
      <c r="B91" s="214"/>
      <c r="C91" s="215"/>
      <c r="D91" s="216"/>
      <c r="E91" s="223"/>
      <c r="F91" s="224"/>
      <c r="G91" s="224"/>
      <c r="H91" s="224"/>
      <c r="I91" s="224"/>
      <c r="J91" s="224"/>
      <c r="K91" s="224"/>
      <c r="L91" s="224"/>
      <c r="M91" s="224"/>
      <c r="N91" s="224"/>
      <c r="O91" s="224"/>
      <c r="P91" s="224"/>
      <c r="Q91" s="224"/>
      <c r="R91" s="224"/>
      <c r="S91" s="224"/>
      <c r="T91" s="224"/>
      <c r="U91" s="224"/>
      <c r="V91" s="224"/>
      <c r="W91" s="224"/>
      <c r="X91" s="224"/>
      <c r="Y91" s="224"/>
      <c r="Z91" s="224"/>
      <c r="AA91" s="224"/>
      <c r="AB91" s="224"/>
      <c r="AC91" s="224"/>
      <c r="AD91" s="224"/>
      <c r="AE91" s="224"/>
      <c r="AF91" s="224"/>
      <c r="AG91" s="224"/>
      <c r="AH91" s="225"/>
    </row>
    <row r="92" spans="1:34" ht="18" customHeight="1">
      <c r="B92" s="217"/>
      <c r="C92" s="218"/>
      <c r="D92" s="219"/>
      <c r="E92" s="226"/>
      <c r="F92" s="227"/>
      <c r="G92" s="227"/>
      <c r="H92" s="227"/>
      <c r="I92" s="227"/>
      <c r="J92" s="227"/>
      <c r="K92" s="227"/>
      <c r="L92" s="227"/>
      <c r="M92" s="227"/>
      <c r="N92" s="227"/>
      <c r="O92" s="227"/>
      <c r="P92" s="227"/>
      <c r="Q92" s="227"/>
      <c r="R92" s="227"/>
      <c r="S92" s="227"/>
      <c r="T92" s="227"/>
      <c r="U92" s="227"/>
      <c r="V92" s="227"/>
      <c r="W92" s="227"/>
      <c r="X92" s="227"/>
      <c r="Y92" s="227"/>
      <c r="Z92" s="227"/>
      <c r="AA92" s="227"/>
      <c r="AB92" s="227"/>
      <c r="AC92" s="227"/>
      <c r="AD92" s="227"/>
      <c r="AE92" s="227"/>
      <c r="AF92" s="227"/>
      <c r="AG92" s="227"/>
      <c r="AH92" s="228"/>
    </row>
    <row r="93" spans="1:34" ht="18" customHeight="1">
      <c r="B93" s="40"/>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row>
    <row r="94" spans="1:34" ht="27" customHeight="1">
      <c r="A94" s="26" t="s">
        <v>68</v>
      </c>
      <c r="B94" s="26"/>
      <c r="C94" s="27"/>
      <c r="D94" s="27"/>
      <c r="E94" s="27"/>
      <c r="F94" s="27"/>
      <c r="G94" s="27"/>
      <c r="H94" s="28"/>
      <c r="I94" s="28"/>
      <c r="J94" s="28"/>
      <c r="K94" s="27"/>
      <c r="L94" s="27"/>
      <c r="M94" s="27"/>
      <c r="N94" s="27"/>
      <c r="O94" s="29"/>
      <c r="P94" s="29"/>
      <c r="Q94" s="29"/>
      <c r="R94" s="29"/>
      <c r="S94" s="29"/>
      <c r="T94" s="29"/>
      <c r="U94" s="29"/>
      <c r="V94" s="29"/>
      <c r="W94" s="29"/>
      <c r="X94" s="29"/>
      <c r="Y94" s="29"/>
      <c r="Z94" s="29"/>
      <c r="AA94" s="29"/>
      <c r="AB94" s="29"/>
      <c r="AC94" s="29"/>
      <c r="AD94" s="29"/>
      <c r="AE94" s="160"/>
      <c r="AF94" s="160"/>
      <c r="AG94" s="160"/>
      <c r="AH94" s="160"/>
    </row>
    <row r="95" spans="1:34" ht="15" customHeight="1">
      <c r="B95" s="154" t="s">
        <v>50</v>
      </c>
      <c r="C95" s="155"/>
      <c r="D95" s="155"/>
      <c r="E95" s="155"/>
      <c r="F95" s="155"/>
      <c r="G95" s="155"/>
      <c r="H95" s="155"/>
      <c r="I95" s="155"/>
      <c r="J95" s="155"/>
      <c r="K95" s="155"/>
      <c r="L95" s="155"/>
      <c r="M95" s="155"/>
      <c r="N95" s="155"/>
      <c r="O95" s="155"/>
      <c r="P95" s="155"/>
      <c r="Q95" s="155"/>
      <c r="R95" s="155"/>
      <c r="S95" s="155"/>
      <c r="T95" s="155"/>
      <c r="U95" s="155"/>
      <c r="V95" s="155"/>
      <c r="W95" s="155"/>
      <c r="X95" s="155"/>
      <c r="Y95" s="155"/>
      <c r="Z95" s="155"/>
      <c r="AA95" s="155"/>
      <c r="AB95" s="155"/>
      <c r="AC95" s="155"/>
      <c r="AD95" s="155"/>
      <c r="AE95" s="155"/>
      <c r="AF95" s="155"/>
      <c r="AG95" s="155"/>
      <c r="AH95" s="156"/>
    </row>
    <row r="96" spans="1:34" ht="16.5" customHeight="1">
      <c r="B96" s="99"/>
      <c r="C96" s="100"/>
      <c r="D96" s="100"/>
      <c r="E96" s="100"/>
      <c r="F96" s="100"/>
      <c r="G96" s="100"/>
      <c r="H96" s="100"/>
      <c r="I96" s="100"/>
      <c r="J96" s="100"/>
      <c r="K96" s="100"/>
      <c r="L96" s="100"/>
      <c r="M96" s="100"/>
      <c r="N96" s="100"/>
      <c r="O96" s="100"/>
      <c r="P96" s="100"/>
      <c r="Q96" s="100"/>
      <c r="R96" s="100"/>
      <c r="S96" s="100"/>
      <c r="T96" s="100"/>
      <c r="U96" s="100"/>
      <c r="V96" s="100"/>
      <c r="W96" s="100"/>
      <c r="X96" s="100"/>
      <c r="Y96" s="100"/>
      <c r="Z96" s="100"/>
      <c r="AA96" s="100"/>
      <c r="AB96" s="100"/>
      <c r="AC96" s="100"/>
      <c r="AD96" s="100"/>
      <c r="AE96" s="100"/>
      <c r="AF96" s="100"/>
      <c r="AG96" s="100"/>
      <c r="AH96" s="101"/>
    </row>
    <row r="97" spans="1:34" ht="16.5" customHeight="1">
      <c r="B97" s="99"/>
      <c r="C97" s="100"/>
      <c r="D97" s="100"/>
      <c r="E97" s="100"/>
      <c r="F97" s="100"/>
      <c r="G97" s="100"/>
      <c r="H97" s="100"/>
      <c r="I97" s="100"/>
      <c r="J97" s="100"/>
      <c r="K97" s="100"/>
      <c r="L97" s="100"/>
      <c r="M97" s="100"/>
      <c r="N97" s="100"/>
      <c r="O97" s="100"/>
      <c r="P97" s="100"/>
      <c r="Q97" s="100"/>
      <c r="R97" s="100"/>
      <c r="S97" s="100"/>
      <c r="T97" s="100"/>
      <c r="U97" s="100"/>
      <c r="V97" s="100"/>
      <c r="W97" s="100"/>
      <c r="X97" s="100"/>
      <c r="Y97" s="100"/>
      <c r="Z97" s="100"/>
      <c r="AA97" s="100"/>
      <c r="AB97" s="100"/>
      <c r="AC97" s="100"/>
      <c r="AD97" s="100"/>
      <c r="AE97" s="100"/>
      <c r="AF97" s="100"/>
      <c r="AG97" s="100"/>
      <c r="AH97" s="101"/>
    </row>
    <row r="98" spans="1:34" ht="16.5" customHeight="1">
      <c r="B98" s="99"/>
      <c r="C98" s="100"/>
      <c r="D98" s="100"/>
      <c r="E98" s="100"/>
      <c r="F98" s="100"/>
      <c r="G98" s="100"/>
      <c r="H98" s="100"/>
      <c r="I98" s="100"/>
      <c r="J98" s="100"/>
      <c r="K98" s="100"/>
      <c r="L98" s="100"/>
      <c r="M98" s="100"/>
      <c r="N98" s="100"/>
      <c r="O98" s="100"/>
      <c r="P98" s="100"/>
      <c r="Q98" s="100"/>
      <c r="R98" s="100"/>
      <c r="S98" s="100"/>
      <c r="T98" s="100"/>
      <c r="U98" s="100"/>
      <c r="V98" s="100"/>
      <c r="W98" s="100"/>
      <c r="X98" s="100"/>
      <c r="Y98" s="100"/>
      <c r="Z98" s="100"/>
      <c r="AA98" s="100"/>
      <c r="AB98" s="100"/>
      <c r="AC98" s="100"/>
      <c r="AD98" s="100"/>
      <c r="AE98" s="100"/>
      <c r="AF98" s="100"/>
      <c r="AG98" s="100"/>
      <c r="AH98" s="101"/>
    </row>
    <row r="99" spans="1:34" ht="16.5" customHeight="1">
      <c r="B99" s="99"/>
      <c r="C99" s="100"/>
      <c r="D99" s="100"/>
      <c r="E99" s="100"/>
      <c r="F99" s="100"/>
      <c r="G99" s="100"/>
      <c r="H99" s="100"/>
      <c r="I99" s="100"/>
      <c r="J99" s="100"/>
      <c r="K99" s="100"/>
      <c r="L99" s="100"/>
      <c r="M99" s="100"/>
      <c r="N99" s="100"/>
      <c r="O99" s="100"/>
      <c r="P99" s="100"/>
      <c r="Q99" s="100"/>
      <c r="R99" s="100"/>
      <c r="S99" s="100"/>
      <c r="T99" s="100"/>
      <c r="U99" s="100"/>
      <c r="V99" s="100"/>
      <c r="W99" s="100"/>
      <c r="X99" s="100"/>
      <c r="Y99" s="100"/>
      <c r="Z99" s="100"/>
      <c r="AA99" s="100"/>
      <c r="AB99" s="100"/>
      <c r="AC99" s="100"/>
      <c r="AD99" s="100"/>
      <c r="AE99" s="100"/>
      <c r="AF99" s="100"/>
      <c r="AG99" s="100"/>
      <c r="AH99" s="101"/>
    </row>
    <row r="100" spans="1:34" ht="16.5" customHeight="1">
      <c r="B100" s="99"/>
      <c r="C100" s="100"/>
      <c r="D100" s="100"/>
      <c r="E100" s="100"/>
      <c r="F100" s="100"/>
      <c r="G100" s="100"/>
      <c r="H100" s="100"/>
      <c r="I100" s="100"/>
      <c r="J100" s="100"/>
      <c r="K100" s="100"/>
      <c r="L100" s="100"/>
      <c r="M100" s="100"/>
      <c r="N100" s="100"/>
      <c r="O100" s="100"/>
      <c r="P100" s="100"/>
      <c r="Q100" s="100"/>
      <c r="R100" s="100"/>
      <c r="S100" s="100"/>
      <c r="T100" s="100"/>
      <c r="U100" s="100"/>
      <c r="V100" s="100"/>
      <c r="W100" s="100"/>
      <c r="X100" s="100"/>
      <c r="Y100" s="100"/>
      <c r="Z100" s="100"/>
      <c r="AA100" s="100"/>
      <c r="AB100" s="100"/>
      <c r="AC100" s="100"/>
      <c r="AD100" s="100"/>
      <c r="AE100" s="100"/>
      <c r="AF100" s="100"/>
      <c r="AG100" s="100"/>
      <c r="AH100" s="101"/>
    </row>
    <row r="101" spans="1:34" ht="16.5" customHeight="1">
      <c r="B101" s="99"/>
      <c r="C101" s="100"/>
      <c r="D101" s="100"/>
      <c r="E101" s="100"/>
      <c r="F101" s="100"/>
      <c r="G101" s="100"/>
      <c r="H101" s="100"/>
      <c r="I101" s="100"/>
      <c r="J101" s="100"/>
      <c r="K101" s="100"/>
      <c r="L101" s="100"/>
      <c r="M101" s="100"/>
      <c r="N101" s="100"/>
      <c r="O101" s="100"/>
      <c r="P101" s="100"/>
      <c r="Q101" s="100"/>
      <c r="R101" s="100"/>
      <c r="S101" s="100"/>
      <c r="T101" s="100"/>
      <c r="U101" s="100"/>
      <c r="V101" s="100"/>
      <c r="W101" s="100"/>
      <c r="X101" s="100"/>
      <c r="Y101" s="100"/>
      <c r="Z101" s="100"/>
      <c r="AA101" s="100"/>
      <c r="AB101" s="100"/>
      <c r="AC101" s="100"/>
      <c r="AD101" s="100"/>
      <c r="AE101" s="100"/>
      <c r="AF101" s="100"/>
      <c r="AG101" s="100"/>
      <c r="AH101" s="101"/>
    </row>
    <row r="102" spans="1:34" ht="16.5" customHeight="1">
      <c r="B102" s="99"/>
      <c r="C102" s="100"/>
      <c r="D102" s="100"/>
      <c r="E102" s="100"/>
      <c r="F102" s="100"/>
      <c r="G102" s="100"/>
      <c r="H102" s="100"/>
      <c r="I102" s="100"/>
      <c r="J102" s="100"/>
      <c r="K102" s="100"/>
      <c r="L102" s="100"/>
      <c r="M102" s="100"/>
      <c r="N102" s="100"/>
      <c r="O102" s="100"/>
      <c r="P102" s="100"/>
      <c r="Q102" s="100"/>
      <c r="R102" s="100"/>
      <c r="S102" s="100"/>
      <c r="T102" s="100"/>
      <c r="U102" s="100"/>
      <c r="V102" s="100"/>
      <c r="W102" s="100"/>
      <c r="X102" s="100"/>
      <c r="Y102" s="100"/>
      <c r="Z102" s="100"/>
      <c r="AA102" s="100"/>
      <c r="AB102" s="100"/>
      <c r="AC102" s="100"/>
      <c r="AD102" s="100"/>
      <c r="AE102" s="100"/>
      <c r="AF102" s="100"/>
      <c r="AG102" s="100"/>
      <c r="AH102" s="101"/>
    </row>
    <row r="103" spans="1:34" ht="16.5" customHeight="1">
      <c r="B103" s="102"/>
      <c r="C103" s="103"/>
      <c r="D103" s="103"/>
      <c r="E103" s="103"/>
      <c r="F103" s="103"/>
      <c r="G103" s="103"/>
      <c r="H103" s="103"/>
      <c r="I103" s="103"/>
      <c r="J103" s="103"/>
      <c r="K103" s="103"/>
      <c r="L103" s="103"/>
      <c r="M103" s="103"/>
      <c r="N103" s="103"/>
      <c r="O103" s="103"/>
      <c r="P103" s="103"/>
      <c r="Q103" s="103"/>
      <c r="R103" s="103"/>
      <c r="S103" s="103"/>
      <c r="T103" s="103"/>
      <c r="U103" s="103"/>
      <c r="V103" s="103"/>
      <c r="W103" s="103"/>
      <c r="X103" s="103"/>
      <c r="Y103" s="103"/>
      <c r="Z103" s="103"/>
      <c r="AA103" s="103"/>
      <c r="AB103" s="103"/>
      <c r="AC103" s="103"/>
      <c r="AD103" s="103"/>
      <c r="AE103" s="103"/>
      <c r="AF103" s="103"/>
      <c r="AG103" s="103"/>
      <c r="AH103" s="104"/>
    </row>
    <row r="104" spans="1:34" ht="23" customHeight="1">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4"/>
      <c r="AH104" s="44"/>
    </row>
    <row r="105" spans="1:34" s="22" customFormat="1" ht="15" customHeight="1">
      <c r="A105" s="45" t="s">
        <v>69</v>
      </c>
      <c r="B105" s="45"/>
      <c r="C105" s="46"/>
      <c r="D105" s="46"/>
      <c r="E105" s="46"/>
      <c r="F105" s="46"/>
      <c r="G105" s="46"/>
      <c r="H105" s="46"/>
      <c r="I105" s="46"/>
      <c r="J105" s="46"/>
      <c r="K105" s="46"/>
      <c r="L105" s="46"/>
      <c r="M105" s="46"/>
      <c r="N105" s="46"/>
      <c r="O105" s="46"/>
      <c r="P105" s="46"/>
      <c r="Q105" s="46"/>
      <c r="R105" s="46"/>
      <c r="S105" s="46"/>
      <c r="T105" s="46"/>
      <c r="U105" s="46"/>
      <c r="V105" s="46"/>
      <c r="W105" s="46"/>
      <c r="X105" s="46"/>
      <c r="Y105" s="46"/>
      <c r="Z105" s="46"/>
      <c r="AA105" s="46"/>
      <c r="AB105" s="46"/>
      <c r="AC105" s="23"/>
      <c r="AD105" s="46"/>
      <c r="AE105" s="46"/>
      <c r="AF105" s="46"/>
      <c r="AG105" s="23"/>
      <c r="AH105" s="23"/>
    </row>
    <row r="106" spans="1:34" s="22" customFormat="1" ht="15" customHeight="1">
      <c r="B106" s="12" t="s">
        <v>65</v>
      </c>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c r="AA106" s="46"/>
      <c r="AB106" s="46"/>
      <c r="AC106" s="23"/>
      <c r="AD106" s="43"/>
      <c r="AE106" s="43"/>
      <c r="AF106" s="43"/>
      <c r="AG106" s="43" t="s">
        <v>1</v>
      </c>
      <c r="AH106" s="23"/>
    </row>
    <row r="107" spans="1:34" s="22" customFormat="1" ht="22" customHeight="1">
      <c r="B107" s="150" t="s">
        <v>30</v>
      </c>
      <c r="C107" s="150"/>
      <c r="D107" s="150"/>
      <c r="E107" s="150"/>
      <c r="F107" s="150"/>
      <c r="G107" s="150"/>
      <c r="H107" s="150"/>
      <c r="I107" s="150"/>
      <c r="J107" s="150"/>
      <c r="K107" s="150"/>
      <c r="L107" s="150"/>
      <c r="M107" s="150"/>
      <c r="N107" s="150"/>
      <c r="O107" s="172" t="s">
        <v>89</v>
      </c>
      <c r="P107" s="173"/>
      <c r="Q107" s="173"/>
      <c r="R107" s="173"/>
      <c r="S107" s="173"/>
      <c r="T107" s="173"/>
      <c r="U107" s="173"/>
      <c r="V107" s="173"/>
      <c r="W107" s="173"/>
      <c r="X107" s="173"/>
      <c r="Y107" s="173"/>
      <c r="Z107" s="173"/>
      <c r="AA107" s="173"/>
      <c r="AB107" s="173"/>
      <c r="AC107" s="173"/>
      <c r="AD107" s="173"/>
      <c r="AE107" s="173"/>
      <c r="AF107" s="173"/>
      <c r="AG107" s="320"/>
      <c r="AH107" s="23"/>
    </row>
    <row r="108" spans="1:34" s="22" customFormat="1" ht="22" customHeight="1">
      <c r="B108" s="321"/>
      <c r="C108" s="321"/>
      <c r="D108" s="321"/>
      <c r="E108" s="150" t="s">
        <v>2</v>
      </c>
      <c r="F108" s="150"/>
      <c r="G108" s="150"/>
      <c r="H108" s="150"/>
      <c r="I108" s="150"/>
      <c r="J108" s="150"/>
      <c r="K108" s="150"/>
      <c r="L108" s="150" t="s">
        <v>3</v>
      </c>
      <c r="M108" s="150"/>
      <c r="N108" s="150"/>
      <c r="O108" s="321"/>
      <c r="P108" s="321"/>
      <c r="Q108" s="321"/>
      <c r="R108" s="172" t="s">
        <v>4</v>
      </c>
      <c r="S108" s="173"/>
      <c r="T108" s="173"/>
      <c r="U108" s="173"/>
      <c r="V108" s="320"/>
      <c r="W108" s="150" t="s">
        <v>3</v>
      </c>
      <c r="X108" s="150"/>
      <c r="Y108" s="150"/>
      <c r="Z108" s="150" t="s">
        <v>5</v>
      </c>
      <c r="AA108" s="150"/>
      <c r="AB108" s="150"/>
      <c r="AC108" s="150"/>
      <c r="AD108" s="150"/>
      <c r="AE108" s="150" t="s">
        <v>3</v>
      </c>
      <c r="AF108" s="150"/>
      <c r="AG108" s="150"/>
      <c r="AH108" s="23"/>
    </row>
    <row r="109" spans="1:34" s="22" customFormat="1" ht="22" customHeight="1">
      <c r="B109" s="146" t="s">
        <v>6</v>
      </c>
      <c r="C109" s="146"/>
      <c r="D109" s="146"/>
      <c r="E109" s="81"/>
      <c r="F109" s="82"/>
      <c r="G109" s="82"/>
      <c r="H109" s="82"/>
      <c r="I109" s="82"/>
      <c r="J109" s="82"/>
      <c r="K109" s="83"/>
      <c r="L109" s="167"/>
      <c r="M109" s="168"/>
      <c r="N109" s="169"/>
      <c r="O109" s="146" t="s">
        <v>6</v>
      </c>
      <c r="P109" s="146"/>
      <c r="Q109" s="146"/>
      <c r="R109" s="81"/>
      <c r="S109" s="82"/>
      <c r="T109" s="82"/>
      <c r="U109" s="82"/>
      <c r="V109" s="83"/>
      <c r="W109" s="167"/>
      <c r="X109" s="168"/>
      <c r="Y109" s="169"/>
      <c r="Z109" s="81"/>
      <c r="AA109" s="82"/>
      <c r="AB109" s="82"/>
      <c r="AC109" s="82"/>
      <c r="AD109" s="83"/>
      <c r="AE109" s="167"/>
      <c r="AF109" s="168"/>
      <c r="AG109" s="169"/>
      <c r="AH109" s="23"/>
    </row>
    <row r="110" spans="1:34" s="22" customFormat="1" ht="22" customHeight="1">
      <c r="B110" s="146" t="s">
        <v>7</v>
      </c>
      <c r="C110" s="146"/>
      <c r="D110" s="146"/>
      <c r="E110" s="81"/>
      <c r="F110" s="82"/>
      <c r="G110" s="82"/>
      <c r="H110" s="82"/>
      <c r="I110" s="82"/>
      <c r="J110" s="82"/>
      <c r="K110" s="83"/>
      <c r="L110" s="147" t="str">
        <f>IFERROR(E110/$E$109,"")</f>
        <v/>
      </c>
      <c r="M110" s="148"/>
      <c r="N110" s="149"/>
      <c r="O110" s="146" t="s">
        <v>7</v>
      </c>
      <c r="P110" s="146"/>
      <c r="Q110" s="146"/>
      <c r="R110" s="81"/>
      <c r="S110" s="82"/>
      <c r="T110" s="82"/>
      <c r="U110" s="82"/>
      <c r="V110" s="83"/>
      <c r="W110" s="147" t="str">
        <f>IFERROR(R110/$R$109,"")</f>
        <v/>
      </c>
      <c r="X110" s="148"/>
      <c r="Y110" s="149"/>
      <c r="Z110" s="81"/>
      <c r="AA110" s="82"/>
      <c r="AB110" s="82"/>
      <c r="AC110" s="82"/>
      <c r="AD110" s="83"/>
      <c r="AE110" s="147" t="str">
        <f>IFERROR(Z110/$Z$109,"")</f>
        <v/>
      </c>
      <c r="AF110" s="148"/>
      <c r="AG110" s="149"/>
      <c r="AH110" s="23"/>
    </row>
    <row r="111" spans="1:34" s="22" customFormat="1" ht="22" customHeight="1">
      <c r="B111" s="146" t="s">
        <v>8</v>
      </c>
      <c r="C111" s="146"/>
      <c r="D111" s="146"/>
      <c r="E111" s="81"/>
      <c r="F111" s="82"/>
      <c r="G111" s="82"/>
      <c r="H111" s="82"/>
      <c r="I111" s="82"/>
      <c r="J111" s="82"/>
      <c r="K111" s="83"/>
      <c r="L111" s="147" t="str">
        <f>IFERROR(E111/$E$109,"")</f>
        <v/>
      </c>
      <c r="M111" s="148"/>
      <c r="N111" s="149"/>
      <c r="O111" s="146" t="s">
        <v>8</v>
      </c>
      <c r="P111" s="146"/>
      <c r="Q111" s="146"/>
      <c r="R111" s="81"/>
      <c r="S111" s="82"/>
      <c r="T111" s="82"/>
      <c r="U111" s="82"/>
      <c r="V111" s="83"/>
      <c r="W111" s="147" t="str">
        <f>IFERROR(R111/$R$109,"")</f>
        <v/>
      </c>
      <c r="X111" s="148"/>
      <c r="Y111" s="149"/>
      <c r="Z111" s="81"/>
      <c r="AA111" s="82"/>
      <c r="AB111" s="82"/>
      <c r="AC111" s="82"/>
      <c r="AD111" s="83"/>
      <c r="AE111" s="147" t="str">
        <f>IFERROR(Z111/$Z$109,"")</f>
        <v/>
      </c>
      <c r="AF111" s="148"/>
      <c r="AG111" s="149"/>
      <c r="AH111" s="23"/>
    </row>
    <row r="112" spans="1:34" s="22" customFormat="1" ht="22" customHeight="1">
      <c r="B112" s="146" t="s">
        <v>9</v>
      </c>
      <c r="C112" s="146"/>
      <c r="D112" s="146"/>
      <c r="E112" s="81"/>
      <c r="F112" s="82"/>
      <c r="G112" s="82"/>
      <c r="H112" s="82"/>
      <c r="I112" s="82"/>
      <c r="J112" s="82"/>
      <c r="K112" s="83"/>
      <c r="L112" s="147" t="str">
        <f>IFERROR(E112/$E$109,"")</f>
        <v/>
      </c>
      <c r="M112" s="148"/>
      <c r="N112" s="149"/>
      <c r="O112" s="146" t="s">
        <v>9</v>
      </c>
      <c r="P112" s="146"/>
      <c r="Q112" s="146"/>
      <c r="R112" s="81"/>
      <c r="S112" s="82"/>
      <c r="T112" s="82"/>
      <c r="U112" s="82"/>
      <c r="V112" s="83"/>
      <c r="W112" s="147" t="str">
        <f>IFERROR(R112/$R$109,"")</f>
        <v/>
      </c>
      <c r="X112" s="148"/>
      <c r="Y112" s="149"/>
      <c r="Z112" s="81"/>
      <c r="AA112" s="82"/>
      <c r="AB112" s="82"/>
      <c r="AC112" s="82"/>
      <c r="AD112" s="83"/>
      <c r="AE112" s="147" t="str">
        <f>IFERROR(Z112/$Z$109,"")</f>
        <v/>
      </c>
      <c r="AF112" s="148"/>
      <c r="AG112" s="149"/>
      <c r="AH112" s="23"/>
    </row>
    <row r="113" spans="1:63" ht="16">
      <c r="A113" s="14"/>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row>
    <row r="114" spans="1:63" ht="16">
      <c r="A114" s="14"/>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row>
    <row r="115" spans="1:63" ht="20.25" customHeight="1">
      <c r="A115" s="14" t="s">
        <v>36</v>
      </c>
    </row>
    <row r="116" spans="1:63" ht="18" customHeight="1">
      <c r="A116" s="47" t="s">
        <v>70</v>
      </c>
      <c r="B116" s="47"/>
    </row>
    <row r="117" spans="1:63" ht="18" customHeight="1">
      <c r="A117" s="26" t="s">
        <v>71</v>
      </c>
      <c r="B117" s="48"/>
      <c r="C117" s="49"/>
      <c r="D117" s="27"/>
      <c r="E117" s="27"/>
      <c r="F117" s="27"/>
      <c r="G117" s="27"/>
      <c r="H117" s="28"/>
      <c r="I117" s="28"/>
      <c r="J117" s="28"/>
      <c r="K117" s="27"/>
      <c r="L117" s="27"/>
      <c r="M117" s="27"/>
      <c r="N117" s="27"/>
      <c r="O117" s="29"/>
      <c r="P117" s="29"/>
      <c r="Q117" s="29"/>
      <c r="R117" s="29"/>
      <c r="S117" s="29"/>
      <c r="T117" s="29"/>
      <c r="U117" s="29"/>
      <c r="V117" s="29"/>
      <c r="W117" s="29"/>
      <c r="X117" s="29"/>
      <c r="Y117" s="29"/>
      <c r="Z117" s="29"/>
      <c r="AA117" s="29"/>
      <c r="AB117" s="29"/>
      <c r="AC117" s="29"/>
      <c r="AD117" s="29"/>
      <c r="AE117" s="160" t="s">
        <v>1</v>
      </c>
      <c r="AF117" s="160"/>
      <c r="AG117" s="160"/>
      <c r="AH117" s="160"/>
      <c r="AJ117" s="193" t="s">
        <v>32</v>
      </c>
      <c r="AK117" s="193"/>
      <c r="AL117" s="193"/>
      <c r="AM117" s="193"/>
      <c r="AN117" s="193"/>
      <c r="AO117" s="193"/>
      <c r="AP117" s="193"/>
      <c r="AQ117" s="193"/>
      <c r="AR117" s="193"/>
      <c r="AS117" s="193"/>
      <c r="AT117" s="193"/>
      <c r="AU117" s="193"/>
      <c r="AV117" s="193"/>
      <c r="AW117" s="193"/>
      <c r="AX117" s="193"/>
      <c r="AY117" s="193"/>
      <c r="AZ117" s="193"/>
      <c r="BA117" s="193"/>
      <c r="BB117" s="193"/>
      <c r="BC117" s="193"/>
      <c r="BD117" s="193"/>
      <c r="BE117" s="193"/>
      <c r="BF117" s="193"/>
      <c r="BG117" s="193"/>
      <c r="BH117" s="193"/>
      <c r="BI117" s="193"/>
      <c r="BJ117" s="193"/>
      <c r="BK117" s="193"/>
    </row>
    <row r="118" spans="1:63" s="22" customFormat="1" ht="49.5" customHeight="1">
      <c r="B118" s="282" t="s">
        <v>25</v>
      </c>
      <c r="C118" s="199"/>
      <c r="D118" s="200"/>
      <c r="E118" s="50"/>
      <c r="F118" s="322" t="s">
        <v>38</v>
      </c>
      <c r="G118" s="323"/>
      <c r="H118" s="323"/>
      <c r="I118" s="323"/>
      <c r="J118" s="323"/>
      <c r="K118" s="323"/>
      <c r="L118" s="323"/>
      <c r="M118" s="323"/>
      <c r="N118" s="323"/>
      <c r="O118" s="323"/>
      <c r="P118" s="323"/>
      <c r="Q118" s="323"/>
      <c r="R118" s="323"/>
      <c r="S118" s="323"/>
      <c r="T118" s="324"/>
      <c r="U118" s="283" t="s">
        <v>27</v>
      </c>
      <c r="V118" s="199"/>
      <c r="W118" s="199"/>
      <c r="X118" s="200"/>
      <c r="Y118" s="282" t="s">
        <v>0</v>
      </c>
      <c r="Z118" s="200"/>
      <c r="AA118" s="284" t="s">
        <v>28</v>
      </c>
      <c r="AB118" s="285"/>
      <c r="AC118" s="285"/>
      <c r="AD118" s="286"/>
      <c r="AE118" s="199" t="s">
        <v>26</v>
      </c>
      <c r="AF118" s="199"/>
      <c r="AG118" s="199"/>
      <c r="AH118" s="200"/>
      <c r="AJ118" s="193"/>
      <c r="AK118" s="193"/>
      <c r="AL118" s="193"/>
      <c r="AM118" s="193"/>
      <c r="AN118" s="193"/>
      <c r="AO118" s="193"/>
      <c r="AP118" s="193"/>
      <c r="AQ118" s="193"/>
      <c r="AR118" s="193"/>
      <c r="AS118" s="193"/>
      <c r="AT118" s="193"/>
      <c r="AU118" s="193"/>
      <c r="AV118" s="193"/>
      <c r="AW118" s="193"/>
      <c r="AX118" s="193"/>
      <c r="AY118" s="193"/>
      <c r="AZ118" s="193"/>
      <c r="BA118" s="193"/>
      <c r="BB118" s="193"/>
      <c r="BC118" s="193"/>
      <c r="BD118" s="193"/>
      <c r="BE118" s="193"/>
      <c r="BF118" s="193"/>
      <c r="BG118" s="193"/>
      <c r="BH118" s="193"/>
      <c r="BI118" s="193"/>
      <c r="BJ118" s="193"/>
      <c r="BK118" s="193"/>
    </row>
    <row r="119" spans="1:63" s="22" customFormat="1" ht="21" customHeight="1">
      <c r="B119" s="311" t="s">
        <v>107</v>
      </c>
      <c r="C119" s="312"/>
      <c r="D119" s="312"/>
      <c r="E119" s="51">
        <v>1</v>
      </c>
      <c r="F119" s="170"/>
      <c r="G119" s="185"/>
      <c r="H119" s="185"/>
      <c r="I119" s="185"/>
      <c r="J119" s="185"/>
      <c r="K119" s="185"/>
      <c r="L119" s="185"/>
      <c r="M119" s="185"/>
      <c r="N119" s="185"/>
      <c r="O119" s="185"/>
      <c r="P119" s="185"/>
      <c r="Q119" s="185"/>
      <c r="R119" s="185"/>
      <c r="S119" s="185"/>
      <c r="T119" s="171"/>
      <c r="U119" s="203"/>
      <c r="V119" s="204"/>
      <c r="W119" s="204"/>
      <c r="X119" s="205"/>
      <c r="Y119" s="170"/>
      <c r="Z119" s="171"/>
      <c r="AA119" s="161">
        <f>U119*Y119</f>
        <v>0</v>
      </c>
      <c r="AB119" s="161"/>
      <c r="AC119" s="161"/>
      <c r="AD119" s="162"/>
      <c r="AE119" s="201"/>
      <c r="AF119" s="201"/>
      <c r="AG119" s="201"/>
      <c r="AH119" s="202"/>
      <c r="AJ119" s="193" t="s">
        <v>39</v>
      </c>
      <c r="AK119" s="193"/>
      <c r="AL119" s="193"/>
      <c r="AM119" s="193"/>
      <c r="AN119" s="193"/>
      <c r="AO119" s="193"/>
      <c r="AP119" s="193"/>
      <c r="AQ119" s="193"/>
      <c r="AR119" s="193"/>
      <c r="AS119" s="193"/>
      <c r="AT119" s="193"/>
      <c r="AU119" s="193"/>
      <c r="AV119" s="193"/>
      <c r="AW119" s="193"/>
      <c r="AX119" s="193"/>
      <c r="AY119" s="193"/>
      <c r="AZ119" s="193"/>
      <c r="BA119" s="193"/>
      <c r="BB119" s="193"/>
      <c r="BC119" s="193"/>
      <c r="BD119" s="193"/>
      <c r="BE119" s="193"/>
      <c r="BF119" s="193"/>
      <c r="BG119" s="193"/>
      <c r="BH119" s="193"/>
      <c r="BI119" s="193"/>
      <c r="BJ119" s="193"/>
      <c r="BK119" s="193"/>
    </row>
    <row r="120" spans="1:63" s="22" customFormat="1" ht="21" customHeight="1">
      <c r="B120" s="313"/>
      <c r="C120" s="314"/>
      <c r="D120" s="314"/>
      <c r="E120" s="52">
        <v>2</v>
      </c>
      <c r="F120" s="89"/>
      <c r="G120" s="90"/>
      <c r="H120" s="90"/>
      <c r="I120" s="90"/>
      <c r="J120" s="90"/>
      <c r="K120" s="90"/>
      <c r="L120" s="90"/>
      <c r="M120" s="90"/>
      <c r="N120" s="90"/>
      <c r="O120" s="90"/>
      <c r="P120" s="90"/>
      <c r="Q120" s="90"/>
      <c r="R120" s="90"/>
      <c r="S120" s="90"/>
      <c r="T120" s="91"/>
      <c r="U120" s="86"/>
      <c r="V120" s="87"/>
      <c r="W120" s="87"/>
      <c r="X120" s="88"/>
      <c r="Y120" s="89"/>
      <c r="Z120" s="91"/>
      <c r="AA120" s="157">
        <f>U120*Y120</f>
        <v>0</v>
      </c>
      <c r="AB120" s="158"/>
      <c r="AC120" s="158"/>
      <c r="AD120" s="159"/>
      <c r="AE120" s="90"/>
      <c r="AF120" s="90"/>
      <c r="AG120" s="90"/>
      <c r="AH120" s="91"/>
      <c r="AJ120" s="193"/>
      <c r="AK120" s="193"/>
      <c r="AL120" s="193"/>
      <c r="AM120" s="193"/>
      <c r="AN120" s="193"/>
      <c r="AO120" s="193"/>
      <c r="AP120" s="193"/>
      <c r="AQ120" s="193"/>
      <c r="AR120" s="193"/>
      <c r="AS120" s="193"/>
      <c r="AT120" s="193"/>
      <c r="AU120" s="193"/>
      <c r="AV120" s="193"/>
      <c r="AW120" s="193"/>
      <c r="AX120" s="193"/>
      <c r="AY120" s="193"/>
      <c r="AZ120" s="193"/>
      <c r="BA120" s="193"/>
      <c r="BB120" s="193"/>
      <c r="BC120" s="193"/>
      <c r="BD120" s="193"/>
      <c r="BE120" s="193"/>
      <c r="BF120" s="193"/>
      <c r="BG120" s="193"/>
      <c r="BH120" s="193"/>
      <c r="BI120" s="193"/>
      <c r="BJ120" s="193"/>
      <c r="BK120" s="193"/>
    </row>
    <row r="121" spans="1:63" s="22" customFormat="1" ht="21" customHeight="1">
      <c r="B121" s="313"/>
      <c r="C121" s="314"/>
      <c r="D121" s="314"/>
      <c r="E121" s="52">
        <v>3</v>
      </c>
      <c r="F121" s="89"/>
      <c r="G121" s="90"/>
      <c r="H121" s="90"/>
      <c r="I121" s="90"/>
      <c r="J121" s="90"/>
      <c r="K121" s="90"/>
      <c r="L121" s="90"/>
      <c r="M121" s="90"/>
      <c r="N121" s="90"/>
      <c r="O121" s="90"/>
      <c r="P121" s="90"/>
      <c r="Q121" s="90"/>
      <c r="R121" s="90"/>
      <c r="S121" s="90"/>
      <c r="T121" s="91"/>
      <c r="U121" s="86"/>
      <c r="V121" s="87"/>
      <c r="W121" s="87"/>
      <c r="X121" s="88"/>
      <c r="Y121" s="89"/>
      <c r="Z121" s="91"/>
      <c r="AA121" s="157">
        <f>U121*Y121</f>
        <v>0</v>
      </c>
      <c r="AB121" s="158"/>
      <c r="AC121" s="158"/>
      <c r="AD121" s="159"/>
      <c r="AE121" s="90"/>
      <c r="AF121" s="90"/>
      <c r="AG121" s="90"/>
      <c r="AH121" s="91"/>
      <c r="AJ121" s="193"/>
      <c r="AK121" s="193"/>
      <c r="AL121" s="193"/>
      <c r="AM121" s="193"/>
      <c r="AN121" s="193"/>
      <c r="AO121" s="193"/>
      <c r="AP121" s="193"/>
      <c r="AQ121" s="193"/>
      <c r="AR121" s="193"/>
      <c r="AS121" s="193"/>
      <c r="AT121" s="193"/>
      <c r="AU121" s="193"/>
      <c r="AV121" s="193"/>
      <c r="AW121" s="193"/>
      <c r="AX121" s="193"/>
      <c r="AY121" s="193"/>
      <c r="AZ121" s="193"/>
      <c r="BA121" s="193"/>
      <c r="BB121" s="193"/>
      <c r="BC121" s="193"/>
      <c r="BD121" s="193"/>
      <c r="BE121" s="193"/>
      <c r="BF121" s="193"/>
      <c r="BG121" s="193"/>
      <c r="BH121" s="193"/>
      <c r="BI121" s="193"/>
      <c r="BJ121" s="193"/>
      <c r="BK121" s="193"/>
    </row>
    <row r="122" spans="1:63" s="22" customFormat="1" ht="21" customHeight="1">
      <c r="B122" s="313"/>
      <c r="C122" s="314"/>
      <c r="D122" s="314"/>
      <c r="E122" s="53">
        <v>4</v>
      </c>
      <c r="F122" s="89"/>
      <c r="G122" s="90"/>
      <c r="H122" s="90"/>
      <c r="I122" s="90"/>
      <c r="J122" s="90"/>
      <c r="K122" s="90"/>
      <c r="L122" s="90"/>
      <c r="M122" s="90"/>
      <c r="N122" s="90"/>
      <c r="O122" s="90"/>
      <c r="P122" s="90"/>
      <c r="Q122" s="90"/>
      <c r="R122" s="90"/>
      <c r="S122" s="90"/>
      <c r="T122" s="91"/>
      <c r="U122" s="86"/>
      <c r="V122" s="87"/>
      <c r="W122" s="87"/>
      <c r="X122" s="88"/>
      <c r="Y122" s="89"/>
      <c r="Z122" s="91"/>
      <c r="AA122" s="157">
        <f t="shared" ref="AA122" si="0">U122*Y122</f>
        <v>0</v>
      </c>
      <c r="AB122" s="158"/>
      <c r="AC122" s="158"/>
      <c r="AD122" s="159"/>
      <c r="AE122" s="90"/>
      <c r="AF122" s="90"/>
      <c r="AG122" s="90"/>
      <c r="AH122" s="91"/>
      <c r="AJ122" s="174"/>
    </row>
    <row r="123" spans="1:63" s="22" customFormat="1" ht="21" customHeight="1" thickBot="1">
      <c r="B123" s="313"/>
      <c r="C123" s="314"/>
      <c r="D123" s="314"/>
      <c r="E123" s="54">
        <v>5</v>
      </c>
      <c r="F123" s="92"/>
      <c r="G123" s="93"/>
      <c r="H123" s="93"/>
      <c r="I123" s="93"/>
      <c r="J123" s="93"/>
      <c r="K123" s="93"/>
      <c r="L123" s="93"/>
      <c r="M123" s="93"/>
      <c r="N123" s="93"/>
      <c r="O123" s="93"/>
      <c r="P123" s="93"/>
      <c r="Q123" s="93"/>
      <c r="R123" s="93"/>
      <c r="S123" s="93"/>
      <c r="T123" s="94"/>
      <c r="U123" s="186"/>
      <c r="V123" s="187"/>
      <c r="W123" s="187"/>
      <c r="X123" s="188"/>
      <c r="Y123" s="92"/>
      <c r="Z123" s="94"/>
      <c r="AA123" s="151">
        <f>U123*Y123</f>
        <v>0</v>
      </c>
      <c r="AB123" s="152"/>
      <c r="AC123" s="152"/>
      <c r="AD123" s="153"/>
      <c r="AE123" s="93"/>
      <c r="AF123" s="93"/>
      <c r="AG123" s="93"/>
      <c r="AH123" s="94"/>
      <c r="AJ123" s="174"/>
    </row>
    <row r="124" spans="1:63" s="22" customFormat="1" ht="21" customHeight="1" thickTop="1">
      <c r="B124" s="315"/>
      <c r="C124" s="316"/>
      <c r="D124" s="316"/>
      <c r="E124" s="55"/>
      <c r="F124" s="163"/>
      <c r="G124" s="163"/>
      <c r="H124" s="163"/>
      <c r="I124" s="163"/>
      <c r="J124" s="163"/>
      <c r="K124" s="163"/>
      <c r="L124" s="163"/>
      <c r="M124" s="163"/>
      <c r="N124" s="163"/>
      <c r="O124" s="163"/>
      <c r="P124" s="163"/>
      <c r="Q124" s="163"/>
      <c r="R124" s="163"/>
      <c r="S124" s="163"/>
      <c r="T124" s="163"/>
      <c r="U124" s="84" t="s">
        <v>43</v>
      </c>
      <c r="V124" s="84"/>
      <c r="W124" s="84"/>
      <c r="X124" s="84"/>
      <c r="Y124" s="84"/>
      <c r="Z124" s="85"/>
      <c r="AA124" s="179">
        <f>SUM(AA119:AD123)</f>
        <v>0</v>
      </c>
      <c r="AB124" s="180"/>
      <c r="AC124" s="180"/>
      <c r="AD124" s="181"/>
      <c r="AE124" s="163"/>
      <c r="AF124" s="163"/>
      <c r="AG124" s="163"/>
      <c r="AH124" s="164"/>
      <c r="AJ124" s="174"/>
    </row>
    <row r="125" spans="1:63" s="22" customFormat="1" ht="21" customHeight="1">
      <c r="B125" s="287" t="s">
        <v>90</v>
      </c>
      <c r="C125" s="304"/>
      <c r="D125" s="305"/>
      <c r="E125" s="51">
        <v>1</v>
      </c>
      <c r="F125" s="170"/>
      <c r="G125" s="185"/>
      <c r="H125" s="185"/>
      <c r="I125" s="185"/>
      <c r="J125" s="185"/>
      <c r="K125" s="185"/>
      <c r="L125" s="185"/>
      <c r="M125" s="185"/>
      <c r="N125" s="185"/>
      <c r="O125" s="185"/>
      <c r="P125" s="185"/>
      <c r="Q125" s="185"/>
      <c r="R125" s="185"/>
      <c r="S125" s="185"/>
      <c r="T125" s="171"/>
      <c r="U125" s="189"/>
      <c r="V125" s="190"/>
      <c r="W125" s="190"/>
      <c r="X125" s="191"/>
      <c r="Y125" s="170"/>
      <c r="Z125" s="171"/>
      <c r="AA125" s="161">
        <f>U125*Y125</f>
        <v>0</v>
      </c>
      <c r="AB125" s="161"/>
      <c r="AC125" s="161"/>
      <c r="AD125" s="162"/>
      <c r="AE125" s="90"/>
      <c r="AF125" s="90"/>
      <c r="AG125" s="90"/>
      <c r="AH125" s="91"/>
      <c r="AJ125" s="174"/>
    </row>
    <row r="126" spans="1:63" s="22" customFormat="1" ht="21" customHeight="1">
      <c r="B126" s="289"/>
      <c r="C126" s="306"/>
      <c r="D126" s="307"/>
      <c r="E126" s="52">
        <v>2</v>
      </c>
      <c r="F126" s="89"/>
      <c r="G126" s="90"/>
      <c r="H126" s="90"/>
      <c r="I126" s="90"/>
      <c r="J126" s="90"/>
      <c r="K126" s="90"/>
      <c r="L126" s="90"/>
      <c r="M126" s="90"/>
      <c r="N126" s="90"/>
      <c r="O126" s="90"/>
      <c r="P126" s="90"/>
      <c r="Q126" s="90"/>
      <c r="R126" s="90"/>
      <c r="S126" s="90"/>
      <c r="T126" s="91"/>
      <c r="U126" s="86"/>
      <c r="V126" s="87"/>
      <c r="W126" s="87"/>
      <c r="X126" s="88"/>
      <c r="Y126" s="89"/>
      <c r="Z126" s="91"/>
      <c r="AA126" s="157">
        <f>U126*Y126</f>
        <v>0</v>
      </c>
      <c r="AB126" s="158"/>
      <c r="AC126" s="158"/>
      <c r="AD126" s="159"/>
      <c r="AE126" s="90"/>
      <c r="AF126" s="90"/>
      <c r="AG126" s="90"/>
      <c r="AH126" s="91"/>
      <c r="AJ126" s="174"/>
    </row>
    <row r="127" spans="1:63" s="22" customFormat="1" ht="21" customHeight="1">
      <c r="B127" s="289"/>
      <c r="C127" s="306"/>
      <c r="D127" s="307"/>
      <c r="E127" s="52">
        <v>3</v>
      </c>
      <c r="F127" s="89"/>
      <c r="G127" s="90"/>
      <c r="H127" s="90"/>
      <c r="I127" s="90"/>
      <c r="J127" s="90"/>
      <c r="K127" s="90"/>
      <c r="L127" s="90"/>
      <c r="M127" s="90"/>
      <c r="N127" s="90"/>
      <c r="O127" s="90"/>
      <c r="P127" s="90"/>
      <c r="Q127" s="90"/>
      <c r="R127" s="90"/>
      <c r="S127" s="90"/>
      <c r="T127" s="91"/>
      <c r="U127" s="86"/>
      <c r="V127" s="87"/>
      <c r="W127" s="87"/>
      <c r="X127" s="88"/>
      <c r="Y127" s="89"/>
      <c r="Z127" s="91"/>
      <c r="AA127" s="157">
        <f>U127*Y127</f>
        <v>0</v>
      </c>
      <c r="AB127" s="158"/>
      <c r="AC127" s="158"/>
      <c r="AD127" s="159"/>
      <c r="AE127" s="90"/>
      <c r="AF127" s="90"/>
      <c r="AG127" s="90"/>
      <c r="AH127" s="91"/>
      <c r="AJ127" s="174"/>
    </row>
    <row r="128" spans="1:63" s="22" customFormat="1" ht="21" customHeight="1">
      <c r="B128" s="308"/>
      <c r="C128" s="306"/>
      <c r="D128" s="307"/>
      <c r="E128" s="52">
        <v>4</v>
      </c>
      <c r="F128" s="89"/>
      <c r="G128" s="90"/>
      <c r="H128" s="90"/>
      <c r="I128" s="90"/>
      <c r="J128" s="90"/>
      <c r="K128" s="90"/>
      <c r="L128" s="90"/>
      <c r="M128" s="90"/>
      <c r="N128" s="90"/>
      <c r="O128" s="90"/>
      <c r="P128" s="90"/>
      <c r="Q128" s="90"/>
      <c r="R128" s="90"/>
      <c r="S128" s="90"/>
      <c r="T128" s="91"/>
      <c r="U128" s="86"/>
      <c r="V128" s="87"/>
      <c r="W128" s="87"/>
      <c r="X128" s="88"/>
      <c r="Y128" s="89"/>
      <c r="Z128" s="91"/>
      <c r="AA128" s="157">
        <f t="shared" ref="AA128" si="1">U128*Y128</f>
        <v>0</v>
      </c>
      <c r="AB128" s="158"/>
      <c r="AC128" s="158"/>
      <c r="AD128" s="159"/>
      <c r="AE128" s="90"/>
      <c r="AF128" s="90"/>
      <c r="AG128" s="90"/>
      <c r="AH128" s="91"/>
      <c r="AJ128" s="174"/>
    </row>
    <row r="129" spans="2:36" s="22" customFormat="1" ht="21" customHeight="1" thickBot="1">
      <c r="B129" s="308"/>
      <c r="C129" s="306"/>
      <c r="D129" s="307"/>
      <c r="E129" s="54">
        <v>5</v>
      </c>
      <c r="F129" s="92"/>
      <c r="G129" s="93"/>
      <c r="H129" s="93"/>
      <c r="I129" s="93"/>
      <c r="J129" s="93"/>
      <c r="K129" s="93"/>
      <c r="L129" s="93"/>
      <c r="M129" s="93"/>
      <c r="N129" s="93"/>
      <c r="O129" s="93"/>
      <c r="P129" s="93"/>
      <c r="Q129" s="93"/>
      <c r="R129" s="93"/>
      <c r="S129" s="93"/>
      <c r="T129" s="94"/>
      <c r="U129" s="186"/>
      <c r="V129" s="187"/>
      <c r="W129" s="187"/>
      <c r="X129" s="188"/>
      <c r="Y129" s="92"/>
      <c r="Z129" s="94"/>
      <c r="AA129" s="151">
        <f>U129*Y129</f>
        <v>0</v>
      </c>
      <c r="AB129" s="152"/>
      <c r="AC129" s="152"/>
      <c r="AD129" s="153"/>
      <c r="AE129" s="90"/>
      <c r="AF129" s="90"/>
      <c r="AG129" s="90"/>
      <c r="AH129" s="91"/>
      <c r="AJ129" s="174"/>
    </row>
    <row r="130" spans="2:36" s="22" customFormat="1" ht="21" customHeight="1" thickTop="1">
      <c r="B130" s="309"/>
      <c r="C130" s="310"/>
      <c r="D130" s="310"/>
      <c r="E130" s="55"/>
      <c r="F130" s="163"/>
      <c r="G130" s="163"/>
      <c r="H130" s="163"/>
      <c r="I130" s="163"/>
      <c r="J130" s="163"/>
      <c r="K130" s="163"/>
      <c r="L130" s="163"/>
      <c r="M130" s="163"/>
      <c r="N130" s="163"/>
      <c r="O130" s="163"/>
      <c r="P130" s="163"/>
      <c r="Q130" s="163"/>
      <c r="R130" s="163"/>
      <c r="S130" s="163"/>
      <c r="T130" s="163"/>
      <c r="U130" s="84" t="s">
        <v>43</v>
      </c>
      <c r="V130" s="84"/>
      <c r="W130" s="84"/>
      <c r="X130" s="84"/>
      <c r="Y130" s="84"/>
      <c r="Z130" s="85"/>
      <c r="AA130" s="179">
        <f>SUM(AA125:AD129)</f>
        <v>0</v>
      </c>
      <c r="AB130" s="180"/>
      <c r="AC130" s="180"/>
      <c r="AD130" s="181"/>
      <c r="AE130" s="163"/>
      <c r="AF130" s="163"/>
      <c r="AG130" s="163"/>
      <c r="AH130" s="164"/>
      <c r="AJ130" s="174"/>
    </row>
    <row r="131" spans="2:36" s="22" customFormat="1" ht="21" customHeight="1" thickBot="1">
      <c r="B131" s="317" t="s">
        <v>40</v>
      </c>
      <c r="C131" s="318"/>
      <c r="D131" s="319"/>
      <c r="E131" s="51">
        <v>1</v>
      </c>
      <c r="F131" s="170"/>
      <c r="G131" s="185"/>
      <c r="H131" s="185"/>
      <c r="I131" s="185"/>
      <c r="J131" s="185"/>
      <c r="K131" s="185"/>
      <c r="L131" s="185"/>
      <c r="M131" s="185"/>
      <c r="N131" s="185"/>
      <c r="O131" s="185"/>
      <c r="P131" s="185"/>
      <c r="Q131" s="185"/>
      <c r="R131" s="185"/>
      <c r="S131" s="185"/>
      <c r="T131" s="171"/>
      <c r="U131" s="189"/>
      <c r="V131" s="190"/>
      <c r="W131" s="190"/>
      <c r="X131" s="191"/>
      <c r="Y131" s="170"/>
      <c r="Z131" s="171"/>
      <c r="AA131" s="161">
        <f>U131*Y131</f>
        <v>0</v>
      </c>
      <c r="AB131" s="161"/>
      <c r="AC131" s="161"/>
      <c r="AD131" s="162"/>
      <c r="AE131" s="90"/>
      <c r="AF131" s="90"/>
      <c r="AG131" s="90"/>
      <c r="AH131" s="91"/>
      <c r="AJ131" s="174"/>
    </row>
    <row r="132" spans="2:36" s="22" customFormat="1" ht="21" hidden="1" customHeight="1">
      <c r="B132" s="298"/>
      <c r="C132" s="299"/>
      <c r="D132" s="300"/>
      <c r="E132" s="52">
        <v>2</v>
      </c>
      <c r="F132" s="89"/>
      <c r="G132" s="90"/>
      <c r="H132" s="90"/>
      <c r="I132" s="90"/>
      <c r="J132" s="90"/>
      <c r="K132" s="90"/>
      <c r="L132" s="90"/>
      <c r="M132" s="90"/>
      <c r="N132" s="90"/>
      <c r="O132" s="90"/>
      <c r="P132" s="90"/>
      <c r="Q132" s="90"/>
      <c r="R132" s="90"/>
      <c r="S132" s="90"/>
      <c r="T132" s="91"/>
      <c r="U132" s="86"/>
      <c r="V132" s="87"/>
      <c r="W132" s="87"/>
      <c r="X132" s="88"/>
      <c r="Y132" s="89"/>
      <c r="Z132" s="91"/>
      <c r="AA132" s="157">
        <f>U132*Y132</f>
        <v>0</v>
      </c>
      <c r="AB132" s="158"/>
      <c r="AC132" s="158"/>
      <c r="AD132" s="159"/>
      <c r="AE132" s="90"/>
      <c r="AF132" s="90"/>
      <c r="AG132" s="90"/>
      <c r="AH132" s="91"/>
      <c r="AJ132" s="174"/>
    </row>
    <row r="133" spans="2:36" s="22" customFormat="1" ht="21" hidden="1" customHeight="1">
      <c r="B133" s="298"/>
      <c r="C133" s="299"/>
      <c r="D133" s="300"/>
      <c r="E133" s="52">
        <v>3</v>
      </c>
      <c r="F133" s="89"/>
      <c r="G133" s="90"/>
      <c r="H133" s="90"/>
      <c r="I133" s="90"/>
      <c r="J133" s="90"/>
      <c r="K133" s="90"/>
      <c r="L133" s="90"/>
      <c r="M133" s="90"/>
      <c r="N133" s="90"/>
      <c r="O133" s="90"/>
      <c r="P133" s="90"/>
      <c r="Q133" s="90"/>
      <c r="R133" s="90"/>
      <c r="S133" s="90"/>
      <c r="T133" s="91"/>
      <c r="U133" s="86"/>
      <c r="V133" s="87"/>
      <c r="W133" s="87"/>
      <c r="X133" s="88"/>
      <c r="Y133" s="89"/>
      <c r="Z133" s="91"/>
      <c r="AA133" s="157">
        <f>U133*Y133</f>
        <v>0</v>
      </c>
      <c r="AB133" s="158"/>
      <c r="AC133" s="158"/>
      <c r="AD133" s="159"/>
      <c r="AE133" s="90"/>
      <c r="AF133" s="90"/>
      <c r="AG133" s="90"/>
      <c r="AH133" s="91"/>
      <c r="AJ133" s="174"/>
    </row>
    <row r="134" spans="2:36" s="22" customFormat="1" ht="21" hidden="1" customHeight="1">
      <c r="B134" s="301"/>
      <c r="C134" s="299"/>
      <c r="D134" s="300"/>
      <c r="E134" s="53">
        <v>4</v>
      </c>
      <c r="F134" s="89"/>
      <c r="G134" s="90"/>
      <c r="H134" s="90"/>
      <c r="I134" s="90"/>
      <c r="J134" s="90"/>
      <c r="K134" s="90"/>
      <c r="L134" s="90"/>
      <c r="M134" s="90"/>
      <c r="N134" s="90"/>
      <c r="O134" s="90"/>
      <c r="P134" s="90"/>
      <c r="Q134" s="90"/>
      <c r="R134" s="90"/>
      <c r="S134" s="90"/>
      <c r="T134" s="91"/>
      <c r="U134" s="86"/>
      <c r="V134" s="87"/>
      <c r="W134" s="87"/>
      <c r="X134" s="88"/>
      <c r="Y134" s="89"/>
      <c r="Z134" s="91"/>
      <c r="AA134" s="157">
        <f t="shared" ref="AA134" si="2">U134*Y134</f>
        <v>0</v>
      </c>
      <c r="AB134" s="158"/>
      <c r="AC134" s="158"/>
      <c r="AD134" s="159"/>
      <c r="AE134" s="90"/>
      <c r="AF134" s="90"/>
      <c r="AG134" s="90"/>
      <c r="AH134" s="91"/>
      <c r="AJ134" s="174"/>
    </row>
    <row r="135" spans="2:36" s="22" customFormat="1" ht="21" hidden="1" customHeight="1" thickBot="1">
      <c r="B135" s="301"/>
      <c r="C135" s="299"/>
      <c r="D135" s="300"/>
      <c r="E135" s="54">
        <v>5</v>
      </c>
      <c r="F135" s="92"/>
      <c r="G135" s="93"/>
      <c r="H135" s="93"/>
      <c r="I135" s="93"/>
      <c r="J135" s="93"/>
      <c r="K135" s="93"/>
      <c r="L135" s="93"/>
      <c r="M135" s="93"/>
      <c r="N135" s="93"/>
      <c r="O135" s="93"/>
      <c r="P135" s="93"/>
      <c r="Q135" s="93"/>
      <c r="R135" s="93"/>
      <c r="S135" s="93"/>
      <c r="T135" s="94"/>
      <c r="U135" s="186"/>
      <c r="V135" s="187"/>
      <c r="W135" s="187"/>
      <c r="X135" s="188"/>
      <c r="Y135" s="92"/>
      <c r="Z135" s="94"/>
      <c r="AA135" s="151">
        <f>U135*Y135</f>
        <v>0</v>
      </c>
      <c r="AB135" s="152"/>
      <c r="AC135" s="152"/>
      <c r="AD135" s="153"/>
      <c r="AE135" s="90"/>
      <c r="AF135" s="90"/>
      <c r="AG135" s="90"/>
      <c r="AH135" s="91"/>
      <c r="AJ135" s="174"/>
    </row>
    <row r="136" spans="2:36" s="22" customFormat="1" ht="21" customHeight="1" thickTop="1">
      <c r="B136" s="302"/>
      <c r="C136" s="303"/>
      <c r="D136" s="303"/>
      <c r="E136" s="55"/>
      <c r="F136" s="163"/>
      <c r="G136" s="163"/>
      <c r="H136" s="163"/>
      <c r="I136" s="163"/>
      <c r="J136" s="163"/>
      <c r="K136" s="163"/>
      <c r="L136" s="163"/>
      <c r="M136" s="163"/>
      <c r="N136" s="163"/>
      <c r="O136" s="163"/>
      <c r="P136" s="163"/>
      <c r="Q136" s="163"/>
      <c r="R136" s="163"/>
      <c r="S136" s="163"/>
      <c r="T136" s="163"/>
      <c r="U136" s="84" t="s">
        <v>43</v>
      </c>
      <c r="V136" s="84"/>
      <c r="W136" s="84"/>
      <c r="X136" s="84"/>
      <c r="Y136" s="84"/>
      <c r="Z136" s="85"/>
      <c r="AA136" s="179">
        <f>SUM(AA131:AD135)</f>
        <v>0</v>
      </c>
      <c r="AB136" s="180"/>
      <c r="AC136" s="180"/>
      <c r="AD136" s="181"/>
      <c r="AE136" s="163"/>
      <c r="AF136" s="163"/>
      <c r="AG136" s="163"/>
      <c r="AH136" s="164"/>
      <c r="AJ136" s="174"/>
    </row>
    <row r="137" spans="2:36" s="22" customFormat="1" ht="21" customHeight="1" thickBot="1">
      <c r="B137" s="317" t="s">
        <v>41</v>
      </c>
      <c r="C137" s="318"/>
      <c r="D137" s="319"/>
      <c r="E137" s="51">
        <v>1</v>
      </c>
      <c r="F137" s="170"/>
      <c r="G137" s="185"/>
      <c r="H137" s="185"/>
      <c r="I137" s="185"/>
      <c r="J137" s="185"/>
      <c r="K137" s="185"/>
      <c r="L137" s="185"/>
      <c r="M137" s="185"/>
      <c r="N137" s="185"/>
      <c r="O137" s="185"/>
      <c r="P137" s="185"/>
      <c r="Q137" s="185"/>
      <c r="R137" s="185"/>
      <c r="S137" s="185"/>
      <c r="T137" s="171"/>
      <c r="U137" s="189"/>
      <c r="V137" s="190"/>
      <c r="W137" s="190"/>
      <c r="X137" s="191"/>
      <c r="Y137" s="170"/>
      <c r="Z137" s="171"/>
      <c r="AA137" s="161">
        <f>U137*Y137</f>
        <v>0</v>
      </c>
      <c r="AB137" s="161"/>
      <c r="AC137" s="161"/>
      <c r="AD137" s="162"/>
      <c r="AE137" s="185"/>
      <c r="AF137" s="185"/>
      <c r="AG137" s="185"/>
      <c r="AH137" s="171"/>
      <c r="AJ137" s="174"/>
    </row>
    <row r="138" spans="2:36" s="22" customFormat="1" ht="21" hidden="1" customHeight="1">
      <c r="B138" s="298"/>
      <c r="C138" s="299"/>
      <c r="D138" s="300"/>
      <c r="E138" s="52">
        <v>2</v>
      </c>
      <c r="F138" s="89"/>
      <c r="G138" s="90"/>
      <c r="H138" s="90"/>
      <c r="I138" s="90"/>
      <c r="J138" s="90"/>
      <c r="K138" s="90"/>
      <c r="L138" s="90"/>
      <c r="M138" s="90"/>
      <c r="N138" s="90"/>
      <c r="O138" s="90"/>
      <c r="P138" s="90"/>
      <c r="Q138" s="90"/>
      <c r="R138" s="90"/>
      <c r="S138" s="90"/>
      <c r="T138" s="91"/>
      <c r="U138" s="86"/>
      <c r="V138" s="87"/>
      <c r="W138" s="87"/>
      <c r="X138" s="88"/>
      <c r="Y138" s="89"/>
      <c r="Z138" s="91"/>
      <c r="AA138" s="157">
        <f>U138*Y138</f>
        <v>0</v>
      </c>
      <c r="AB138" s="158"/>
      <c r="AC138" s="158"/>
      <c r="AD138" s="159"/>
      <c r="AE138" s="90"/>
      <c r="AF138" s="90"/>
      <c r="AG138" s="90"/>
      <c r="AH138" s="91"/>
      <c r="AJ138" s="174"/>
    </row>
    <row r="139" spans="2:36" s="22" customFormat="1" ht="21" hidden="1" customHeight="1">
      <c r="B139" s="298"/>
      <c r="C139" s="299"/>
      <c r="D139" s="300"/>
      <c r="E139" s="52">
        <v>3</v>
      </c>
      <c r="F139" s="89"/>
      <c r="G139" s="90"/>
      <c r="H139" s="90"/>
      <c r="I139" s="90"/>
      <c r="J139" s="90"/>
      <c r="K139" s="90"/>
      <c r="L139" s="90"/>
      <c r="M139" s="90"/>
      <c r="N139" s="90"/>
      <c r="O139" s="90"/>
      <c r="P139" s="90"/>
      <c r="Q139" s="90"/>
      <c r="R139" s="90"/>
      <c r="S139" s="90"/>
      <c r="T139" s="91"/>
      <c r="U139" s="86"/>
      <c r="V139" s="87"/>
      <c r="W139" s="87"/>
      <c r="X139" s="88"/>
      <c r="Y139" s="89"/>
      <c r="Z139" s="91"/>
      <c r="AA139" s="157">
        <f>U139*Y139</f>
        <v>0</v>
      </c>
      <c r="AB139" s="158"/>
      <c r="AC139" s="158"/>
      <c r="AD139" s="159"/>
      <c r="AE139" s="90"/>
      <c r="AF139" s="90"/>
      <c r="AG139" s="90"/>
      <c r="AH139" s="91"/>
      <c r="AJ139" s="174"/>
    </row>
    <row r="140" spans="2:36" s="22" customFormat="1" ht="21" hidden="1" customHeight="1">
      <c r="B140" s="301"/>
      <c r="C140" s="299"/>
      <c r="D140" s="300"/>
      <c r="E140" s="53">
        <v>4</v>
      </c>
      <c r="F140" s="89"/>
      <c r="G140" s="90"/>
      <c r="H140" s="90"/>
      <c r="I140" s="90"/>
      <c r="J140" s="90"/>
      <c r="K140" s="90"/>
      <c r="L140" s="90"/>
      <c r="M140" s="90"/>
      <c r="N140" s="90"/>
      <c r="O140" s="90"/>
      <c r="P140" s="90"/>
      <c r="Q140" s="90"/>
      <c r="R140" s="90"/>
      <c r="S140" s="90"/>
      <c r="T140" s="91"/>
      <c r="U140" s="86"/>
      <c r="V140" s="87"/>
      <c r="W140" s="87"/>
      <c r="X140" s="88"/>
      <c r="Y140" s="89"/>
      <c r="Z140" s="91"/>
      <c r="AA140" s="157">
        <f t="shared" ref="AA140" si="3">U140*Y140</f>
        <v>0</v>
      </c>
      <c r="AB140" s="158"/>
      <c r="AC140" s="158"/>
      <c r="AD140" s="159"/>
      <c r="AE140" s="90"/>
      <c r="AF140" s="90"/>
      <c r="AG140" s="90"/>
      <c r="AH140" s="91"/>
      <c r="AJ140" s="174"/>
    </row>
    <row r="141" spans="2:36" s="22" customFormat="1" ht="21" hidden="1" customHeight="1" thickBot="1">
      <c r="B141" s="301"/>
      <c r="C141" s="299"/>
      <c r="D141" s="300"/>
      <c r="E141" s="54">
        <v>5</v>
      </c>
      <c r="F141" s="92"/>
      <c r="G141" s="93"/>
      <c r="H141" s="93"/>
      <c r="I141" s="93"/>
      <c r="J141" s="93"/>
      <c r="K141" s="93"/>
      <c r="L141" s="93"/>
      <c r="M141" s="93"/>
      <c r="N141" s="93"/>
      <c r="O141" s="93"/>
      <c r="P141" s="93"/>
      <c r="Q141" s="93"/>
      <c r="R141" s="93"/>
      <c r="S141" s="93"/>
      <c r="T141" s="94"/>
      <c r="U141" s="186"/>
      <c r="V141" s="187"/>
      <c r="W141" s="187"/>
      <c r="X141" s="188"/>
      <c r="Y141" s="92"/>
      <c r="Z141" s="94"/>
      <c r="AA141" s="151">
        <f>U141*Y141</f>
        <v>0</v>
      </c>
      <c r="AB141" s="152"/>
      <c r="AC141" s="152"/>
      <c r="AD141" s="153"/>
      <c r="AE141" s="90"/>
      <c r="AF141" s="90"/>
      <c r="AG141" s="90"/>
      <c r="AH141" s="91"/>
      <c r="AJ141" s="174"/>
    </row>
    <row r="142" spans="2:36" s="22" customFormat="1" ht="21" customHeight="1" thickTop="1">
      <c r="B142" s="302"/>
      <c r="C142" s="303"/>
      <c r="D142" s="303"/>
      <c r="E142" s="55"/>
      <c r="F142" s="163"/>
      <c r="G142" s="163"/>
      <c r="H142" s="163"/>
      <c r="I142" s="163"/>
      <c r="J142" s="163"/>
      <c r="K142" s="163"/>
      <c r="L142" s="163"/>
      <c r="M142" s="163"/>
      <c r="N142" s="163"/>
      <c r="O142" s="163"/>
      <c r="P142" s="163"/>
      <c r="Q142" s="163"/>
      <c r="R142" s="163"/>
      <c r="S142" s="163"/>
      <c r="T142" s="163"/>
      <c r="U142" s="84" t="s">
        <v>43</v>
      </c>
      <c r="V142" s="84"/>
      <c r="W142" s="84"/>
      <c r="X142" s="84"/>
      <c r="Y142" s="84"/>
      <c r="Z142" s="85"/>
      <c r="AA142" s="179">
        <f>SUM(AA137:AD141)</f>
        <v>0</v>
      </c>
      <c r="AB142" s="180"/>
      <c r="AC142" s="180"/>
      <c r="AD142" s="181"/>
      <c r="AE142" s="163"/>
      <c r="AF142" s="163"/>
      <c r="AG142" s="163"/>
      <c r="AH142" s="164"/>
      <c r="AJ142" s="174"/>
    </row>
    <row r="143" spans="2:36" s="22" customFormat="1" ht="21" customHeight="1" thickBot="1">
      <c r="B143" s="287" t="s">
        <v>52</v>
      </c>
      <c r="C143" s="288"/>
      <c r="D143" s="288"/>
      <c r="E143" s="51">
        <v>1</v>
      </c>
      <c r="F143" s="170"/>
      <c r="G143" s="185"/>
      <c r="H143" s="185"/>
      <c r="I143" s="185"/>
      <c r="J143" s="185"/>
      <c r="K143" s="185"/>
      <c r="L143" s="185"/>
      <c r="M143" s="185"/>
      <c r="N143" s="185"/>
      <c r="O143" s="185"/>
      <c r="P143" s="185"/>
      <c r="Q143" s="185"/>
      <c r="R143" s="185"/>
      <c r="S143" s="185"/>
      <c r="T143" s="171"/>
      <c r="U143" s="189"/>
      <c r="V143" s="190"/>
      <c r="W143" s="190"/>
      <c r="X143" s="191"/>
      <c r="Y143" s="170"/>
      <c r="Z143" s="171"/>
      <c r="AA143" s="182">
        <f>U143*Y143</f>
        <v>0</v>
      </c>
      <c r="AB143" s="183"/>
      <c r="AC143" s="183"/>
      <c r="AD143" s="184"/>
      <c r="AE143" s="170"/>
      <c r="AF143" s="185"/>
      <c r="AG143" s="185"/>
      <c r="AH143" s="171"/>
    </row>
    <row r="144" spans="2:36" s="22" customFormat="1" ht="21" hidden="1" customHeight="1">
      <c r="B144" s="289"/>
      <c r="C144" s="290"/>
      <c r="D144" s="290"/>
      <c r="E144" s="52">
        <v>2</v>
      </c>
      <c r="F144" s="89"/>
      <c r="G144" s="90"/>
      <c r="H144" s="90"/>
      <c r="I144" s="90"/>
      <c r="J144" s="90"/>
      <c r="K144" s="90"/>
      <c r="L144" s="90"/>
      <c r="M144" s="90"/>
      <c r="N144" s="90"/>
      <c r="O144" s="90"/>
      <c r="P144" s="90"/>
      <c r="Q144" s="90"/>
      <c r="R144" s="90"/>
      <c r="S144" s="90"/>
      <c r="T144" s="91"/>
      <c r="U144" s="86"/>
      <c r="V144" s="87"/>
      <c r="W144" s="87"/>
      <c r="X144" s="88"/>
      <c r="Y144" s="89"/>
      <c r="Z144" s="91"/>
      <c r="AA144" s="157">
        <f>U144*Y144</f>
        <v>0</v>
      </c>
      <c r="AB144" s="158"/>
      <c r="AC144" s="158"/>
      <c r="AD144" s="159"/>
      <c r="AE144" s="89"/>
      <c r="AF144" s="90"/>
      <c r="AG144" s="90"/>
      <c r="AH144" s="91"/>
    </row>
    <row r="145" spans="2:34" s="22" customFormat="1" ht="21" hidden="1" customHeight="1">
      <c r="B145" s="289"/>
      <c r="C145" s="290"/>
      <c r="D145" s="290"/>
      <c r="E145" s="52">
        <v>3</v>
      </c>
      <c r="F145" s="89"/>
      <c r="G145" s="90"/>
      <c r="H145" s="90"/>
      <c r="I145" s="90"/>
      <c r="J145" s="90"/>
      <c r="K145" s="90"/>
      <c r="L145" s="90"/>
      <c r="M145" s="90"/>
      <c r="N145" s="90"/>
      <c r="O145" s="90"/>
      <c r="P145" s="90"/>
      <c r="Q145" s="90"/>
      <c r="R145" s="90"/>
      <c r="S145" s="90"/>
      <c r="T145" s="91"/>
      <c r="U145" s="86"/>
      <c r="V145" s="87"/>
      <c r="W145" s="87"/>
      <c r="X145" s="88"/>
      <c r="Y145" s="89"/>
      <c r="Z145" s="91"/>
      <c r="AA145" s="157">
        <f>U145*Y145</f>
        <v>0</v>
      </c>
      <c r="AB145" s="158"/>
      <c r="AC145" s="158"/>
      <c r="AD145" s="159"/>
      <c r="AE145" s="89"/>
      <c r="AF145" s="90"/>
      <c r="AG145" s="90"/>
      <c r="AH145" s="91"/>
    </row>
    <row r="146" spans="2:34" s="22" customFormat="1" ht="21" hidden="1" customHeight="1">
      <c r="B146" s="289"/>
      <c r="C146" s="290"/>
      <c r="D146" s="290"/>
      <c r="E146" s="53">
        <v>4</v>
      </c>
      <c r="F146" s="89"/>
      <c r="G146" s="90"/>
      <c r="H146" s="90"/>
      <c r="I146" s="90"/>
      <c r="J146" s="90"/>
      <c r="K146" s="90"/>
      <c r="L146" s="90"/>
      <c r="M146" s="90"/>
      <c r="N146" s="90"/>
      <c r="O146" s="90"/>
      <c r="P146" s="90"/>
      <c r="Q146" s="90"/>
      <c r="R146" s="90"/>
      <c r="S146" s="90"/>
      <c r="T146" s="91"/>
      <c r="U146" s="86"/>
      <c r="V146" s="87"/>
      <c r="W146" s="87"/>
      <c r="X146" s="88"/>
      <c r="Y146" s="89"/>
      <c r="Z146" s="91"/>
      <c r="AA146" s="157">
        <f t="shared" ref="AA146" si="4">U146*Y146</f>
        <v>0</v>
      </c>
      <c r="AB146" s="158"/>
      <c r="AC146" s="158"/>
      <c r="AD146" s="159"/>
      <c r="AE146" s="89"/>
      <c r="AF146" s="90"/>
      <c r="AG146" s="90"/>
      <c r="AH146" s="91"/>
    </row>
    <row r="147" spans="2:34" s="22" customFormat="1" ht="21" hidden="1" customHeight="1" thickBot="1">
      <c r="B147" s="289"/>
      <c r="C147" s="290"/>
      <c r="D147" s="290"/>
      <c r="E147" s="54">
        <v>5</v>
      </c>
      <c r="F147" s="92"/>
      <c r="G147" s="93"/>
      <c r="H147" s="93"/>
      <c r="I147" s="93"/>
      <c r="J147" s="93"/>
      <c r="K147" s="93"/>
      <c r="L147" s="93"/>
      <c r="M147" s="93"/>
      <c r="N147" s="93"/>
      <c r="O147" s="93"/>
      <c r="P147" s="93"/>
      <c r="Q147" s="93"/>
      <c r="R147" s="93"/>
      <c r="S147" s="93"/>
      <c r="T147" s="94"/>
      <c r="U147" s="186"/>
      <c r="V147" s="187"/>
      <c r="W147" s="187"/>
      <c r="X147" s="188"/>
      <c r="Y147" s="92"/>
      <c r="Z147" s="94"/>
      <c r="AA147" s="151">
        <f>U147*Y147</f>
        <v>0</v>
      </c>
      <c r="AB147" s="152"/>
      <c r="AC147" s="152"/>
      <c r="AD147" s="153"/>
      <c r="AE147" s="92"/>
      <c r="AF147" s="93"/>
      <c r="AG147" s="93"/>
      <c r="AH147" s="94"/>
    </row>
    <row r="148" spans="2:34" s="22" customFormat="1" ht="21" customHeight="1" thickTop="1">
      <c r="B148" s="291"/>
      <c r="C148" s="292"/>
      <c r="D148" s="292"/>
      <c r="E148" s="55"/>
      <c r="F148" s="163"/>
      <c r="G148" s="163"/>
      <c r="H148" s="163"/>
      <c r="I148" s="163"/>
      <c r="J148" s="163"/>
      <c r="K148" s="163"/>
      <c r="L148" s="163"/>
      <c r="M148" s="163"/>
      <c r="N148" s="163"/>
      <c r="O148" s="163"/>
      <c r="P148" s="163"/>
      <c r="Q148" s="163"/>
      <c r="R148" s="163"/>
      <c r="S148" s="163"/>
      <c r="T148" s="163"/>
      <c r="U148" s="84" t="s">
        <v>43</v>
      </c>
      <c r="V148" s="84"/>
      <c r="W148" s="84"/>
      <c r="X148" s="84"/>
      <c r="Y148" s="84"/>
      <c r="Z148" s="85"/>
      <c r="AA148" s="179">
        <f>SUM(AA143:AD147)</f>
        <v>0</v>
      </c>
      <c r="AB148" s="180"/>
      <c r="AC148" s="180"/>
      <c r="AD148" s="181"/>
      <c r="AE148" s="244"/>
      <c r="AF148" s="163"/>
      <c r="AG148" s="163"/>
      <c r="AH148" s="164"/>
    </row>
    <row r="149" spans="2:34" s="22" customFormat="1" ht="21" customHeight="1" thickBot="1">
      <c r="B149" s="298" t="s">
        <v>42</v>
      </c>
      <c r="C149" s="299"/>
      <c r="D149" s="300"/>
      <c r="E149" s="51">
        <v>1</v>
      </c>
      <c r="F149" s="170"/>
      <c r="G149" s="185"/>
      <c r="H149" s="185"/>
      <c r="I149" s="185"/>
      <c r="J149" s="185"/>
      <c r="K149" s="185"/>
      <c r="L149" s="185"/>
      <c r="M149" s="185"/>
      <c r="N149" s="185"/>
      <c r="O149" s="185"/>
      <c r="P149" s="185"/>
      <c r="Q149" s="185"/>
      <c r="R149" s="185"/>
      <c r="S149" s="185"/>
      <c r="T149" s="171"/>
      <c r="U149" s="189"/>
      <c r="V149" s="190"/>
      <c r="W149" s="190"/>
      <c r="X149" s="191"/>
      <c r="Y149" s="170"/>
      <c r="Z149" s="171"/>
      <c r="AA149" s="161">
        <f>U149*Y149</f>
        <v>0</v>
      </c>
      <c r="AB149" s="161"/>
      <c r="AC149" s="161"/>
      <c r="AD149" s="162"/>
      <c r="AE149" s="194"/>
      <c r="AF149" s="194"/>
      <c r="AG149" s="194"/>
      <c r="AH149" s="195"/>
    </row>
    <row r="150" spans="2:34" s="22" customFormat="1" ht="21" hidden="1" customHeight="1">
      <c r="B150" s="298"/>
      <c r="C150" s="299"/>
      <c r="D150" s="300"/>
      <c r="E150" s="52">
        <v>2</v>
      </c>
      <c r="F150" s="89"/>
      <c r="G150" s="90"/>
      <c r="H150" s="90"/>
      <c r="I150" s="90"/>
      <c r="J150" s="90"/>
      <c r="K150" s="90"/>
      <c r="L150" s="90"/>
      <c r="M150" s="90"/>
      <c r="N150" s="90"/>
      <c r="O150" s="90"/>
      <c r="P150" s="90"/>
      <c r="Q150" s="90"/>
      <c r="R150" s="90"/>
      <c r="S150" s="90"/>
      <c r="T150" s="91"/>
      <c r="U150" s="86"/>
      <c r="V150" s="87"/>
      <c r="W150" s="87"/>
      <c r="X150" s="88"/>
      <c r="Y150" s="89"/>
      <c r="Z150" s="91"/>
      <c r="AA150" s="157">
        <f>U150*Y150</f>
        <v>0</v>
      </c>
      <c r="AB150" s="158"/>
      <c r="AC150" s="158"/>
      <c r="AD150" s="159"/>
      <c r="AE150" s="90"/>
      <c r="AF150" s="90"/>
      <c r="AG150" s="90"/>
      <c r="AH150" s="91"/>
    </row>
    <row r="151" spans="2:34" s="22" customFormat="1" ht="21" hidden="1" customHeight="1">
      <c r="B151" s="298"/>
      <c r="C151" s="299"/>
      <c r="D151" s="300"/>
      <c r="E151" s="52">
        <v>3</v>
      </c>
      <c r="F151" s="89"/>
      <c r="G151" s="90"/>
      <c r="H151" s="90"/>
      <c r="I151" s="90"/>
      <c r="J151" s="90"/>
      <c r="K151" s="90"/>
      <c r="L151" s="90"/>
      <c r="M151" s="90"/>
      <c r="N151" s="90"/>
      <c r="O151" s="90"/>
      <c r="P151" s="90"/>
      <c r="Q151" s="90"/>
      <c r="R151" s="90"/>
      <c r="S151" s="90"/>
      <c r="T151" s="91"/>
      <c r="U151" s="86"/>
      <c r="V151" s="87"/>
      <c r="W151" s="87"/>
      <c r="X151" s="88"/>
      <c r="Y151" s="89"/>
      <c r="Z151" s="91"/>
      <c r="AA151" s="157">
        <f>U151*Y151</f>
        <v>0</v>
      </c>
      <c r="AB151" s="158"/>
      <c r="AC151" s="158"/>
      <c r="AD151" s="159"/>
      <c r="AE151" s="90"/>
      <c r="AF151" s="90"/>
      <c r="AG151" s="90"/>
      <c r="AH151" s="91"/>
    </row>
    <row r="152" spans="2:34" s="22" customFormat="1" ht="21" hidden="1" customHeight="1">
      <c r="B152" s="301"/>
      <c r="C152" s="299"/>
      <c r="D152" s="300"/>
      <c r="E152" s="53">
        <v>4</v>
      </c>
      <c r="F152" s="89"/>
      <c r="G152" s="90"/>
      <c r="H152" s="90"/>
      <c r="I152" s="90"/>
      <c r="J152" s="90"/>
      <c r="K152" s="90"/>
      <c r="L152" s="90"/>
      <c r="M152" s="90"/>
      <c r="N152" s="90"/>
      <c r="O152" s="90"/>
      <c r="P152" s="90"/>
      <c r="Q152" s="90"/>
      <c r="R152" s="90"/>
      <c r="S152" s="90"/>
      <c r="T152" s="91"/>
      <c r="U152" s="86"/>
      <c r="V152" s="87"/>
      <c r="W152" s="87"/>
      <c r="X152" s="88"/>
      <c r="Y152" s="89"/>
      <c r="Z152" s="91"/>
      <c r="AA152" s="157">
        <f t="shared" ref="AA152" si="5">U152*Y152</f>
        <v>0</v>
      </c>
      <c r="AB152" s="158"/>
      <c r="AC152" s="158"/>
      <c r="AD152" s="159"/>
      <c r="AE152" s="90"/>
      <c r="AF152" s="90"/>
      <c r="AG152" s="90"/>
      <c r="AH152" s="91"/>
    </row>
    <row r="153" spans="2:34" s="22" customFormat="1" ht="21" hidden="1" customHeight="1" thickBot="1">
      <c r="B153" s="301"/>
      <c r="C153" s="299"/>
      <c r="D153" s="300"/>
      <c r="E153" s="54">
        <v>5</v>
      </c>
      <c r="F153" s="92"/>
      <c r="G153" s="93"/>
      <c r="H153" s="93"/>
      <c r="I153" s="93"/>
      <c r="J153" s="93"/>
      <c r="K153" s="93"/>
      <c r="L153" s="93"/>
      <c r="M153" s="93"/>
      <c r="N153" s="93"/>
      <c r="O153" s="93"/>
      <c r="P153" s="93"/>
      <c r="Q153" s="93"/>
      <c r="R153" s="93"/>
      <c r="S153" s="93"/>
      <c r="T153" s="94"/>
      <c r="U153" s="186"/>
      <c r="V153" s="187"/>
      <c r="W153" s="187"/>
      <c r="X153" s="188"/>
      <c r="Y153" s="92"/>
      <c r="Z153" s="94"/>
      <c r="AA153" s="151">
        <f>U153*Y153</f>
        <v>0</v>
      </c>
      <c r="AB153" s="152"/>
      <c r="AC153" s="152"/>
      <c r="AD153" s="153"/>
      <c r="AE153" s="90"/>
      <c r="AF153" s="90"/>
      <c r="AG153" s="90"/>
      <c r="AH153" s="91"/>
    </row>
    <row r="154" spans="2:34" s="22" customFormat="1" ht="21" customHeight="1" thickTop="1">
      <c r="B154" s="302"/>
      <c r="C154" s="303"/>
      <c r="D154" s="303"/>
      <c r="E154" s="55"/>
      <c r="F154" s="163"/>
      <c r="G154" s="163"/>
      <c r="H154" s="163"/>
      <c r="I154" s="163"/>
      <c r="J154" s="163"/>
      <c r="K154" s="163"/>
      <c r="L154" s="163"/>
      <c r="M154" s="163"/>
      <c r="N154" s="163"/>
      <c r="O154" s="163"/>
      <c r="P154" s="163"/>
      <c r="Q154" s="163"/>
      <c r="R154" s="163"/>
      <c r="S154" s="163"/>
      <c r="T154" s="163"/>
      <c r="U154" s="84" t="s">
        <v>43</v>
      </c>
      <c r="V154" s="84"/>
      <c r="W154" s="84"/>
      <c r="X154" s="84"/>
      <c r="Y154" s="84"/>
      <c r="Z154" s="85"/>
      <c r="AA154" s="179">
        <f>SUM(AA149:AD153)</f>
        <v>0</v>
      </c>
      <c r="AB154" s="180"/>
      <c r="AC154" s="180"/>
      <c r="AD154" s="181"/>
      <c r="AE154" s="163"/>
      <c r="AF154" s="163"/>
      <c r="AG154" s="163"/>
      <c r="AH154" s="164"/>
    </row>
    <row r="155" spans="2:34" s="22" customFormat="1" ht="21" customHeight="1" thickBot="1">
      <c r="B155" s="317" t="s">
        <v>57</v>
      </c>
      <c r="C155" s="318"/>
      <c r="D155" s="319"/>
      <c r="E155" s="51">
        <v>1</v>
      </c>
      <c r="F155" s="170"/>
      <c r="G155" s="185"/>
      <c r="H155" s="185"/>
      <c r="I155" s="185"/>
      <c r="J155" s="185"/>
      <c r="K155" s="185"/>
      <c r="L155" s="185"/>
      <c r="M155" s="185"/>
      <c r="N155" s="185"/>
      <c r="O155" s="185"/>
      <c r="P155" s="185"/>
      <c r="Q155" s="185"/>
      <c r="R155" s="185"/>
      <c r="S155" s="185"/>
      <c r="T155" s="171"/>
      <c r="U155" s="189"/>
      <c r="V155" s="190"/>
      <c r="W155" s="190"/>
      <c r="X155" s="191"/>
      <c r="Y155" s="170"/>
      <c r="Z155" s="171"/>
      <c r="AA155" s="161">
        <f>U155*Y155</f>
        <v>0</v>
      </c>
      <c r="AB155" s="161"/>
      <c r="AC155" s="161"/>
      <c r="AD155" s="162"/>
      <c r="AE155" s="185"/>
      <c r="AF155" s="185"/>
      <c r="AG155" s="185"/>
      <c r="AH155" s="171"/>
    </row>
    <row r="156" spans="2:34" s="22" customFormat="1" ht="21" hidden="1" customHeight="1">
      <c r="B156" s="298"/>
      <c r="C156" s="299"/>
      <c r="D156" s="300"/>
      <c r="E156" s="52">
        <v>2</v>
      </c>
      <c r="F156" s="356"/>
      <c r="G156" s="194"/>
      <c r="H156" s="194"/>
      <c r="I156" s="194"/>
      <c r="J156" s="194"/>
      <c r="K156" s="194"/>
      <c r="L156" s="194"/>
      <c r="M156" s="194"/>
      <c r="N156" s="194"/>
      <c r="O156" s="194"/>
      <c r="P156" s="194"/>
      <c r="Q156" s="194"/>
      <c r="R156" s="194"/>
      <c r="S156" s="194"/>
      <c r="T156" s="195"/>
      <c r="U156" s="86"/>
      <c r="V156" s="87"/>
      <c r="W156" s="87"/>
      <c r="X156" s="88"/>
      <c r="Y156" s="89"/>
      <c r="Z156" s="91"/>
      <c r="AA156" s="157">
        <f>U156*Y156</f>
        <v>0</v>
      </c>
      <c r="AB156" s="158"/>
      <c r="AC156" s="158"/>
      <c r="AD156" s="159"/>
      <c r="AE156" s="90"/>
      <c r="AF156" s="90"/>
      <c r="AG156" s="90"/>
      <c r="AH156" s="91"/>
    </row>
    <row r="157" spans="2:34" s="22" customFormat="1" ht="21" hidden="1" customHeight="1">
      <c r="B157" s="298"/>
      <c r="C157" s="299"/>
      <c r="D157" s="300"/>
      <c r="E157" s="52">
        <v>3</v>
      </c>
      <c r="F157" s="89"/>
      <c r="G157" s="90"/>
      <c r="H157" s="90"/>
      <c r="I157" s="90"/>
      <c r="J157" s="90"/>
      <c r="K157" s="90"/>
      <c r="L157" s="90"/>
      <c r="M157" s="90"/>
      <c r="N157" s="90"/>
      <c r="O157" s="90"/>
      <c r="P157" s="90"/>
      <c r="Q157" s="90"/>
      <c r="R157" s="90"/>
      <c r="S157" s="90"/>
      <c r="T157" s="91"/>
      <c r="U157" s="86"/>
      <c r="V157" s="87"/>
      <c r="W157" s="87"/>
      <c r="X157" s="88"/>
      <c r="Y157" s="89"/>
      <c r="Z157" s="91"/>
      <c r="AA157" s="157">
        <f>U157*Y157</f>
        <v>0</v>
      </c>
      <c r="AB157" s="158"/>
      <c r="AC157" s="158"/>
      <c r="AD157" s="159"/>
      <c r="AE157" s="90"/>
      <c r="AF157" s="90"/>
      <c r="AG157" s="90"/>
      <c r="AH157" s="91"/>
    </row>
    <row r="158" spans="2:34" s="22" customFormat="1" ht="21" hidden="1" customHeight="1">
      <c r="B158" s="301"/>
      <c r="C158" s="299"/>
      <c r="D158" s="300"/>
      <c r="E158" s="53">
        <v>4</v>
      </c>
      <c r="F158" s="89"/>
      <c r="G158" s="90"/>
      <c r="H158" s="90"/>
      <c r="I158" s="90"/>
      <c r="J158" s="90"/>
      <c r="K158" s="90"/>
      <c r="L158" s="90"/>
      <c r="M158" s="90"/>
      <c r="N158" s="90"/>
      <c r="O158" s="90"/>
      <c r="P158" s="90"/>
      <c r="Q158" s="90"/>
      <c r="R158" s="90"/>
      <c r="S158" s="90"/>
      <c r="T158" s="91"/>
      <c r="U158" s="86"/>
      <c r="V158" s="87"/>
      <c r="W158" s="87"/>
      <c r="X158" s="88"/>
      <c r="Y158" s="89"/>
      <c r="Z158" s="91"/>
      <c r="AA158" s="157">
        <f t="shared" ref="AA158" si="6">U158*Y158</f>
        <v>0</v>
      </c>
      <c r="AB158" s="158"/>
      <c r="AC158" s="158"/>
      <c r="AD158" s="159"/>
      <c r="AE158" s="90"/>
      <c r="AF158" s="90"/>
      <c r="AG158" s="90"/>
      <c r="AH158" s="91"/>
    </row>
    <row r="159" spans="2:34" s="22" customFormat="1" ht="21" hidden="1" customHeight="1" thickBot="1">
      <c r="B159" s="301"/>
      <c r="C159" s="299"/>
      <c r="D159" s="300"/>
      <c r="E159" s="54">
        <v>5</v>
      </c>
      <c r="F159" s="92"/>
      <c r="G159" s="93"/>
      <c r="H159" s="93"/>
      <c r="I159" s="93"/>
      <c r="J159" s="93"/>
      <c r="K159" s="93"/>
      <c r="L159" s="93"/>
      <c r="M159" s="93"/>
      <c r="N159" s="93"/>
      <c r="O159" s="93"/>
      <c r="P159" s="93"/>
      <c r="Q159" s="93"/>
      <c r="R159" s="93"/>
      <c r="S159" s="93"/>
      <c r="T159" s="94"/>
      <c r="U159" s="186"/>
      <c r="V159" s="187"/>
      <c r="W159" s="187"/>
      <c r="X159" s="188"/>
      <c r="Y159" s="92"/>
      <c r="Z159" s="94"/>
      <c r="AA159" s="151">
        <f>U159*Y159</f>
        <v>0</v>
      </c>
      <c r="AB159" s="152"/>
      <c r="AC159" s="152"/>
      <c r="AD159" s="153"/>
      <c r="AE159" s="90"/>
      <c r="AF159" s="90"/>
      <c r="AG159" s="90"/>
      <c r="AH159" s="91"/>
    </row>
    <row r="160" spans="2:34" s="22" customFormat="1" ht="21" customHeight="1" thickTop="1" thickBot="1">
      <c r="B160" s="351"/>
      <c r="C160" s="352"/>
      <c r="D160" s="352"/>
      <c r="E160" s="58"/>
      <c r="F160" s="80"/>
      <c r="G160" s="80"/>
      <c r="H160" s="80"/>
      <c r="I160" s="80"/>
      <c r="J160" s="80"/>
      <c r="K160" s="80"/>
      <c r="L160" s="80"/>
      <c r="M160" s="80"/>
      <c r="N160" s="80"/>
      <c r="O160" s="80"/>
      <c r="P160" s="80"/>
      <c r="Q160" s="80"/>
      <c r="R160" s="80"/>
      <c r="S160" s="80"/>
      <c r="T160" s="80"/>
      <c r="U160" s="84" t="s">
        <v>43</v>
      </c>
      <c r="V160" s="84"/>
      <c r="W160" s="84"/>
      <c r="X160" s="84"/>
      <c r="Y160" s="84"/>
      <c r="Z160" s="85"/>
      <c r="AA160" s="175">
        <f>SUM(AA155:AD159)</f>
        <v>0</v>
      </c>
      <c r="AB160" s="175"/>
      <c r="AC160" s="175"/>
      <c r="AD160" s="176"/>
      <c r="AE160" s="177"/>
      <c r="AF160" s="177"/>
      <c r="AG160" s="177"/>
      <c r="AH160" s="178"/>
    </row>
    <row r="161" spans="1:46" s="22" customFormat="1" ht="21" customHeight="1" thickTop="1">
      <c r="B161" s="57"/>
      <c r="C161" s="56"/>
      <c r="D161" s="56"/>
      <c r="E161" s="296" t="s">
        <v>108</v>
      </c>
      <c r="F161" s="296"/>
      <c r="G161" s="296"/>
      <c r="H161" s="296"/>
      <c r="I161" s="296"/>
      <c r="J161" s="296"/>
      <c r="K161" s="296"/>
      <c r="L161" s="296"/>
      <c r="M161" s="296"/>
      <c r="N161" s="296"/>
      <c r="O161" s="296"/>
      <c r="P161" s="296"/>
      <c r="Q161" s="296"/>
      <c r="R161" s="296"/>
      <c r="S161" s="296"/>
      <c r="T161" s="296"/>
      <c r="U161" s="296"/>
      <c r="V161" s="296"/>
      <c r="W161" s="296"/>
      <c r="X161" s="296"/>
      <c r="Y161" s="296"/>
      <c r="Z161" s="297"/>
      <c r="AA161" s="294">
        <f>AA124+AA130</f>
        <v>0</v>
      </c>
      <c r="AB161" s="294"/>
      <c r="AC161" s="294"/>
      <c r="AD161" s="295"/>
      <c r="AE161" s="59" t="s">
        <v>33</v>
      </c>
      <c r="AF161" s="60"/>
      <c r="AG161" s="60"/>
      <c r="AH161" s="61"/>
    </row>
    <row r="162" spans="1:46" s="22" customFormat="1" ht="21" customHeight="1">
      <c r="B162" s="62"/>
      <c r="C162" s="63"/>
      <c r="D162" s="63"/>
      <c r="E162" s="344" t="s">
        <v>58</v>
      </c>
      <c r="F162" s="344"/>
      <c r="G162" s="344"/>
      <c r="H162" s="344"/>
      <c r="I162" s="344"/>
      <c r="J162" s="344"/>
      <c r="K162" s="344"/>
      <c r="L162" s="344"/>
      <c r="M162" s="344"/>
      <c r="N162" s="344"/>
      <c r="O162" s="344"/>
      <c r="P162" s="344"/>
      <c r="Q162" s="344"/>
      <c r="R162" s="344"/>
      <c r="S162" s="344"/>
      <c r="T162" s="344"/>
      <c r="U162" s="344"/>
      <c r="V162" s="344"/>
      <c r="W162" s="344"/>
      <c r="X162" s="344"/>
      <c r="Y162" s="344"/>
      <c r="Z162" s="345"/>
      <c r="AA162" s="346">
        <f>+AA136+AA142+AA148+AA154+AA160</f>
        <v>0</v>
      </c>
      <c r="AB162" s="346"/>
      <c r="AC162" s="346"/>
      <c r="AD162" s="347"/>
      <c r="AE162" s="338" t="str">
        <f>_xlfn.IFS(AA161=0,"",AA162&gt;AA163*1/2,"NG",AA162&lt;=AA163,"OK")</f>
        <v/>
      </c>
      <c r="AF162" s="339"/>
      <c r="AG162" s="339"/>
      <c r="AH162" s="340"/>
    </row>
    <row r="163" spans="1:46" s="22" customFormat="1" ht="21" customHeight="1">
      <c r="B163" s="62"/>
      <c r="C163" s="63"/>
      <c r="D163" s="63"/>
      <c r="E163" s="344" t="s">
        <v>29</v>
      </c>
      <c r="F163" s="344"/>
      <c r="G163" s="344"/>
      <c r="H163" s="344"/>
      <c r="I163" s="344"/>
      <c r="J163" s="344"/>
      <c r="K163" s="344"/>
      <c r="L163" s="344"/>
      <c r="M163" s="344"/>
      <c r="N163" s="344"/>
      <c r="O163" s="344"/>
      <c r="P163" s="344"/>
      <c r="Q163" s="344"/>
      <c r="R163" s="344"/>
      <c r="S163" s="344"/>
      <c r="T163" s="344"/>
      <c r="U163" s="344"/>
      <c r="V163" s="344"/>
      <c r="W163" s="344"/>
      <c r="X163" s="344"/>
      <c r="Y163" s="344"/>
      <c r="Z163" s="345"/>
      <c r="AA163" s="348">
        <f>AA161+AA162</f>
        <v>0</v>
      </c>
      <c r="AB163" s="349"/>
      <c r="AC163" s="349"/>
      <c r="AD163" s="350"/>
      <c r="AE163" s="341"/>
      <c r="AF163" s="342"/>
      <c r="AG163" s="342"/>
      <c r="AH163" s="343"/>
    </row>
    <row r="164" spans="1:46" ht="12.65" customHeight="1" thickBot="1">
      <c r="B164" s="64"/>
      <c r="C164" s="65"/>
      <c r="D164" s="65"/>
      <c r="E164" s="65"/>
      <c r="F164" s="65"/>
      <c r="G164" s="65"/>
      <c r="H164" s="65"/>
      <c r="I164" s="65"/>
      <c r="J164" s="65"/>
      <c r="K164" s="65"/>
      <c r="L164" s="65"/>
      <c r="M164" s="65"/>
      <c r="N164" s="65"/>
      <c r="O164" s="65"/>
      <c r="P164" s="65"/>
      <c r="Q164" s="65"/>
      <c r="R164" s="65"/>
      <c r="S164" s="65"/>
      <c r="T164" s="65"/>
      <c r="U164" s="65"/>
      <c r="V164" s="65"/>
      <c r="W164" s="65"/>
      <c r="X164" s="66"/>
      <c r="Y164" s="66"/>
      <c r="Z164" s="66"/>
      <c r="AA164" s="66"/>
      <c r="AB164" s="66"/>
      <c r="AC164" s="67"/>
      <c r="AD164" s="67"/>
      <c r="AE164" s="68"/>
      <c r="AF164" s="68"/>
      <c r="AG164" s="68"/>
      <c r="AH164" s="68"/>
    </row>
    <row r="165" spans="1:46" ht="29.5" customHeight="1" thickBot="1">
      <c r="B165" s="353" t="s">
        <v>86</v>
      </c>
      <c r="C165" s="354"/>
      <c r="D165" s="354"/>
      <c r="E165" s="354"/>
      <c r="F165" s="354"/>
      <c r="G165" s="354"/>
      <c r="H165" s="354"/>
      <c r="I165" s="354"/>
      <c r="J165" s="354"/>
      <c r="K165" s="354"/>
      <c r="L165" s="354"/>
      <c r="M165" s="354"/>
      <c r="N165" s="354"/>
      <c r="O165" s="354"/>
      <c r="P165" s="354"/>
      <c r="Q165" s="354"/>
      <c r="R165" s="354"/>
      <c r="S165" s="354"/>
      <c r="T165" s="354"/>
      <c r="U165" s="354"/>
      <c r="V165" s="354"/>
      <c r="W165" s="354"/>
      <c r="X165" s="354"/>
      <c r="Y165" s="354"/>
      <c r="Z165" s="355"/>
      <c r="AA165" s="331">
        <f>AA163</f>
        <v>0</v>
      </c>
      <c r="AB165" s="332"/>
      <c r="AC165" s="332"/>
      <c r="AD165" s="333"/>
    </row>
    <row r="166" spans="1:46" ht="29.5" customHeight="1" thickBot="1">
      <c r="B166" s="335" t="s">
        <v>59</v>
      </c>
      <c r="C166" s="336"/>
      <c r="D166" s="336"/>
      <c r="E166" s="336"/>
      <c r="F166" s="336"/>
      <c r="G166" s="336"/>
      <c r="H166" s="336"/>
      <c r="I166" s="336"/>
      <c r="J166" s="336"/>
      <c r="K166" s="336"/>
      <c r="L166" s="336"/>
      <c r="M166" s="336"/>
      <c r="N166" s="336"/>
      <c r="O166" s="336"/>
      <c r="P166" s="336"/>
      <c r="Q166" s="336"/>
      <c r="R166" s="336"/>
      <c r="S166" s="336"/>
      <c r="T166" s="336"/>
      <c r="U166" s="336"/>
      <c r="V166" s="336"/>
      <c r="W166" s="336"/>
      <c r="X166" s="336"/>
      <c r="Y166" s="336"/>
      <c r="Z166" s="337"/>
      <c r="AA166" s="331">
        <f>IF(ROUNDDOWN((AA165/2),-3)&gt;=7500000,7500000,ROUNDDOWN((AA165/2),-3))</f>
        <v>0</v>
      </c>
      <c r="AB166" s="332"/>
      <c r="AC166" s="332"/>
      <c r="AD166" s="333"/>
    </row>
    <row r="167" spans="1:46" ht="18" customHeight="1">
      <c r="B167" s="69"/>
      <c r="C167" s="69"/>
      <c r="D167" s="69"/>
      <c r="E167" s="69"/>
      <c r="F167" s="69"/>
      <c r="G167" s="69"/>
      <c r="H167" s="69"/>
      <c r="I167" s="69"/>
      <c r="J167" s="69"/>
      <c r="K167" s="69"/>
      <c r="L167" s="69"/>
      <c r="M167" s="69"/>
      <c r="N167" s="69"/>
    </row>
    <row r="168" spans="1:46" ht="20.149999999999999" customHeight="1">
      <c r="A168" s="14" t="s">
        <v>72</v>
      </c>
      <c r="B168" s="14"/>
      <c r="Q168" s="41"/>
      <c r="R168" s="41"/>
      <c r="S168" s="41"/>
      <c r="T168" s="41"/>
      <c r="U168" s="41"/>
      <c r="V168" s="41"/>
      <c r="W168" s="70"/>
      <c r="X168" s="70"/>
      <c r="Y168" s="70"/>
      <c r="Z168" s="70"/>
      <c r="AA168" s="70"/>
    </row>
    <row r="169" spans="1:46" ht="16.5" customHeight="1">
      <c r="B169" s="71"/>
      <c r="C169" s="293" t="s">
        <v>10</v>
      </c>
      <c r="D169" s="293"/>
      <c r="E169" s="293"/>
      <c r="F169" s="293"/>
      <c r="G169" s="293"/>
      <c r="H169" s="293"/>
      <c r="I169" s="293"/>
      <c r="J169" s="293"/>
      <c r="K169" s="293"/>
      <c r="L169" s="293"/>
      <c r="M169" s="293"/>
      <c r="N169" s="293"/>
      <c r="O169" s="293"/>
      <c r="P169" s="293"/>
      <c r="Q169" s="293"/>
      <c r="R169" s="293"/>
      <c r="S169" s="293"/>
      <c r="T169" s="293"/>
      <c r="U169" s="293"/>
      <c r="V169" s="293"/>
      <c r="W169" s="293"/>
      <c r="X169" s="293"/>
      <c r="Y169" s="293"/>
      <c r="Z169" s="293"/>
      <c r="AA169" s="293"/>
      <c r="AB169" s="293"/>
      <c r="AC169" s="293"/>
      <c r="AD169" s="293"/>
      <c r="AE169" s="293"/>
      <c r="AF169" s="293"/>
      <c r="AG169" s="293"/>
      <c r="AH169" s="293"/>
      <c r="AL169" s="281"/>
      <c r="AM169" s="281"/>
      <c r="AN169" s="281"/>
      <c r="AO169" s="281"/>
      <c r="AP169" s="281"/>
      <c r="AQ169" s="281"/>
      <c r="AR169" s="3"/>
      <c r="AS169" s="72"/>
      <c r="AT169" s="72"/>
    </row>
    <row r="170" spans="1:46" ht="20.149999999999999" customHeight="1">
      <c r="B170" s="73"/>
      <c r="C170" s="229" t="s">
        <v>11</v>
      </c>
      <c r="D170" s="279"/>
      <c r="E170" s="279"/>
      <c r="F170" s="279"/>
      <c r="G170" s="280"/>
      <c r="H170" s="229" t="s">
        <v>37</v>
      </c>
      <c r="I170" s="279"/>
      <c r="J170" s="279"/>
      <c r="K170" s="279"/>
      <c r="L170" s="279"/>
      <c r="M170" s="280"/>
      <c r="N170" s="277" t="s">
        <v>12</v>
      </c>
      <c r="O170" s="230"/>
      <c r="P170" s="230"/>
      <c r="Q170" s="230"/>
      <c r="R170" s="230"/>
      <c r="S170" s="230"/>
      <c r="T170" s="230"/>
      <c r="U170" s="278"/>
      <c r="V170" s="277" t="s">
        <v>13</v>
      </c>
      <c r="W170" s="230"/>
      <c r="X170" s="230"/>
      <c r="Y170" s="230"/>
      <c r="Z170" s="230"/>
      <c r="AA170" s="278"/>
      <c r="AB170" s="229" t="s">
        <v>14</v>
      </c>
      <c r="AC170" s="279"/>
      <c r="AD170" s="279"/>
      <c r="AE170" s="279"/>
      <c r="AF170" s="279"/>
      <c r="AG170" s="279"/>
      <c r="AH170" s="280"/>
      <c r="AL170" s="245"/>
      <c r="AM170" s="245"/>
      <c r="AN170" s="245"/>
      <c r="AO170" s="245"/>
      <c r="AP170" s="245"/>
      <c r="AQ170" s="245"/>
      <c r="AR170" s="3"/>
    </row>
    <row r="171" spans="1:46" ht="20.149999999999999" customHeight="1">
      <c r="B171" s="73"/>
      <c r="C171" s="246" t="s">
        <v>15</v>
      </c>
      <c r="D171" s="247"/>
      <c r="E171" s="247"/>
      <c r="F171" s="247"/>
      <c r="G171" s="248"/>
      <c r="H171" s="249">
        <f>AA165</f>
        <v>0</v>
      </c>
      <c r="I171" s="250"/>
      <c r="J171" s="250"/>
      <c r="K171" s="250"/>
      <c r="L171" s="250"/>
      <c r="M171" s="251"/>
      <c r="N171" s="328"/>
      <c r="O171" s="329"/>
      <c r="P171" s="329"/>
      <c r="Q171" s="329"/>
      <c r="R171" s="329"/>
      <c r="S171" s="329"/>
      <c r="T171" s="329"/>
      <c r="U171" s="329"/>
      <c r="V171" s="329"/>
      <c r="W171" s="329"/>
      <c r="X171" s="329"/>
      <c r="Y171" s="329"/>
      <c r="Z171" s="329"/>
      <c r="AA171" s="329"/>
      <c r="AB171" s="329"/>
      <c r="AC171" s="329"/>
      <c r="AD171" s="329"/>
      <c r="AE171" s="329"/>
      <c r="AF171" s="329"/>
      <c r="AG171" s="329"/>
      <c r="AH171" s="330"/>
      <c r="AL171" s="245"/>
      <c r="AM171" s="245"/>
      <c r="AN171" s="245"/>
      <c r="AO171" s="245"/>
      <c r="AP171" s="245"/>
      <c r="AQ171" s="245"/>
      <c r="AR171" s="3"/>
    </row>
    <row r="172" spans="1:46" ht="16" customHeight="1">
      <c r="B172" s="73"/>
      <c r="C172" s="238" t="s">
        <v>16</v>
      </c>
      <c r="D172" s="239"/>
      <c r="E172" s="239"/>
      <c r="F172" s="239"/>
      <c r="G172" s="258"/>
      <c r="H172" s="260">
        <f>AA166</f>
        <v>0</v>
      </c>
      <c r="I172" s="261"/>
      <c r="J172" s="261"/>
      <c r="K172" s="261"/>
      <c r="L172" s="261"/>
      <c r="M172" s="262"/>
      <c r="N172" s="266" t="s">
        <v>17</v>
      </c>
      <c r="O172" s="267"/>
      <c r="P172" s="267"/>
      <c r="Q172" s="267"/>
      <c r="R172" s="267"/>
      <c r="S172" s="267"/>
      <c r="T172" s="267"/>
      <c r="U172" s="268"/>
      <c r="V172" s="269" t="s">
        <v>22</v>
      </c>
      <c r="W172" s="269"/>
      <c r="X172" s="269"/>
      <c r="Y172" s="269"/>
      <c r="Z172" s="269"/>
      <c r="AA172" s="269"/>
      <c r="AB172" s="270" t="s">
        <v>31</v>
      </c>
      <c r="AC172" s="270"/>
      <c r="AD172" s="270"/>
      <c r="AE172" s="270"/>
      <c r="AF172" s="270"/>
      <c r="AG172" s="270"/>
      <c r="AH172" s="270"/>
      <c r="AL172" s="17"/>
      <c r="AM172" s="17"/>
      <c r="AN172" s="17"/>
      <c r="AO172" s="17"/>
      <c r="AP172" s="17"/>
      <c r="AQ172" s="17"/>
      <c r="AR172" s="3"/>
    </row>
    <row r="173" spans="1:46" ht="26.5" customHeight="1">
      <c r="B173" s="73"/>
      <c r="C173" s="240"/>
      <c r="D173" s="241"/>
      <c r="E173" s="241"/>
      <c r="F173" s="241"/>
      <c r="G173" s="259"/>
      <c r="H173" s="263"/>
      <c r="I173" s="264"/>
      <c r="J173" s="264"/>
      <c r="K173" s="264"/>
      <c r="L173" s="264"/>
      <c r="M173" s="265"/>
      <c r="N173" s="271"/>
      <c r="O173" s="272"/>
      <c r="P173" s="272"/>
      <c r="Q173" s="272"/>
      <c r="R173" s="272"/>
      <c r="S173" s="272"/>
      <c r="T173" s="272"/>
      <c r="U173" s="273"/>
      <c r="V173" s="271"/>
      <c r="W173" s="272"/>
      <c r="X173" s="272"/>
      <c r="Y173" s="272"/>
      <c r="Z173" s="272"/>
      <c r="AA173" s="273"/>
      <c r="AB173" s="274"/>
      <c r="AC173" s="275"/>
      <c r="AD173" s="275"/>
      <c r="AE173" s="275"/>
      <c r="AF173" s="275"/>
      <c r="AG173" s="275"/>
      <c r="AH173" s="276"/>
      <c r="AL173" s="245"/>
      <c r="AM173" s="245"/>
      <c r="AN173" s="245"/>
      <c r="AO173" s="245"/>
      <c r="AP173" s="245"/>
      <c r="AQ173" s="245"/>
      <c r="AR173" s="3"/>
    </row>
    <row r="174" spans="1:46" ht="26.5" customHeight="1">
      <c r="B174" s="74"/>
      <c r="C174" s="246" t="s">
        <v>18</v>
      </c>
      <c r="D174" s="247"/>
      <c r="E174" s="247"/>
      <c r="F174" s="247"/>
      <c r="G174" s="248"/>
      <c r="H174" s="249">
        <f>H171-H172</f>
        <v>0</v>
      </c>
      <c r="I174" s="250"/>
      <c r="J174" s="250"/>
      <c r="K174" s="250"/>
      <c r="L174" s="250"/>
      <c r="M174" s="251"/>
      <c r="N174" s="252"/>
      <c r="O174" s="253"/>
      <c r="P174" s="253"/>
      <c r="Q174" s="253"/>
      <c r="R174" s="253"/>
      <c r="S174" s="253"/>
      <c r="T174" s="253"/>
      <c r="U174" s="254"/>
      <c r="V174" s="252"/>
      <c r="W174" s="253"/>
      <c r="X174" s="253"/>
      <c r="Y174" s="253"/>
      <c r="Z174" s="253"/>
      <c r="AA174" s="254"/>
      <c r="AB174" s="255"/>
      <c r="AC174" s="256"/>
      <c r="AD174" s="256"/>
      <c r="AE174" s="256"/>
      <c r="AF174" s="256"/>
      <c r="AG174" s="256"/>
      <c r="AH174" s="257"/>
      <c r="AK174" s="75"/>
    </row>
    <row r="175" spans="1:46" ht="10" customHeight="1">
      <c r="B175" s="72"/>
      <c r="C175" s="72"/>
      <c r="D175" s="65"/>
      <c r="E175" s="65"/>
      <c r="F175" s="65"/>
      <c r="G175" s="65"/>
      <c r="H175" s="65"/>
      <c r="I175" s="65"/>
      <c r="J175" s="65"/>
      <c r="K175" s="65"/>
      <c r="L175" s="65"/>
      <c r="M175" s="65"/>
      <c r="N175" s="65"/>
      <c r="O175" s="65"/>
      <c r="P175" s="65"/>
      <c r="Q175" s="65"/>
      <c r="R175" s="65"/>
      <c r="S175" s="65"/>
      <c r="T175" s="65"/>
      <c r="U175" s="65"/>
      <c r="V175" s="65"/>
      <c r="W175" s="76"/>
      <c r="X175" s="72"/>
      <c r="Y175" s="72"/>
      <c r="Z175" s="72"/>
      <c r="AA175" s="72"/>
      <c r="AB175" s="72"/>
      <c r="AC175" s="72"/>
      <c r="AD175" s="72"/>
      <c r="AE175" s="72"/>
      <c r="AF175" s="72"/>
    </row>
    <row r="176" spans="1:46" ht="18.649999999999999" customHeight="1">
      <c r="B176" s="72"/>
      <c r="C176" s="72"/>
      <c r="D176" s="65"/>
      <c r="E176" s="65"/>
      <c r="F176" s="65"/>
      <c r="G176" s="65"/>
      <c r="H176" s="65"/>
      <c r="I176" s="65"/>
      <c r="J176" s="65"/>
      <c r="K176" s="65"/>
      <c r="L176" s="65"/>
      <c r="M176" s="65"/>
      <c r="N176" s="65"/>
      <c r="O176" s="65"/>
      <c r="P176" s="65"/>
      <c r="Q176" s="65"/>
      <c r="R176" s="65"/>
      <c r="S176" s="65"/>
      <c r="T176" s="65"/>
      <c r="U176" s="65"/>
      <c r="V176" s="65"/>
      <c r="W176" s="76"/>
      <c r="X176" s="72"/>
      <c r="Y176" s="72"/>
      <c r="Z176" s="72"/>
      <c r="AA176" s="72"/>
      <c r="AB176" s="72"/>
      <c r="AC176" s="72"/>
      <c r="AD176" s="72"/>
      <c r="AE176" s="72"/>
      <c r="AF176" s="72"/>
    </row>
    <row r="177" spans="1:34" ht="18" customHeight="1">
      <c r="A177" s="14" t="s">
        <v>73</v>
      </c>
      <c r="B177" s="14"/>
      <c r="W177" s="77"/>
      <c r="X177" s="77"/>
      <c r="Y177" s="77"/>
      <c r="Z177" s="77"/>
      <c r="AA177" s="77"/>
      <c r="AB177" s="77"/>
      <c r="AC177" s="77"/>
      <c r="AD177" s="77"/>
      <c r="AE177" s="77"/>
    </row>
    <row r="178" spans="1:34" ht="21.65" customHeight="1">
      <c r="A178" s="14"/>
      <c r="B178" s="14"/>
      <c r="C178" s="334" t="s">
        <v>81</v>
      </c>
      <c r="D178" s="334"/>
      <c r="E178" s="334"/>
      <c r="F178" s="325"/>
      <c r="G178" s="326"/>
      <c r="H178" s="326"/>
      <c r="I178" s="326"/>
      <c r="J178" s="326"/>
      <c r="K178" s="326"/>
      <c r="L178" s="326"/>
      <c r="M178" s="326"/>
      <c r="N178" s="326"/>
      <c r="O178" s="326"/>
      <c r="P178" s="327"/>
      <c r="Q178" s="78" t="s">
        <v>45</v>
      </c>
      <c r="R178" s="334" t="s">
        <v>82</v>
      </c>
      <c r="S178" s="334"/>
      <c r="T178" s="334"/>
      <c r="U178" s="325"/>
      <c r="V178" s="326"/>
      <c r="W178" s="326"/>
      <c r="X178" s="326"/>
      <c r="Y178" s="326"/>
      <c r="Z178" s="326"/>
      <c r="AA178" s="326"/>
      <c r="AB178" s="326"/>
      <c r="AC178" s="326"/>
      <c r="AD178" s="326"/>
      <c r="AE178" s="327"/>
    </row>
    <row r="179" spans="1:34" ht="16.5" customHeight="1">
      <c r="A179" s="14"/>
      <c r="B179" s="14"/>
      <c r="C179" s="78" t="s">
        <v>46</v>
      </c>
      <c r="W179" s="77"/>
      <c r="X179" s="77"/>
      <c r="Y179" s="77"/>
      <c r="Z179" s="77"/>
      <c r="AA179" s="77"/>
      <c r="AB179" s="77"/>
      <c r="AC179" s="77"/>
      <c r="AD179" s="77"/>
      <c r="AE179" s="77"/>
    </row>
    <row r="180" spans="1:34">
      <c r="B180" s="79"/>
      <c r="C180" s="79"/>
      <c r="D180" s="79"/>
      <c r="E180" s="79"/>
      <c r="F180" s="79"/>
      <c r="G180" s="79"/>
      <c r="H180" s="79"/>
      <c r="I180" s="79"/>
      <c r="J180" s="79"/>
      <c r="K180" s="79"/>
      <c r="L180" s="79"/>
      <c r="M180" s="79"/>
      <c r="N180" s="79"/>
      <c r="O180" s="79"/>
      <c r="P180" s="79"/>
      <c r="Q180" s="79"/>
      <c r="R180" s="79"/>
      <c r="S180" s="79"/>
      <c r="T180" s="79"/>
      <c r="U180" s="79"/>
      <c r="V180" s="79"/>
      <c r="W180" s="79"/>
      <c r="X180" s="79"/>
      <c r="Y180" s="79"/>
      <c r="Z180" s="79"/>
      <c r="AA180" s="79"/>
      <c r="AB180" s="79"/>
      <c r="AC180" s="79"/>
      <c r="AD180" s="79"/>
      <c r="AE180" s="79"/>
      <c r="AF180" s="79"/>
      <c r="AG180" s="79"/>
      <c r="AH180" s="79"/>
    </row>
  </sheetData>
  <sheetProtection algorithmName="SHA-512" hashValue="bJFpghKCNrRNWQlWmprn8Ri8tNhA5HoG9o4SPNjmUXdABWIYp6EDQ4mVZHJEJZE/BVqEPOoAYoIUBAVEAwSi+Q==" saltValue="cEiC01jat4kl2ElIQXIYaA==" spinCount="100000" sheet="1" formatRows="0"/>
  <mergeCells count="376">
    <mergeCell ref="AJ5:BK6"/>
    <mergeCell ref="F156:T156"/>
    <mergeCell ref="F157:T157"/>
    <mergeCell ref="F158:T158"/>
    <mergeCell ref="F159:T159"/>
    <mergeCell ref="F119:T119"/>
    <mergeCell ref="F120:T120"/>
    <mergeCell ref="F121:T121"/>
    <mergeCell ref="F122:T122"/>
    <mergeCell ref="U139:X139"/>
    <mergeCell ref="F148:T148"/>
    <mergeCell ref="F138:T138"/>
    <mergeCell ref="F139:T139"/>
    <mergeCell ref="F140:T140"/>
    <mergeCell ref="F141:T141"/>
    <mergeCell ref="F144:T144"/>
    <mergeCell ref="F145:T145"/>
    <mergeCell ref="F146:T146"/>
    <mergeCell ref="F147:T147"/>
    <mergeCell ref="F142:T142"/>
    <mergeCell ref="F143:T143"/>
    <mergeCell ref="U131:X131"/>
    <mergeCell ref="F137:T137"/>
    <mergeCell ref="AA148:AD148"/>
    <mergeCell ref="B155:D160"/>
    <mergeCell ref="U149:X149"/>
    <mergeCell ref="AA155:AD155"/>
    <mergeCell ref="AE155:AH155"/>
    <mergeCell ref="AA166:AD166"/>
    <mergeCell ref="B165:Z165"/>
    <mergeCell ref="F154:T154"/>
    <mergeCell ref="F155:T155"/>
    <mergeCell ref="U150:X150"/>
    <mergeCell ref="F149:T149"/>
    <mergeCell ref="F150:T150"/>
    <mergeCell ref="F153:T153"/>
    <mergeCell ref="F152:T152"/>
    <mergeCell ref="AE156:AH156"/>
    <mergeCell ref="F178:P178"/>
    <mergeCell ref="C171:G171"/>
    <mergeCell ref="H171:M171"/>
    <mergeCell ref="N171:AH171"/>
    <mergeCell ref="AA165:AD165"/>
    <mergeCell ref="C178:E178"/>
    <mergeCell ref="B166:Z166"/>
    <mergeCell ref="AE162:AH163"/>
    <mergeCell ref="AB170:AH170"/>
    <mergeCell ref="C170:G170"/>
    <mergeCell ref="E162:Z162"/>
    <mergeCell ref="AA162:AD162"/>
    <mergeCell ref="E163:Z163"/>
    <mergeCell ref="AA163:AD163"/>
    <mergeCell ref="R178:T178"/>
    <mergeCell ref="U178:AE178"/>
    <mergeCell ref="B107:N107"/>
    <mergeCell ref="O107:AG107"/>
    <mergeCell ref="B108:D108"/>
    <mergeCell ref="E108:K108"/>
    <mergeCell ref="L108:N108"/>
    <mergeCell ref="O108:Q108"/>
    <mergeCell ref="R108:V108"/>
    <mergeCell ref="F118:T118"/>
    <mergeCell ref="Y135:Z135"/>
    <mergeCell ref="U135:X135"/>
    <mergeCell ref="U129:X129"/>
    <mergeCell ref="U123:X123"/>
    <mergeCell ref="Y128:Z128"/>
    <mergeCell ref="Y131:Z131"/>
    <mergeCell ref="F132:T132"/>
    <mergeCell ref="F133:T133"/>
    <mergeCell ref="F134:T134"/>
    <mergeCell ref="F135:T135"/>
    <mergeCell ref="E112:K112"/>
    <mergeCell ref="L112:N112"/>
    <mergeCell ref="O112:Q112"/>
    <mergeCell ref="R112:V112"/>
    <mergeCell ref="L109:N109"/>
    <mergeCell ref="Z109:AD109"/>
    <mergeCell ref="AA137:AD137"/>
    <mergeCell ref="AE137:AH137"/>
    <mergeCell ref="AA132:AD132"/>
    <mergeCell ref="U120:X120"/>
    <mergeCell ref="B125:D130"/>
    <mergeCell ref="Z112:AD112"/>
    <mergeCell ref="Y132:Z132"/>
    <mergeCell ref="Y137:Z137"/>
    <mergeCell ref="F123:T123"/>
    <mergeCell ref="F124:T124"/>
    <mergeCell ref="F125:T125"/>
    <mergeCell ref="B119:D124"/>
    <mergeCell ref="U122:X122"/>
    <mergeCell ref="B137:D142"/>
    <mergeCell ref="B131:D136"/>
    <mergeCell ref="F136:T136"/>
    <mergeCell ref="F126:T126"/>
    <mergeCell ref="F127:T127"/>
    <mergeCell ref="F128:T128"/>
    <mergeCell ref="F129:T129"/>
    <mergeCell ref="F130:T130"/>
    <mergeCell ref="F131:T131"/>
    <mergeCell ref="AE130:AH130"/>
    <mergeCell ref="U130:Z130"/>
    <mergeCell ref="AL170:AQ170"/>
    <mergeCell ref="F151:T151"/>
    <mergeCell ref="V170:AA170"/>
    <mergeCell ref="N170:U170"/>
    <mergeCell ref="H170:M170"/>
    <mergeCell ref="AL171:AQ171"/>
    <mergeCell ref="AL169:AQ169"/>
    <mergeCell ref="B118:D118"/>
    <mergeCell ref="U118:X118"/>
    <mergeCell ref="Y118:Z118"/>
    <mergeCell ref="AA118:AD118"/>
    <mergeCell ref="Y133:Z133"/>
    <mergeCell ref="U138:X138"/>
    <mergeCell ref="B143:D148"/>
    <mergeCell ref="C169:AH169"/>
    <mergeCell ref="AA157:AD157"/>
    <mergeCell ref="U156:X156"/>
    <mergeCell ref="Y159:Z159"/>
    <mergeCell ref="AA159:AD159"/>
    <mergeCell ref="AA161:AD161"/>
    <mergeCell ref="U158:X158"/>
    <mergeCell ref="E161:Z161"/>
    <mergeCell ref="U160:Z160"/>
    <mergeCell ref="B149:D154"/>
    <mergeCell ref="AL173:AQ173"/>
    <mergeCell ref="C174:G174"/>
    <mergeCell ref="H174:M174"/>
    <mergeCell ref="N174:U174"/>
    <mergeCell ref="V174:AA174"/>
    <mergeCell ref="AB174:AH174"/>
    <mergeCell ref="C172:G173"/>
    <mergeCell ref="H172:M173"/>
    <mergeCell ref="N172:U172"/>
    <mergeCell ref="V172:AA172"/>
    <mergeCell ref="AB172:AH172"/>
    <mergeCell ref="N173:U173"/>
    <mergeCell ref="V173:AA173"/>
    <mergeCell ref="AB173:AH173"/>
    <mergeCell ref="AE109:AG109"/>
    <mergeCell ref="AA134:AD134"/>
    <mergeCell ref="AE134:AH134"/>
    <mergeCell ref="AA133:AD133"/>
    <mergeCell ref="AA136:AD136"/>
    <mergeCell ref="AE136:AH136"/>
    <mergeCell ref="AA144:AD144"/>
    <mergeCell ref="U132:X132"/>
    <mergeCell ref="U133:X133"/>
    <mergeCell ref="U140:X140"/>
    <mergeCell ref="AE132:AH132"/>
    <mergeCell ref="U124:Z124"/>
    <mergeCell ref="U137:X137"/>
    <mergeCell ref="U134:X134"/>
    <mergeCell ref="Y134:Z134"/>
    <mergeCell ref="U127:X127"/>
    <mergeCell ref="AE128:AH128"/>
    <mergeCell ref="Y127:Z127"/>
    <mergeCell ref="AA127:AD127"/>
    <mergeCell ref="AE127:AH127"/>
    <mergeCell ref="Y129:Z129"/>
    <mergeCell ref="AA129:AD129"/>
    <mergeCell ref="AE129:AH129"/>
    <mergeCell ref="AA130:AD130"/>
    <mergeCell ref="U145:X145"/>
    <mergeCell ref="AA141:AD141"/>
    <mergeCell ref="U155:X155"/>
    <mergeCell ref="U148:Z148"/>
    <mergeCell ref="U159:X159"/>
    <mergeCell ref="Y147:Z147"/>
    <mergeCell ref="AA152:AD152"/>
    <mergeCell ref="AE141:AH141"/>
    <mergeCell ref="AA142:AD142"/>
    <mergeCell ref="U141:X141"/>
    <mergeCell ref="U153:X153"/>
    <mergeCell ref="Y158:Z158"/>
    <mergeCell ref="Y155:Z155"/>
    <mergeCell ref="AE152:AH152"/>
    <mergeCell ref="AE148:AH148"/>
    <mergeCell ref="AE144:AH144"/>
    <mergeCell ref="AA146:AD146"/>
    <mergeCell ref="AA158:AD158"/>
    <mergeCell ref="AE158:AH158"/>
    <mergeCell ref="U157:X157"/>
    <mergeCell ref="Y152:Z152"/>
    <mergeCell ref="AE157:AH157"/>
    <mergeCell ref="Y156:Z156"/>
    <mergeCell ref="AA156:AD156"/>
    <mergeCell ref="B87:D92"/>
    <mergeCell ref="E87:AH87"/>
    <mergeCell ref="E88:AH92"/>
    <mergeCell ref="AF77:AG77"/>
    <mergeCell ref="AF78:AG78"/>
    <mergeCell ref="B56:AH59"/>
    <mergeCell ref="B65:AH72"/>
    <mergeCell ref="B64:AH64"/>
    <mergeCell ref="B62:AH62"/>
    <mergeCell ref="B77:E78"/>
    <mergeCell ref="F77:I78"/>
    <mergeCell ref="J77:K78"/>
    <mergeCell ref="B44:AH47"/>
    <mergeCell ref="B49:AH49"/>
    <mergeCell ref="B50:AH53"/>
    <mergeCell ref="B55:AH55"/>
    <mergeCell ref="B54:AH54"/>
    <mergeCell ref="B48:AH48"/>
    <mergeCell ref="AE74:AH74"/>
    <mergeCell ref="B75:AH75"/>
    <mergeCell ref="B81:D86"/>
    <mergeCell ref="E81:AH81"/>
    <mergeCell ref="E82:AH86"/>
    <mergeCell ref="AE63:AH63"/>
    <mergeCell ref="U77:X77"/>
    <mergeCell ref="AC77:AE77"/>
    <mergeCell ref="M78:O78"/>
    <mergeCell ref="P78:Q78"/>
    <mergeCell ref="Y78:Z78"/>
    <mergeCell ref="AC78:AE78"/>
    <mergeCell ref="Y121:Z121"/>
    <mergeCell ref="U126:X126"/>
    <mergeCell ref="AE118:AH118"/>
    <mergeCell ref="Z110:AD110"/>
    <mergeCell ref="AE110:AG110"/>
    <mergeCell ref="AA126:AD126"/>
    <mergeCell ref="AE126:AH126"/>
    <mergeCell ref="U125:X125"/>
    <mergeCell ref="AE119:AH119"/>
    <mergeCell ref="Y120:Z120"/>
    <mergeCell ref="U121:X121"/>
    <mergeCell ref="Y125:Z125"/>
    <mergeCell ref="AA125:AD125"/>
    <mergeCell ref="AE125:AH125"/>
    <mergeCell ref="Y126:Z126"/>
    <mergeCell ref="AE117:AH117"/>
    <mergeCell ref="AE112:AG112"/>
    <mergeCell ref="W112:Y112"/>
    <mergeCell ref="U119:X119"/>
    <mergeCell ref="AA123:AD123"/>
    <mergeCell ref="AE123:AH123"/>
    <mergeCell ref="AA124:AD124"/>
    <mergeCell ref="A2:AH3"/>
    <mergeCell ref="AJ117:BK118"/>
    <mergeCell ref="AJ119:BK121"/>
    <mergeCell ref="AA150:AD150"/>
    <mergeCell ref="AE150:AH150"/>
    <mergeCell ref="Y151:Z151"/>
    <mergeCell ref="AA151:AD151"/>
    <mergeCell ref="AE151:AH151"/>
    <mergeCell ref="Y149:Z149"/>
    <mergeCell ref="AA149:AD149"/>
    <mergeCell ref="AE149:AH149"/>
    <mergeCell ref="Y138:Z138"/>
    <mergeCell ref="AA138:AD138"/>
    <mergeCell ref="AE138:AH138"/>
    <mergeCell ref="Y139:Z139"/>
    <mergeCell ref="AA139:AD139"/>
    <mergeCell ref="AE139:AH139"/>
    <mergeCell ref="Y140:Z140"/>
    <mergeCell ref="AA140:AD140"/>
    <mergeCell ref="AA135:AD135"/>
    <mergeCell ref="AE135:AH135"/>
    <mergeCell ref="B43:AH43"/>
    <mergeCell ref="AA128:AD128"/>
    <mergeCell ref="U128:X128"/>
    <mergeCell ref="AJ122:AJ124"/>
    <mergeCell ref="AJ125:AJ142"/>
    <mergeCell ref="AA160:AD160"/>
    <mergeCell ref="AE160:AH160"/>
    <mergeCell ref="Y153:Z153"/>
    <mergeCell ref="AA153:AD153"/>
    <mergeCell ref="AE153:AH153"/>
    <mergeCell ref="AA154:AD154"/>
    <mergeCell ref="AE154:AH154"/>
    <mergeCell ref="Y157:Z157"/>
    <mergeCell ref="AE159:AH159"/>
    <mergeCell ref="U154:Z154"/>
    <mergeCell ref="Y150:Z150"/>
    <mergeCell ref="U152:X152"/>
    <mergeCell ref="Y144:Z144"/>
    <mergeCell ref="AE142:AH142"/>
    <mergeCell ref="Y143:Z143"/>
    <mergeCell ref="AA143:AD143"/>
    <mergeCell ref="AE143:AH143"/>
    <mergeCell ref="U147:X147"/>
    <mergeCell ref="AE133:AH133"/>
    <mergeCell ref="U144:X144"/>
    <mergeCell ref="U143:X143"/>
    <mergeCell ref="Y146:Z146"/>
    <mergeCell ref="AE94:AH94"/>
    <mergeCell ref="Y145:Z145"/>
    <mergeCell ref="AA145:AD145"/>
    <mergeCell ref="AA131:AD131"/>
    <mergeCell ref="B112:D112"/>
    <mergeCell ref="B30:AH30"/>
    <mergeCell ref="B31:AH34"/>
    <mergeCell ref="AA120:AD120"/>
    <mergeCell ref="AE120:AH120"/>
    <mergeCell ref="AA121:AD121"/>
    <mergeCell ref="AE121:AH121"/>
    <mergeCell ref="Z108:AD108"/>
    <mergeCell ref="AE124:AH124"/>
    <mergeCell ref="AE108:AG108"/>
    <mergeCell ref="B109:D109"/>
    <mergeCell ref="AE140:AH140"/>
    <mergeCell ref="AE145:AH145"/>
    <mergeCell ref="AA119:AD119"/>
    <mergeCell ref="U136:Z136"/>
    <mergeCell ref="Y141:Z141"/>
    <mergeCell ref="B42:AH42"/>
    <mergeCell ref="W109:Y109"/>
    <mergeCell ref="Y119:Z119"/>
    <mergeCell ref="M77:T77"/>
    <mergeCell ref="O109:Q109"/>
    <mergeCell ref="O110:Q110"/>
    <mergeCell ref="R110:V110"/>
    <mergeCell ref="W110:Y110"/>
    <mergeCell ref="W108:Y108"/>
    <mergeCell ref="AA147:AD147"/>
    <mergeCell ref="B95:AH95"/>
    <mergeCell ref="B111:D111"/>
    <mergeCell ref="E111:K111"/>
    <mergeCell ref="L111:N111"/>
    <mergeCell ref="O111:Q111"/>
    <mergeCell ref="L110:N110"/>
    <mergeCell ref="R109:V109"/>
    <mergeCell ref="B96:AH103"/>
    <mergeCell ref="R111:V111"/>
    <mergeCell ref="W111:Y111"/>
    <mergeCell ref="Z111:AD111"/>
    <mergeCell ref="AE111:AG111"/>
    <mergeCell ref="B110:D110"/>
    <mergeCell ref="E110:K110"/>
    <mergeCell ref="Y122:Z122"/>
    <mergeCell ref="AA122:AD122"/>
    <mergeCell ref="AE122:AH122"/>
    <mergeCell ref="Y123:Z123"/>
    <mergeCell ref="N13:P13"/>
    <mergeCell ref="N14:P14"/>
    <mergeCell ref="B8:E10"/>
    <mergeCell ref="E39:S39"/>
    <mergeCell ref="T39:AH39"/>
    <mergeCell ref="E40:S40"/>
    <mergeCell ref="T40:AH40"/>
    <mergeCell ref="T41:AH41"/>
    <mergeCell ref="E41:S41"/>
    <mergeCell ref="N10:P10"/>
    <mergeCell ref="B38:AH38"/>
    <mergeCell ref="N8:P8"/>
    <mergeCell ref="N9:P9"/>
    <mergeCell ref="Q12:Q14"/>
    <mergeCell ref="B40:D40"/>
    <mergeCell ref="B41:D41"/>
    <mergeCell ref="E109:K109"/>
    <mergeCell ref="U142:Z142"/>
    <mergeCell ref="U151:X151"/>
    <mergeCell ref="AE146:AH146"/>
    <mergeCell ref="AE147:AH147"/>
    <mergeCell ref="U146:X146"/>
    <mergeCell ref="Q8:Q10"/>
    <mergeCell ref="B18:AH18"/>
    <mergeCell ref="B19:AH22"/>
    <mergeCell ref="B23:AH23"/>
    <mergeCell ref="B24:AH24"/>
    <mergeCell ref="B25:AH28"/>
    <mergeCell ref="AE131:AH131"/>
    <mergeCell ref="B29:AH29"/>
    <mergeCell ref="F8:M8"/>
    <mergeCell ref="F9:M9"/>
    <mergeCell ref="F10:M10"/>
    <mergeCell ref="F12:M12"/>
    <mergeCell ref="F13:M13"/>
    <mergeCell ref="F14:M14"/>
    <mergeCell ref="S8:AH10"/>
    <mergeCell ref="S12:AH16"/>
    <mergeCell ref="B12:E14"/>
    <mergeCell ref="N12:P12"/>
  </mergeCells>
  <phoneticPr fontId="2"/>
  <dataValidations count="3">
    <dataValidation imeMode="off" allowBlank="1" showInputMessage="1" showErrorMessage="1" sqref="V155:V159 R104:V104 H167:J172 L174:M174 L171:M172 E167:G171 E109:K117 Z179:AD179 K167:K171 Z164:AD164 R164:V164 E164:K164 E104:K104 Z104:AD104 AE165:AG166 Z118:Z123 Z125:Z129 V125:V129 V131:V135 Z131:Z135 Z137:Z141 V137:V141 V143:V147 Z143:Z147 Z149:Z153 V149:V153 Z155:Z159 R173:U177 Z173:AA177 AC173:AD177 R179:V179 V109:V123 V167:V177 AB167:AB177 Z167:AA171 AC167:AD171 R167:U171 F118:F160 AA118:AB163 E118:E163 R160:T160 Z74:AD74 R63:V63 E63:K63 Z63:AD63 R94:V94 E94:K94 Z94:AD94 R109:T117 U109:U160 Z109:AD117 E174:K177 E179:K179 F178 U178 R74:V74 E74:K74 G160:K160" xr:uid="{39CCBA92-9CC5-409E-85FB-6D2BACA05C9B}"/>
    <dataValidation imeMode="hiragana" allowBlank="1" showInputMessage="1" showErrorMessage="1" sqref="B95:B102 AB179:AH179 C179:Z179 B64:B70 AG106 C117:AE117 B113:AH114 C115:AH116 C167:C172 D167:G171 K167:M171 H167:J172 W173:AA177 O173:U177 B164:AH164 AA165:AA166 C118:D118 A74:AE74 AE165:AK166 V118:Z123 V125:Z129 V131:Z135 V137:Z141 V143:Z147 V149:Z153 V155:Z159 AC173:AH177 N167:N177 AB167:AB177 V167:V177 AC167:AH171 W167:AA171 O167:U171 E118:E163 AA118:AD163 AF118:AF161 B115:B119 AE118:AE162 U118:U160 B55:B57 A63:AE63 A94:AE94 AD106 A116:A117 A168 A177 B19:B21 U178 B165:B179 C174:M177 C178 F178 Q178:R178 AF178:AH178 B39:B40 T40:T41 E39 B43:B45 B125:D163 B24:B27 B30:B33 B49:B52 F118:F160 G160:T160" xr:uid="{61A0E564-BA3D-428B-AFB0-CFA65B96059A}"/>
    <dataValidation type="list" allowBlank="1" showInputMessage="1" showErrorMessage="1" sqref="C125:C164 C104 C63 C94 C112:C118 C167:C172 C74 C174:C179 R178" xr:uid="{CA8741FA-06BC-421C-AD62-758C82DB6B82}">
      <formula1>"○,　"</formula1>
    </dataValidation>
  </dataValidations>
  <printOptions horizontalCentered="1"/>
  <pageMargins left="0.62992125984251968" right="0.51181102362204722" top="0.27559055118110237" bottom="0.35433070866141736" header="0.23622047244094491" footer="0.19685039370078741"/>
  <pageSetup paperSize="9" scale="75" fitToHeight="0" orientation="portrait" r:id="rId1"/>
  <headerFooter>
    <oddHeader>&amp;R&amp;"Meiryo UI,太字"&amp;16設備更新</oddHeader>
    <oddFooter>&amp;C&amp;12&amp;P/&amp;N</oddFooter>
  </headerFooter>
  <rowBreaks count="2" manualBreakCount="2">
    <brk id="60" max="34" man="1"/>
    <brk id="113" max="34"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様式第9の2号（実施計画書）</vt:lpstr>
      <vt:lpstr>'様式第9の2号（実施計画書）'!Print_Area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佐藤悠理</dc:creator>
  <cp:lastModifiedBy>佐藤 悠理（産業支援課）</cp:lastModifiedBy>
  <cp:lastPrinted>2025-05-22T07:52:14Z</cp:lastPrinted>
  <dcterms:created xsi:type="dcterms:W3CDTF">2020-09-24T04:11:25Z</dcterms:created>
  <dcterms:modified xsi:type="dcterms:W3CDTF">2025-05-29T09:08:25Z</dcterms:modified>
</cp:coreProperties>
</file>