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113063\Downloads\"/>
    </mc:Choice>
  </mc:AlternateContent>
  <xr:revisionPtr revIDLastSave="0" documentId="13_ncr:1_{C26908EA-D3E5-4AB1-A4D3-1CE0554B1CE9}" xr6:coauthVersionLast="47" xr6:coauthVersionMax="47" xr10:uidLastSave="{00000000-0000-0000-0000-000000000000}"/>
  <bookViews>
    <workbookView xWindow="28800" yWindow="0" windowWidth="14400" windowHeight="15750" tabRatio="750" xr2:uid="{00000000-000D-0000-FFFF-FFFF00000000}"/>
  </bookViews>
  <sheets>
    <sheet name="様式第9号（実施計画書）" sheetId="8" r:id="rId1"/>
  </sheets>
  <definedNames>
    <definedName name="_xlnm.Print_Area" localSheetId="0">'様式第9号（実施計画書）'!$A$1:$AI$178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0" i="8" l="1"/>
  <c r="AE109" i="8"/>
  <c r="AE108" i="8"/>
  <c r="W110" i="8"/>
  <c r="W109" i="8"/>
  <c r="W108" i="8"/>
  <c r="L110" i="8"/>
  <c r="L109" i="8"/>
  <c r="L108" i="8"/>
  <c r="N7" i="8"/>
  <c r="Y76" i="8"/>
  <c r="P76" i="8" l="1"/>
  <c r="N11" i="8"/>
  <c r="AF75" i="8"/>
  <c r="AF76" i="8" s="1"/>
  <c r="U75" i="8" l="1"/>
  <c r="AA157" i="8"/>
  <c r="AA156" i="8"/>
  <c r="AA155" i="8"/>
  <c r="AA154" i="8"/>
  <c r="AA153" i="8"/>
  <c r="AA151" i="8"/>
  <c r="AA150" i="8"/>
  <c r="AA149" i="8"/>
  <c r="AA148" i="8"/>
  <c r="AA147" i="8"/>
  <c r="AA145" i="8"/>
  <c r="AA144" i="8"/>
  <c r="AA143" i="8"/>
  <c r="AA142" i="8"/>
  <c r="AA141" i="8"/>
  <c r="AA139" i="8"/>
  <c r="AA138" i="8"/>
  <c r="AA137" i="8"/>
  <c r="AA136" i="8"/>
  <c r="AA135" i="8"/>
  <c r="AA133" i="8"/>
  <c r="AA132" i="8"/>
  <c r="AA131" i="8"/>
  <c r="AA130" i="8"/>
  <c r="AA129" i="8"/>
  <c r="AA127" i="8"/>
  <c r="AA126" i="8"/>
  <c r="AA125" i="8"/>
  <c r="AA124" i="8"/>
  <c r="AA123" i="8"/>
  <c r="AA121" i="8"/>
  <c r="AA120" i="8"/>
  <c r="AA119" i="8"/>
  <c r="AA118" i="8"/>
  <c r="AA117" i="8"/>
  <c r="AA146" i="8" l="1"/>
  <c r="AA158" i="8"/>
  <c r="AA140" i="8"/>
  <c r="AA128" i="8"/>
  <c r="AA122" i="8"/>
  <c r="AA134" i="8"/>
  <c r="AA152" i="8"/>
  <c r="AA160" i="8" l="1"/>
  <c r="AA159" i="8"/>
  <c r="AA161" i="8" l="1"/>
  <c r="AA163" i="8" s="1"/>
  <c r="AA164" i="8" s="1"/>
  <c r="AE160" i="8" l="1"/>
  <c r="H169" i="8"/>
  <c r="H170" i="8"/>
  <c r="H17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5" authorId="0" shapeId="0" xr:uid="{1351950C-A9F6-4450-86CE-A530312DF286}">
      <text>
        <r>
          <rPr>
            <b/>
            <sz val="10"/>
            <color indexed="81"/>
            <rFont val="MS P ゴシック"/>
            <family val="3"/>
            <charset val="128"/>
          </rPr>
          <t>削減労働時間が右欄「削減時間下限」に表示される時間を上回っていることを確認してください。</t>
        </r>
      </text>
    </comment>
  </commentList>
</comments>
</file>

<file path=xl/sharedStrings.xml><?xml version="1.0" encoding="utf-8"?>
<sst xmlns="http://schemas.openxmlformats.org/spreadsheetml/2006/main" count="127" uniqueCount="110">
  <si>
    <t>数量</t>
    <rPh sb="0" eb="2">
      <t>スウリョウ</t>
    </rPh>
    <phoneticPr fontId="2"/>
  </si>
  <si>
    <t>単位：円</t>
    <rPh sb="0" eb="2">
      <t>タンイ</t>
    </rPh>
    <rPh sb="3" eb="4">
      <t>エン</t>
    </rPh>
    <phoneticPr fontId="2"/>
  </si>
  <si>
    <t>直近期末</t>
    <phoneticPr fontId="3"/>
  </si>
  <si>
    <t>売上比</t>
    <rPh sb="0" eb="2">
      <t>ウリアゲ</t>
    </rPh>
    <rPh sb="2" eb="3">
      <t>ヒ</t>
    </rPh>
    <phoneticPr fontId="2"/>
  </si>
  <si>
    <t>今年度</t>
    <rPh sb="0" eb="3">
      <t>コンネンド</t>
    </rPh>
    <phoneticPr fontId="2"/>
  </si>
  <si>
    <t>翌年度</t>
    <rPh sb="0" eb="3">
      <t>ヨクネンド</t>
    </rPh>
    <phoneticPr fontId="2"/>
  </si>
  <si>
    <t>売上</t>
    <rPh sb="0" eb="2">
      <t>ウリアゲ</t>
    </rPh>
    <phoneticPr fontId="3"/>
  </si>
  <si>
    <t>人件費</t>
    <rPh sb="0" eb="3">
      <t>ジンケンヒ</t>
    </rPh>
    <phoneticPr fontId="3"/>
  </si>
  <si>
    <t>売上総利益</t>
    <rPh sb="0" eb="2">
      <t>ウリアゲ</t>
    </rPh>
    <rPh sb="2" eb="5">
      <t>ソウリエキ</t>
    </rPh>
    <phoneticPr fontId="3"/>
  </si>
  <si>
    <t>営業利益</t>
    <rPh sb="0" eb="2">
      <t>エイギョウ</t>
    </rPh>
    <rPh sb="2" eb="4">
      <t>リエキ</t>
    </rPh>
    <phoneticPr fontId="3"/>
  </si>
  <si>
    <t>※補助対象経費の調達について、調達方法・調達先、調達見込み等を記載してください。</t>
    <rPh sb="1" eb="7">
      <t>ホジョタイショウケイヒ</t>
    </rPh>
    <rPh sb="8" eb="10">
      <t>チョウタツ</t>
    </rPh>
    <rPh sb="15" eb="17">
      <t>チョウタツ</t>
    </rPh>
    <rPh sb="17" eb="19">
      <t>ホウホウ</t>
    </rPh>
    <rPh sb="20" eb="23">
      <t>チョウタツサキ</t>
    </rPh>
    <rPh sb="24" eb="26">
      <t>チョウタツ</t>
    </rPh>
    <rPh sb="26" eb="28">
      <t>ミコ</t>
    </rPh>
    <rPh sb="29" eb="30">
      <t>トウ</t>
    </rPh>
    <rPh sb="31" eb="33">
      <t>キサイ</t>
    </rPh>
    <phoneticPr fontId="2"/>
  </si>
  <si>
    <t>項目</t>
    <rPh sb="0" eb="2">
      <t>コウモク</t>
    </rPh>
    <phoneticPr fontId="2"/>
  </si>
  <si>
    <t>資金の調達方法・調達先</t>
    <rPh sb="0" eb="2">
      <t>シキン</t>
    </rPh>
    <rPh sb="3" eb="7">
      <t>チョウタツホウホウ</t>
    </rPh>
    <rPh sb="8" eb="11">
      <t>チョウタツサキ</t>
    </rPh>
    <phoneticPr fontId="2"/>
  </si>
  <si>
    <t>調達見通し</t>
    <rPh sb="2" eb="4">
      <t>ミトオ</t>
    </rPh>
    <phoneticPr fontId="2"/>
  </si>
  <si>
    <t>備　考</t>
    <rPh sb="0" eb="1">
      <t>ビ</t>
    </rPh>
    <rPh sb="2" eb="3">
      <t>コウ</t>
    </rPh>
    <phoneticPr fontId="2"/>
  </si>
  <si>
    <t>補助対象経費(A)</t>
    <rPh sb="0" eb="6">
      <t>ホジョタイショウケイヒ</t>
    </rPh>
    <phoneticPr fontId="2"/>
  </si>
  <si>
    <t>補助額(B)</t>
    <rPh sb="0" eb="2">
      <t>ホジョ</t>
    </rPh>
    <rPh sb="2" eb="3">
      <t>ガク</t>
    </rPh>
    <phoneticPr fontId="2"/>
  </si>
  <si>
    <t>(例) ○○銀行○○支店</t>
    <rPh sb="1" eb="2">
      <t>レイ</t>
    </rPh>
    <rPh sb="6" eb="8">
      <t>ギンコウ</t>
    </rPh>
    <rPh sb="10" eb="12">
      <t>シテン</t>
    </rPh>
    <phoneticPr fontId="2"/>
  </si>
  <si>
    <t>残額(C)=(A)-(B)</t>
    <rPh sb="0" eb="2">
      <t>ザンガク</t>
    </rPh>
    <phoneticPr fontId="2"/>
  </si>
  <si>
    <t>※事業計画に取り組む体制や役割を記載してください。</t>
    <rPh sb="13" eb="15">
      <t>ヤクワリ</t>
    </rPh>
    <rPh sb="16" eb="18">
      <t>キサイ</t>
    </rPh>
    <phoneticPr fontId="2"/>
  </si>
  <si>
    <t>【実施スケジュール】</t>
    <rPh sb="1" eb="3">
      <t>ジッシ</t>
    </rPh>
    <phoneticPr fontId="2"/>
  </si>
  <si>
    <t>※実施スケジュールを具体的に記載してください。</t>
    <rPh sb="1" eb="3">
      <t>ジッシ</t>
    </rPh>
    <rPh sb="10" eb="13">
      <t>グタイテキ</t>
    </rPh>
    <rPh sb="14" eb="16">
      <t>キサイ</t>
    </rPh>
    <phoneticPr fontId="2"/>
  </si>
  <si>
    <t>(例) 融資内諾を得ている。</t>
    <rPh sb="1" eb="2">
      <t>レイ</t>
    </rPh>
    <rPh sb="4" eb="6">
      <t>ユウシ</t>
    </rPh>
    <rPh sb="6" eb="8">
      <t>ナイダク</t>
    </rPh>
    <rPh sb="9" eb="10">
      <t>エ</t>
    </rPh>
    <phoneticPr fontId="2"/>
  </si>
  <si>
    <t>【実施体制】　</t>
    <rPh sb="1" eb="3">
      <t>ジッシ</t>
    </rPh>
    <rPh sb="3" eb="5">
      <t>タイセイ</t>
    </rPh>
    <phoneticPr fontId="2"/>
  </si>
  <si>
    <t>期待される補助金活用の効果（直接的な省力化による効果、経営体質の改善、企業競争力の強化などにつながる効果）の詳細を記載してください。</t>
    <rPh sb="0" eb="2">
      <t>キタイ</t>
    </rPh>
    <rPh sb="5" eb="8">
      <t>ホジョキン</t>
    </rPh>
    <rPh sb="8" eb="10">
      <t>カツヨウ</t>
    </rPh>
    <rPh sb="11" eb="13">
      <t>コウカ</t>
    </rPh>
    <rPh sb="14" eb="17">
      <t>チョクセツテキ</t>
    </rPh>
    <rPh sb="18" eb="21">
      <t>ショウリョクカ</t>
    </rPh>
    <rPh sb="24" eb="26">
      <t>コウカ</t>
    </rPh>
    <rPh sb="27" eb="29">
      <t>ケイエイ</t>
    </rPh>
    <rPh sb="29" eb="31">
      <t>タイシツ</t>
    </rPh>
    <rPh sb="32" eb="34">
      <t>カイゼン</t>
    </rPh>
    <rPh sb="50" eb="52">
      <t>コウカ</t>
    </rPh>
    <rPh sb="54" eb="56">
      <t>ショウサイ</t>
    </rPh>
    <rPh sb="57" eb="59">
      <t>キサイ</t>
    </rPh>
    <phoneticPr fontId="2"/>
  </si>
  <si>
    <t>製品カテゴリ名</t>
    <rPh sb="0" eb="2">
      <t>セイヒン</t>
    </rPh>
    <rPh sb="6" eb="7">
      <t>メイ</t>
    </rPh>
    <phoneticPr fontId="2"/>
  </si>
  <si>
    <t>経費区分</t>
    <rPh sb="0" eb="2">
      <t>ケイヒ</t>
    </rPh>
    <rPh sb="2" eb="3">
      <t>ク</t>
    </rPh>
    <rPh sb="3" eb="4">
      <t>ブン</t>
    </rPh>
    <phoneticPr fontId="3"/>
  </si>
  <si>
    <t>備考</t>
    <rPh sb="0" eb="2">
      <t>ビコウ</t>
    </rPh>
    <phoneticPr fontId="3"/>
  </si>
  <si>
    <t>単価
（税抜）</t>
    <rPh sb="0" eb="2">
      <t>タンカ</t>
    </rPh>
    <rPh sb="4" eb="5">
      <t>ゼイ</t>
    </rPh>
    <rPh sb="5" eb="6">
      <t>ヌ</t>
    </rPh>
    <phoneticPr fontId="2"/>
  </si>
  <si>
    <t>合計見積額
（税抜）</t>
    <rPh sb="0" eb="2">
      <t>ゴウケイ</t>
    </rPh>
    <rPh sb="2" eb="4">
      <t>ミツモリ</t>
    </rPh>
    <rPh sb="4" eb="5">
      <t>ガク</t>
    </rPh>
    <rPh sb="7" eb="8">
      <t>ゼイ</t>
    </rPh>
    <rPh sb="8" eb="9">
      <t>ヌ</t>
    </rPh>
    <phoneticPr fontId="3"/>
  </si>
  <si>
    <t>①＋②の合計（A）</t>
    <rPh sb="4" eb="6">
      <t>ゴウケイ</t>
    </rPh>
    <phoneticPr fontId="2"/>
  </si>
  <si>
    <r>
      <t xml:space="preserve">補助対象経費（Ａ）
</t>
    </r>
    <r>
      <rPr>
        <sz val="10"/>
        <rFont val="Meiryo UI"/>
        <family val="3"/>
        <charset val="128"/>
      </rPr>
      <t>※補助対象経費が30万円未満となる場合は申請できません。</t>
    </r>
    <rPh sb="0" eb="2">
      <t>ホジョ</t>
    </rPh>
    <rPh sb="2" eb="4">
      <t>タイショウ</t>
    </rPh>
    <rPh sb="4" eb="6">
      <t>ケイヒ</t>
    </rPh>
    <rPh sb="10" eb="14">
      <t>ホジョタイショウ</t>
    </rPh>
    <rPh sb="14" eb="16">
      <t>ケイヒ</t>
    </rPh>
    <rPh sb="21" eb="23">
      <t>ミマン</t>
    </rPh>
    <rPh sb="26" eb="28">
      <t>バアイ</t>
    </rPh>
    <rPh sb="29" eb="31">
      <t>シンセイ</t>
    </rPh>
    <phoneticPr fontId="2"/>
  </si>
  <si>
    <t>決算書の数値（計画関連事業）</t>
    <rPh sb="0" eb="3">
      <t>ケッサンショ</t>
    </rPh>
    <rPh sb="4" eb="6">
      <t>スウチ</t>
    </rPh>
    <rPh sb="7" eb="9">
      <t>ケイカク</t>
    </rPh>
    <rPh sb="9" eb="11">
      <t>カンレン</t>
    </rPh>
    <rPh sb="11" eb="13">
      <t>ジギョウ</t>
    </rPh>
    <phoneticPr fontId="3"/>
  </si>
  <si>
    <t xml:space="preserve">機器・ITツール導入後の計画数値（計画関連事業） </t>
    <rPh sb="0" eb="2">
      <t>キキ</t>
    </rPh>
    <rPh sb="8" eb="11">
      <t>ドウニュウゴ</t>
    </rPh>
    <rPh sb="12" eb="14">
      <t>ケイカク</t>
    </rPh>
    <rPh sb="14" eb="16">
      <t>スウチ</t>
    </rPh>
    <rPh sb="17" eb="19">
      <t>ケイカク</t>
    </rPh>
    <rPh sb="19" eb="23">
      <t>カンレンジギョウ</t>
    </rPh>
    <phoneticPr fontId="3"/>
  </si>
  <si>
    <t>(例)補助金支払いまでのつなぎ資金</t>
    <rPh sb="1" eb="2">
      <t>レイ</t>
    </rPh>
    <rPh sb="3" eb="8">
      <t>ホジョキンシハラ</t>
    </rPh>
    <rPh sb="15" eb="17">
      <t>シキン</t>
    </rPh>
    <phoneticPr fontId="2"/>
  </si>
  <si>
    <r>
      <t>●経費の数に対して行が足りない場合は、</t>
    </r>
    <r>
      <rPr>
        <b/>
        <u/>
        <sz val="13"/>
        <color rgb="FFC00000"/>
        <rFont val="Meiryo UI"/>
        <family val="3"/>
        <charset val="128"/>
      </rPr>
      <t>非表示になっている行を表示して</t>
    </r>
    <r>
      <rPr>
        <sz val="13"/>
        <rFont val="Meiryo UI"/>
        <family val="3"/>
        <charset val="128"/>
      </rPr>
      <t>お使いください。
　各経費区分につき5行まで書き込めるように作成してあります。</t>
    </r>
    <phoneticPr fontId="2"/>
  </si>
  <si>
    <t>1/2判定</t>
    <rPh sb="3" eb="5">
      <t>ハンテイ</t>
    </rPh>
    <phoneticPr fontId="2"/>
  </si>
  <si>
    <t>２　事業計画の内容等</t>
    <rPh sb="2" eb="6">
      <t>ジギョウケイカク</t>
    </rPh>
    <rPh sb="7" eb="9">
      <t>ナイヨウ</t>
    </rPh>
    <rPh sb="9" eb="10">
      <t>トウ</t>
    </rPh>
    <phoneticPr fontId="2"/>
  </si>
  <si>
    <t>３　期待される事業の効果</t>
    <rPh sb="2" eb="4">
      <t>キタイ</t>
    </rPh>
    <rPh sb="7" eb="9">
      <t>ジギョウ</t>
    </rPh>
    <rPh sb="10" eb="12">
      <t>コウカ</t>
    </rPh>
    <phoneticPr fontId="2"/>
  </si>
  <si>
    <t>４　事業に要する製品及び経費</t>
    <rPh sb="1" eb="3">
      <t>ジギョウ</t>
    </rPh>
    <rPh sb="4" eb="5">
      <t>ヨウ</t>
    </rPh>
    <rPh sb="8" eb="10">
      <t>セイヒン</t>
    </rPh>
    <rPh sb="10" eb="11">
      <t>オヨ</t>
    </rPh>
    <rPh sb="12" eb="14">
      <t>ケイヒ</t>
    </rPh>
    <phoneticPr fontId="2"/>
  </si>
  <si>
    <t>金額 (円)</t>
    <rPh sb="0" eb="2">
      <t>キンガク</t>
    </rPh>
    <rPh sb="4" eb="5">
      <t>エン</t>
    </rPh>
    <phoneticPr fontId="2"/>
  </si>
  <si>
    <t>製品の名称</t>
    <rPh sb="0" eb="2">
      <t>セイヒン</t>
    </rPh>
    <rPh sb="3" eb="5">
      <t>メイショウ</t>
    </rPh>
    <phoneticPr fontId="2"/>
  </si>
  <si>
    <r>
      <t>●製品の名称は、見積書の記載内訳などをもとに、できるだけ分けたうえで、</t>
    </r>
    <r>
      <rPr>
        <b/>
        <u/>
        <sz val="13"/>
        <color rgb="FFC00000"/>
        <rFont val="Meiryo UI"/>
        <family val="3"/>
        <charset val="128"/>
      </rPr>
      <t>品名・規格・メーカー名</t>
    </r>
    <r>
      <rPr>
        <sz val="13"/>
        <rFont val="Meiryo UI"/>
        <family val="3"/>
        <charset val="128"/>
      </rPr>
      <t>など詳しく記載してください。
　　＜例：商品名　規格（メーカー名）＞</t>
    </r>
    <rPh sb="1" eb="3">
      <t>セイヒン</t>
    </rPh>
    <rPh sb="4" eb="6">
      <t>メイショウ</t>
    </rPh>
    <rPh sb="70" eb="72">
      <t>キカク</t>
    </rPh>
    <phoneticPr fontId="2"/>
  </si>
  <si>
    <t>ア．
機械装置・ITツール・システム構築費</t>
    <rPh sb="3" eb="5">
      <t>キカイ</t>
    </rPh>
    <rPh sb="5" eb="7">
      <t>ソウチ</t>
    </rPh>
    <rPh sb="18" eb="20">
      <t>コウチク</t>
    </rPh>
    <rPh sb="20" eb="21">
      <t>ヒ</t>
    </rPh>
    <phoneticPr fontId="3"/>
  </si>
  <si>
    <t>イ．
リース、レンタル、クラウド、サブスクリプション等
利用料</t>
    <rPh sb="26" eb="27">
      <t>トウ</t>
    </rPh>
    <rPh sb="28" eb="31">
      <t>リヨウリョウ</t>
    </rPh>
    <phoneticPr fontId="3"/>
  </si>
  <si>
    <t>ウ．
設置
作業費</t>
    <rPh sb="3" eb="5">
      <t>セッチ</t>
    </rPh>
    <rPh sb="6" eb="8">
      <t>サギョウ</t>
    </rPh>
    <rPh sb="8" eb="9">
      <t>ヒ</t>
    </rPh>
    <phoneticPr fontId="3"/>
  </si>
  <si>
    <t>エ．
運搬費</t>
    <rPh sb="3" eb="5">
      <t>ウンパン</t>
    </rPh>
    <rPh sb="5" eb="6">
      <t>ヒ</t>
    </rPh>
    <phoneticPr fontId="3"/>
  </si>
  <si>
    <t>カ．
導入
サポート費</t>
    <rPh sb="3" eb="5">
      <t>ドウニュウ</t>
    </rPh>
    <rPh sb="10" eb="11">
      <t>ヒ</t>
    </rPh>
    <phoneticPr fontId="3"/>
  </si>
  <si>
    <t>小計</t>
    <rPh sb="0" eb="2">
      <t>ショウケイ</t>
    </rPh>
    <phoneticPr fontId="2"/>
  </si>
  <si>
    <t>機械装置・ITツール・システム構築費（ア）＋リース等利用料（イ）の合計　（①）</t>
    <rPh sb="25" eb="26">
      <t>トウ</t>
    </rPh>
    <rPh sb="26" eb="29">
      <t>リヨウリョウ</t>
    </rPh>
    <phoneticPr fontId="3"/>
  </si>
  <si>
    <t>※事業計画の取組内容や導入する省力化製品の機能や用途を具体的に記載してください。</t>
    <rPh sb="6" eb="7">
      <t>ト</t>
    </rPh>
    <rPh sb="7" eb="8">
      <t>ク</t>
    </rPh>
    <rPh sb="8" eb="10">
      <t>ナイヨウ</t>
    </rPh>
    <rPh sb="11" eb="13">
      <t>ドウニュウ</t>
    </rPh>
    <rPh sb="15" eb="18">
      <t>ショウリョクカ</t>
    </rPh>
    <rPh sb="18" eb="20">
      <t>セイヒン</t>
    </rPh>
    <rPh sb="21" eb="23">
      <t>キノウ</t>
    </rPh>
    <rPh sb="24" eb="26">
      <t>ヨウト</t>
    </rPh>
    <rPh sb="27" eb="30">
      <t>グタイテキ</t>
    </rPh>
    <rPh sb="31" eb="33">
      <t>キサイ</t>
    </rPh>
    <phoneticPr fontId="2"/>
  </si>
  <si>
    <t>　　　  補助事業計画の「取組内容」「実施体制」「実施スケジュール」を記載してください。</t>
    <rPh sb="5" eb="7">
      <t>ホジョ</t>
    </rPh>
    <rPh sb="7" eb="9">
      <t>ジギョウ</t>
    </rPh>
    <rPh sb="9" eb="11">
      <t>ケイカク</t>
    </rPh>
    <rPh sb="13" eb="14">
      <t>ト</t>
    </rPh>
    <rPh sb="14" eb="15">
      <t>ク</t>
    </rPh>
    <rPh sb="15" eb="17">
      <t>ナイヨウ</t>
    </rPh>
    <rPh sb="19" eb="21">
      <t>ジッシ</t>
    </rPh>
    <rPh sb="25" eb="27">
      <t>ジッシ</t>
    </rPh>
    <rPh sb="35" eb="37">
      <t>キサイ</t>
    </rPh>
    <phoneticPr fontId="2"/>
  </si>
  <si>
    <t>１　人手不足の現状（課題と影響）</t>
    <rPh sb="2" eb="6">
      <t>ヒトデブソク</t>
    </rPh>
    <rPh sb="7" eb="9">
      <t>ゲンジョウ</t>
    </rPh>
    <rPh sb="10" eb="12">
      <t>カダイ</t>
    </rPh>
    <rPh sb="13" eb="15">
      <t>エイキョウ</t>
    </rPh>
    <phoneticPr fontId="2"/>
  </si>
  <si>
    <t>から</t>
    <phoneticPr fontId="2"/>
  </si>
  <si>
    <t>（例）令和○年○月○日、令和○年○月中旬頃から令和○年○月末</t>
    <rPh sb="1" eb="2">
      <t>レイ</t>
    </rPh>
    <rPh sb="3" eb="5">
      <t>レイワ</t>
    </rPh>
    <rPh sb="6" eb="7">
      <t>ネン</t>
    </rPh>
    <rPh sb="8" eb="9">
      <t>ガツ</t>
    </rPh>
    <rPh sb="10" eb="11">
      <t>ヒ</t>
    </rPh>
    <rPh sb="12" eb="14">
      <t>レイワ</t>
    </rPh>
    <rPh sb="15" eb="16">
      <t>ネン</t>
    </rPh>
    <rPh sb="17" eb="18">
      <t>ガツ</t>
    </rPh>
    <rPh sb="18" eb="20">
      <t>チュウジュン</t>
    </rPh>
    <rPh sb="20" eb="21">
      <t>ゴロ</t>
    </rPh>
    <rPh sb="23" eb="25">
      <t>レイワ</t>
    </rPh>
    <rPh sb="26" eb="27">
      <t>ネン</t>
    </rPh>
    <rPh sb="28" eb="29">
      <t>ガツ</t>
    </rPh>
    <rPh sb="29" eb="30">
      <t>マツ</t>
    </rPh>
    <phoneticPr fontId="2"/>
  </si>
  <si>
    <t>時間</t>
    <rPh sb="0" eb="2">
      <t>ジカン</t>
    </rPh>
    <phoneticPr fontId="2"/>
  </si>
  <si>
    <t>様式第９号（第３条関係）</t>
    <phoneticPr fontId="2"/>
  </si>
  <si>
    <t>人</t>
    <rPh sb="0" eb="1">
      <t>ニン</t>
    </rPh>
    <phoneticPr fontId="2"/>
  </si>
  <si>
    <t>※省力化の効果（残業時間の減少、人手不足の緩和、人員の効率的な配置や高付加価値業務へのシフト等）を具体的に記載してください。</t>
    <rPh sb="1" eb="4">
      <t>ショウリョクカ</t>
    </rPh>
    <rPh sb="5" eb="7">
      <t>コウカ</t>
    </rPh>
    <rPh sb="46" eb="47">
      <t>トウ</t>
    </rPh>
    <rPh sb="49" eb="52">
      <t>グタイテキ</t>
    </rPh>
    <rPh sb="53" eb="55">
      <t>キサイ</t>
    </rPh>
    <phoneticPr fontId="2"/>
  </si>
  <si>
    <t>【取組内容】</t>
    <phoneticPr fontId="2"/>
  </si>
  <si>
    <t>オ．
動作確認、設定費用</t>
    <rPh sb="3" eb="5">
      <t>ドウサ</t>
    </rPh>
    <rPh sb="5" eb="7">
      <t>カクニン</t>
    </rPh>
    <rPh sb="8" eb="10">
      <t>セッテイ</t>
    </rPh>
    <rPh sb="10" eb="12">
      <t>ヒヨウ</t>
    </rPh>
    <phoneticPr fontId="3"/>
  </si>
  <si>
    <t>補助事業を実施
する事業所</t>
    <rPh sb="0" eb="2">
      <t>ホジョ</t>
    </rPh>
    <rPh sb="2" eb="4">
      <t>ジギョウ</t>
    </rPh>
    <rPh sb="5" eb="7">
      <t>ジッシ</t>
    </rPh>
    <rPh sb="10" eb="13">
      <t>ジギョウショ</t>
    </rPh>
    <phoneticPr fontId="2"/>
  </si>
  <si>
    <t>合計人数</t>
    <rPh sb="0" eb="4">
      <t>ゴウケイニンズウ</t>
    </rPh>
    <phoneticPr fontId="2"/>
  </si>
  <si>
    <t>(*1)従業員数（役員・個人事業主を除く）</t>
    <rPh sb="4" eb="7">
      <t>ジュウギョウイン</t>
    </rPh>
    <rPh sb="7" eb="8">
      <t>スウ</t>
    </rPh>
    <rPh sb="9" eb="11">
      <t>ヤクイン</t>
    </rPh>
    <rPh sb="12" eb="14">
      <t>コジン</t>
    </rPh>
    <rPh sb="14" eb="17">
      <t>ジギョウヌシ</t>
    </rPh>
    <rPh sb="18" eb="19">
      <t>ノゾ</t>
    </rPh>
    <phoneticPr fontId="2"/>
  </si>
  <si>
    <r>
      <t>正規従業員数</t>
    </r>
    <r>
      <rPr>
        <sz val="9"/>
        <rFont val="Meiryo UI"/>
        <family val="3"/>
        <charset val="128"/>
      </rPr>
      <t>（役員・個人事業主を含む）</t>
    </r>
    <rPh sb="0" eb="2">
      <t>セイキ</t>
    </rPh>
    <rPh sb="2" eb="5">
      <t>ジュウギョウイン</t>
    </rPh>
    <rPh sb="5" eb="6">
      <t>スウ</t>
    </rPh>
    <rPh sb="7" eb="9">
      <t>ヤクイン</t>
    </rPh>
    <rPh sb="10" eb="12">
      <t>コジン</t>
    </rPh>
    <rPh sb="12" eb="15">
      <t>ジギョウヌシ</t>
    </rPh>
    <rPh sb="16" eb="17">
      <t>フク</t>
    </rPh>
    <phoneticPr fontId="2"/>
  </si>
  <si>
    <t>キ．
その他</t>
    <rPh sb="5" eb="6">
      <t>タ</t>
    </rPh>
    <phoneticPr fontId="3"/>
  </si>
  <si>
    <t>①以外の経費（ウ～キ）の合計 （②）</t>
    <phoneticPr fontId="3"/>
  </si>
  <si>
    <t>　（１）省力化の効果</t>
    <rPh sb="4" eb="7">
      <t>ショウリョクカ</t>
    </rPh>
    <rPh sb="8" eb="10">
      <t>コウカ</t>
    </rPh>
    <phoneticPr fontId="2"/>
  </si>
  <si>
    <t>　（２）削減労働時間</t>
    <rPh sb="4" eb="6">
      <t>サクゲン</t>
    </rPh>
    <rPh sb="6" eb="8">
      <t>ロウドウ</t>
    </rPh>
    <rPh sb="8" eb="10">
      <t>ジカン</t>
    </rPh>
    <phoneticPr fontId="2"/>
  </si>
  <si>
    <t>１人当たり削減労働時間</t>
    <rPh sb="1" eb="2">
      <t>リ</t>
    </rPh>
    <rPh sb="2" eb="3">
      <t>ア</t>
    </rPh>
    <rPh sb="5" eb="7">
      <t>サクゲン</t>
    </rPh>
    <rPh sb="7" eb="9">
      <t>ロウドウ</t>
    </rPh>
    <rPh sb="9" eb="11">
      <t>ジカン</t>
    </rPh>
    <phoneticPr fontId="2"/>
  </si>
  <si>
    <t>時間/人</t>
    <rPh sb="0" eb="2">
      <t>ジカン</t>
    </rPh>
    <rPh sb="3" eb="4">
      <t>ニン</t>
    </rPh>
    <phoneticPr fontId="2"/>
  </si>
  <si>
    <t>事業所全体</t>
    <rPh sb="0" eb="5">
      <t>ジギョウショゼンタイ</t>
    </rPh>
    <phoneticPr fontId="2"/>
  </si>
  <si>
    <t>÷</t>
    <phoneticPr fontId="2"/>
  </si>
  <si>
    <t>事業所従業員</t>
    <rPh sb="0" eb="3">
      <t>ジギョウショ</t>
    </rPh>
    <rPh sb="3" eb="6">
      <t>ジュウギョウイン</t>
    </rPh>
    <phoneticPr fontId="2"/>
  </si>
  <si>
    <t>　（３）その他の効果（経営体質の改善）</t>
    <rPh sb="6" eb="7">
      <t>タ</t>
    </rPh>
    <rPh sb="8" eb="10">
      <t>コウカ</t>
    </rPh>
    <rPh sb="11" eb="13">
      <t>ケイエイ</t>
    </rPh>
    <rPh sb="13" eb="15">
      <t>タイシツ</t>
    </rPh>
    <rPh sb="16" eb="18">
      <t>カイゼン</t>
    </rPh>
    <phoneticPr fontId="2"/>
  </si>
  <si>
    <t>　（４）経営計画</t>
    <rPh sb="4" eb="6">
      <t>ケイエイ</t>
    </rPh>
    <rPh sb="6" eb="8">
      <t>ケイカク</t>
    </rPh>
    <phoneticPr fontId="2"/>
  </si>
  <si>
    <t>経営体質の改善につながる経営計画を記載してください。</t>
    <rPh sb="0" eb="2">
      <t>ケイエイ</t>
    </rPh>
    <rPh sb="2" eb="4">
      <t>タイシツ</t>
    </rPh>
    <rPh sb="5" eb="7">
      <t>カイゼン</t>
    </rPh>
    <rPh sb="12" eb="14">
      <t>ケイエイ</t>
    </rPh>
    <rPh sb="14" eb="16">
      <t>ケイカク</t>
    </rPh>
    <phoneticPr fontId="2"/>
  </si>
  <si>
    <t>　事業を実施する上で必要となる経費を記載してください。</t>
    <rPh sb="1" eb="3">
      <t>ジギョウ</t>
    </rPh>
    <rPh sb="4" eb="6">
      <t>ジッシ</t>
    </rPh>
    <rPh sb="8" eb="9">
      <t>ウエ</t>
    </rPh>
    <rPh sb="10" eb="12">
      <t>ヒツヨウ</t>
    </rPh>
    <rPh sb="15" eb="17">
      <t>ケイヒ</t>
    </rPh>
    <rPh sb="18" eb="20">
      <t>キサイ</t>
    </rPh>
    <phoneticPr fontId="2"/>
  </si>
  <si>
    <t>　（２）　資金計画</t>
    <phoneticPr fontId="2"/>
  </si>
  <si>
    <r>
      <t>　（３）　補助事業開始時期*及び終了時期（予定）*</t>
    </r>
    <r>
      <rPr>
        <sz val="12"/>
        <rFont val="Meiryo UI"/>
        <family val="3"/>
        <charset val="128"/>
      </rPr>
      <t>補助金の交付決定日以降の日</t>
    </r>
    <rPh sb="5" eb="7">
      <t>ホジョ</t>
    </rPh>
    <rPh sb="7" eb="9">
      <t>ジギョウ</t>
    </rPh>
    <rPh sb="9" eb="11">
      <t>カイシ</t>
    </rPh>
    <rPh sb="11" eb="13">
      <t>ジキ</t>
    </rPh>
    <rPh sb="12" eb="13">
      <t>テイジ</t>
    </rPh>
    <rPh sb="14" eb="15">
      <t>オヨ</t>
    </rPh>
    <rPh sb="16" eb="18">
      <t>シュウリョウ</t>
    </rPh>
    <rPh sb="18" eb="20">
      <t>ジキ</t>
    </rPh>
    <rPh sb="19" eb="20">
      <t>テイジ</t>
    </rPh>
    <rPh sb="21" eb="23">
      <t>ヨテイ</t>
    </rPh>
    <phoneticPr fontId="2"/>
  </si>
  <si>
    <r>
      <t>「（１）省力化の効果」のうち、</t>
    </r>
    <r>
      <rPr>
        <b/>
        <u/>
        <sz val="11"/>
        <rFont val="Meiryo UI"/>
        <family val="3"/>
        <charset val="128"/>
      </rPr>
      <t>補助事業を実施する事業所全体</t>
    </r>
    <r>
      <rPr>
        <u/>
        <sz val="11"/>
        <rFont val="Meiryo UI"/>
        <family val="3"/>
        <charset val="128"/>
      </rPr>
      <t>の</t>
    </r>
    <r>
      <rPr>
        <b/>
        <u/>
        <sz val="11"/>
        <rFont val="Meiryo UI"/>
        <family val="3"/>
        <charset val="128"/>
      </rPr>
      <t>一月当たり</t>
    </r>
    <r>
      <rPr>
        <u/>
        <sz val="11"/>
        <rFont val="Meiryo UI"/>
        <family val="3"/>
        <charset val="128"/>
      </rPr>
      <t>の削減労働時間及び積算根拠</t>
    </r>
    <r>
      <rPr>
        <sz val="11"/>
        <rFont val="Meiryo UI"/>
        <family val="3"/>
        <charset val="128"/>
      </rPr>
      <t>を記載してください。</t>
    </r>
    <rPh sb="4" eb="7">
      <t>ショウリョクカ</t>
    </rPh>
    <rPh sb="8" eb="10">
      <t>コウカ</t>
    </rPh>
    <rPh sb="15" eb="17">
      <t>ホジョ</t>
    </rPh>
    <rPh sb="17" eb="19">
      <t>ジギョウ</t>
    </rPh>
    <rPh sb="20" eb="22">
      <t>ジッシ</t>
    </rPh>
    <rPh sb="24" eb="27">
      <t>ジギョウショ</t>
    </rPh>
    <rPh sb="27" eb="29">
      <t>ゼンタイ</t>
    </rPh>
    <rPh sb="30" eb="32">
      <t>ヒトツキ</t>
    </rPh>
    <rPh sb="32" eb="33">
      <t>ア</t>
    </rPh>
    <rPh sb="36" eb="38">
      <t>サクゲン</t>
    </rPh>
    <rPh sb="38" eb="40">
      <t>ロウドウ</t>
    </rPh>
    <rPh sb="40" eb="42">
      <t>ジカン</t>
    </rPh>
    <rPh sb="42" eb="43">
      <t>オヨ</t>
    </rPh>
    <rPh sb="44" eb="46">
      <t>セキサン</t>
    </rPh>
    <rPh sb="46" eb="48">
      <t>コンキョ</t>
    </rPh>
    <rPh sb="49" eb="51">
      <t>キサイ</t>
    </rPh>
    <phoneticPr fontId="2"/>
  </si>
  <si>
    <r>
      <rPr>
        <b/>
        <u/>
        <sz val="11"/>
        <color theme="1"/>
        <rFont val="Meiryo UI"/>
        <family val="3"/>
        <charset val="128"/>
      </rPr>
      <t>自社の人手不足の状況・課題</t>
    </r>
    <r>
      <rPr>
        <sz val="11"/>
        <color theme="1"/>
        <rFont val="Meiryo UI"/>
        <family val="3"/>
        <charset val="128"/>
      </rPr>
      <t>を具体的に記載してください。</t>
    </r>
    <rPh sb="0" eb="2">
      <t>ジシャ</t>
    </rPh>
    <rPh sb="3" eb="5">
      <t>ヒトデ</t>
    </rPh>
    <rPh sb="5" eb="7">
      <t>ブソク</t>
    </rPh>
    <rPh sb="8" eb="10">
      <t>ジョウキョウ</t>
    </rPh>
    <rPh sb="11" eb="13">
      <t>カダイ</t>
    </rPh>
    <rPh sb="14" eb="17">
      <t>グタイテキ</t>
    </rPh>
    <rPh sb="18" eb="20">
      <t>キサイ</t>
    </rPh>
    <phoneticPr fontId="2"/>
  </si>
  <si>
    <r>
      <t>※業界全体ではなく、</t>
    </r>
    <r>
      <rPr>
        <b/>
        <sz val="9"/>
        <rFont val="Meiryo UI"/>
        <family val="3"/>
        <charset val="128"/>
      </rPr>
      <t>自社の状況</t>
    </r>
    <r>
      <rPr>
        <sz val="9"/>
        <rFont val="Meiryo UI"/>
        <family val="3"/>
        <charset val="128"/>
      </rPr>
      <t>が分かるように記載してください。</t>
    </r>
    <rPh sb="1" eb="3">
      <t>ギョウカイ</t>
    </rPh>
    <rPh sb="3" eb="5">
      <t>ゼンタイ</t>
    </rPh>
    <rPh sb="10" eb="12">
      <t>ジシャ</t>
    </rPh>
    <rPh sb="13" eb="15">
      <t>ジョウキョウ</t>
    </rPh>
    <phoneticPr fontId="2"/>
  </si>
  <si>
    <t>※自社の事業の中で、どのプロセスで人手が足りていないのか分かるように記載してください。</t>
    <rPh sb="1" eb="3">
      <t>ジシャ</t>
    </rPh>
    <rPh sb="4" eb="6">
      <t>ジギョウ</t>
    </rPh>
    <rPh sb="7" eb="8">
      <t>ナカ</t>
    </rPh>
    <rPh sb="17" eb="19">
      <t>ヒトデ</t>
    </rPh>
    <rPh sb="20" eb="21">
      <t>タ</t>
    </rPh>
    <rPh sb="28" eb="29">
      <t>ワ</t>
    </rPh>
    <rPh sb="34" eb="36">
      <t>キサイ</t>
    </rPh>
    <phoneticPr fontId="2"/>
  </si>
  <si>
    <r>
      <rPr>
        <b/>
        <sz val="11"/>
        <color theme="1"/>
        <rFont val="Meiryo UI"/>
        <family val="3"/>
        <charset val="128"/>
      </rPr>
      <t>自社の事業概要</t>
    </r>
    <r>
      <rPr>
        <sz val="11"/>
        <color theme="1"/>
        <rFont val="Meiryo UI"/>
        <family val="3"/>
        <charset val="128"/>
      </rPr>
      <t>を記載してください。</t>
    </r>
    <rPh sb="0" eb="2">
      <t>ジシャ</t>
    </rPh>
    <rPh sb="3" eb="5">
      <t>ジギョウ</t>
    </rPh>
    <rPh sb="5" eb="7">
      <t>ガイヨウ</t>
    </rPh>
    <rPh sb="8" eb="10">
      <t>キサイ</t>
    </rPh>
    <phoneticPr fontId="2"/>
  </si>
  <si>
    <r>
      <rPr>
        <b/>
        <u/>
        <sz val="11"/>
        <color theme="1"/>
        <rFont val="Meiryo UI"/>
        <family val="3"/>
        <charset val="128"/>
      </rPr>
      <t>人手が不足している業務</t>
    </r>
    <r>
      <rPr>
        <sz val="11"/>
        <color theme="1"/>
        <rFont val="Meiryo UI"/>
        <family val="3"/>
        <charset val="128"/>
      </rPr>
      <t>を具体的に記載してください。</t>
    </r>
    <rPh sb="0" eb="2">
      <t>ヒトデ</t>
    </rPh>
    <rPh sb="3" eb="5">
      <t>フソク</t>
    </rPh>
    <rPh sb="9" eb="11">
      <t>ギョウム</t>
    </rPh>
    <rPh sb="12" eb="15">
      <t>グタイテキ</t>
    </rPh>
    <rPh sb="16" eb="18">
      <t>キサイ</t>
    </rPh>
    <phoneticPr fontId="2"/>
  </si>
  <si>
    <t>開始時期</t>
    <rPh sb="0" eb="2">
      <t>カイシ</t>
    </rPh>
    <rPh sb="2" eb="4">
      <t>ジキ</t>
    </rPh>
    <phoneticPr fontId="2"/>
  </si>
  <si>
    <t>終了時期</t>
    <rPh sb="0" eb="2">
      <t>シュウリョウ</t>
    </rPh>
    <rPh sb="2" eb="4">
      <t>ジキ</t>
    </rPh>
    <phoneticPr fontId="2"/>
  </si>
  <si>
    <r>
      <t>（１）補助金の使途</t>
    </r>
    <r>
      <rPr>
        <b/>
        <sz val="10"/>
        <rFont val="Meiryo UI"/>
        <family val="3"/>
        <charset val="128"/>
      </rPr>
      <t>　</t>
    </r>
    <r>
      <rPr>
        <b/>
        <sz val="10"/>
        <color rgb="FFFF0000"/>
        <rFont val="Meiryo UI"/>
        <family val="3"/>
        <charset val="128"/>
      </rPr>
      <t>※中古製品の場合は「製品の名称」欄に「（中古）」と付記してください。</t>
    </r>
    <rPh sb="3" eb="6">
      <t>ホジョキン</t>
    </rPh>
    <rPh sb="7" eb="9">
      <t>シト</t>
    </rPh>
    <rPh sb="11" eb="13">
      <t>チュウコ</t>
    </rPh>
    <rPh sb="13" eb="15">
      <t>セイヒン</t>
    </rPh>
    <rPh sb="16" eb="18">
      <t>バアイ</t>
    </rPh>
    <rPh sb="20" eb="22">
      <t>セイヒン</t>
    </rPh>
    <rPh sb="23" eb="25">
      <t>メイショウ</t>
    </rPh>
    <rPh sb="26" eb="27">
      <t>ラン</t>
    </rPh>
    <rPh sb="30" eb="32">
      <t>チュウコ</t>
    </rPh>
    <rPh sb="35" eb="37">
      <t>フキ</t>
    </rPh>
    <phoneticPr fontId="2"/>
  </si>
  <si>
    <t>製品
ｶﾃｺﾞﾘ
番号※</t>
    <rPh sb="0" eb="2">
      <t>セイヒン</t>
    </rPh>
    <rPh sb="9" eb="11">
      <t>バンゴウ</t>
    </rPh>
    <phoneticPr fontId="2"/>
  </si>
  <si>
    <t>補助額（B）＝（A）×1/2　千円未満切捨　又は　上限2,000,000円</t>
    <rPh sb="0" eb="2">
      <t>ホジョ</t>
    </rPh>
    <rPh sb="2" eb="3">
      <t>ガク</t>
    </rPh>
    <rPh sb="15" eb="16">
      <t>セン</t>
    </rPh>
    <rPh sb="16" eb="17">
      <t>エン</t>
    </rPh>
    <rPh sb="17" eb="19">
      <t>ミマン</t>
    </rPh>
    <rPh sb="19" eb="21">
      <t>キリス</t>
    </rPh>
    <rPh sb="22" eb="23">
      <t>マタ</t>
    </rPh>
    <rPh sb="25" eb="27">
      <t>ジョウゲン</t>
    </rPh>
    <rPh sb="36" eb="37">
      <t>エン</t>
    </rPh>
    <phoneticPr fontId="2"/>
  </si>
  <si>
    <t>【積算根拠】</t>
    <rPh sb="1" eb="3">
      <t>セキサン</t>
    </rPh>
    <rPh sb="3" eb="5">
      <t>コンキョ</t>
    </rPh>
    <phoneticPr fontId="2"/>
  </si>
  <si>
    <r>
      <t>※</t>
    </r>
    <r>
      <rPr>
        <u/>
        <sz val="9"/>
        <rFont val="Meiryo UI"/>
        <family val="3"/>
        <charset val="128"/>
      </rPr>
      <t>本補助事業の対象とする業務の</t>
    </r>
    <r>
      <rPr>
        <b/>
        <u/>
        <sz val="9"/>
        <rFont val="Meiryo UI"/>
        <family val="3"/>
        <charset val="128"/>
      </rPr>
      <t>現在の労働時間（月間）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ゲンザイ</t>
    </rPh>
    <rPh sb="18" eb="20">
      <t>ロウドウ</t>
    </rPh>
    <rPh sb="20" eb="22">
      <t>ジカン</t>
    </rPh>
    <rPh sb="23" eb="25">
      <t>ゲッカン</t>
    </rPh>
    <rPh sb="27" eb="29">
      <t>セキサン</t>
    </rPh>
    <rPh sb="29" eb="31">
      <t>コンキョ</t>
    </rPh>
    <rPh sb="32" eb="34">
      <t>キサイ</t>
    </rPh>
    <phoneticPr fontId="2"/>
  </si>
  <si>
    <r>
      <t>※</t>
    </r>
    <r>
      <rPr>
        <u/>
        <sz val="9"/>
        <rFont val="Meiryo UI"/>
        <family val="3"/>
        <charset val="128"/>
      </rPr>
      <t>本補助事業の対象とする業務の</t>
    </r>
    <r>
      <rPr>
        <b/>
        <u/>
        <sz val="9"/>
        <rFont val="Meiryo UI"/>
        <family val="3"/>
        <charset val="128"/>
      </rPr>
      <t>事業実施後の労働時間（月間）</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ゴ</t>
    </rPh>
    <rPh sb="21" eb="23">
      <t>ロウドウ</t>
    </rPh>
    <rPh sb="23" eb="25">
      <t>ジカン</t>
    </rPh>
    <rPh sb="26" eb="28">
      <t>ゲッカン</t>
    </rPh>
    <rPh sb="30" eb="32">
      <t>セキサン</t>
    </rPh>
    <rPh sb="32" eb="34">
      <t>コンキョ</t>
    </rPh>
    <rPh sb="35" eb="37">
      <t>キサイ</t>
    </rPh>
    <phoneticPr fontId="2"/>
  </si>
  <si>
    <r>
      <t>事業
実施</t>
    </r>
    <r>
      <rPr>
        <b/>
        <sz val="11"/>
        <rFont val="Meiryo UI"/>
        <family val="3"/>
        <charset val="128"/>
      </rPr>
      <t>前</t>
    </r>
    <r>
      <rPr>
        <sz val="11"/>
        <rFont val="Meiryo UI"/>
        <family val="3"/>
        <charset val="128"/>
      </rPr>
      <t xml:space="preserve">
（a）</t>
    </r>
    <rPh sb="0" eb="2">
      <t>ジギョウ</t>
    </rPh>
    <rPh sb="3" eb="5">
      <t>ジッシ</t>
    </rPh>
    <rPh sb="5" eb="6">
      <t>マエ</t>
    </rPh>
    <phoneticPr fontId="2"/>
  </si>
  <si>
    <r>
      <t>事業
実施</t>
    </r>
    <r>
      <rPr>
        <b/>
        <sz val="11"/>
        <rFont val="Meiryo UI"/>
        <family val="3"/>
        <charset val="128"/>
      </rPr>
      <t>後</t>
    </r>
    <r>
      <rPr>
        <sz val="11"/>
        <rFont val="Meiryo UI"/>
        <family val="3"/>
        <charset val="128"/>
      </rPr>
      <t xml:space="preserve">
（b）</t>
    </r>
    <rPh sb="0" eb="2">
      <t>ジギョウ</t>
    </rPh>
    <rPh sb="3" eb="5">
      <t>ジッシ</t>
    </rPh>
    <rPh sb="5" eb="6">
      <t>ゴ</t>
    </rPh>
    <phoneticPr fontId="2"/>
  </si>
  <si>
    <t>※省力化により、経営体質が改善し、どのくらい売上高や売上総利益、営業利益等の増加や人件費の削減等につながるのかを記載してください。</t>
    <phoneticPr fontId="2"/>
  </si>
  <si>
    <t>全事業所
（本社含む）</t>
    <rPh sb="0" eb="1">
      <t>ゼン</t>
    </rPh>
    <rPh sb="1" eb="4">
      <t>ジギョウショ</t>
    </rPh>
    <rPh sb="6" eb="8">
      <t>ホンシャ</t>
    </rPh>
    <rPh sb="8" eb="9">
      <t>フク</t>
    </rPh>
    <phoneticPr fontId="3"/>
  </si>
  <si>
    <t>◆　従業員数</t>
    <phoneticPr fontId="2"/>
  </si>
  <si>
    <t>(*2)非正規従業員数（常勤換算）</t>
    <rPh sb="4" eb="7">
      <t>ヒセイキ</t>
    </rPh>
    <rPh sb="7" eb="10">
      <t>ジュウギョウイン</t>
    </rPh>
    <rPh sb="10" eb="11">
      <t>スウ</t>
    </rPh>
    <rPh sb="12" eb="14">
      <t>ジョウキン</t>
    </rPh>
    <rPh sb="14" eb="16">
      <t>カンサン</t>
    </rPh>
    <phoneticPr fontId="2"/>
  </si>
  <si>
    <t>役員・個人事業主</t>
    <rPh sb="0" eb="2">
      <t>ヤクイン</t>
    </rPh>
    <rPh sb="3" eb="5">
      <t>コジン</t>
    </rPh>
    <rPh sb="5" eb="8">
      <t>ジギョウヌシ</t>
    </rPh>
    <phoneticPr fontId="2"/>
  </si>
  <si>
    <t>時間</t>
  </si>
  <si>
    <t>削減労働時間
【月間】
（ａ－ｂ）</t>
    <rPh sb="0" eb="2">
      <t>サクゲン</t>
    </rPh>
    <rPh sb="2" eb="3">
      <t>ロウ</t>
    </rPh>
    <rPh sb="4" eb="6">
      <t>ジカン</t>
    </rPh>
    <rPh sb="8" eb="10">
      <t>ゲッカン</t>
    </rPh>
    <phoneticPr fontId="2"/>
  </si>
  <si>
    <t>h</t>
    <phoneticPr fontId="2"/>
  </si>
  <si>
    <t>削減時間
下限</t>
    <rPh sb="0" eb="2">
      <t>サクゲン</t>
    </rPh>
    <rPh sb="2" eb="4">
      <t>ジカン</t>
    </rPh>
    <rPh sb="5" eb="7">
      <t>カゲン</t>
    </rPh>
    <phoneticPr fontId="2"/>
  </si>
  <si>
    <t>*1　従業員：
 「常時使用する従業員」であり、労働基準法第20条の規定に基づく「あらかじめ解雇の予告を必要とする者」です。日々雇い入れられる者、２か月以内の期間を定めて使用される者、季節的業務に４か月以内の期間を定めて使用される者、試みの使用期間中の者は含まれません。</t>
    <phoneticPr fontId="2"/>
  </si>
  <si>
    <t>*2 非正規従業員：
「常時使用する従業員」のうち、非正規従業員を常勤換算してください。
例）正規従業員20人（所定労働時間週40時間）、非正規従業員5人（週20時間）の場合の従業員数（常勤換算）。
⇒常勤従業員は40時間勤務が常勤換算で1.0となります。非正規従業員は20時間/週勤務となり、常勤換算で0.5（20時間/40時間）となります。よって、従業員数（常勤換算）は22.5人（20人＋0.5×5人）となります。</t>
    <phoneticPr fontId="2"/>
  </si>
  <si>
    <t>全事業所の
合計人数</t>
    <rPh sb="0" eb="1">
      <t>ゼン</t>
    </rPh>
    <rPh sb="1" eb="4">
      <t>ジギョウショ</t>
    </rPh>
    <rPh sb="6" eb="10">
      <t>ゴウケイニンズウ</t>
    </rPh>
    <phoneticPr fontId="2"/>
  </si>
  <si>
    <t>埼玉県中小企業人手不足対応支援事業補助金
実施計画書（新規導入）　電子申請用</t>
    <rPh sb="0" eb="3">
      <t>サイタマケン</t>
    </rPh>
    <rPh sb="3" eb="5">
      <t>チュウショウ</t>
    </rPh>
    <rPh sb="5" eb="7">
      <t>キギョウ</t>
    </rPh>
    <rPh sb="7" eb="9">
      <t>ヒトデ</t>
    </rPh>
    <rPh sb="9" eb="11">
      <t>ブソク</t>
    </rPh>
    <rPh sb="11" eb="13">
      <t>タイオウ</t>
    </rPh>
    <rPh sb="13" eb="15">
      <t>シエン</t>
    </rPh>
    <rPh sb="15" eb="17">
      <t>ジギョウ</t>
    </rPh>
    <rPh sb="17" eb="20">
      <t>ホジョキン</t>
    </rPh>
    <rPh sb="21" eb="23">
      <t>ジッシ</t>
    </rPh>
    <rPh sb="23" eb="26">
      <t>ケイカクショ</t>
    </rPh>
    <rPh sb="27" eb="29">
      <t>シンキ</t>
    </rPh>
    <rPh sb="29" eb="31">
      <t>ドウニュウ</t>
    </rPh>
    <rPh sb="33" eb="35">
      <t>デンシ</t>
    </rPh>
    <rPh sb="35" eb="38">
      <t>シンセイヨウ</t>
    </rPh>
    <phoneticPr fontId="2"/>
  </si>
  <si>
    <t>●色付きのセルに必要事項を入力してください。</t>
    <rPh sb="1" eb="3">
      <t>イロツ</t>
    </rPh>
    <rPh sb="8" eb="10">
      <t>ヒツヨウ</t>
    </rPh>
    <rPh sb="10" eb="12">
      <t>ジコウ</t>
    </rPh>
    <rPh sb="13" eb="1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</si>
</sst>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numFmt numFmtId="178" formatCode="#,###;[Red]\-#,###"/>
    <numFmt numFmtId="179" formatCode="[&lt;=999]000;[&lt;=9999]000\-00;000\-0000"/>
    <numFmt numFmtId="180" formatCode="#,##0.0;[Red]\-#,##0.0"/>
    <numFmt numFmtId="181" formatCode="0.0;\-0.0;;@"/>
  </numFmts>
  <fonts count="35">
    <font>
      <sz val="11"/>
      <color theme="1"/>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2"/>
      <charset val="128"/>
      <scheme val="minor"/>
    </font>
    <font>
      <sz val="11"/>
      <color theme="1"/>
      <name val="ＭＳ Ｐゴシック"/>
      <family val="2"/>
      <charset val="128"/>
    </font>
    <font>
      <sz val="11"/>
      <color theme="1"/>
      <name val="Meiryo UI"/>
      <family val="3"/>
      <charset val="128"/>
    </font>
    <font>
      <sz val="11"/>
      <name val="Meiryo UI"/>
      <family val="3"/>
      <charset val="128"/>
    </font>
    <font>
      <sz val="10"/>
      <color theme="1"/>
      <name val="Meiryo UI"/>
      <family val="3"/>
      <charset val="128"/>
    </font>
    <font>
      <b/>
      <sz val="16"/>
      <name val="Meiryo UI"/>
      <family val="3"/>
      <charset val="128"/>
    </font>
    <font>
      <b/>
      <sz val="12"/>
      <name val="Meiryo UI"/>
      <family val="3"/>
      <charset val="128"/>
    </font>
    <font>
      <b/>
      <sz val="11"/>
      <name val="Meiryo UI"/>
      <family val="3"/>
      <charset val="128"/>
    </font>
    <font>
      <sz val="9"/>
      <name val="Meiryo UI"/>
      <family val="3"/>
      <charset val="128"/>
    </font>
    <font>
      <sz val="8"/>
      <name val="Meiryo UI"/>
      <family val="3"/>
      <charset val="128"/>
    </font>
    <font>
      <u/>
      <sz val="11"/>
      <name val="Meiryo UI"/>
      <family val="3"/>
      <charset val="128"/>
    </font>
    <font>
      <b/>
      <sz val="12"/>
      <color theme="1"/>
      <name val="Meiryo UI"/>
      <family val="3"/>
      <charset val="128"/>
    </font>
    <font>
      <sz val="9"/>
      <color theme="1"/>
      <name val="Meiryo UI"/>
      <family val="3"/>
      <charset val="128"/>
    </font>
    <font>
      <sz val="12"/>
      <name val="Meiryo UI"/>
      <family val="3"/>
      <charset val="128"/>
    </font>
    <font>
      <sz val="11"/>
      <color rgb="FFFF0000"/>
      <name val="Meiryo UI"/>
      <family val="3"/>
      <charset val="128"/>
    </font>
    <font>
      <strike/>
      <sz val="11"/>
      <name val="Meiryo UI"/>
      <family val="3"/>
      <charset val="128"/>
    </font>
    <font>
      <sz val="10"/>
      <name val="Meiryo UI"/>
      <family val="3"/>
      <charset val="128"/>
    </font>
    <font>
      <b/>
      <sz val="12"/>
      <color rgb="FFFF0000"/>
      <name val="Meiryo UI"/>
      <family val="3"/>
      <charset val="128"/>
    </font>
    <font>
      <b/>
      <strike/>
      <sz val="11"/>
      <name val="Meiryo UI"/>
      <family val="3"/>
      <charset val="128"/>
    </font>
    <font>
      <sz val="13"/>
      <name val="Meiryo UI"/>
      <family val="3"/>
      <charset val="128"/>
    </font>
    <font>
      <b/>
      <u/>
      <sz val="13"/>
      <color rgb="FFC00000"/>
      <name val="Meiryo UI"/>
      <family val="3"/>
      <charset val="128"/>
    </font>
    <font>
      <b/>
      <sz val="10"/>
      <name val="Meiryo UI"/>
      <family val="3"/>
      <charset val="128"/>
    </font>
    <font>
      <b/>
      <sz val="10"/>
      <color rgb="FFFF0000"/>
      <name val="Meiryo UI"/>
      <family val="3"/>
      <charset val="128"/>
    </font>
    <font>
      <sz val="14"/>
      <name val="Meiryo UI"/>
      <family val="3"/>
      <charset val="128"/>
    </font>
    <font>
      <b/>
      <u/>
      <sz val="11"/>
      <name val="Meiryo UI"/>
      <family val="3"/>
      <charset val="128"/>
    </font>
    <font>
      <b/>
      <sz val="11"/>
      <color theme="1"/>
      <name val="Meiryo UI"/>
      <family val="3"/>
      <charset val="128"/>
    </font>
    <font>
      <b/>
      <u/>
      <sz val="11"/>
      <color theme="1"/>
      <name val="Meiryo UI"/>
      <family val="3"/>
      <charset val="128"/>
    </font>
    <font>
      <b/>
      <sz val="9"/>
      <name val="Meiryo UI"/>
      <family val="3"/>
      <charset val="128"/>
    </font>
    <font>
      <i/>
      <sz val="11"/>
      <name val="Meiryo UI"/>
      <family val="3"/>
      <charset val="128"/>
    </font>
    <font>
      <b/>
      <u/>
      <sz val="9"/>
      <name val="Meiryo UI"/>
      <family val="3"/>
      <charset val="128"/>
    </font>
    <font>
      <u/>
      <sz val="9"/>
      <name val="Meiryo UI"/>
      <family val="3"/>
      <charset val="128"/>
    </font>
    <font>
      <b/>
      <sz val="10"/>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4">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s>
  <cellStyleXfs count="4">
    <xf numFmtId="0" fontId="0" fillId="0" borderId="0">
      <alignment vertical="center"/>
    </xf>
    <xf numFmtId="0" fontId="1"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47">
    <xf numFmtId="0" fontId="0" fillId="0" borderId="0" xfId="0">
      <alignment vertical="center"/>
    </xf>
    <xf numFmtId="38" fontId="6" fillId="0" borderId="11" xfId="2" applyFont="1" applyFill="1" applyBorder="1" applyAlignment="1" applyProtection="1">
      <alignment horizontal="right" vertical="center"/>
    </xf>
    <xf numFmtId="176" fontId="6" fillId="0" borderId="11" xfId="3" applyNumberFormat="1" applyFont="1" applyFill="1" applyBorder="1" applyAlignment="1" applyProtection="1">
      <alignment horizontal="right" vertical="center"/>
    </xf>
    <xf numFmtId="38" fontId="6" fillId="0" borderId="0" xfId="2" applyFont="1" applyBorder="1" applyProtection="1">
      <alignment vertical="center"/>
    </xf>
    <xf numFmtId="0" fontId="6" fillId="0" borderId="0" xfId="0" applyFont="1">
      <alignment vertical="center"/>
    </xf>
    <xf numFmtId="0" fontId="9" fillId="0" borderId="0" xfId="0" applyFont="1" applyAlignment="1">
      <alignment vertical="center" wrapText="1"/>
    </xf>
    <xf numFmtId="0" fontId="9" fillId="0" borderId="0" xfId="0" applyFont="1">
      <alignment vertical="center"/>
    </xf>
    <xf numFmtId="0" fontId="5" fillId="0" borderId="0" xfId="1" applyFont="1" applyAlignment="1">
      <alignment textRotation="255" shrinkToFit="1"/>
    </xf>
    <xf numFmtId="0" fontId="5" fillId="0" borderId="0" xfId="1" applyFont="1" applyAlignment="1">
      <alignment wrapText="1" shrinkToFit="1"/>
    </xf>
    <xf numFmtId="0" fontId="5" fillId="0" borderId="0" xfId="1" applyFont="1" applyAlignment="1">
      <alignment shrinkToFit="1"/>
    </xf>
    <xf numFmtId="0" fontId="5" fillId="0" borderId="0" xfId="1" applyFont="1" applyAlignment="1"/>
    <xf numFmtId="0" fontId="5" fillId="0" borderId="0" xfId="0" applyFont="1" applyAlignment="1"/>
    <xf numFmtId="0" fontId="14" fillId="0" borderId="0" xfId="0" applyFont="1">
      <alignment vertical="center"/>
    </xf>
    <xf numFmtId="0" fontId="20" fillId="0" borderId="0" xfId="0" applyFont="1">
      <alignmen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left" wrapText="1"/>
    </xf>
    <xf numFmtId="0" fontId="6" fillId="0" borderId="0" xfId="0" applyFont="1" applyAlignment="1"/>
    <xf numFmtId="0" fontId="5" fillId="0" borderId="0" xfId="0" applyFont="1">
      <alignment vertical="center"/>
    </xf>
    <xf numFmtId="0" fontId="5" fillId="0" borderId="0" xfId="0" applyFont="1" applyAlignment="1">
      <alignment horizontal="left" vertical="top" wrapText="1"/>
    </xf>
    <xf numFmtId="0" fontId="9" fillId="0" borderId="0" xfId="0" applyFont="1" applyAlignment="1">
      <alignment horizontal="left"/>
    </xf>
    <xf numFmtId="0" fontId="21" fillId="0" borderId="0" xfId="0" applyFont="1" applyAlignment="1">
      <alignment horizontal="left"/>
    </xf>
    <xf numFmtId="0" fontId="6" fillId="0" borderId="0" xfId="0" applyFont="1" applyAlignment="1">
      <alignment horizontal="left"/>
    </xf>
    <xf numFmtId="0" fontId="18" fillId="0" borderId="0" xfId="0" applyFont="1" applyAlignment="1"/>
    <xf numFmtId="0" fontId="6" fillId="2" borderId="0" xfId="0" applyFont="1" applyFill="1" applyAlignment="1">
      <alignment horizontal="left" wrapText="1"/>
    </xf>
    <xf numFmtId="0" fontId="5" fillId="0" borderId="8" xfId="0" applyFont="1" applyBorder="1">
      <alignment vertical="center"/>
    </xf>
    <xf numFmtId="0" fontId="5" fillId="0" borderId="9" xfId="0" applyFont="1" applyBorder="1">
      <alignment vertical="center"/>
    </xf>
    <xf numFmtId="0" fontId="6" fillId="0" borderId="9" xfId="0" applyFont="1" applyBorder="1">
      <alignment vertical="center"/>
    </xf>
    <xf numFmtId="181" fontId="5" fillId="0" borderId="8" xfId="0" applyNumberFormat="1" applyFont="1" applyBorder="1">
      <alignment vertical="center"/>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vertical="top" wrapText="1"/>
    </xf>
    <xf numFmtId="0" fontId="10" fillId="2" borderId="0" xfId="0" applyFont="1" applyFill="1" applyAlignment="1">
      <alignment horizontal="center" vertical="center" wrapText="1"/>
    </xf>
    <xf numFmtId="0" fontId="6" fillId="2" borderId="0" xfId="0" applyFont="1" applyFill="1" applyAlignment="1">
      <alignment horizontal="left" vertical="top" wrapText="1"/>
    </xf>
    <xf numFmtId="0" fontId="6" fillId="0" borderId="0" xfId="0" applyFont="1" applyAlignment="1">
      <alignment horizontal="center" vertical="center" wrapText="1"/>
    </xf>
    <xf numFmtId="0" fontId="31" fillId="0" borderId="0" xfId="0" applyFont="1">
      <alignment vertical="center"/>
    </xf>
    <xf numFmtId="0" fontId="17" fillId="0" borderId="0" xfId="0" applyFont="1" applyAlignment="1">
      <alignment horizontal="left" vertical="top" wrapText="1"/>
    </xf>
    <xf numFmtId="0" fontId="14" fillId="0" borderId="0" xfId="0" applyFont="1" applyAlignment="1"/>
    <xf numFmtId="0" fontId="5" fillId="0" borderId="0" xfId="0" applyFont="1" applyAlignment="1">
      <alignment vertical="top" wrapText="1"/>
    </xf>
    <xf numFmtId="0" fontId="6" fillId="0" borderId="2" xfId="0" applyFont="1" applyBorder="1" applyAlignment="1">
      <alignment horizontal="right"/>
    </xf>
    <xf numFmtId="0" fontId="10" fillId="0" borderId="0" xfId="0" applyFont="1">
      <alignment vertical="center"/>
    </xf>
    <xf numFmtId="0" fontId="9" fillId="0" borderId="2" xfId="0" applyFont="1" applyBorder="1" applyAlignment="1">
      <alignment horizontal="left"/>
    </xf>
    <xf numFmtId="0" fontId="21" fillId="0" borderId="2" xfId="0" applyFont="1" applyBorder="1" applyAlignment="1">
      <alignment horizontal="left"/>
    </xf>
    <xf numFmtId="0" fontId="5" fillId="2" borderId="8"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lignment vertical="center"/>
    </xf>
    <xf numFmtId="0" fontId="5" fillId="2" borderId="15" xfId="0" applyFont="1" applyFill="1" applyBorder="1">
      <alignment vertical="center"/>
    </xf>
    <xf numFmtId="0" fontId="5" fillId="2" borderId="38" xfId="0" applyFont="1" applyFill="1" applyBorder="1" applyAlignment="1">
      <alignment horizontal="center" vertical="center"/>
    </xf>
    <xf numFmtId="179" fontId="5" fillId="2" borderId="49" xfId="0" applyNumberFormat="1" applyFont="1" applyFill="1" applyBorder="1">
      <alignment vertical="center"/>
    </xf>
    <xf numFmtId="179" fontId="5" fillId="2" borderId="50" xfId="0" applyNumberFormat="1" applyFont="1" applyFill="1" applyBorder="1">
      <alignment vertical="center"/>
    </xf>
    <xf numFmtId="179" fontId="5" fillId="2" borderId="51" xfId="0" applyNumberFormat="1"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18" fillId="0" borderId="0" xfId="0" applyFont="1">
      <alignment vertical="center"/>
    </xf>
    <xf numFmtId="0" fontId="6" fillId="0" borderId="0" xfId="0" applyFont="1" applyAlignment="1">
      <alignment horizontal="right" vertical="center"/>
    </xf>
    <xf numFmtId="177" fontId="6" fillId="2" borderId="0" xfId="0" applyNumberFormat="1" applyFont="1" applyFill="1" applyAlignment="1">
      <alignment horizontal="right" vertical="center"/>
    </xf>
    <xf numFmtId="0" fontId="6" fillId="2" borderId="0" xfId="0" applyFont="1" applyFill="1" applyAlignment="1">
      <alignment horizontal="center" vertical="top"/>
    </xf>
    <xf numFmtId="0" fontId="6" fillId="0" borderId="0" xfId="0" applyFont="1" applyAlignment="1">
      <alignment horizontal="center" vertical="top"/>
    </xf>
    <xf numFmtId="0" fontId="10" fillId="0" borderId="0" xfId="0" applyFont="1" applyAlignment="1">
      <alignment horizontal="left" vertical="center"/>
    </xf>
    <xf numFmtId="177" fontId="6" fillId="0" borderId="0" xfId="0" applyNumberFormat="1" applyFont="1" applyAlignment="1">
      <alignment horizontal="right" vertical="center"/>
    </xf>
    <xf numFmtId="0" fontId="6" fillId="0" borderId="0" xfId="0" applyFont="1" applyAlignment="1">
      <alignment vertical="top"/>
    </xf>
    <xf numFmtId="0" fontId="6" fillId="0" borderId="0" xfId="0" applyFont="1" applyAlignment="1">
      <alignment horizontal="center" vertical="center"/>
    </xf>
    <xf numFmtId="0" fontId="16" fillId="0" borderId="3" xfId="0" applyFont="1" applyBorder="1" applyAlignment="1">
      <alignment vertical="top"/>
    </xf>
    <xf numFmtId="0" fontId="16" fillId="0" borderId="0" xfId="0" applyFont="1" applyAlignment="1">
      <alignment vertical="top"/>
    </xf>
    <xf numFmtId="38" fontId="6" fillId="0" borderId="0" xfId="0" applyNumberFormat="1" applyFont="1">
      <alignment vertical="center"/>
    </xf>
    <xf numFmtId="0" fontId="17" fillId="0" borderId="0" xfId="0" applyFont="1" applyAlignment="1">
      <alignment horizontal="lef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top" wrapText="1"/>
    </xf>
    <xf numFmtId="0" fontId="5" fillId="2" borderId="38" xfId="0" applyFont="1" applyFill="1" applyBorder="1" applyAlignment="1">
      <alignment vertical="center" shrinkToFi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177" fontId="6" fillId="2" borderId="41" xfId="0" applyNumberFormat="1" applyFont="1" applyFill="1" applyBorder="1" applyProtection="1">
      <alignment vertical="center"/>
      <protection hidden="1"/>
    </xf>
    <xf numFmtId="177" fontId="6" fillId="2" borderId="22" xfId="0" applyNumberFormat="1" applyFont="1" applyFill="1" applyBorder="1" applyProtection="1">
      <alignment vertical="center"/>
      <protection hidden="1"/>
    </xf>
    <xf numFmtId="177" fontId="6" fillId="2" borderId="42" xfId="0" applyNumberFormat="1" applyFont="1" applyFill="1" applyBorder="1" applyProtection="1">
      <alignment vertical="center"/>
      <protection hidden="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2" xfId="0" applyFont="1" applyBorder="1" applyAlignment="1">
      <alignment horizontal="left" vertical="top" shrinkToFi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178" fontId="6" fillId="0" borderId="10" xfId="2" applyNumberFormat="1" applyFont="1" applyBorder="1" applyAlignment="1" applyProtection="1">
      <alignment vertical="center" wrapText="1"/>
      <protection hidden="1"/>
    </xf>
    <xf numFmtId="178" fontId="6" fillId="0" borderId="11" xfId="2" applyNumberFormat="1" applyFont="1" applyBorder="1" applyAlignment="1" applyProtection="1">
      <alignment vertical="center" wrapText="1"/>
      <protection hidden="1"/>
    </xf>
    <xf numFmtId="178" fontId="6" fillId="0" borderId="12" xfId="2" applyNumberFormat="1" applyFont="1" applyBorder="1" applyAlignment="1" applyProtection="1">
      <alignment vertical="center" wrapText="1"/>
      <protection hidden="1"/>
    </xf>
    <xf numFmtId="178" fontId="6" fillId="0" borderId="4" xfId="2" applyNumberFormat="1" applyFont="1" applyBorder="1" applyAlignment="1" applyProtection="1">
      <alignment vertical="center" wrapText="1"/>
      <protection hidden="1"/>
    </xf>
    <xf numFmtId="178" fontId="6" fillId="0" borderId="2" xfId="2" applyNumberFormat="1" applyFont="1" applyBorder="1" applyAlignment="1" applyProtection="1">
      <alignment vertical="center" wrapText="1"/>
      <protection hidden="1"/>
    </xf>
    <xf numFmtId="178" fontId="6" fillId="0" borderId="5" xfId="2" applyNumberFormat="1" applyFont="1" applyBorder="1" applyAlignment="1" applyProtection="1">
      <alignment vertical="center" wrapText="1"/>
      <protection hidden="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13" xfId="0" applyFont="1" applyBorder="1" applyAlignment="1">
      <alignment vertical="center" wrapText="1"/>
    </xf>
    <xf numFmtId="0" fontId="6" fillId="0" borderId="0" xfId="0" applyFont="1" applyAlignment="1">
      <alignment horizontal="left" vertical="center"/>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9" xfId="0" applyFont="1" applyFill="1" applyBorder="1" applyAlignment="1" applyProtection="1">
      <alignment horizontal="left" vertical="center" wrapText="1"/>
      <protection locked="0"/>
    </xf>
    <xf numFmtId="0" fontId="6" fillId="2" borderId="6" xfId="0" applyFont="1" applyFill="1" applyBorder="1" applyAlignment="1">
      <alignment horizontal="center" vertical="center"/>
    </xf>
    <xf numFmtId="178" fontId="6" fillId="0" borderId="7" xfId="2" applyNumberFormat="1" applyFont="1" applyBorder="1" applyAlignment="1" applyProtection="1">
      <alignment horizontal="right" vertical="center" wrapText="1"/>
      <protection hidden="1"/>
    </xf>
    <xf numFmtId="178" fontId="6" fillId="0" borderId="8" xfId="2" applyNumberFormat="1" applyFont="1" applyBorder="1" applyAlignment="1" applyProtection="1">
      <alignment horizontal="right" vertical="center" wrapText="1"/>
      <protection hidden="1"/>
    </xf>
    <xf numFmtId="178" fontId="6" fillId="0" borderId="9" xfId="2" applyNumberFormat="1" applyFont="1" applyBorder="1" applyAlignment="1" applyProtection="1">
      <alignment horizontal="right" vertical="center" wrapText="1"/>
      <protection hidden="1"/>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19" fillId="0" borderId="7" xfId="0" applyFont="1" applyBorder="1" applyAlignment="1">
      <alignment horizontal="right" vertical="center" wrapText="1"/>
    </xf>
    <xf numFmtId="0" fontId="19" fillId="0" borderId="8" xfId="0" applyFont="1" applyBorder="1" applyAlignment="1">
      <alignment horizontal="right" vertical="center" wrapText="1"/>
    </xf>
    <xf numFmtId="0" fontId="19" fillId="0" borderId="9" xfId="0" applyFont="1" applyBorder="1" applyAlignment="1">
      <alignment horizontal="right" vertical="center" wrapText="1"/>
    </xf>
    <xf numFmtId="0" fontId="19" fillId="3" borderId="4"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6" fillId="0" borderId="0" xfId="0" applyFont="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178" fontId="5" fillId="2" borderId="16" xfId="2" applyNumberFormat="1" applyFont="1" applyFill="1" applyBorder="1" applyAlignment="1" applyProtection="1">
      <alignment horizontal="right" vertical="center"/>
      <protection hidden="1"/>
    </xf>
    <xf numFmtId="178" fontId="5" fillId="2" borderId="17" xfId="2" applyNumberFormat="1" applyFont="1" applyFill="1" applyBorder="1" applyAlignment="1" applyProtection="1">
      <alignment horizontal="right" vertical="center"/>
      <protection hidden="1"/>
    </xf>
    <xf numFmtId="0" fontId="5" fillId="2" borderId="8" xfId="0" applyFont="1" applyFill="1" applyBorder="1">
      <alignment vertical="center"/>
    </xf>
    <xf numFmtId="0" fontId="5" fillId="2" borderId="9" xfId="0" applyFont="1" applyFill="1" applyBorder="1">
      <alignment vertical="center"/>
    </xf>
    <xf numFmtId="178" fontId="5" fillId="2" borderId="8" xfId="2" applyNumberFormat="1" applyFont="1" applyFill="1" applyBorder="1" applyAlignment="1" applyProtection="1">
      <alignment horizontal="right" vertical="center"/>
      <protection hidden="1"/>
    </xf>
    <xf numFmtId="178" fontId="5" fillId="2" borderId="9" xfId="2" applyNumberFormat="1" applyFont="1" applyFill="1" applyBorder="1" applyAlignment="1" applyProtection="1">
      <alignment horizontal="right" vertical="center"/>
      <protection hidden="1"/>
    </xf>
    <xf numFmtId="179" fontId="5" fillId="2" borderId="14" xfId="0" applyNumberFormat="1" applyFont="1" applyFill="1" applyBorder="1" applyAlignment="1" applyProtection="1">
      <alignment horizontal="center" vertical="center"/>
      <protection hidden="1"/>
    </xf>
    <xf numFmtId="179" fontId="5" fillId="2" borderId="0" xfId="0" applyNumberFormat="1" applyFont="1" applyFill="1" applyAlignment="1" applyProtection="1">
      <alignment horizontal="center" vertical="center"/>
      <protection hidden="1"/>
    </xf>
    <xf numFmtId="179" fontId="5" fillId="2" borderId="3" xfId="0" applyNumberFormat="1" applyFont="1" applyFill="1" applyBorder="1" applyAlignment="1" applyProtection="1">
      <alignment horizontal="center" vertical="center"/>
      <protection hidden="1"/>
    </xf>
    <xf numFmtId="179" fontId="5" fillId="2" borderId="4" xfId="0" applyNumberFormat="1" applyFont="1" applyFill="1" applyBorder="1" applyAlignment="1" applyProtection="1">
      <alignment horizontal="center" vertical="center"/>
      <protection hidden="1"/>
    </xf>
    <xf numFmtId="179" fontId="5" fillId="2" borderId="2" xfId="0" applyNumberFormat="1" applyFont="1" applyFill="1" applyBorder="1" applyAlignment="1" applyProtection="1">
      <alignment horizontal="center" vertical="center"/>
      <protection hidden="1"/>
    </xf>
    <xf numFmtId="179" fontId="5" fillId="2" borderId="5" xfId="0" applyNumberFormat="1" applyFont="1" applyFill="1" applyBorder="1" applyAlignment="1" applyProtection="1">
      <alignment horizontal="center" vertical="center"/>
      <protection hidden="1"/>
    </xf>
    <xf numFmtId="178" fontId="5" fillId="2" borderId="7" xfId="2" applyNumberFormat="1" applyFont="1" applyFill="1" applyBorder="1" applyAlignment="1" applyProtection="1">
      <alignment vertical="center"/>
      <protection hidden="1"/>
    </xf>
    <xf numFmtId="178" fontId="5" fillId="2" borderId="8" xfId="2" applyNumberFormat="1" applyFont="1" applyFill="1" applyBorder="1" applyAlignment="1" applyProtection="1">
      <alignment vertical="center"/>
      <protection hidden="1"/>
    </xf>
    <xf numFmtId="178" fontId="5" fillId="2" borderId="9" xfId="2" applyNumberFormat="1" applyFont="1" applyFill="1" applyBorder="1" applyAlignment="1" applyProtection="1">
      <alignment vertical="center"/>
      <protection hidden="1"/>
    </xf>
    <xf numFmtId="178" fontId="5" fillId="2" borderId="45" xfId="2" applyNumberFormat="1" applyFont="1" applyFill="1" applyBorder="1" applyAlignment="1" applyProtection="1">
      <alignment horizontal="right" vertical="center" shrinkToFit="1"/>
      <protection hidden="1"/>
    </xf>
    <xf numFmtId="178" fontId="5" fillId="2" borderId="25" xfId="2" applyNumberFormat="1" applyFont="1" applyFill="1" applyBorder="1" applyAlignment="1" applyProtection="1">
      <alignment horizontal="right" vertical="center" shrinkToFit="1"/>
      <protection hidden="1"/>
    </xf>
    <xf numFmtId="178" fontId="5" fillId="2" borderId="26" xfId="2" applyNumberFormat="1" applyFont="1" applyFill="1" applyBorder="1" applyAlignment="1" applyProtection="1">
      <alignment horizontal="right" vertical="center" shrinkToFit="1"/>
      <protection hidden="1"/>
    </xf>
    <xf numFmtId="0" fontId="5" fillId="3" borderId="25" xfId="0" applyFont="1" applyFill="1" applyBorder="1" applyAlignment="1" applyProtection="1">
      <alignment vertical="center" shrinkToFit="1"/>
      <protection locked="0"/>
    </xf>
    <xf numFmtId="0" fontId="5" fillId="3" borderId="26"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0" fontId="5" fillId="3" borderId="28" xfId="0" applyFont="1" applyFill="1" applyBorder="1" applyAlignment="1" applyProtection="1">
      <alignment vertical="center" shrinkToFit="1"/>
      <protection locked="0"/>
    </xf>
    <xf numFmtId="0" fontId="5" fillId="3" borderId="29" xfId="0" applyFont="1" applyFill="1" applyBorder="1" applyAlignment="1" applyProtection="1">
      <alignment vertical="center" shrinkToFit="1"/>
      <protection locked="0"/>
    </xf>
    <xf numFmtId="0" fontId="5" fillId="3" borderId="48" xfId="0" applyFont="1" applyFill="1" applyBorder="1" applyAlignment="1" applyProtection="1">
      <alignment vertical="center" shrinkToFit="1"/>
      <protection locked="0"/>
    </xf>
    <xf numFmtId="178" fontId="5" fillId="3" borderId="48" xfId="0" applyNumberFormat="1" applyFont="1" applyFill="1" applyBorder="1" applyAlignment="1" applyProtection="1">
      <alignment vertical="center" shrinkToFit="1"/>
      <protection locked="0"/>
    </xf>
    <xf numFmtId="178" fontId="5" fillId="3" borderId="28" xfId="0" applyNumberFormat="1" applyFont="1" applyFill="1" applyBorder="1" applyAlignment="1" applyProtection="1">
      <alignment vertical="center" shrinkToFit="1"/>
      <protection locked="0"/>
    </xf>
    <xf numFmtId="178" fontId="5" fillId="3" borderId="29" xfId="0" applyNumberFormat="1" applyFont="1" applyFill="1" applyBorder="1" applyAlignment="1" applyProtection="1">
      <alignment vertical="center" shrinkToFit="1"/>
      <protection locked="0"/>
    </xf>
    <xf numFmtId="178" fontId="5" fillId="2" borderId="48" xfId="2" applyNumberFormat="1" applyFont="1" applyFill="1" applyBorder="1" applyAlignment="1" applyProtection="1">
      <alignment horizontal="right" vertical="center" shrinkToFit="1"/>
      <protection hidden="1"/>
    </xf>
    <xf numFmtId="178" fontId="5" fillId="2" borderId="28" xfId="2" applyNumberFormat="1" applyFont="1" applyFill="1" applyBorder="1" applyAlignment="1" applyProtection="1">
      <alignment horizontal="right" vertical="center" shrinkToFit="1"/>
      <protection hidden="1"/>
    </xf>
    <xf numFmtId="178" fontId="5" fillId="2" borderId="29" xfId="2" applyNumberFormat="1" applyFont="1" applyFill="1" applyBorder="1" applyAlignment="1" applyProtection="1">
      <alignment horizontal="right" vertical="center" shrinkToFit="1"/>
      <protection hidden="1"/>
    </xf>
    <xf numFmtId="178" fontId="5" fillId="2" borderId="16" xfId="0" applyNumberFormat="1" applyFont="1" applyFill="1" applyBorder="1" applyAlignment="1">
      <alignment horizontal="center" vertical="center" shrinkToFit="1"/>
    </xf>
    <xf numFmtId="178" fontId="5" fillId="2" borderId="31" xfId="0" applyNumberFormat="1" applyFont="1" applyFill="1" applyBorder="1" applyAlignment="1">
      <alignment horizontal="center" vertical="center" shrinkToFit="1"/>
    </xf>
    <xf numFmtId="178" fontId="5" fillId="2" borderId="38" xfId="2" applyNumberFormat="1" applyFont="1" applyFill="1" applyBorder="1" applyAlignment="1" applyProtection="1">
      <alignment horizontal="right" vertical="center" shrinkToFit="1"/>
      <protection hidden="1"/>
    </xf>
    <xf numFmtId="178" fontId="5" fillId="2" borderId="39" xfId="2" applyNumberFormat="1" applyFont="1" applyFill="1" applyBorder="1" applyAlignment="1" applyProtection="1">
      <alignment horizontal="right" vertical="center" shrinkToFit="1"/>
      <protection hidden="1"/>
    </xf>
    <xf numFmtId="0" fontId="5" fillId="2" borderId="38" xfId="0" applyFont="1" applyFill="1" applyBorder="1" applyAlignment="1">
      <alignment vertical="center" shrinkToFit="1"/>
    </xf>
    <xf numFmtId="0" fontId="5" fillId="2" borderId="39" xfId="0" applyFont="1" applyFill="1" applyBorder="1" applyAlignment="1">
      <alignment vertical="center" shrinkToFi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4" xfId="0" applyFont="1" applyFill="1" applyBorder="1" applyAlignment="1">
      <alignment horizontal="left" vertical="center" wrapText="1"/>
    </xf>
    <xf numFmtId="0" fontId="5" fillId="2" borderId="0" xfId="0" applyFont="1" applyFill="1" applyAlignment="1">
      <alignment horizontal="left" vertical="center"/>
    </xf>
    <xf numFmtId="0" fontId="5" fillId="2" borderId="3" xfId="0" applyFont="1" applyFill="1" applyBorder="1" applyAlignment="1">
      <alignment horizontal="left" vertical="center"/>
    </xf>
    <xf numFmtId="0" fontId="5" fillId="2" borderId="14"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178" fontId="5" fillId="3" borderId="40" xfId="0" applyNumberFormat="1" applyFont="1" applyFill="1" applyBorder="1" applyAlignment="1" applyProtection="1">
      <alignment vertical="center" shrinkToFit="1"/>
      <protection locked="0"/>
    </xf>
    <xf numFmtId="178" fontId="5" fillId="3" borderId="32" xfId="0" applyNumberFormat="1" applyFont="1" applyFill="1" applyBorder="1" applyAlignment="1" applyProtection="1">
      <alignment vertical="center" shrinkToFit="1"/>
      <protection locked="0"/>
    </xf>
    <xf numFmtId="178" fontId="5" fillId="3" borderId="33" xfId="0" applyNumberFormat="1" applyFont="1" applyFill="1" applyBorder="1" applyAlignment="1" applyProtection="1">
      <alignment vertical="center" shrinkToFit="1"/>
      <protection locked="0"/>
    </xf>
    <xf numFmtId="0" fontId="5" fillId="3" borderId="40" xfId="0" applyFont="1" applyFill="1" applyBorder="1" applyAlignment="1" applyProtection="1">
      <alignment vertical="center" shrinkToFit="1"/>
      <protection locked="0"/>
    </xf>
    <xf numFmtId="0" fontId="5" fillId="3" borderId="33" xfId="0" applyFont="1" applyFill="1" applyBorder="1" applyAlignment="1" applyProtection="1">
      <alignment vertical="center" shrinkToFit="1"/>
      <protection locked="0"/>
    </xf>
    <xf numFmtId="178" fontId="5" fillId="2" borderId="0" xfId="2" applyNumberFormat="1" applyFont="1" applyFill="1" applyBorder="1" applyAlignment="1" applyProtection="1">
      <alignment horizontal="right" vertical="center" shrinkToFit="1"/>
      <protection hidden="1"/>
    </xf>
    <xf numFmtId="178" fontId="5" fillId="2" borderId="3" xfId="2" applyNumberFormat="1" applyFont="1" applyFill="1" applyBorder="1" applyAlignment="1" applyProtection="1">
      <alignment horizontal="right" vertical="center" shrinkToFit="1"/>
      <protection hidden="1"/>
    </xf>
    <xf numFmtId="0" fontId="5" fillId="3" borderId="32" xfId="0" applyFont="1" applyFill="1" applyBorder="1" applyAlignment="1" applyProtection="1">
      <alignment vertical="center" shrinkToFit="1"/>
      <protection locked="0"/>
    </xf>
    <xf numFmtId="0" fontId="5" fillId="3" borderId="24" xfId="0" applyFont="1" applyFill="1" applyBorder="1" applyAlignment="1" applyProtection="1">
      <alignment vertical="center" shrinkToFit="1"/>
      <protection locked="0"/>
    </xf>
    <xf numFmtId="0" fontId="5" fillId="3" borderId="45" xfId="0" applyFont="1" applyFill="1" applyBorder="1" applyAlignment="1" applyProtection="1">
      <alignment vertical="center" shrinkToFit="1"/>
      <protection locked="0"/>
    </xf>
    <xf numFmtId="178" fontId="5" fillId="3" borderId="45" xfId="0" applyNumberFormat="1" applyFont="1" applyFill="1" applyBorder="1" applyAlignment="1" applyProtection="1">
      <alignment vertical="center" shrinkToFit="1"/>
      <protection locked="0"/>
    </xf>
    <xf numFmtId="178" fontId="5" fillId="3" borderId="25" xfId="0" applyNumberFormat="1" applyFont="1" applyFill="1" applyBorder="1" applyAlignment="1" applyProtection="1">
      <alignment vertical="center" shrinkToFit="1"/>
      <protection locked="0"/>
    </xf>
    <xf numFmtId="178" fontId="5" fillId="3" borderId="26" xfId="0" applyNumberFormat="1" applyFont="1" applyFill="1" applyBorder="1" applyAlignment="1" applyProtection="1">
      <alignment vertical="center" shrinkToFit="1"/>
      <protection locked="0"/>
    </xf>
    <xf numFmtId="178" fontId="5" fillId="2" borderId="30" xfId="2" applyNumberFormat="1" applyFont="1" applyFill="1" applyBorder="1" applyAlignment="1" applyProtection="1">
      <alignment horizontal="right" vertical="center" shrinkToFit="1"/>
      <protection hidden="1"/>
    </xf>
    <xf numFmtId="178" fontId="5" fillId="2" borderId="16" xfId="2" applyNumberFormat="1" applyFont="1" applyFill="1" applyBorder="1" applyAlignment="1" applyProtection="1">
      <alignment horizontal="right" vertical="center" shrinkToFit="1"/>
      <protection hidden="1"/>
    </xf>
    <xf numFmtId="178" fontId="5" fillId="2" borderId="17" xfId="2" applyNumberFormat="1" applyFont="1" applyFill="1" applyBorder="1" applyAlignment="1" applyProtection="1">
      <alignment horizontal="right" vertical="center" shrinkToFit="1"/>
      <protection hidden="1"/>
    </xf>
    <xf numFmtId="0" fontId="5" fillId="2" borderId="16" xfId="0" applyFont="1" applyFill="1" applyBorder="1" applyAlignment="1">
      <alignment vertical="center" shrinkToFit="1"/>
    </xf>
    <xf numFmtId="0" fontId="5" fillId="2" borderId="17" xfId="0" applyFont="1" applyFill="1" applyBorder="1" applyAlignment="1">
      <alignment vertical="center" shrinkToFit="1"/>
    </xf>
    <xf numFmtId="0" fontId="5" fillId="2" borderId="15" xfId="0" applyFont="1" applyFill="1" applyBorder="1" applyAlignment="1">
      <alignmen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3" borderId="34" xfId="0" applyFont="1" applyFill="1" applyBorder="1" applyAlignment="1" applyProtection="1">
      <alignment vertical="center" shrinkToFit="1"/>
      <protection locked="0"/>
    </xf>
    <xf numFmtId="0" fontId="5" fillId="3" borderId="35" xfId="0" applyFont="1" applyFill="1" applyBorder="1" applyAlignment="1" applyProtection="1">
      <alignment vertical="center" shrinkToFit="1"/>
      <protection locked="0"/>
    </xf>
    <xf numFmtId="178" fontId="5" fillId="2" borderId="40" xfId="2" applyNumberFormat="1" applyFont="1" applyFill="1" applyBorder="1" applyAlignment="1" applyProtection="1">
      <alignment horizontal="right" vertical="center" shrinkToFit="1"/>
      <protection hidden="1"/>
    </xf>
    <xf numFmtId="178" fontId="5" fillId="2" borderId="32" xfId="2" applyNumberFormat="1" applyFont="1" applyFill="1" applyBorder="1" applyAlignment="1" applyProtection="1">
      <alignment horizontal="right" vertical="center" shrinkToFit="1"/>
      <protection hidden="1"/>
    </xf>
    <xf numFmtId="178" fontId="5" fillId="2" borderId="33" xfId="2" applyNumberFormat="1" applyFont="1" applyFill="1" applyBorder="1" applyAlignment="1" applyProtection="1">
      <alignment horizontal="right" vertical="center" shrinkToFit="1"/>
      <protection hidden="1"/>
    </xf>
    <xf numFmtId="0" fontId="22" fillId="0" borderId="14" xfId="0" applyFont="1" applyBorder="1" applyAlignment="1">
      <alignment horizontal="left" vertical="center" wrapText="1"/>
    </xf>
    <xf numFmtId="0" fontId="22" fillId="0" borderId="0" xfId="0" applyFont="1" applyAlignment="1">
      <alignmen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6" fillId="0" borderId="2" xfId="0" applyFont="1" applyBorder="1" applyAlignment="1">
      <alignment horizontal="right"/>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4" xfId="0" applyFont="1" applyFill="1" applyBorder="1" applyAlignment="1">
      <alignment vertical="center"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5" fillId="2" borderId="2" xfId="0" applyFont="1" applyFill="1" applyBorder="1" applyAlignment="1">
      <alignment vertical="center" wrapText="1"/>
    </xf>
    <xf numFmtId="178" fontId="5" fillId="3" borderId="40" xfId="2" applyNumberFormat="1" applyFont="1" applyFill="1" applyBorder="1" applyAlignment="1" applyProtection="1">
      <alignment vertical="center" shrinkToFit="1"/>
      <protection locked="0"/>
    </xf>
    <xf numFmtId="178" fontId="5" fillId="3" borderId="32" xfId="2" applyNumberFormat="1" applyFont="1" applyFill="1" applyBorder="1" applyAlignment="1" applyProtection="1">
      <alignment vertical="center" shrinkToFit="1"/>
      <protection locked="0"/>
    </xf>
    <xf numFmtId="178" fontId="5" fillId="3" borderId="33" xfId="2" applyNumberFormat="1" applyFont="1" applyFill="1" applyBorder="1" applyAlignment="1" applyProtection="1">
      <alignment vertical="center" shrinkToFit="1"/>
      <protection locked="0"/>
    </xf>
    <xf numFmtId="0" fontId="5" fillId="3" borderId="0" xfId="0" applyFont="1" applyFill="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0" borderId="6" xfId="0" applyFont="1" applyBorder="1" applyAlignment="1">
      <alignment horizontal="left" vertical="center" shrinkToFit="1"/>
    </xf>
    <xf numFmtId="38" fontId="5" fillId="3" borderId="7" xfId="2" applyFont="1" applyFill="1" applyBorder="1" applyAlignment="1" applyProtection="1">
      <alignment horizontal="right" vertical="center"/>
      <protection locked="0"/>
    </xf>
    <xf numFmtId="38" fontId="5" fillId="3" borderId="8" xfId="2" applyFont="1" applyFill="1" applyBorder="1" applyAlignment="1" applyProtection="1">
      <alignment horizontal="right" vertical="center"/>
      <protection locked="0"/>
    </xf>
    <xf numFmtId="38" fontId="5" fillId="3" borderId="9" xfId="2" applyFont="1" applyFill="1" applyBorder="1" applyAlignment="1" applyProtection="1">
      <alignment horizontal="right" vertical="center"/>
      <protection locked="0"/>
    </xf>
    <xf numFmtId="176" fontId="5" fillId="2" borderId="7" xfId="3" applyNumberFormat="1" applyFont="1" applyFill="1" applyBorder="1" applyAlignment="1" applyProtection="1">
      <alignment horizontal="right" vertical="center"/>
      <protection hidden="1"/>
    </xf>
    <xf numFmtId="176" fontId="5" fillId="2" borderId="8" xfId="3" applyNumberFormat="1" applyFont="1" applyFill="1" applyBorder="1" applyAlignment="1" applyProtection="1">
      <alignment horizontal="right" vertical="center"/>
      <protection hidden="1"/>
    </xf>
    <xf numFmtId="176" fontId="5" fillId="2" borderId="9" xfId="3" applyNumberFormat="1" applyFont="1" applyFill="1" applyBorder="1" applyAlignment="1" applyProtection="1">
      <alignment horizontal="right" vertical="center"/>
      <protection hidden="1"/>
    </xf>
    <xf numFmtId="0" fontId="6" fillId="3" borderId="14"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lef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0" borderId="0" xfId="0" applyFont="1" applyAlignment="1">
      <alignment horizontal="center" vertical="center"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5" fillId="0" borderId="0" xfId="0" applyFont="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6" fillId="0" borderId="0" xfId="0" applyFont="1" applyAlignment="1">
      <alignment horizontal="right"/>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2" borderId="14"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3" borderId="53" xfId="0" applyFont="1" applyFill="1" applyBorder="1" applyAlignment="1" applyProtection="1">
      <alignment vertical="center" shrinkToFit="1"/>
      <protection locked="0"/>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6" fillId="3" borderId="14"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6" fillId="3" borderId="3" xfId="0"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0" fontId="6" fillId="3" borderId="5" xfId="0" applyFont="1" applyFill="1" applyBorder="1" applyAlignment="1" applyProtection="1">
      <alignment vertical="top" wrapText="1"/>
      <protection locked="0"/>
    </xf>
    <xf numFmtId="0" fontId="6" fillId="2" borderId="10"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0" fontId="6" fillId="2" borderId="12" xfId="1" applyFont="1" applyFill="1" applyBorder="1" applyAlignment="1">
      <alignment horizontal="center" vertical="center" wrapText="1" shrinkToFit="1"/>
    </xf>
    <xf numFmtId="0" fontId="6" fillId="2" borderId="14" xfId="1" applyFont="1" applyFill="1" applyBorder="1" applyAlignment="1">
      <alignment horizontal="center" vertical="center" wrapText="1" shrinkToFit="1"/>
    </xf>
    <xf numFmtId="0" fontId="6" fillId="2" borderId="0" xfId="1" applyFont="1" applyFill="1" applyAlignment="1">
      <alignment horizontal="center" vertical="center" wrapText="1" shrinkToFit="1"/>
    </xf>
    <xf numFmtId="0" fontId="6" fillId="2" borderId="3" xfId="1" applyFont="1" applyFill="1" applyBorder="1" applyAlignment="1">
      <alignment horizontal="center" vertical="center" wrapText="1" shrinkToFit="1"/>
    </xf>
    <xf numFmtId="0" fontId="6" fillId="2" borderId="4" xfId="1" applyFont="1" applyFill="1" applyBorder="1" applyAlignment="1">
      <alignment horizontal="center" vertical="center" wrapText="1" shrinkToFit="1"/>
    </xf>
    <xf numFmtId="0" fontId="6" fillId="2" borderId="2" xfId="1" applyFont="1" applyFill="1" applyBorder="1" applyAlignment="1">
      <alignment horizontal="center" vertical="center" wrapText="1" shrinkToFit="1"/>
    </xf>
    <xf numFmtId="0" fontId="6" fillId="2" borderId="5" xfId="1" applyFont="1" applyFill="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181" fontId="5" fillId="0" borderId="8" xfId="0" applyNumberFormat="1" applyFont="1" applyBorder="1" applyAlignment="1">
      <alignment horizontal="center" vertical="center"/>
    </xf>
    <xf numFmtId="181" fontId="6" fillId="0" borderId="8" xfId="0" applyNumberFormat="1" applyFont="1" applyBorder="1">
      <alignment vertical="center"/>
    </xf>
    <xf numFmtId="0" fontId="6" fillId="0" borderId="8" xfId="0" applyFont="1" applyBorder="1">
      <alignment vertical="center"/>
    </xf>
    <xf numFmtId="177" fontId="6" fillId="0" borderId="8" xfId="0" applyNumberFormat="1" applyFont="1" applyBorder="1">
      <alignment vertical="center"/>
    </xf>
    <xf numFmtId="0" fontId="6" fillId="2" borderId="0" xfId="0" applyFont="1" applyFill="1" applyAlignment="1">
      <alignment horizontal="left" wrapText="1"/>
    </xf>
    <xf numFmtId="0" fontId="6" fillId="3" borderId="6"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19" fillId="2" borderId="6" xfId="1" applyFont="1" applyFill="1" applyBorder="1" applyAlignment="1">
      <alignment horizontal="center" vertical="center" wrapText="1" shrinkToFit="1"/>
    </xf>
    <xf numFmtId="0" fontId="6" fillId="2" borderId="6" xfId="1" applyFont="1" applyFill="1" applyBorder="1" applyAlignment="1">
      <alignment vertical="center" shrinkToFit="1"/>
    </xf>
    <xf numFmtId="0" fontId="6" fillId="3" borderId="7" xfId="2" applyNumberFormat="1" applyFont="1" applyFill="1" applyBorder="1" applyAlignment="1" applyProtection="1">
      <alignment horizontal="center" vertical="center" shrinkToFit="1"/>
      <protection locked="0"/>
    </xf>
    <xf numFmtId="0" fontId="6" fillId="3" borderId="8" xfId="2" applyNumberFormat="1" applyFont="1" applyFill="1" applyBorder="1" applyAlignment="1" applyProtection="1">
      <alignment horizontal="center" vertical="center" shrinkToFit="1"/>
      <protection locked="0"/>
    </xf>
    <xf numFmtId="0" fontId="6" fillId="3" borderId="9" xfId="2" applyNumberFormat="1" applyFont="1" applyFill="1" applyBorder="1" applyAlignment="1" applyProtection="1">
      <alignment horizontal="center" vertical="center" shrinkToFit="1"/>
      <protection locked="0"/>
    </xf>
    <xf numFmtId="0" fontId="5" fillId="0" borderId="13" xfId="1" applyFont="1" applyBorder="1" applyAlignment="1">
      <alignment horizontal="center" vertical="center"/>
    </xf>
    <xf numFmtId="0" fontId="5" fillId="0" borderId="52" xfId="1" applyFont="1" applyBorder="1" applyAlignment="1">
      <alignment horizontal="center" vertical="center"/>
    </xf>
    <xf numFmtId="0" fontId="5" fillId="0" borderId="1" xfId="1" applyFont="1" applyBorder="1" applyAlignment="1">
      <alignment horizontal="center" vertical="center"/>
    </xf>
    <xf numFmtId="0" fontId="11" fillId="0" borderId="6" xfId="0" applyFont="1" applyBorder="1" applyAlignment="1">
      <alignment vertical="center" wrapText="1"/>
    </xf>
    <xf numFmtId="0" fontId="19" fillId="2" borderId="6" xfId="1" applyFont="1" applyFill="1" applyBorder="1" applyAlignment="1">
      <alignment vertical="center" shrinkToFit="1"/>
    </xf>
    <xf numFmtId="180" fontId="6" fillId="3" borderId="7" xfId="2" applyNumberFormat="1" applyFont="1" applyFill="1" applyBorder="1" applyAlignment="1" applyProtection="1">
      <alignment horizontal="center" vertical="center" shrinkToFit="1"/>
      <protection locked="0"/>
    </xf>
    <xf numFmtId="180" fontId="6" fillId="3" borderId="8" xfId="2" applyNumberFormat="1" applyFont="1" applyFill="1" applyBorder="1" applyAlignment="1" applyProtection="1">
      <alignment horizontal="center" vertical="center" shrinkToFit="1"/>
      <protection locked="0"/>
    </xf>
    <xf numFmtId="180" fontId="6" fillId="3" borderId="9" xfId="2" applyNumberFormat="1" applyFont="1" applyFill="1" applyBorder="1" applyAlignment="1" applyProtection="1">
      <alignment horizontal="center" vertical="center" shrinkToFit="1"/>
      <protection locked="0"/>
    </xf>
    <xf numFmtId="181" fontId="6" fillId="2" borderId="7" xfId="2" applyNumberFormat="1" applyFont="1" applyFill="1" applyBorder="1" applyAlignment="1" applyProtection="1">
      <alignment horizontal="center" vertical="center" shrinkToFit="1"/>
    </xf>
    <xf numFmtId="181" fontId="6" fillId="2" borderId="8" xfId="2" applyNumberFormat="1" applyFont="1" applyFill="1" applyBorder="1" applyAlignment="1" applyProtection="1">
      <alignment horizontal="center" vertical="center" shrinkToFit="1"/>
    </xf>
    <xf numFmtId="181" fontId="6" fillId="2" borderId="9" xfId="2" applyNumberFormat="1" applyFont="1" applyFill="1" applyBorder="1" applyAlignment="1" applyProtection="1">
      <alignment horizontal="center" vertical="center" shrinkToFit="1"/>
    </xf>
    <xf numFmtId="0" fontId="26" fillId="2" borderId="6" xfId="1" applyFont="1" applyFill="1" applyBorder="1" applyAlignment="1">
      <alignment vertical="center" shrinkToFit="1"/>
    </xf>
    <xf numFmtId="0" fontId="6" fillId="2" borderId="6" xfId="1" applyFont="1" applyFill="1" applyBorder="1" applyAlignment="1">
      <alignment horizontal="center" vertical="center"/>
    </xf>
    <xf numFmtId="0" fontId="15" fillId="0" borderId="6" xfId="0" applyFont="1" applyBorder="1" applyAlignment="1">
      <alignment vertical="center" wrapText="1"/>
    </xf>
    <xf numFmtId="0" fontId="15" fillId="0" borderId="6" xfId="0" applyFont="1" applyBorder="1">
      <alignment vertical="center"/>
    </xf>
  </cellXfs>
  <cellStyles count="4">
    <cellStyle name="パーセント" xfId="3" builtinId="5"/>
    <cellStyle name="桁区切り" xfId="2" builtinId="6"/>
    <cellStyle name="標準" xfId="0" builtinId="0"/>
    <cellStyle name="標準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sheetPr>
    <pageSetUpPr fitToPage="1"/>
  </sheetPr>
  <dimension ref="A1:BK178"/>
  <sheetViews>
    <sheetView showGridLines="0" tabSelected="1" view="pageBreakPreview" zoomScale="90" zoomScaleNormal="100" zoomScaleSheetLayoutView="90" workbookViewId="0"/>
  </sheetViews>
  <sheetFormatPr defaultColWidth="3" defaultRowHeight="15"/>
  <cols>
    <col min="1" max="1" width="5.453125" style="4" customWidth="1"/>
    <col min="2" max="51" width="3.453125" style="4" customWidth="1"/>
    <col min="52" max="16384" width="3" style="4"/>
  </cols>
  <sheetData>
    <row r="1" spans="1:63">
      <c r="A1" s="4" t="s">
        <v>56</v>
      </c>
    </row>
    <row r="2" spans="1:63" ht="22" customHeight="1">
      <c r="A2" s="254" t="s">
        <v>108</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5"/>
      <c r="AJ2" s="5"/>
      <c r="AK2" s="5"/>
    </row>
    <row r="3" spans="1:63" ht="16">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5"/>
      <c r="AJ3" s="5"/>
      <c r="AK3" s="5"/>
    </row>
    <row r="4" spans="1:63" s="11" customFormat="1" ht="20.149999999999999" customHeight="1">
      <c r="A4" s="6" t="s">
        <v>98</v>
      </c>
      <c r="B4" s="7"/>
      <c r="C4" s="8"/>
      <c r="D4" s="9"/>
      <c r="E4" s="9"/>
      <c r="F4" s="10"/>
      <c r="G4" s="10"/>
      <c r="H4" s="10"/>
      <c r="I4" s="10"/>
      <c r="J4" s="10"/>
      <c r="K4" s="10"/>
      <c r="L4" s="10"/>
      <c r="M4" s="10"/>
      <c r="N4" s="10"/>
      <c r="O4" s="10"/>
      <c r="P4" s="10"/>
      <c r="AJ4" s="210" t="s">
        <v>109</v>
      </c>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row>
    <row r="5" spans="1:63" s="11" customFormat="1" ht="25" customHeight="1">
      <c r="A5" s="6"/>
      <c r="B5" s="309" t="s">
        <v>97</v>
      </c>
      <c r="C5" s="310"/>
      <c r="D5" s="310"/>
      <c r="E5" s="311"/>
      <c r="F5" s="343" t="s">
        <v>63</v>
      </c>
      <c r="G5" s="343"/>
      <c r="H5" s="343"/>
      <c r="I5" s="343"/>
      <c r="J5" s="343"/>
      <c r="K5" s="343"/>
      <c r="L5" s="343"/>
      <c r="M5" s="343"/>
      <c r="N5" s="330"/>
      <c r="O5" s="330"/>
      <c r="P5" s="331"/>
      <c r="Q5" s="344" t="s">
        <v>57</v>
      </c>
      <c r="S5" s="345" t="s">
        <v>105</v>
      </c>
      <c r="T5" s="346"/>
      <c r="U5" s="346"/>
      <c r="V5" s="346"/>
      <c r="W5" s="346"/>
      <c r="X5" s="346"/>
      <c r="Y5" s="346"/>
      <c r="Z5" s="346"/>
      <c r="AA5" s="346"/>
      <c r="AB5" s="346"/>
      <c r="AC5" s="346"/>
      <c r="AD5" s="346"/>
      <c r="AE5" s="346"/>
      <c r="AF5" s="346"/>
      <c r="AG5" s="346"/>
      <c r="AH5" s="346"/>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row>
    <row r="6" spans="1:63" ht="25" customHeight="1">
      <c r="B6" s="312"/>
      <c r="C6" s="313"/>
      <c r="D6" s="313"/>
      <c r="E6" s="314"/>
      <c r="F6" s="336" t="s">
        <v>100</v>
      </c>
      <c r="G6" s="336"/>
      <c r="H6" s="336"/>
      <c r="I6" s="336"/>
      <c r="J6" s="336"/>
      <c r="K6" s="336"/>
      <c r="L6" s="336"/>
      <c r="M6" s="336"/>
      <c r="N6" s="338"/>
      <c r="O6" s="338"/>
      <c r="P6" s="339"/>
      <c r="Q6" s="344"/>
      <c r="S6" s="346"/>
      <c r="T6" s="346"/>
      <c r="U6" s="346"/>
      <c r="V6" s="346"/>
      <c r="W6" s="346"/>
      <c r="X6" s="346"/>
      <c r="Y6" s="346"/>
      <c r="Z6" s="346"/>
      <c r="AA6" s="346"/>
      <c r="AB6" s="346"/>
      <c r="AC6" s="346"/>
      <c r="AD6" s="346"/>
      <c r="AE6" s="346"/>
      <c r="AF6" s="346"/>
      <c r="AG6" s="346"/>
      <c r="AH6" s="346"/>
    </row>
    <row r="7" spans="1:63" ht="25" customHeight="1">
      <c r="B7" s="315"/>
      <c r="C7" s="316"/>
      <c r="D7" s="316"/>
      <c r="E7" s="317"/>
      <c r="F7" s="336" t="s">
        <v>62</v>
      </c>
      <c r="G7" s="336"/>
      <c r="H7" s="336"/>
      <c r="I7" s="336"/>
      <c r="J7" s="336"/>
      <c r="K7" s="336"/>
      <c r="L7" s="336"/>
      <c r="M7" s="336"/>
      <c r="N7" s="341">
        <f>SUM(N5:P6)</f>
        <v>0</v>
      </c>
      <c r="O7" s="341"/>
      <c r="P7" s="342"/>
      <c r="Q7" s="344"/>
      <c r="S7" s="346"/>
      <c r="T7" s="346"/>
      <c r="U7" s="346"/>
      <c r="V7" s="346"/>
      <c r="W7" s="346"/>
      <c r="X7" s="346"/>
      <c r="Y7" s="346"/>
      <c r="Z7" s="346"/>
      <c r="AA7" s="346"/>
      <c r="AB7" s="346"/>
      <c r="AC7" s="346"/>
      <c r="AD7" s="346"/>
      <c r="AE7" s="346"/>
      <c r="AF7" s="346"/>
      <c r="AG7" s="346"/>
      <c r="AH7" s="346"/>
    </row>
    <row r="8" spans="1:63" ht="16.5" customHeight="1">
      <c r="Q8" s="11"/>
      <c r="AG8" s="11"/>
      <c r="AH8" s="11"/>
      <c r="AK8" s="11"/>
      <c r="AL8" s="11"/>
      <c r="AM8" s="11"/>
    </row>
    <row r="9" spans="1:63" ht="25" customHeight="1">
      <c r="B9" s="327" t="s">
        <v>61</v>
      </c>
      <c r="C9" s="327"/>
      <c r="D9" s="327"/>
      <c r="E9" s="327"/>
      <c r="F9" s="328" t="s">
        <v>64</v>
      </c>
      <c r="G9" s="328"/>
      <c r="H9" s="328"/>
      <c r="I9" s="328"/>
      <c r="J9" s="328"/>
      <c r="K9" s="328"/>
      <c r="L9" s="328"/>
      <c r="M9" s="328"/>
      <c r="N9" s="329"/>
      <c r="O9" s="330"/>
      <c r="P9" s="331"/>
      <c r="Q9" s="332" t="s">
        <v>57</v>
      </c>
      <c r="S9" s="335" t="s">
        <v>106</v>
      </c>
      <c r="T9" s="335"/>
      <c r="U9" s="335"/>
      <c r="V9" s="335"/>
      <c r="W9" s="335"/>
      <c r="X9" s="335"/>
      <c r="Y9" s="335"/>
      <c r="Z9" s="335"/>
      <c r="AA9" s="335"/>
      <c r="AB9" s="335"/>
      <c r="AC9" s="335"/>
      <c r="AD9" s="335"/>
      <c r="AE9" s="335"/>
      <c r="AF9" s="335"/>
      <c r="AG9" s="335"/>
      <c r="AH9" s="335"/>
    </row>
    <row r="10" spans="1:63" ht="25" customHeight="1">
      <c r="B10" s="327"/>
      <c r="C10" s="327"/>
      <c r="D10" s="327"/>
      <c r="E10" s="327"/>
      <c r="F10" s="336" t="s">
        <v>99</v>
      </c>
      <c r="G10" s="336"/>
      <c r="H10" s="336"/>
      <c r="I10" s="336"/>
      <c r="J10" s="336"/>
      <c r="K10" s="336"/>
      <c r="L10" s="336"/>
      <c r="M10" s="336"/>
      <c r="N10" s="337"/>
      <c r="O10" s="338"/>
      <c r="P10" s="339"/>
      <c r="Q10" s="333"/>
      <c r="S10" s="335"/>
      <c r="T10" s="335"/>
      <c r="U10" s="335"/>
      <c r="V10" s="335"/>
      <c r="W10" s="335"/>
      <c r="X10" s="335"/>
      <c r="Y10" s="335"/>
      <c r="Z10" s="335"/>
      <c r="AA10" s="335"/>
      <c r="AB10" s="335"/>
      <c r="AC10" s="335"/>
      <c r="AD10" s="335"/>
      <c r="AE10" s="335"/>
      <c r="AF10" s="335"/>
      <c r="AG10" s="335"/>
      <c r="AH10" s="335"/>
    </row>
    <row r="11" spans="1:63" ht="25" customHeight="1">
      <c r="B11" s="327"/>
      <c r="C11" s="327"/>
      <c r="D11" s="327"/>
      <c r="E11" s="327"/>
      <c r="F11" s="336" t="s">
        <v>62</v>
      </c>
      <c r="G11" s="336"/>
      <c r="H11" s="336"/>
      <c r="I11" s="336"/>
      <c r="J11" s="336"/>
      <c r="K11" s="336"/>
      <c r="L11" s="336"/>
      <c r="M11" s="336"/>
      <c r="N11" s="340">
        <f>SUM(N9:P10)</f>
        <v>0</v>
      </c>
      <c r="O11" s="341"/>
      <c r="P11" s="342"/>
      <c r="Q11" s="334"/>
      <c r="S11" s="335"/>
      <c r="T11" s="335"/>
      <c r="U11" s="335"/>
      <c r="V11" s="335"/>
      <c r="W11" s="335"/>
      <c r="X11" s="335"/>
      <c r="Y11" s="335"/>
      <c r="Z11" s="335"/>
      <c r="AA11" s="335"/>
      <c r="AB11" s="335"/>
      <c r="AC11" s="335"/>
      <c r="AD11" s="335"/>
      <c r="AE11" s="335"/>
      <c r="AF11" s="335"/>
      <c r="AG11" s="335"/>
      <c r="AH11" s="335"/>
    </row>
    <row r="12" spans="1:63" ht="22" customHeight="1">
      <c r="S12" s="335"/>
      <c r="T12" s="335"/>
      <c r="U12" s="335"/>
      <c r="V12" s="335"/>
      <c r="W12" s="335"/>
      <c r="X12" s="335"/>
      <c r="Y12" s="335"/>
      <c r="Z12" s="335"/>
      <c r="AA12" s="335"/>
      <c r="AB12" s="335"/>
      <c r="AC12" s="335"/>
      <c r="AD12" s="335"/>
      <c r="AE12" s="335"/>
      <c r="AF12" s="335"/>
      <c r="AG12" s="335"/>
      <c r="AH12" s="335"/>
    </row>
    <row r="13" spans="1:63" ht="13.5" customHeight="1">
      <c r="S13" s="335"/>
      <c r="T13" s="335"/>
      <c r="U13" s="335"/>
      <c r="V13" s="335"/>
      <c r="W13" s="335"/>
      <c r="X13" s="335"/>
      <c r="Y13" s="335"/>
      <c r="Z13" s="335"/>
      <c r="AA13" s="335"/>
      <c r="AB13" s="335"/>
      <c r="AC13" s="335"/>
      <c r="AD13" s="335"/>
      <c r="AE13" s="335"/>
      <c r="AF13" s="335"/>
      <c r="AG13" s="335"/>
      <c r="AH13" s="335"/>
    </row>
    <row r="14" spans="1:63" ht="24" customHeight="1">
      <c r="A14" s="12" t="s">
        <v>52</v>
      </c>
      <c r="B14" s="13"/>
    </row>
    <row r="15" spans="1:63" ht="15" customHeight="1">
      <c r="B15" s="271" t="s">
        <v>84</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3"/>
    </row>
    <row r="16" spans="1:63" ht="20" customHeight="1">
      <c r="B16" s="237"/>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9"/>
    </row>
    <row r="17" spans="2:34" ht="20" customHeight="1">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9"/>
    </row>
    <row r="18" spans="2:34" ht="20" customHeight="1">
      <c r="B18" s="237"/>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9"/>
    </row>
    <row r="19" spans="2:34" ht="20" customHeight="1">
      <c r="B19" s="240"/>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2"/>
    </row>
    <row r="20" spans="2:34" ht="15" customHeight="1">
      <c r="B20" s="271" t="s">
        <v>81</v>
      </c>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3"/>
    </row>
    <row r="21" spans="2:34" ht="15" customHeight="1">
      <c r="B21" s="262" t="s">
        <v>82</v>
      </c>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4"/>
    </row>
    <row r="22" spans="2:34" ht="20" customHeight="1">
      <c r="B22" s="237"/>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9"/>
    </row>
    <row r="23" spans="2:34" ht="20" customHeight="1">
      <c r="B23" s="237"/>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9"/>
    </row>
    <row r="24" spans="2:34" ht="20" customHeight="1">
      <c r="B24" s="237"/>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9"/>
    </row>
    <row r="25" spans="2:34" ht="20" customHeight="1">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9"/>
    </row>
    <row r="26" spans="2:34" ht="20" customHeight="1">
      <c r="B26" s="240"/>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2"/>
    </row>
    <row r="27" spans="2:34" ht="15" customHeight="1">
      <c r="B27" s="271" t="s">
        <v>85</v>
      </c>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3"/>
    </row>
    <row r="28" spans="2:34" ht="15" customHeight="1">
      <c r="B28" s="262" t="s">
        <v>83</v>
      </c>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4"/>
    </row>
    <row r="29" spans="2:34" ht="20" customHeight="1">
      <c r="B29" s="237"/>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9"/>
    </row>
    <row r="30" spans="2:34" ht="20" customHeight="1">
      <c r="B30" s="237"/>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9"/>
    </row>
    <row r="31" spans="2:34" ht="20" customHeight="1">
      <c r="B31" s="237"/>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9"/>
    </row>
    <row r="32" spans="2:34" ht="20" customHeight="1">
      <c r="B32" s="237"/>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9"/>
    </row>
    <row r="33" spans="1:34" ht="20" customHeight="1">
      <c r="B33" s="240"/>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2"/>
    </row>
    <row r="34" spans="1:34" ht="15" customHeight="1">
      <c r="B34" s="14"/>
      <c r="C34" s="15"/>
      <c r="D34" s="15"/>
      <c r="E34" s="1"/>
      <c r="F34" s="1"/>
      <c r="G34" s="1"/>
      <c r="H34" s="1"/>
      <c r="I34" s="1"/>
      <c r="J34" s="1"/>
      <c r="K34" s="1"/>
      <c r="L34" s="2"/>
      <c r="M34" s="2"/>
      <c r="N34" s="2"/>
      <c r="O34" s="15"/>
      <c r="P34" s="15"/>
      <c r="Q34" s="15"/>
      <c r="R34" s="1"/>
      <c r="S34" s="1"/>
      <c r="T34" s="1"/>
      <c r="U34" s="1"/>
      <c r="V34" s="1"/>
      <c r="W34" s="2"/>
      <c r="X34" s="2"/>
      <c r="Y34" s="2"/>
      <c r="Z34" s="2"/>
      <c r="AA34" s="2"/>
      <c r="AB34" s="2"/>
      <c r="AC34" s="16"/>
      <c r="AD34" s="16"/>
      <c r="AE34" s="16"/>
      <c r="AF34" s="16"/>
      <c r="AG34" s="16"/>
      <c r="AH34" s="16"/>
    </row>
    <row r="35" spans="1:34" s="18" customFormat="1" ht="20.149999999999999" customHeight="1">
      <c r="A35" s="12" t="s">
        <v>37</v>
      </c>
      <c r="B35" s="11"/>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row>
    <row r="36" spans="1:34">
      <c r="A36" s="19" t="s">
        <v>51</v>
      </c>
      <c r="B36" s="19"/>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20.149999999999999" customHeight="1">
      <c r="A37" s="19"/>
      <c r="B37" s="258" t="s">
        <v>59</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60"/>
    </row>
    <row r="38" spans="1:34" ht="15" customHeight="1">
      <c r="A38" s="19"/>
      <c r="B38" s="265" t="s">
        <v>50</v>
      </c>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7"/>
    </row>
    <row r="39" spans="1:34" ht="19.5" customHeight="1">
      <c r="B39" s="237"/>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9"/>
    </row>
    <row r="40" spans="1:34" ht="19.5" customHeight="1">
      <c r="B40" s="237"/>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9"/>
    </row>
    <row r="41" spans="1:34" ht="19.5" customHeight="1">
      <c r="B41" s="237"/>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9"/>
    </row>
    <row r="42" spans="1:34" ht="19.5" customHeight="1">
      <c r="B42" s="237"/>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9"/>
    </row>
    <row r="43" spans="1:34" ht="19.5" customHeight="1">
      <c r="B43" s="240"/>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2"/>
    </row>
    <row r="44" spans="1:34" ht="20.149999999999999" customHeight="1">
      <c r="B44" s="258" t="s">
        <v>23</v>
      </c>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60"/>
    </row>
    <row r="45" spans="1:34" ht="15" customHeight="1">
      <c r="B45" s="255" t="s">
        <v>19</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7"/>
    </row>
    <row r="46" spans="1:34" ht="19.5" customHeight="1">
      <c r="B46" s="237"/>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9"/>
    </row>
    <row r="47" spans="1:34" ht="19.5" customHeight="1">
      <c r="B47" s="237"/>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9"/>
    </row>
    <row r="48" spans="1:34" ht="19.5" customHeight="1">
      <c r="B48" s="237"/>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9"/>
    </row>
    <row r="49" spans="1:34" ht="19.5" customHeight="1">
      <c r="B49" s="237"/>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9"/>
    </row>
    <row r="50" spans="1:34" ht="19.5" customHeight="1">
      <c r="B50" s="240"/>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2"/>
    </row>
    <row r="51" spans="1:34" ht="20.149999999999999" customHeight="1">
      <c r="B51" s="268" t="s">
        <v>20</v>
      </c>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70"/>
    </row>
    <row r="52" spans="1:34" ht="15" customHeight="1">
      <c r="B52" s="255" t="s">
        <v>21</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7"/>
    </row>
    <row r="53" spans="1:34" ht="19.5" customHeight="1">
      <c r="B53" s="237"/>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9"/>
    </row>
    <row r="54" spans="1:34" ht="19.5" customHeight="1">
      <c r="B54" s="237"/>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9"/>
    </row>
    <row r="55" spans="1:34" ht="19.5" customHeight="1">
      <c r="B55" s="237"/>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9"/>
    </row>
    <row r="56" spans="1:34" ht="19.5" customHeight="1">
      <c r="B56" s="237"/>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9"/>
    </row>
    <row r="57" spans="1:34" ht="19.5" customHeight="1">
      <c r="B57" s="240"/>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2"/>
    </row>
    <row r="58" spans="1:34" ht="15" customHeight="1">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row>
    <row r="59" spans="1:34" ht="20" customHeight="1">
      <c r="A59" s="12" t="s">
        <v>38</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row>
    <row r="60" spans="1:34" ht="28" customHeight="1">
      <c r="A60" s="12"/>
      <c r="B60" s="261" t="s">
        <v>24</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1:34" ht="18" customHeight="1">
      <c r="A61" s="21" t="s">
        <v>67</v>
      </c>
      <c r="B61" s="21"/>
      <c r="C61" s="22"/>
      <c r="D61" s="22"/>
      <c r="E61" s="22"/>
      <c r="F61" s="22"/>
      <c r="G61" s="22"/>
      <c r="H61" s="23"/>
      <c r="I61" s="23"/>
      <c r="J61" s="23"/>
      <c r="K61" s="22"/>
      <c r="L61" s="22"/>
      <c r="M61" s="22"/>
      <c r="N61" s="22"/>
      <c r="O61" s="24"/>
      <c r="P61" s="24"/>
      <c r="Q61" s="24"/>
      <c r="R61" s="24"/>
      <c r="S61" s="24"/>
      <c r="T61" s="24"/>
      <c r="U61" s="24"/>
      <c r="V61" s="24"/>
      <c r="W61" s="24"/>
      <c r="X61" s="24"/>
      <c r="Y61" s="24"/>
      <c r="Z61" s="24"/>
      <c r="AA61" s="24"/>
      <c r="AB61" s="24"/>
      <c r="AC61" s="24"/>
      <c r="AD61" s="24"/>
      <c r="AE61" s="274"/>
      <c r="AF61" s="274"/>
      <c r="AG61" s="274"/>
      <c r="AH61" s="274"/>
    </row>
    <row r="62" spans="1:34" ht="15" customHeight="1">
      <c r="B62" s="262" t="s">
        <v>58</v>
      </c>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4"/>
    </row>
    <row r="63" spans="1:34" ht="16.5" customHeight="1">
      <c r="B63" s="237"/>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9"/>
    </row>
    <row r="64" spans="1:34" ht="16.5" customHeight="1">
      <c r="B64" s="237"/>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9"/>
    </row>
    <row r="65" spans="1:34" ht="16.5" customHeight="1">
      <c r="B65" s="237"/>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9"/>
    </row>
    <row r="66" spans="1:34" ht="16.5" customHeight="1">
      <c r="B66" s="237"/>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9"/>
    </row>
    <row r="67" spans="1:34" ht="16.5" customHeight="1">
      <c r="B67" s="237"/>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9"/>
    </row>
    <row r="68" spans="1:34" ht="16.5" customHeight="1">
      <c r="B68" s="237"/>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9"/>
    </row>
    <row r="69" spans="1:34" ht="16.5" customHeight="1">
      <c r="B69" s="237"/>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9"/>
    </row>
    <row r="70" spans="1:34" ht="16.5" customHeight="1">
      <c r="B70" s="240"/>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2"/>
    </row>
    <row r="71" spans="1:34" ht="23.5" customHeight="1">
      <c r="A71" s="12"/>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row>
    <row r="72" spans="1:34" ht="18" customHeight="1">
      <c r="A72" s="21" t="s">
        <v>68</v>
      </c>
      <c r="B72" s="21"/>
      <c r="C72" s="22"/>
      <c r="D72" s="22"/>
      <c r="E72" s="22"/>
      <c r="F72" s="22"/>
      <c r="G72" s="22"/>
      <c r="H72" s="23"/>
      <c r="I72" s="23"/>
      <c r="J72" s="23"/>
      <c r="K72" s="22"/>
      <c r="L72" s="22"/>
      <c r="M72" s="22"/>
      <c r="N72" s="22"/>
      <c r="O72" s="24"/>
      <c r="P72" s="24"/>
      <c r="Q72" s="24"/>
      <c r="R72" s="24"/>
      <c r="S72" s="24"/>
      <c r="T72" s="24"/>
      <c r="U72" s="24"/>
      <c r="V72" s="24"/>
      <c r="W72" s="24"/>
      <c r="X72" s="24"/>
      <c r="Y72" s="24"/>
      <c r="Z72" s="24"/>
      <c r="AA72" s="24"/>
      <c r="AB72" s="24"/>
      <c r="AC72" s="24"/>
      <c r="AD72" s="24"/>
      <c r="AE72" s="274"/>
      <c r="AF72" s="274"/>
      <c r="AG72" s="274"/>
      <c r="AH72" s="274"/>
    </row>
    <row r="73" spans="1:34" ht="18.5" customHeight="1">
      <c r="B73" s="324" t="s">
        <v>80</v>
      </c>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row>
    <row r="74" spans="1:34" ht="9.5" customHeight="1">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row>
    <row r="75" spans="1:34" ht="28.5" customHeight="1">
      <c r="B75" s="86" t="s">
        <v>102</v>
      </c>
      <c r="C75" s="87"/>
      <c r="D75" s="87"/>
      <c r="E75" s="87"/>
      <c r="F75" s="325"/>
      <c r="G75" s="325"/>
      <c r="H75" s="325"/>
      <c r="I75" s="325"/>
      <c r="J75" s="326" t="s">
        <v>55</v>
      </c>
      <c r="K75" s="326"/>
      <c r="M75" s="244" t="s">
        <v>69</v>
      </c>
      <c r="N75" s="245"/>
      <c r="O75" s="245"/>
      <c r="P75" s="245"/>
      <c r="Q75" s="245"/>
      <c r="R75" s="245"/>
      <c r="S75" s="245"/>
      <c r="T75" s="245"/>
      <c r="U75" s="245" t="str">
        <f>IFERROR(ROUND(P76/Y76,1),"")</f>
        <v/>
      </c>
      <c r="V75" s="245"/>
      <c r="W75" s="245"/>
      <c r="X75" s="245"/>
      <c r="Y75" s="26" t="s">
        <v>70</v>
      </c>
      <c r="Z75" s="26"/>
      <c r="AA75" s="27"/>
      <c r="AC75" s="127" t="s">
        <v>107</v>
      </c>
      <c r="AD75" s="131"/>
      <c r="AE75" s="131"/>
      <c r="AF75" s="321">
        <f>N7</f>
        <v>0</v>
      </c>
      <c r="AG75" s="322"/>
      <c r="AH75" s="28" t="s">
        <v>57</v>
      </c>
    </row>
    <row r="76" spans="1:34" ht="28.5" customHeight="1">
      <c r="B76" s="89"/>
      <c r="C76" s="90"/>
      <c r="D76" s="90"/>
      <c r="E76" s="90"/>
      <c r="F76" s="325"/>
      <c r="G76" s="325"/>
      <c r="H76" s="325"/>
      <c r="I76" s="325"/>
      <c r="J76" s="326"/>
      <c r="K76" s="326"/>
      <c r="M76" s="318" t="s">
        <v>71</v>
      </c>
      <c r="N76" s="319"/>
      <c r="O76" s="319"/>
      <c r="P76" s="320">
        <f>F75</f>
        <v>0</v>
      </c>
      <c r="Q76" s="320"/>
      <c r="R76" s="29" t="s">
        <v>101</v>
      </c>
      <c r="S76" s="29"/>
      <c r="T76" s="26" t="s">
        <v>72</v>
      </c>
      <c r="U76" s="26" t="s">
        <v>73</v>
      </c>
      <c r="V76" s="26"/>
      <c r="W76" s="26"/>
      <c r="X76" s="26"/>
      <c r="Y76" s="320">
        <f>N11</f>
        <v>0</v>
      </c>
      <c r="Z76" s="320"/>
      <c r="AA76" s="27" t="s">
        <v>57</v>
      </c>
      <c r="AC76" s="127" t="s">
        <v>104</v>
      </c>
      <c r="AD76" s="131"/>
      <c r="AE76" s="131"/>
      <c r="AF76" s="323">
        <f>IF(AF75&lt;=10,AF75*4,45)</f>
        <v>0</v>
      </c>
      <c r="AG76" s="323"/>
      <c r="AH76" s="28" t="s">
        <v>103</v>
      </c>
    </row>
    <row r="77" spans="1:34" ht="18" customHeight="1">
      <c r="B77" s="30"/>
      <c r="C77" s="30"/>
      <c r="D77" s="31"/>
      <c r="E77" s="32"/>
      <c r="F77" s="32"/>
      <c r="G77" s="32"/>
      <c r="H77" s="32"/>
      <c r="I77" s="32"/>
      <c r="J77" s="32"/>
      <c r="K77" s="33"/>
      <c r="L77" s="34"/>
      <c r="M77" s="34"/>
      <c r="N77" s="34"/>
      <c r="O77" s="35"/>
      <c r="P77" s="35"/>
      <c r="Q77" s="35"/>
      <c r="R77" s="35"/>
      <c r="S77" s="35"/>
      <c r="T77" s="35"/>
      <c r="U77" s="35"/>
      <c r="V77" s="35"/>
      <c r="W77" s="35"/>
      <c r="X77" s="35"/>
      <c r="Y77" s="35"/>
      <c r="Z77" s="35"/>
      <c r="AA77" s="35"/>
      <c r="AB77" s="35"/>
      <c r="AC77" s="35"/>
      <c r="AD77" s="35"/>
      <c r="AE77" s="35"/>
      <c r="AF77" s="35"/>
      <c r="AG77" s="35"/>
      <c r="AH77" s="35"/>
    </row>
    <row r="78" spans="1:34" ht="18" customHeight="1">
      <c r="B78" s="6" t="s">
        <v>91</v>
      </c>
      <c r="C78" s="30"/>
      <c r="D78" s="31"/>
      <c r="E78" s="32"/>
      <c r="F78" s="32"/>
      <c r="G78" s="32"/>
      <c r="H78" s="32"/>
      <c r="I78" s="32"/>
      <c r="J78" s="32"/>
      <c r="K78" s="33"/>
      <c r="L78" s="34"/>
      <c r="M78" s="34"/>
      <c r="N78" s="34"/>
      <c r="O78" s="35"/>
      <c r="P78" s="35"/>
      <c r="Q78" s="35"/>
      <c r="R78" s="35"/>
      <c r="S78" s="35"/>
      <c r="T78" s="35"/>
      <c r="U78" s="35"/>
      <c r="V78" s="35"/>
      <c r="W78" s="35"/>
      <c r="X78" s="35"/>
      <c r="Y78" s="35"/>
      <c r="Z78" s="35"/>
      <c r="AA78" s="35"/>
      <c r="AB78" s="35"/>
      <c r="AC78" s="35"/>
      <c r="AD78" s="35"/>
      <c r="AE78" s="35"/>
      <c r="AF78" s="35"/>
      <c r="AG78" s="35"/>
      <c r="AH78" s="35"/>
    </row>
    <row r="79" spans="1:34" ht="18" customHeight="1">
      <c r="B79" s="278" t="s">
        <v>94</v>
      </c>
      <c r="C79" s="279"/>
      <c r="D79" s="280"/>
      <c r="E79" s="300" t="s">
        <v>92</v>
      </c>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2"/>
    </row>
    <row r="80" spans="1:34" ht="18" customHeight="1">
      <c r="B80" s="281"/>
      <c r="C80" s="282"/>
      <c r="D80" s="283"/>
      <c r="E80" s="303"/>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5"/>
    </row>
    <row r="81" spans="1:34" ht="18" customHeight="1">
      <c r="B81" s="281"/>
      <c r="C81" s="282"/>
      <c r="D81" s="283"/>
      <c r="E81" s="303"/>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5"/>
    </row>
    <row r="82" spans="1:34" ht="18" customHeight="1">
      <c r="B82" s="281"/>
      <c r="C82" s="282"/>
      <c r="D82" s="283"/>
      <c r="E82" s="303"/>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5"/>
    </row>
    <row r="83" spans="1:34" s="37" customFormat="1" ht="18" customHeight="1">
      <c r="B83" s="281"/>
      <c r="C83" s="282"/>
      <c r="D83" s="283"/>
      <c r="E83" s="303"/>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5"/>
    </row>
    <row r="84" spans="1:34" ht="18" customHeight="1">
      <c r="B84" s="284"/>
      <c r="C84" s="285"/>
      <c r="D84" s="286"/>
      <c r="E84" s="306"/>
      <c r="F84" s="307"/>
      <c r="G84" s="307"/>
      <c r="H84" s="307"/>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8"/>
    </row>
    <row r="85" spans="1:34" ht="18" customHeight="1">
      <c r="B85" s="278" t="s">
        <v>95</v>
      </c>
      <c r="C85" s="279"/>
      <c r="D85" s="280"/>
      <c r="E85" s="300" t="s">
        <v>93</v>
      </c>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2"/>
    </row>
    <row r="86" spans="1:34" ht="18" customHeight="1">
      <c r="B86" s="281"/>
      <c r="C86" s="282"/>
      <c r="D86" s="283"/>
      <c r="E86" s="303"/>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5"/>
    </row>
    <row r="87" spans="1:34" ht="18" customHeight="1">
      <c r="B87" s="281"/>
      <c r="C87" s="282"/>
      <c r="D87" s="283"/>
      <c r="E87" s="303"/>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5"/>
    </row>
    <row r="88" spans="1:34" ht="18" customHeight="1">
      <c r="B88" s="281"/>
      <c r="C88" s="282"/>
      <c r="D88" s="283"/>
      <c r="E88" s="303"/>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5"/>
    </row>
    <row r="89" spans="1:34" s="37" customFormat="1" ht="18" customHeight="1">
      <c r="B89" s="281"/>
      <c r="C89" s="282"/>
      <c r="D89" s="283"/>
      <c r="E89" s="303"/>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5"/>
    </row>
    <row r="90" spans="1:34" ht="18" customHeight="1">
      <c r="B90" s="284"/>
      <c r="C90" s="285"/>
      <c r="D90" s="286"/>
      <c r="E90" s="306"/>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8"/>
    </row>
    <row r="91" spans="1:34" ht="18" customHeight="1">
      <c r="B91" s="30"/>
      <c r="C91" s="30"/>
      <c r="D91" s="31"/>
      <c r="E91" s="32"/>
      <c r="F91" s="32"/>
      <c r="G91" s="32"/>
      <c r="H91" s="32"/>
      <c r="I91" s="32"/>
      <c r="J91" s="32"/>
      <c r="K91" s="33"/>
      <c r="L91" s="34"/>
      <c r="M91" s="34"/>
      <c r="N91" s="34"/>
      <c r="O91" s="35"/>
      <c r="P91" s="35"/>
      <c r="Q91" s="35"/>
      <c r="R91" s="35"/>
      <c r="S91" s="35"/>
      <c r="T91" s="35"/>
      <c r="U91" s="35"/>
      <c r="V91" s="35"/>
      <c r="W91" s="35"/>
      <c r="X91" s="35"/>
      <c r="Y91" s="35"/>
      <c r="Z91" s="35"/>
      <c r="AA91" s="35"/>
      <c r="AB91" s="35"/>
      <c r="AC91" s="35"/>
      <c r="AD91" s="35"/>
      <c r="AE91" s="35"/>
      <c r="AF91" s="35"/>
      <c r="AG91" s="35"/>
      <c r="AH91" s="35"/>
    </row>
    <row r="92" spans="1:34" ht="27" customHeight="1">
      <c r="A92" s="21" t="s">
        <v>74</v>
      </c>
      <c r="B92" s="21"/>
      <c r="C92" s="22"/>
      <c r="D92" s="22"/>
      <c r="E92" s="22"/>
      <c r="F92" s="22"/>
      <c r="G92" s="22"/>
      <c r="H92" s="23"/>
      <c r="I92" s="23"/>
      <c r="J92" s="23"/>
      <c r="K92" s="22"/>
      <c r="L92" s="22"/>
      <c r="M92" s="22"/>
      <c r="N92" s="22"/>
      <c r="O92" s="24"/>
      <c r="P92" s="24"/>
      <c r="Q92" s="24"/>
      <c r="R92" s="24"/>
      <c r="S92" s="24"/>
      <c r="T92" s="24"/>
      <c r="U92" s="24"/>
      <c r="V92" s="24"/>
      <c r="W92" s="24"/>
      <c r="X92" s="24"/>
      <c r="Y92" s="24"/>
      <c r="Z92" s="24"/>
      <c r="AA92" s="24"/>
      <c r="AB92" s="24"/>
      <c r="AC92" s="24"/>
      <c r="AD92" s="24"/>
      <c r="AE92" s="274"/>
      <c r="AF92" s="274"/>
      <c r="AG92" s="274"/>
      <c r="AH92" s="274"/>
    </row>
    <row r="93" spans="1:34" ht="15" customHeight="1">
      <c r="B93" s="255" t="s">
        <v>96</v>
      </c>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7"/>
    </row>
    <row r="94" spans="1:34" ht="16.5" customHeight="1">
      <c r="B94" s="237"/>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9"/>
    </row>
    <row r="95" spans="1:34" ht="16.5" customHeight="1">
      <c r="B95" s="237"/>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9"/>
    </row>
    <row r="96" spans="1:34" ht="16.5" customHeight="1">
      <c r="B96" s="237"/>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9"/>
    </row>
    <row r="97" spans="1:34" ht="16.5" customHeight="1">
      <c r="B97" s="237"/>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9"/>
    </row>
    <row r="98" spans="1:34" ht="16.5" customHeight="1">
      <c r="B98" s="237"/>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9"/>
    </row>
    <row r="99" spans="1:34" ht="16.5" customHeight="1">
      <c r="B99" s="237"/>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9"/>
    </row>
    <row r="100" spans="1:34" ht="16.5" customHeight="1">
      <c r="B100" s="237"/>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9"/>
    </row>
    <row r="101" spans="1:34" ht="16.5" customHeight="1">
      <c r="B101" s="240"/>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2"/>
    </row>
    <row r="102" spans="1:34" ht="23" customHeight="1">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row>
    <row r="103" spans="1:34" s="19" customFormat="1" ht="15" customHeight="1">
      <c r="A103" s="39" t="s">
        <v>75</v>
      </c>
      <c r="B103" s="39"/>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20"/>
      <c r="AD103" s="40"/>
      <c r="AE103" s="40"/>
      <c r="AF103" s="40"/>
      <c r="AG103" s="20"/>
      <c r="AH103" s="20"/>
    </row>
    <row r="104" spans="1:34" s="19" customFormat="1" ht="15" customHeight="1">
      <c r="B104" s="11" t="s">
        <v>76</v>
      </c>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20"/>
      <c r="AD104" s="41"/>
      <c r="AE104" s="41"/>
      <c r="AF104" s="41"/>
      <c r="AG104" s="41" t="s">
        <v>1</v>
      </c>
      <c r="AH104" s="20"/>
    </row>
    <row r="105" spans="1:34" s="19" customFormat="1" ht="22" customHeight="1">
      <c r="B105" s="243" t="s">
        <v>32</v>
      </c>
      <c r="C105" s="243"/>
      <c r="D105" s="243"/>
      <c r="E105" s="243"/>
      <c r="F105" s="243"/>
      <c r="G105" s="243"/>
      <c r="H105" s="243"/>
      <c r="I105" s="243"/>
      <c r="J105" s="243"/>
      <c r="K105" s="243"/>
      <c r="L105" s="243"/>
      <c r="M105" s="243"/>
      <c r="N105" s="243"/>
      <c r="O105" s="244" t="s">
        <v>33</v>
      </c>
      <c r="P105" s="245"/>
      <c r="Q105" s="245"/>
      <c r="R105" s="245"/>
      <c r="S105" s="245"/>
      <c r="T105" s="245"/>
      <c r="U105" s="245"/>
      <c r="V105" s="245"/>
      <c r="W105" s="245"/>
      <c r="X105" s="245"/>
      <c r="Y105" s="245"/>
      <c r="Z105" s="245"/>
      <c r="AA105" s="245"/>
      <c r="AB105" s="245"/>
      <c r="AC105" s="245"/>
      <c r="AD105" s="245"/>
      <c r="AE105" s="245"/>
      <c r="AF105" s="245"/>
      <c r="AG105" s="246"/>
      <c r="AH105" s="20"/>
    </row>
    <row r="106" spans="1:34" s="19" customFormat="1" ht="22" customHeight="1">
      <c r="B106" s="247"/>
      <c r="C106" s="247"/>
      <c r="D106" s="247"/>
      <c r="E106" s="243" t="s">
        <v>2</v>
      </c>
      <c r="F106" s="243"/>
      <c r="G106" s="243"/>
      <c r="H106" s="243"/>
      <c r="I106" s="243"/>
      <c r="J106" s="243"/>
      <c r="K106" s="243"/>
      <c r="L106" s="243" t="s">
        <v>3</v>
      </c>
      <c r="M106" s="243"/>
      <c r="N106" s="243"/>
      <c r="O106" s="247"/>
      <c r="P106" s="247"/>
      <c r="Q106" s="247"/>
      <c r="R106" s="244" t="s">
        <v>4</v>
      </c>
      <c r="S106" s="245"/>
      <c r="T106" s="245"/>
      <c r="U106" s="245"/>
      <c r="V106" s="246"/>
      <c r="W106" s="243" t="s">
        <v>3</v>
      </c>
      <c r="X106" s="243"/>
      <c r="Y106" s="243"/>
      <c r="Z106" s="243" t="s">
        <v>5</v>
      </c>
      <c r="AA106" s="243"/>
      <c r="AB106" s="243"/>
      <c r="AC106" s="243"/>
      <c r="AD106" s="243"/>
      <c r="AE106" s="243" t="s">
        <v>3</v>
      </c>
      <c r="AF106" s="243"/>
      <c r="AG106" s="243"/>
      <c r="AH106" s="20"/>
    </row>
    <row r="107" spans="1:34" s="19" customFormat="1" ht="22" customHeight="1">
      <c r="B107" s="230" t="s">
        <v>6</v>
      </c>
      <c r="C107" s="230"/>
      <c r="D107" s="230"/>
      <c r="E107" s="231"/>
      <c r="F107" s="232"/>
      <c r="G107" s="232"/>
      <c r="H107" s="232"/>
      <c r="I107" s="232"/>
      <c r="J107" s="232"/>
      <c r="K107" s="233"/>
      <c r="L107" s="275"/>
      <c r="M107" s="276"/>
      <c r="N107" s="277"/>
      <c r="O107" s="230" t="s">
        <v>6</v>
      </c>
      <c r="P107" s="230"/>
      <c r="Q107" s="230"/>
      <c r="R107" s="231"/>
      <c r="S107" s="232"/>
      <c r="T107" s="232"/>
      <c r="U107" s="232"/>
      <c r="V107" s="233"/>
      <c r="W107" s="275"/>
      <c r="X107" s="276"/>
      <c r="Y107" s="277"/>
      <c r="Z107" s="231"/>
      <c r="AA107" s="232"/>
      <c r="AB107" s="232"/>
      <c r="AC107" s="232"/>
      <c r="AD107" s="233"/>
      <c r="AE107" s="275"/>
      <c r="AF107" s="276"/>
      <c r="AG107" s="277"/>
      <c r="AH107" s="20"/>
    </row>
    <row r="108" spans="1:34" s="19" customFormat="1" ht="22" customHeight="1">
      <c r="B108" s="230" t="s">
        <v>7</v>
      </c>
      <c r="C108" s="230"/>
      <c r="D108" s="230"/>
      <c r="E108" s="231"/>
      <c r="F108" s="232"/>
      <c r="G108" s="232"/>
      <c r="H108" s="232"/>
      <c r="I108" s="232"/>
      <c r="J108" s="232"/>
      <c r="K108" s="233"/>
      <c r="L108" s="234" t="str">
        <f>IFERROR(E108/$E$107,"")</f>
        <v/>
      </c>
      <c r="M108" s="235"/>
      <c r="N108" s="236"/>
      <c r="O108" s="230" t="s">
        <v>7</v>
      </c>
      <c r="P108" s="230"/>
      <c r="Q108" s="230"/>
      <c r="R108" s="231"/>
      <c r="S108" s="232"/>
      <c r="T108" s="232"/>
      <c r="U108" s="232"/>
      <c r="V108" s="233"/>
      <c r="W108" s="234" t="str">
        <f>IFERROR(R108/$R$107,"")</f>
        <v/>
      </c>
      <c r="X108" s="235"/>
      <c r="Y108" s="236"/>
      <c r="Z108" s="231"/>
      <c r="AA108" s="232"/>
      <c r="AB108" s="232"/>
      <c r="AC108" s="232"/>
      <c r="AD108" s="233"/>
      <c r="AE108" s="234" t="str">
        <f>IFERROR(Z108/$Z$107,"")</f>
        <v/>
      </c>
      <c r="AF108" s="235"/>
      <c r="AG108" s="236"/>
      <c r="AH108" s="20"/>
    </row>
    <row r="109" spans="1:34" s="19" customFormat="1" ht="22" customHeight="1">
      <c r="B109" s="230" t="s">
        <v>8</v>
      </c>
      <c r="C109" s="230"/>
      <c r="D109" s="230"/>
      <c r="E109" s="231"/>
      <c r="F109" s="232"/>
      <c r="G109" s="232"/>
      <c r="H109" s="232"/>
      <c r="I109" s="232"/>
      <c r="J109" s="232"/>
      <c r="K109" s="233"/>
      <c r="L109" s="234" t="str">
        <f>IFERROR(E109/$E$107,"")</f>
        <v/>
      </c>
      <c r="M109" s="235"/>
      <c r="N109" s="236"/>
      <c r="O109" s="230" t="s">
        <v>8</v>
      </c>
      <c r="P109" s="230"/>
      <c r="Q109" s="230"/>
      <c r="R109" s="231"/>
      <c r="S109" s="232"/>
      <c r="T109" s="232"/>
      <c r="U109" s="232"/>
      <c r="V109" s="233"/>
      <c r="W109" s="234" t="str">
        <f>IFERROR(R109/$R$107,"")</f>
        <v/>
      </c>
      <c r="X109" s="235"/>
      <c r="Y109" s="236"/>
      <c r="Z109" s="231"/>
      <c r="AA109" s="232"/>
      <c r="AB109" s="232"/>
      <c r="AC109" s="232"/>
      <c r="AD109" s="233"/>
      <c r="AE109" s="234" t="str">
        <f>IFERROR(Z109/$Z$107,"")</f>
        <v/>
      </c>
      <c r="AF109" s="235"/>
      <c r="AG109" s="236"/>
      <c r="AH109" s="20"/>
    </row>
    <row r="110" spans="1:34" s="19" customFormat="1" ht="22" customHeight="1">
      <c r="B110" s="230" t="s">
        <v>9</v>
      </c>
      <c r="C110" s="230"/>
      <c r="D110" s="230"/>
      <c r="E110" s="231"/>
      <c r="F110" s="232"/>
      <c r="G110" s="232"/>
      <c r="H110" s="232"/>
      <c r="I110" s="232"/>
      <c r="J110" s="232"/>
      <c r="K110" s="233"/>
      <c r="L110" s="234" t="str">
        <f>IFERROR(E110/$E$107,"")</f>
        <v/>
      </c>
      <c r="M110" s="235"/>
      <c r="N110" s="236"/>
      <c r="O110" s="230" t="s">
        <v>9</v>
      </c>
      <c r="P110" s="230"/>
      <c r="Q110" s="230"/>
      <c r="R110" s="231"/>
      <c r="S110" s="232"/>
      <c r="T110" s="232"/>
      <c r="U110" s="232"/>
      <c r="V110" s="233"/>
      <c r="W110" s="234" t="str">
        <f>IFERROR(R110/$R$107,"")</f>
        <v/>
      </c>
      <c r="X110" s="235"/>
      <c r="Y110" s="236"/>
      <c r="Z110" s="231"/>
      <c r="AA110" s="232"/>
      <c r="AB110" s="232"/>
      <c r="AC110" s="232"/>
      <c r="AD110" s="233"/>
      <c r="AE110" s="234" t="str">
        <f>IFERROR(Z110/$Z$107,"")</f>
        <v/>
      </c>
      <c r="AF110" s="235"/>
      <c r="AG110" s="236"/>
      <c r="AH110" s="20"/>
    </row>
    <row r="111" spans="1:34" ht="16">
      <c r="A111" s="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row>
    <row r="112" spans="1:34" ht="16">
      <c r="A112" s="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row>
    <row r="113" spans="1:63" ht="20.25" customHeight="1">
      <c r="A113" s="6" t="s">
        <v>39</v>
      </c>
    </row>
    <row r="114" spans="1:63" ht="18" customHeight="1">
      <c r="A114" s="42" t="s">
        <v>77</v>
      </c>
      <c r="B114" s="42"/>
    </row>
    <row r="115" spans="1:63" ht="18" customHeight="1">
      <c r="A115" s="18"/>
      <c r="B115" s="43" t="s">
        <v>88</v>
      </c>
      <c r="C115" s="44"/>
      <c r="D115" s="22"/>
      <c r="E115" s="22"/>
      <c r="F115" s="22"/>
      <c r="G115" s="22"/>
      <c r="H115" s="23"/>
      <c r="I115" s="23"/>
      <c r="J115" s="23"/>
      <c r="K115" s="22"/>
      <c r="L115" s="22"/>
      <c r="M115" s="22"/>
      <c r="N115" s="22"/>
      <c r="O115" s="24"/>
      <c r="P115" s="24"/>
      <c r="Q115" s="24"/>
      <c r="R115" s="24"/>
      <c r="S115" s="24"/>
      <c r="T115" s="24"/>
      <c r="U115" s="24"/>
      <c r="V115" s="24"/>
      <c r="W115" s="24"/>
      <c r="X115" s="24"/>
      <c r="Y115" s="24"/>
      <c r="Z115" s="24"/>
      <c r="AA115" s="24"/>
      <c r="AB115" s="24"/>
      <c r="AC115" s="24"/>
      <c r="AD115" s="24"/>
      <c r="AE115" s="218" t="s">
        <v>1</v>
      </c>
      <c r="AF115" s="218"/>
      <c r="AG115" s="218"/>
      <c r="AH115" s="218"/>
      <c r="AJ115" s="210" t="s">
        <v>35</v>
      </c>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row>
    <row r="116" spans="1:63" s="19" customFormat="1" ht="49.5" customHeight="1">
      <c r="B116" s="211" t="s">
        <v>26</v>
      </c>
      <c r="C116" s="212"/>
      <c r="D116" s="213"/>
      <c r="E116" s="45"/>
      <c r="F116" s="294" t="s">
        <v>41</v>
      </c>
      <c r="G116" s="295"/>
      <c r="H116" s="295"/>
      <c r="I116" s="295"/>
      <c r="J116" s="295"/>
      <c r="K116" s="295"/>
      <c r="L116" s="295"/>
      <c r="M116" s="295"/>
      <c r="N116" s="296"/>
      <c r="O116" s="294" t="s">
        <v>89</v>
      </c>
      <c r="P116" s="296"/>
      <c r="Q116" s="214" t="s">
        <v>25</v>
      </c>
      <c r="R116" s="297"/>
      <c r="S116" s="297"/>
      <c r="T116" s="298"/>
      <c r="U116" s="214" t="s">
        <v>28</v>
      </c>
      <c r="V116" s="212"/>
      <c r="W116" s="212"/>
      <c r="X116" s="213"/>
      <c r="Y116" s="211" t="s">
        <v>0</v>
      </c>
      <c r="Z116" s="213"/>
      <c r="AA116" s="215" t="s">
        <v>29</v>
      </c>
      <c r="AB116" s="216"/>
      <c r="AC116" s="216"/>
      <c r="AD116" s="217"/>
      <c r="AE116" s="212" t="s">
        <v>27</v>
      </c>
      <c r="AF116" s="212"/>
      <c r="AG116" s="212"/>
      <c r="AH116" s="213"/>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210"/>
      <c r="BF116" s="210"/>
      <c r="BG116" s="210"/>
      <c r="BH116" s="210"/>
      <c r="BI116" s="210"/>
      <c r="BJ116" s="210"/>
      <c r="BK116" s="210"/>
    </row>
    <row r="117" spans="1:63" s="19" customFormat="1" ht="21" customHeight="1">
      <c r="B117" s="219" t="s">
        <v>43</v>
      </c>
      <c r="C117" s="220"/>
      <c r="D117" s="220"/>
      <c r="E117" s="46">
        <v>1</v>
      </c>
      <c r="F117" s="190"/>
      <c r="G117" s="190"/>
      <c r="H117" s="190"/>
      <c r="I117" s="190"/>
      <c r="J117" s="190"/>
      <c r="K117" s="190"/>
      <c r="L117" s="190"/>
      <c r="M117" s="190"/>
      <c r="N117" s="187"/>
      <c r="O117" s="186"/>
      <c r="P117" s="187"/>
      <c r="Q117" s="186"/>
      <c r="R117" s="190"/>
      <c r="S117" s="190"/>
      <c r="T117" s="187"/>
      <c r="U117" s="225"/>
      <c r="V117" s="226"/>
      <c r="W117" s="226"/>
      <c r="X117" s="227"/>
      <c r="Y117" s="186"/>
      <c r="Z117" s="187"/>
      <c r="AA117" s="188">
        <f>U117*Y117</f>
        <v>0</v>
      </c>
      <c r="AB117" s="188"/>
      <c r="AC117" s="188"/>
      <c r="AD117" s="189"/>
      <c r="AE117" s="228"/>
      <c r="AF117" s="228"/>
      <c r="AG117" s="228"/>
      <c r="AH117" s="229"/>
      <c r="AJ117" s="210" t="s">
        <v>42</v>
      </c>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c r="BI117" s="210"/>
      <c r="BJ117" s="210"/>
      <c r="BK117" s="210"/>
    </row>
    <row r="118" spans="1:63" s="19" customFormat="1" ht="21" customHeight="1">
      <c r="B118" s="221"/>
      <c r="C118" s="222"/>
      <c r="D118" s="222"/>
      <c r="E118" s="47">
        <v>2</v>
      </c>
      <c r="F118" s="154"/>
      <c r="G118" s="154"/>
      <c r="H118" s="154"/>
      <c r="I118" s="154"/>
      <c r="J118" s="154"/>
      <c r="K118" s="154"/>
      <c r="L118" s="154"/>
      <c r="M118" s="154"/>
      <c r="N118" s="155"/>
      <c r="O118" s="192"/>
      <c r="P118" s="155"/>
      <c r="Q118" s="192"/>
      <c r="R118" s="154"/>
      <c r="S118" s="154"/>
      <c r="T118" s="155"/>
      <c r="U118" s="193"/>
      <c r="V118" s="194"/>
      <c r="W118" s="194"/>
      <c r="X118" s="195"/>
      <c r="Y118" s="192"/>
      <c r="Z118" s="155"/>
      <c r="AA118" s="151">
        <f>U118*Y118</f>
        <v>0</v>
      </c>
      <c r="AB118" s="152"/>
      <c r="AC118" s="152"/>
      <c r="AD118" s="153"/>
      <c r="AE118" s="154"/>
      <c r="AF118" s="154"/>
      <c r="AG118" s="154"/>
      <c r="AH118" s="155"/>
      <c r="AJ118" s="210"/>
      <c r="AK118" s="210"/>
      <c r="AL118" s="210"/>
      <c r="AM118" s="210"/>
      <c r="AN118" s="210"/>
      <c r="AO118" s="210"/>
      <c r="AP118" s="210"/>
      <c r="AQ118" s="210"/>
      <c r="AR118" s="210"/>
      <c r="AS118" s="210"/>
      <c r="AT118" s="210"/>
      <c r="AU118" s="210"/>
      <c r="AV118" s="210"/>
      <c r="AW118" s="210"/>
      <c r="AX118" s="210"/>
      <c r="AY118" s="210"/>
      <c r="AZ118" s="210"/>
      <c r="BA118" s="210"/>
      <c r="BB118" s="210"/>
      <c r="BC118" s="210"/>
      <c r="BD118" s="210"/>
      <c r="BE118" s="210"/>
      <c r="BF118" s="210"/>
      <c r="BG118" s="210"/>
      <c r="BH118" s="210"/>
      <c r="BI118" s="210"/>
      <c r="BJ118" s="210"/>
      <c r="BK118" s="210"/>
    </row>
    <row r="119" spans="1:63" s="19" customFormat="1" ht="21" customHeight="1">
      <c r="B119" s="221"/>
      <c r="C119" s="222"/>
      <c r="D119" s="222"/>
      <c r="E119" s="47">
        <v>3</v>
      </c>
      <c r="F119" s="154"/>
      <c r="G119" s="154"/>
      <c r="H119" s="154"/>
      <c r="I119" s="154"/>
      <c r="J119" s="154"/>
      <c r="K119" s="154"/>
      <c r="L119" s="154"/>
      <c r="M119" s="154"/>
      <c r="N119" s="155"/>
      <c r="O119" s="192"/>
      <c r="P119" s="155"/>
      <c r="Q119" s="192"/>
      <c r="R119" s="154"/>
      <c r="S119" s="154"/>
      <c r="T119" s="155"/>
      <c r="U119" s="193"/>
      <c r="V119" s="194"/>
      <c r="W119" s="194"/>
      <c r="X119" s="195"/>
      <c r="Y119" s="192"/>
      <c r="Z119" s="155"/>
      <c r="AA119" s="151">
        <f>U119*Y119</f>
        <v>0</v>
      </c>
      <c r="AB119" s="152"/>
      <c r="AC119" s="152"/>
      <c r="AD119" s="153"/>
      <c r="AE119" s="154"/>
      <c r="AF119" s="154"/>
      <c r="AG119" s="154"/>
      <c r="AH119" s="155"/>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row>
    <row r="120" spans="1:63" s="19" customFormat="1" ht="21" customHeight="1">
      <c r="B120" s="221"/>
      <c r="C120" s="222"/>
      <c r="D120" s="222"/>
      <c r="E120" s="48">
        <v>4</v>
      </c>
      <c r="F120" s="154"/>
      <c r="G120" s="154"/>
      <c r="H120" s="154"/>
      <c r="I120" s="154"/>
      <c r="J120" s="154"/>
      <c r="K120" s="154"/>
      <c r="L120" s="154"/>
      <c r="M120" s="154"/>
      <c r="N120" s="155"/>
      <c r="O120" s="192"/>
      <c r="P120" s="155"/>
      <c r="Q120" s="192"/>
      <c r="R120" s="154"/>
      <c r="S120" s="154"/>
      <c r="T120" s="155"/>
      <c r="U120" s="193"/>
      <c r="V120" s="194"/>
      <c r="W120" s="194"/>
      <c r="X120" s="195"/>
      <c r="Y120" s="192"/>
      <c r="Z120" s="155"/>
      <c r="AA120" s="151">
        <f t="shared" ref="AA120" si="0">U120*Y120</f>
        <v>0</v>
      </c>
      <c r="AB120" s="152"/>
      <c r="AC120" s="152"/>
      <c r="AD120" s="153"/>
      <c r="AE120" s="154"/>
      <c r="AF120" s="154"/>
      <c r="AG120" s="154"/>
      <c r="AH120" s="155"/>
      <c r="AJ120" s="209"/>
    </row>
    <row r="121" spans="1:63" s="19" customFormat="1" ht="21" customHeight="1" thickBot="1">
      <c r="B121" s="221"/>
      <c r="C121" s="222"/>
      <c r="D121" s="222"/>
      <c r="E121" s="49">
        <v>5</v>
      </c>
      <c r="F121" s="157"/>
      <c r="G121" s="157"/>
      <c r="H121" s="157"/>
      <c r="I121" s="157"/>
      <c r="J121" s="157"/>
      <c r="K121" s="157"/>
      <c r="L121" s="157"/>
      <c r="M121" s="157"/>
      <c r="N121" s="158"/>
      <c r="O121" s="159"/>
      <c r="P121" s="158"/>
      <c r="Q121" s="159"/>
      <c r="R121" s="157"/>
      <c r="S121" s="157"/>
      <c r="T121" s="158"/>
      <c r="U121" s="160"/>
      <c r="V121" s="161"/>
      <c r="W121" s="161"/>
      <c r="X121" s="162"/>
      <c r="Y121" s="159"/>
      <c r="Z121" s="158"/>
      <c r="AA121" s="163">
        <f>U121*Y121</f>
        <v>0</v>
      </c>
      <c r="AB121" s="164"/>
      <c r="AC121" s="164"/>
      <c r="AD121" s="165"/>
      <c r="AE121" s="157"/>
      <c r="AF121" s="157"/>
      <c r="AG121" s="157"/>
      <c r="AH121" s="158"/>
      <c r="AJ121" s="209"/>
    </row>
    <row r="122" spans="1:63" s="19" customFormat="1" ht="21" customHeight="1" thickTop="1">
      <c r="B122" s="223"/>
      <c r="C122" s="224"/>
      <c r="D122" s="224"/>
      <c r="E122" s="50"/>
      <c r="F122" s="199"/>
      <c r="G122" s="199"/>
      <c r="H122" s="199"/>
      <c r="I122" s="199"/>
      <c r="J122" s="199"/>
      <c r="K122" s="199"/>
      <c r="L122" s="199"/>
      <c r="M122" s="199"/>
      <c r="N122" s="199"/>
      <c r="O122" s="199"/>
      <c r="P122" s="199"/>
      <c r="Q122" s="199"/>
      <c r="R122" s="199"/>
      <c r="S122" s="199"/>
      <c r="T122" s="199"/>
      <c r="U122" s="166" t="s">
        <v>48</v>
      </c>
      <c r="V122" s="166"/>
      <c r="W122" s="166"/>
      <c r="X122" s="166"/>
      <c r="Y122" s="166"/>
      <c r="Z122" s="167"/>
      <c r="AA122" s="196">
        <f>SUM(AA117:AD121)</f>
        <v>0</v>
      </c>
      <c r="AB122" s="197"/>
      <c r="AC122" s="197"/>
      <c r="AD122" s="198"/>
      <c r="AE122" s="199"/>
      <c r="AF122" s="199"/>
      <c r="AG122" s="199"/>
      <c r="AH122" s="200"/>
      <c r="AJ122" s="209"/>
    </row>
    <row r="123" spans="1:63" s="19" customFormat="1" ht="21" customHeight="1">
      <c r="B123" s="248" t="s">
        <v>44</v>
      </c>
      <c r="C123" s="287"/>
      <c r="D123" s="288"/>
      <c r="E123" s="46">
        <v>1</v>
      </c>
      <c r="F123" s="190"/>
      <c r="G123" s="190"/>
      <c r="H123" s="190"/>
      <c r="I123" s="190"/>
      <c r="J123" s="190"/>
      <c r="K123" s="190"/>
      <c r="L123" s="190"/>
      <c r="M123" s="190"/>
      <c r="N123" s="187"/>
      <c r="O123" s="186"/>
      <c r="P123" s="187"/>
      <c r="Q123" s="186"/>
      <c r="R123" s="190"/>
      <c r="S123" s="190"/>
      <c r="T123" s="187"/>
      <c r="U123" s="183"/>
      <c r="V123" s="184"/>
      <c r="W123" s="184"/>
      <c r="X123" s="185"/>
      <c r="Y123" s="186"/>
      <c r="Z123" s="187"/>
      <c r="AA123" s="188">
        <f>U123*Y123</f>
        <v>0</v>
      </c>
      <c r="AB123" s="188"/>
      <c r="AC123" s="188"/>
      <c r="AD123" s="189"/>
      <c r="AE123" s="154"/>
      <c r="AF123" s="154"/>
      <c r="AG123" s="154"/>
      <c r="AH123" s="155"/>
      <c r="AJ123" s="209"/>
    </row>
    <row r="124" spans="1:63" s="19" customFormat="1" ht="21" customHeight="1">
      <c r="B124" s="250"/>
      <c r="C124" s="289"/>
      <c r="D124" s="290"/>
      <c r="E124" s="47">
        <v>2</v>
      </c>
      <c r="F124" s="154"/>
      <c r="G124" s="154"/>
      <c r="H124" s="154"/>
      <c r="I124" s="154"/>
      <c r="J124" s="154"/>
      <c r="K124" s="154"/>
      <c r="L124" s="154"/>
      <c r="M124" s="154"/>
      <c r="N124" s="155"/>
      <c r="O124" s="192"/>
      <c r="P124" s="155"/>
      <c r="Q124" s="192"/>
      <c r="R124" s="154"/>
      <c r="S124" s="154"/>
      <c r="T124" s="155"/>
      <c r="U124" s="193"/>
      <c r="V124" s="194"/>
      <c r="W124" s="194"/>
      <c r="X124" s="195"/>
      <c r="Y124" s="192"/>
      <c r="Z124" s="155"/>
      <c r="AA124" s="151">
        <f>U124*Y124</f>
        <v>0</v>
      </c>
      <c r="AB124" s="152"/>
      <c r="AC124" s="152"/>
      <c r="AD124" s="153"/>
      <c r="AE124" s="154"/>
      <c r="AF124" s="154"/>
      <c r="AG124" s="154"/>
      <c r="AH124" s="155"/>
      <c r="AJ124" s="209"/>
    </row>
    <row r="125" spans="1:63" s="19" customFormat="1" ht="21" customHeight="1">
      <c r="B125" s="250"/>
      <c r="C125" s="289"/>
      <c r="D125" s="290"/>
      <c r="E125" s="47">
        <v>3</v>
      </c>
      <c r="F125" s="154"/>
      <c r="G125" s="154"/>
      <c r="H125" s="154"/>
      <c r="I125" s="154"/>
      <c r="J125" s="154"/>
      <c r="K125" s="154"/>
      <c r="L125" s="154"/>
      <c r="M125" s="154"/>
      <c r="N125" s="155"/>
      <c r="O125" s="192"/>
      <c r="P125" s="155"/>
      <c r="Q125" s="192"/>
      <c r="R125" s="154"/>
      <c r="S125" s="154"/>
      <c r="T125" s="155"/>
      <c r="U125" s="193"/>
      <c r="V125" s="194"/>
      <c r="W125" s="194"/>
      <c r="X125" s="195"/>
      <c r="Y125" s="192"/>
      <c r="Z125" s="155"/>
      <c r="AA125" s="151">
        <f>U125*Y125</f>
        <v>0</v>
      </c>
      <c r="AB125" s="152"/>
      <c r="AC125" s="152"/>
      <c r="AD125" s="153"/>
      <c r="AE125" s="154"/>
      <c r="AF125" s="154"/>
      <c r="AG125" s="154"/>
      <c r="AH125" s="155"/>
      <c r="AJ125" s="209"/>
    </row>
    <row r="126" spans="1:63" s="19" customFormat="1" ht="21" customHeight="1">
      <c r="B126" s="291"/>
      <c r="C126" s="289"/>
      <c r="D126" s="290"/>
      <c r="E126" s="47">
        <v>4</v>
      </c>
      <c r="F126" s="154"/>
      <c r="G126" s="154"/>
      <c r="H126" s="154"/>
      <c r="I126" s="154"/>
      <c r="J126" s="154"/>
      <c r="K126" s="154"/>
      <c r="L126" s="154"/>
      <c r="M126" s="154"/>
      <c r="N126" s="155"/>
      <c r="O126" s="192"/>
      <c r="P126" s="155"/>
      <c r="Q126" s="192"/>
      <c r="R126" s="154"/>
      <c r="S126" s="154"/>
      <c r="T126" s="155"/>
      <c r="U126" s="193"/>
      <c r="V126" s="194"/>
      <c r="W126" s="194"/>
      <c r="X126" s="195"/>
      <c r="Y126" s="192"/>
      <c r="Z126" s="155"/>
      <c r="AA126" s="151">
        <f t="shared" ref="AA126" si="1">U126*Y126</f>
        <v>0</v>
      </c>
      <c r="AB126" s="152"/>
      <c r="AC126" s="152"/>
      <c r="AD126" s="153"/>
      <c r="AE126" s="154"/>
      <c r="AF126" s="154"/>
      <c r="AG126" s="154"/>
      <c r="AH126" s="155"/>
      <c r="AJ126" s="209"/>
    </row>
    <row r="127" spans="1:63" s="19" customFormat="1" ht="21" customHeight="1" thickBot="1">
      <c r="B127" s="291"/>
      <c r="C127" s="289"/>
      <c r="D127" s="290"/>
      <c r="E127" s="49">
        <v>5</v>
      </c>
      <c r="F127" s="157"/>
      <c r="G127" s="157"/>
      <c r="H127" s="157"/>
      <c r="I127" s="157"/>
      <c r="J127" s="157"/>
      <c r="K127" s="157"/>
      <c r="L127" s="157"/>
      <c r="M127" s="157"/>
      <c r="N127" s="158"/>
      <c r="O127" s="159"/>
      <c r="P127" s="158"/>
      <c r="Q127" s="159"/>
      <c r="R127" s="157"/>
      <c r="S127" s="157"/>
      <c r="T127" s="158"/>
      <c r="U127" s="160"/>
      <c r="V127" s="161"/>
      <c r="W127" s="161"/>
      <c r="X127" s="162"/>
      <c r="Y127" s="159"/>
      <c r="Z127" s="158"/>
      <c r="AA127" s="163">
        <f>U127*Y127</f>
        <v>0</v>
      </c>
      <c r="AB127" s="164"/>
      <c r="AC127" s="164"/>
      <c r="AD127" s="165"/>
      <c r="AE127" s="154"/>
      <c r="AF127" s="154"/>
      <c r="AG127" s="154"/>
      <c r="AH127" s="155"/>
      <c r="AJ127" s="209"/>
    </row>
    <row r="128" spans="1:63" s="19" customFormat="1" ht="21" customHeight="1" thickTop="1">
      <c r="B128" s="292"/>
      <c r="C128" s="293"/>
      <c r="D128" s="293"/>
      <c r="E128" s="50"/>
      <c r="F128" s="199"/>
      <c r="G128" s="199"/>
      <c r="H128" s="199"/>
      <c r="I128" s="199"/>
      <c r="J128" s="199"/>
      <c r="K128" s="199"/>
      <c r="L128" s="199"/>
      <c r="M128" s="199"/>
      <c r="N128" s="199"/>
      <c r="O128" s="199"/>
      <c r="P128" s="199"/>
      <c r="Q128" s="199"/>
      <c r="R128" s="199"/>
      <c r="S128" s="199"/>
      <c r="T128" s="199"/>
      <c r="U128" s="166" t="s">
        <v>48</v>
      </c>
      <c r="V128" s="166"/>
      <c r="W128" s="166"/>
      <c r="X128" s="166"/>
      <c r="Y128" s="166"/>
      <c r="Z128" s="167"/>
      <c r="AA128" s="196">
        <f>SUM(AA123:AD127)</f>
        <v>0</v>
      </c>
      <c r="AB128" s="197"/>
      <c r="AC128" s="197"/>
      <c r="AD128" s="198"/>
      <c r="AE128" s="199"/>
      <c r="AF128" s="199"/>
      <c r="AG128" s="199"/>
      <c r="AH128" s="200"/>
      <c r="AJ128" s="209"/>
    </row>
    <row r="129" spans="2:36" s="19" customFormat="1" ht="21" customHeight="1" thickBot="1">
      <c r="B129" s="174" t="s">
        <v>45</v>
      </c>
      <c r="C129" s="175"/>
      <c r="D129" s="176"/>
      <c r="E129" s="46">
        <v>1</v>
      </c>
      <c r="F129" s="299"/>
      <c r="G129" s="190"/>
      <c r="H129" s="190"/>
      <c r="I129" s="190"/>
      <c r="J129" s="190"/>
      <c r="K129" s="190"/>
      <c r="L129" s="190"/>
      <c r="M129" s="190"/>
      <c r="N129" s="187"/>
      <c r="O129" s="186"/>
      <c r="P129" s="187"/>
      <c r="Q129" s="186"/>
      <c r="R129" s="190"/>
      <c r="S129" s="190"/>
      <c r="T129" s="187"/>
      <c r="U129" s="183"/>
      <c r="V129" s="184"/>
      <c r="W129" s="184"/>
      <c r="X129" s="185"/>
      <c r="Y129" s="186"/>
      <c r="Z129" s="187"/>
      <c r="AA129" s="188">
        <f>U129*Y129</f>
        <v>0</v>
      </c>
      <c r="AB129" s="188"/>
      <c r="AC129" s="188"/>
      <c r="AD129" s="189"/>
      <c r="AE129" s="154"/>
      <c r="AF129" s="154"/>
      <c r="AG129" s="154"/>
      <c r="AH129" s="155"/>
      <c r="AJ129" s="209"/>
    </row>
    <row r="130" spans="2:36" s="19" customFormat="1" ht="21" hidden="1" customHeight="1">
      <c r="B130" s="177"/>
      <c r="C130" s="178"/>
      <c r="D130" s="179"/>
      <c r="E130" s="47">
        <v>2</v>
      </c>
      <c r="F130" s="191"/>
      <c r="G130" s="154"/>
      <c r="H130" s="154"/>
      <c r="I130" s="154"/>
      <c r="J130" s="154"/>
      <c r="K130" s="154"/>
      <c r="L130" s="154"/>
      <c r="M130" s="154"/>
      <c r="N130" s="155"/>
      <c r="O130" s="192"/>
      <c r="P130" s="155"/>
      <c r="Q130" s="192"/>
      <c r="R130" s="154"/>
      <c r="S130" s="154"/>
      <c r="T130" s="155"/>
      <c r="U130" s="193"/>
      <c r="V130" s="194"/>
      <c r="W130" s="194"/>
      <c r="X130" s="195"/>
      <c r="Y130" s="192"/>
      <c r="Z130" s="155"/>
      <c r="AA130" s="151">
        <f>U130*Y130</f>
        <v>0</v>
      </c>
      <c r="AB130" s="152"/>
      <c r="AC130" s="152"/>
      <c r="AD130" s="153"/>
      <c r="AE130" s="154"/>
      <c r="AF130" s="154"/>
      <c r="AG130" s="154"/>
      <c r="AH130" s="155"/>
      <c r="AJ130" s="209"/>
    </row>
    <row r="131" spans="2:36" s="19" customFormat="1" ht="21" hidden="1" customHeight="1">
      <c r="B131" s="177"/>
      <c r="C131" s="178"/>
      <c r="D131" s="179"/>
      <c r="E131" s="47">
        <v>3</v>
      </c>
      <c r="F131" s="191"/>
      <c r="G131" s="154"/>
      <c r="H131" s="154"/>
      <c r="I131" s="154"/>
      <c r="J131" s="154"/>
      <c r="K131" s="154"/>
      <c r="L131" s="154"/>
      <c r="M131" s="154"/>
      <c r="N131" s="155"/>
      <c r="O131" s="192"/>
      <c r="P131" s="155"/>
      <c r="Q131" s="192"/>
      <c r="R131" s="154"/>
      <c r="S131" s="154"/>
      <c r="T131" s="155"/>
      <c r="U131" s="193"/>
      <c r="V131" s="194"/>
      <c r="W131" s="194"/>
      <c r="X131" s="195"/>
      <c r="Y131" s="192"/>
      <c r="Z131" s="155"/>
      <c r="AA131" s="151">
        <f>U131*Y131</f>
        <v>0</v>
      </c>
      <c r="AB131" s="152"/>
      <c r="AC131" s="152"/>
      <c r="AD131" s="153"/>
      <c r="AE131" s="154"/>
      <c r="AF131" s="154"/>
      <c r="AG131" s="154"/>
      <c r="AH131" s="155"/>
      <c r="AJ131" s="209"/>
    </row>
    <row r="132" spans="2:36" s="19" customFormat="1" ht="21" hidden="1" customHeight="1">
      <c r="B132" s="180"/>
      <c r="C132" s="178"/>
      <c r="D132" s="179"/>
      <c r="E132" s="48">
        <v>4</v>
      </c>
      <c r="F132" s="191"/>
      <c r="G132" s="154"/>
      <c r="H132" s="154"/>
      <c r="I132" s="154"/>
      <c r="J132" s="154"/>
      <c r="K132" s="154"/>
      <c r="L132" s="154"/>
      <c r="M132" s="154"/>
      <c r="N132" s="155"/>
      <c r="O132" s="192"/>
      <c r="P132" s="155"/>
      <c r="Q132" s="192"/>
      <c r="R132" s="154"/>
      <c r="S132" s="154"/>
      <c r="T132" s="155"/>
      <c r="U132" s="193"/>
      <c r="V132" s="194"/>
      <c r="W132" s="194"/>
      <c r="X132" s="195"/>
      <c r="Y132" s="192"/>
      <c r="Z132" s="155"/>
      <c r="AA132" s="151">
        <f t="shared" ref="AA132" si="2">U132*Y132</f>
        <v>0</v>
      </c>
      <c r="AB132" s="152"/>
      <c r="AC132" s="152"/>
      <c r="AD132" s="153"/>
      <c r="AE132" s="154"/>
      <c r="AF132" s="154"/>
      <c r="AG132" s="154"/>
      <c r="AH132" s="155"/>
      <c r="AJ132" s="209"/>
    </row>
    <row r="133" spans="2:36" s="19" customFormat="1" ht="21" hidden="1" customHeight="1" thickBot="1">
      <c r="B133" s="180"/>
      <c r="C133" s="178"/>
      <c r="D133" s="179"/>
      <c r="E133" s="49">
        <v>5</v>
      </c>
      <c r="F133" s="156"/>
      <c r="G133" s="157"/>
      <c r="H133" s="157"/>
      <c r="I133" s="157"/>
      <c r="J133" s="157"/>
      <c r="K133" s="157"/>
      <c r="L133" s="157"/>
      <c r="M133" s="157"/>
      <c r="N133" s="158"/>
      <c r="O133" s="159"/>
      <c r="P133" s="158"/>
      <c r="Q133" s="159"/>
      <c r="R133" s="157"/>
      <c r="S133" s="157"/>
      <c r="T133" s="158"/>
      <c r="U133" s="160"/>
      <c r="V133" s="161"/>
      <c r="W133" s="161"/>
      <c r="X133" s="162"/>
      <c r="Y133" s="159"/>
      <c r="Z133" s="158"/>
      <c r="AA133" s="163">
        <f>U133*Y133</f>
        <v>0</v>
      </c>
      <c r="AB133" s="164"/>
      <c r="AC133" s="164"/>
      <c r="AD133" s="165"/>
      <c r="AE133" s="154"/>
      <c r="AF133" s="154"/>
      <c r="AG133" s="154"/>
      <c r="AH133" s="155"/>
      <c r="AJ133" s="209"/>
    </row>
    <row r="134" spans="2:36" s="19" customFormat="1" ht="21" customHeight="1" thickTop="1">
      <c r="B134" s="202"/>
      <c r="C134" s="203"/>
      <c r="D134" s="203"/>
      <c r="E134" s="50"/>
      <c r="F134" s="199"/>
      <c r="G134" s="199"/>
      <c r="H134" s="199"/>
      <c r="I134" s="199"/>
      <c r="J134" s="199"/>
      <c r="K134" s="199"/>
      <c r="L134" s="199"/>
      <c r="M134" s="199"/>
      <c r="N134" s="199"/>
      <c r="O134" s="199"/>
      <c r="P134" s="199"/>
      <c r="Q134" s="199"/>
      <c r="R134" s="199"/>
      <c r="S134" s="199"/>
      <c r="T134" s="199"/>
      <c r="U134" s="166" t="s">
        <v>48</v>
      </c>
      <c r="V134" s="166"/>
      <c r="W134" s="166"/>
      <c r="X134" s="166"/>
      <c r="Y134" s="166"/>
      <c r="Z134" s="167"/>
      <c r="AA134" s="196">
        <f>SUM(AA129:AD133)</f>
        <v>0</v>
      </c>
      <c r="AB134" s="197"/>
      <c r="AC134" s="197"/>
      <c r="AD134" s="198"/>
      <c r="AE134" s="199"/>
      <c r="AF134" s="199"/>
      <c r="AG134" s="199"/>
      <c r="AH134" s="200"/>
      <c r="AJ134" s="209"/>
    </row>
    <row r="135" spans="2:36" s="19" customFormat="1" ht="21" customHeight="1" thickBot="1">
      <c r="B135" s="174" t="s">
        <v>46</v>
      </c>
      <c r="C135" s="175"/>
      <c r="D135" s="176"/>
      <c r="E135" s="46">
        <v>1</v>
      </c>
      <c r="F135" s="299"/>
      <c r="G135" s="190"/>
      <c r="H135" s="190"/>
      <c r="I135" s="190"/>
      <c r="J135" s="190"/>
      <c r="K135" s="190"/>
      <c r="L135" s="190"/>
      <c r="M135" s="190"/>
      <c r="N135" s="187"/>
      <c r="O135" s="186"/>
      <c r="P135" s="187"/>
      <c r="Q135" s="186"/>
      <c r="R135" s="190"/>
      <c r="S135" s="190"/>
      <c r="T135" s="187"/>
      <c r="U135" s="183"/>
      <c r="V135" s="184"/>
      <c r="W135" s="184"/>
      <c r="X135" s="185"/>
      <c r="Y135" s="186"/>
      <c r="Z135" s="187"/>
      <c r="AA135" s="188">
        <f>U135*Y135</f>
        <v>0</v>
      </c>
      <c r="AB135" s="188"/>
      <c r="AC135" s="188"/>
      <c r="AD135" s="189"/>
      <c r="AE135" s="190"/>
      <c r="AF135" s="190"/>
      <c r="AG135" s="190"/>
      <c r="AH135" s="187"/>
      <c r="AJ135" s="209"/>
    </row>
    <row r="136" spans="2:36" s="19" customFormat="1" ht="21" hidden="1" customHeight="1">
      <c r="B136" s="177"/>
      <c r="C136" s="178"/>
      <c r="D136" s="179"/>
      <c r="E136" s="47">
        <v>2</v>
      </c>
      <c r="F136" s="191"/>
      <c r="G136" s="154"/>
      <c r="H136" s="154"/>
      <c r="I136" s="154"/>
      <c r="J136" s="154"/>
      <c r="K136" s="154"/>
      <c r="L136" s="154"/>
      <c r="M136" s="154"/>
      <c r="N136" s="155"/>
      <c r="O136" s="192"/>
      <c r="P136" s="155"/>
      <c r="Q136" s="192"/>
      <c r="R136" s="154"/>
      <c r="S136" s="154"/>
      <c r="T136" s="155"/>
      <c r="U136" s="193"/>
      <c r="V136" s="194"/>
      <c r="W136" s="194"/>
      <c r="X136" s="195"/>
      <c r="Y136" s="192"/>
      <c r="Z136" s="155"/>
      <c r="AA136" s="151">
        <f>U136*Y136</f>
        <v>0</v>
      </c>
      <c r="AB136" s="152"/>
      <c r="AC136" s="152"/>
      <c r="AD136" s="153"/>
      <c r="AE136" s="154"/>
      <c r="AF136" s="154"/>
      <c r="AG136" s="154"/>
      <c r="AH136" s="155"/>
      <c r="AJ136" s="209"/>
    </row>
    <row r="137" spans="2:36" s="19" customFormat="1" ht="21" hidden="1" customHeight="1">
      <c r="B137" s="177"/>
      <c r="C137" s="178"/>
      <c r="D137" s="179"/>
      <c r="E137" s="47">
        <v>3</v>
      </c>
      <c r="F137" s="191"/>
      <c r="G137" s="154"/>
      <c r="H137" s="154"/>
      <c r="I137" s="154"/>
      <c r="J137" s="154"/>
      <c r="K137" s="154"/>
      <c r="L137" s="154"/>
      <c r="M137" s="154"/>
      <c r="N137" s="155"/>
      <c r="O137" s="192"/>
      <c r="P137" s="155"/>
      <c r="Q137" s="192"/>
      <c r="R137" s="154"/>
      <c r="S137" s="154"/>
      <c r="T137" s="155"/>
      <c r="U137" s="193"/>
      <c r="V137" s="194"/>
      <c r="W137" s="194"/>
      <c r="X137" s="195"/>
      <c r="Y137" s="192"/>
      <c r="Z137" s="155"/>
      <c r="AA137" s="151">
        <f>U137*Y137</f>
        <v>0</v>
      </c>
      <c r="AB137" s="152"/>
      <c r="AC137" s="152"/>
      <c r="AD137" s="153"/>
      <c r="AE137" s="154"/>
      <c r="AF137" s="154"/>
      <c r="AG137" s="154"/>
      <c r="AH137" s="155"/>
      <c r="AJ137" s="209"/>
    </row>
    <row r="138" spans="2:36" s="19" customFormat="1" ht="21" hidden="1" customHeight="1">
      <c r="B138" s="180"/>
      <c r="C138" s="178"/>
      <c r="D138" s="179"/>
      <c r="E138" s="48">
        <v>4</v>
      </c>
      <c r="F138" s="191"/>
      <c r="G138" s="154"/>
      <c r="H138" s="154"/>
      <c r="I138" s="154"/>
      <c r="J138" s="154"/>
      <c r="K138" s="154"/>
      <c r="L138" s="154"/>
      <c r="M138" s="154"/>
      <c r="N138" s="155"/>
      <c r="O138" s="192"/>
      <c r="P138" s="155"/>
      <c r="Q138" s="192"/>
      <c r="R138" s="154"/>
      <c r="S138" s="154"/>
      <c r="T138" s="155"/>
      <c r="U138" s="193"/>
      <c r="V138" s="194"/>
      <c r="W138" s="194"/>
      <c r="X138" s="195"/>
      <c r="Y138" s="192"/>
      <c r="Z138" s="155"/>
      <c r="AA138" s="151">
        <f t="shared" ref="AA138" si="3">U138*Y138</f>
        <v>0</v>
      </c>
      <c r="AB138" s="152"/>
      <c r="AC138" s="152"/>
      <c r="AD138" s="153"/>
      <c r="AE138" s="154"/>
      <c r="AF138" s="154"/>
      <c r="AG138" s="154"/>
      <c r="AH138" s="155"/>
      <c r="AJ138" s="209"/>
    </row>
    <row r="139" spans="2:36" s="19" customFormat="1" ht="21" hidden="1" customHeight="1" thickBot="1">
      <c r="B139" s="180"/>
      <c r="C139" s="178"/>
      <c r="D139" s="179"/>
      <c r="E139" s="49">
        <v>5</v>
      </c>
      <c r="F139" s="156"/>
      <c r="G139" s="157"/>
      <c r="H139" s="157"/>
      <c r="I139" s="157"/>
      <c r="J139" s="157"/>
      <c r="K139" s="157"/>
      <c r="L139" s="157"/>
      <c r="M139" s="157"/>
      <c r="N139" s="158"/>
      <c r="O139" s="159"/>
      <c r="P139" s="158"/>
      <c r="Q139" s="159"/>
      <c r="R139" s="157"/>
      <c r="S139" s="157"/>
      <c r="T139" s="158"/>
      <c r="U139" s="160"/>
      <c r="V139" s="161"/>
      <c r="W139" s="161"/>
      <c r="X139" s="162"/>
      <c r="Y139" s="159"/>
      <c r="Z139" s="158"/>
      <c r="AA139" s="163">
        <f>U139*Y139</f>
        <v>0</v>
      </c>
      <c r="AB139" s="164"/>
      <c r="AC139" s="164"/>
      <c r="AD139" s="165"/>
      <c r="AE139" s="154"/>
      <c r="AF139" s="154"/>
      <c r="AG139" s="154"/>
      <c r="AH139" s="155"/>
      <c r="AJ139" s="209"/>
    </row>
    <row r="140" spans="2:36" s="19" customFormat="1" ht="21" customHeight="1" thickTop="1">
      <c r="B140" s="202"/>
      <c r="C140" s="203"/>
      <c r="D140" s="203"/>
      <c r="E140" s="50"/>
      <c r="F140" s="199"/>
      <c r="G140" s="199"/>
      <c r="H140" s="199"/>
      <c r="I140" s="199"/>
      <c r="J140" s="199"/>
      <c r="K140" s="199"/>
      <c r="L140" s="199"/>
      <c r="M140" s="199"/>
      <c r="N140" s="199"/>
      <c r="O140" s="199"/>
      <c r="P140" s="199"/>
      <c r="Q140" s="199"/>
      <c r="R140" s="199"/>
      <c r="S140" s="199"/>
      <c r="T140" s="199"/>
      <c r="U140" s="166" t="s">
        <v>48</v>
      </c>
      <c r="V140" s="166"/>
      <c r="W140" s="166"/>
      <c r="X140" s="166"/>
      <c r="Y140" s="166"/>
      <c r="Z140" s="167"/>
      <c r="AA140" s="196">
        <f>SUM(AA135:AD139)</f>
        <v>0</v>
      </c>
      <c r="AB140" s="197"/>
      <c r="AC140" s="197"/>
      <c r="AD140" s="198"/>
      <c r="AE140" s="199"/>
      <c r="AF140" s="199"/>
      <c r="AG140" s="199"/>
      <c r="AH140" s="200"/>
      <c r="AJ140" s="209"/>
    </row>
    <row r="141" spans="2:36" s="19" customFormat="1" ht="21" customHeight="1" thickBot="1">
      <c r="B141" s="248" t="s">
        <v>60</v>
      </c>
      <c r="C141" s="249"/>
      <c r="D141" s="249"/>
      <c r="E141" s="46">
        <v>1</v>
      </c>
      <c r="F141" s="186"/>
      <c r="G141" s="190"/>
      <c r="H141" s="190"/>
      <c r="I141" s="190"/>
      <c r="J141" s="190"/>
      <c r="K141" s="190"/>
      <c r="L141" s="190"/>
      <c r="M141" s="190"/>
      <c r="N141" s="187"/>
      <c r="O141" s="186"/>
      <c r="P141" s="187"/>
      <c r="Q141" s="186"/>
      <c r="R141" s="190"/>
      <c r="S141" s="190"/>
      <c r="T141" s="187"/>
      <c r="U141" s="183"/>
      <c r="V141" s="184"/>
      <c r="W141" s="184"/>
      <c r="X141" s="185"/>
      <c r="Y141" s="186"/>
      <c r="Z141" s="187"/>
      <c r="AA141" s="206">
        <f>U141*Y141</f>
        <v>0</v>
      </c>
      <c r="AB141" s="207"/>
      <c r="AC141" s="207"/>
      <c r="AD141" s="208"/>
      <c r="AE141" s="186"/>
      <c r="AF141" s="190"/>
      <c r="AG141" s="190"/>
      <c r="AH141" s="187"/>
    </row>
    <row r="142" spans="2:36" s="19" customFormat="1" ht="21" hidden="1" customHeight="1">
      <c r="B142" s="250"/>
      <c r="C142" s="251"/>
      <c r="D142" s="251"/>
      <c r="E142" s="47">
        <v>2</v>
      </c>
      <c r="F142" s="192"/>
      <c r="G142" s="154"/>
      <c r="H142" s="154"/>
      <c r="I142" s="154"/>
      <c r="J142" s="154"/>
      <c r="K142" s="154"/>
      <c r="L142" s="154"/>
      <c r="M142" s="154"/>
      <c r="N142" s="155"/>
      <c r="O142" s="192"/>
      <c r="P142" s="155"/>
      <c r="Q142" s="192"/>
      <c r="R142" s="154"/>
      <c r="S142" s="154"/>
      <c r="T142" s="155"/>
      <c r="U142" s="193"/>
      <c r="V142" s="194"/>
      <c r="W142" s="194"/>
      <c r="X142" s="195"/>
      <c r="Y142" s="192"/>
      <c r="Z142" s="155"/>
      <c r="AA142" s="151">
        <f>U142*Y142</f>
        <v>0</v>
      </c>
      <c r="AB142" s="152"/>
      <c r="AC142" s="152"/>
      <c r="AD142" s="153"/>
      <c r="AE142" s="192"/>
      <c r="AF142" s="154"/>
      <c r="AG142" s="154"/>
      <c r="AH142" s="155"/>
    </row>
    <row r="143" spans="2:36" s="19" customFormat="1" ht="21" hidden="1" customHeight="1">
      <c r="B143" s="250"/>
      <c r="C143" s="251"/>
      <c r="D143" s="251"/>
      <c r="E143" s="47">
        <v>3</v>
      </c>
      <c r="F143" s="192"/>
      <c r="G143" s="154"/>
      <c r="H143" s="154"/>
      <c r="I143" s="154"/>
      <c r="J143" s="154"/>
      <c r="K143" s="154"/>
      <c r="L143" s="154"/>
      <c r="M143" s="154"/>
      <c r="N143" s="155"/>
      <c r="O143" s="192"/>
      <c r="P143" s="155"/>
      <c r="Q143" s="192"/>
      <c r="R143" s="154"/>
      <c r="S143" s="154"/>
      <c r="T143" s="155"/>
      <c r="U143" s="193"/>
      <c r="V143" s="194"/>
      <c r="W143" s="194"/>
      <c r="X143" s="195"/>
      <c r="Y143" s="192"/>
      <c r="Z143" s="155"/>
      <c r="AA143" s="151">
        <f>U143*Y143</f>
        <v>0</v>
      </c>
      <c r="AB143" s="152"/>
      <c r="AC143" s="152"/>
      <c r="AD143" s="153"/>
      <c r="AE143" s="192"/>
      <c r="AF143" s="154"/>
      <c r="AG143" s="154"/>
      <c r="AH143" s="155"/>
    </row>
    <row r="144" spans="2:36" s="19" customFormat="1" ht="21" hidden="1" customHeight="1">
      <c r="B144" s="250"/>
      <c r="C144" s="251"/>
      <c r="D144" s="251"/>
      <c r="E144" s="48">
        <v>4</v>
      </c>
      <c r="F144" s="192"/>
      <c r="G144" s="154"/>
      <c r="H144" s="154"/>
      <c r="I144" s="154"/>
      <c r="J144" s="154"/>
      <c r="K144" s="154"/>
      <c r="L144" s="154"/>
      <c r="M144" s="154"/>
      <c r="N144" s="155"/>
      <c r="O144" s="192"/>
      <c r="P144" s="155"/>
      <c r="Q144" s="192"/>
      <c r="R144" s="154"/>
      <c r="S144" s="154"/>
      <c r="T144" s="155"/>
      <c r="U144" s="193"/>
      <c r="V144" s="194"/>
      <c r="W144" s="194"/>
      <c r="X144" s="195"/>
      <c r="Y144" s="192"/>
      <c r="Z144" s="155"/>
      <c r="AA144" s="151">
        <f t="shared" ref="AA144" si="4">U144*Y144</f>
        <v>0</v>
      </c>
      <c r="AB144" s="152"/>
      <c r="AC144" s="152"/>
      <c r="AD144" s="153"/>
      <c r="AE144" s="192"/>
      <c r="AF144" s="154"/>
      <c r="AG144" s="154"/>
      <c r="AH144" s="155"/>
    </row>
    <row r="145" spans="2:34" s="19" customFormat="1" ht="21" hidden="1" customHeight="1" thickBot="1">
      <c r="B145" s="250"/>
      <c r="C145" s="251"/>
      <c r="D145" s="251"/>
      <c r="E145" s="49">
        <v>5</v>
      </c>
      <c r="F145" s="159"/>
      <c r="G145" s="157"/>
      <c r="H145" s="157"/>
      <c r="I145" s="157"/>
      <c r="J145" s="157"/>
      <c r="K145" s="157"/>
      <c r="L145" s="157"/>
      <c r="M145" s="157"/>
      <c r="N145" s="158"/>
      <c r="O145" s="159"/>
      <c r="P145" s="158"/>
      <c r="Q145" s="159"/>
      <c r="R145" s="157"/>
      <c r="S145" s="157"/>
      <c r="T145" s="158"/>
      <c r="U145" s="160"/>
      <c r="V145" s="161"/>
      <c r="W145" s="161"/>
      <c r="X145" s="162"/>
      <c r="Y145" s="159"/>
      <c r="Z145" s="158"/>
      <c r="AA145" s="163">
        <f>U145*Y145</f>
        <v>0</v>
      </c>
      <c r="AB145" s="164"/>
      <c r="AC145" s="164"/>
      <c r="AD145" s="165"/>
      <c r="AE145" s="159"/>
      <c r="AF145" s="157"/>
      <c r="AG145" s="157"/>
      <c r="AH145" s="158"/>
    </row>
    <row r="146" spans="2:34" s="19" customFormat="1" ht="21" customHeight="1" thickTop="1">
      <c r="B146" s="252"/>
      <c r="C146" s="253"/>
      <c r="D146" s="253"/>
      <c r="E146" s="50"/>
      <c r="F146" s="199"/>
      <c r="G146" s="199"/>
      <c r="H146" s="199"/>
      <c r="I146" s="199"/>
      <c r="J146" s="199"/>
      <c r="K146" s="199"/>
      <c r="L146" s="199"/>
      <c r="M146" s="199"/>
      <c r="N146" s="199"/>
      <c r="O146" s="199"/>
      <c r="P146" s="199"/>
      <c r="Q146" s="199"/>
      <c r="R146" s="199"/>
      <c r="S146" s="199"/>
      <c r="T146" s="199"/>
      <c r="U146" s="166" t="s">
        <v>48</v>
      </c>
      <c r="V146" s="166"/>
      <c r="W146" s="166"/>
      <c r="X146" s="166"/>
      <c r="Y146" s="166"/>
      <c r="Z146" s="167"/>
      <c r="AA146" s="196">
        <f>SUM(AA141:AD145)</f>
        <v>0</v>
      </c>
      <c r="AB146" s="197"/>
      <c r="AC146" s="197"/>
      <c r="AD146" s="198"/>
      <c r="AE146" s="201"/>
      <c r="AF146" s="199"/>
      <c r="AG146" s="199"/>
      <c r="AH146" s="200"/>
    </row>
    <row r="147" spans="2:34" s="19" customFormat="1" ht="21" customHeight="1" thickBot="1">
      <c r="B147" s="177" t="s">
        <v>47</v>
      </c>
      <c r="C147" s="178"/>
      <c r="D147" s="179"/>
      <c r="E147" s="46">
        <v>1</v>
      </c>
      <c r="F147" s="299"/>
      <c r="G147" s="190"/>
      <c r="H147" s="190"/>
      <c r="I147" s="190"/>
      <c r="J147" s="190"/>
      <c r="K147" s="190"/>
      <c r="L147" s="190"/>
      <c r="M147" s="190"/>
      <c r="N147" s="187"/>
      <c r="O147" s="186"/>
      <c r="P147" s="187"/>
      <c r="Q147" s="186"/>
      <c r="R147" s="190"/>
      <c r="S147" s="190"/>
      <c r="T147" s="187"/>
      <c r="U147" s="183"/>
      <c r="V147" s="184"/>
      <c r="W147" s="184"/>
      <c r="X147" s="185"/>
      <c r="Y147" s="186"/>
      <c r="Z147" s="187"/>
      <c r="AA147" s="188">
        <f>U147*Y147</f>
        <v>0</v>
      </c>
      <c r="AB147" s="188"/>
      <c r="AC147" s="188"/>
      <c r="AD147" s="189"/>
      <c r="AE147" s="204"/>
      <c r="AF147" s="204"/>
      <c r="AG147" s="204"/>
      <c r="AH147" s="205"/>
    </row>
    <row r="148" spans="2:34" s="19" customFormat="1" ht="21" hidden="1" customHeight="1">
      <c r="B148" s="177"/>
      <c r="C148" s="178"/>
      <c r="D148" s="179"/>
      <c r="E148" s="47">
        <v>2</v>
      </c>
      <c r="F148" s="191"/>
      <c r="G148" s="154"/>
      <c r="H148" s="154"/>
      <c r="I148" s="154"/>
      <c r="J148" s="154"/>
      <c r="K148" s="154"/>
      <c r="L148" s="154"/>
      <c r="M148" s="154"/>
      <c r="N148" s="155"/>
      <c r="O148" s="192"/>
      <c r="P148" s="155"/>
      <c r="Q148" s="192"/>
      <c r="R148" s="154"/>
      <c r="S148" s="154"/>
      <c r="T148" s="155"/>
      <c r="U148" s="193"/>
      <c r="V148" s="194"/>
      <c r="W148" s="194"/>
      <c r="X148" s="195"/>
      <c r="Y148" s="192"/>
      <c r="Z148" s="155"/>
      <c r="AA148" s="151">
        <f>U148*Y148</f>
        <v>0</v>
      </c>
      <c r="AB148" s="152"/>
      <c r="AC148" s="152"/>
      <c r="AD148" s="153"/>
      <c r="AE148" s="154"/>
      <c r="AF148" s="154"/>
      <c r="AG148" s="154"/>
      <c r="AH148" s="155"/>
    </row>
    <row r="149" spans="2:34" s="19" customFormat="1" ht="21" hidden="1" customHeight="1">
      <c r="B149" s="177"/>
      <c r="C149" s="178"/>
      <c r="D149" s="179"/>
      <c r="E149" s="47">
        <v>3</v>
      </c>
      <c r="F149" s="191"/>
      <c r="G149" s="154"/>
      <c r="H149" s="154"/>
      <c r="I149" s="154"/>
      <c r="J149" s="154"/>
      <c r="K149" s="154"/>
      <c r="L149" s="154"/>
      <c r="M149" s="154"/>
      <c r="N149" s="155"/>
      <c r="O149" s="192"/>
      <c r="P149" s="155"/>
      <c r="Q149" s="192"/>
      <c r="R149" s="154"/>
      <c r="S149" s="154"/>
      <c r="T149" s="155"/>
      <c r="U149" s="193"/>
      <c r="V149" s="194"/>
      <c r="W149" s="194"/>
      <c r="X149" s="195"/>
      <c r="Y149" s="192"/>
      <c r="Z149" s="155"/>
      <c r="AA149" s="151">
        <f>U149*Y149</f>
        <v>0</v>
      </c>
      <c r="AB149" s="152"/>
      <c r="AC149" s="152"/>
      <c r="AD149" s="153"/>
      <c r="AE149" s="154"/>
      <c r="AF149" s="154"/>
      <c r="AG149" s="154"/>
      <c r="AH149" s="155"/>
    </row>
    <row r="150" spans="2:34" s="19" customFormat="1" ht="21" hidden="1" customHeight="1">
      <c r="B150" s="180"/>
      <c r="C150" s="178"/>
      <c r="D150" s="179"/>
      <c r="E150" s="48">
        <v>4</v>
      </c>
      <c r="F150" s="191"/>
      <c r="G150" s="154"/>
      <c r="H150" s="154"/>
      <c r="I150" s="154"/>
      <c r="J150" s="154"/>
      <c r="K150" s="154"/>
      <c r="L150" s="154"/>
      <c r="M150" s="154"/>
      <c r="N150" s="155"/>
      <c r="O150" s="192"/>
      <c r="P150" s="155"/>
      <c r="Q150" s="192"/>
      <c r="R150" s="154"/>
      <c r="S150" s="154"/>
      <c r="T150" s="155"/>
      <c r="U150" s="193"/>
      <c r="V150" s="194"/>
      <c r="W150" s="194"/>
      <c r="X150" s="195"/>
      <c r="Y150" s="192"/>
      <c r="Z150" s="155"/>
      <c r="AA150" s="151">
        <f t="shared" ref="AA150" si="5">U150*Y150</f>
        <v>0</v>
      </c>
      <c r="AB150" s="152"/>
      <c r="AC150" s="152"/>
      <c r="AD150" s="153"/>
      <c r="AE150" s="154"/>
      <c r="AF150" s="154"/>
      <c r="AG150" s="154"/>
      <c r="AH150" s="155"/>
    </row>
    <row r="151" spans="2:34" s="19" customFormat="1" ht="21" hidden="1" customHeight="1" thickBot="1">
      <c r="B151" s="180"/>
      <c r="C151" s="178"/>
      <c r="D151" s="179"/>
      <c r="E151" s="49">
        <v>5</v>
      </c>
      <c r="F151" s="156"/>
      <c r="G151" s="157"/>
      <c r="H151" s="157"/>
      <c r="I151" s="157"/>
      <c r="J151" s="157"/>
      <c r="K151" s="157"/>
      <c r="L151" s="157"/>
      <c r="M151" s="157"/>
      <c r="N151" s="158"/>
      <c r="O151" s="159"/>
      <c r="P151" s="158"/>
      <c r="Q151" s="159"/>
      <c r="R151" s="157"/>
      <c r="S151" s="157"/>
      <c r="T151" s="158"/>
      <c r="U151" s="160"/>
      <c r="V151" s="161"/>
      <c r="W151" s="161"/>
      <c r="X151" s="162"/>
      <c r="Y151" s="159"/>
      <c r="Z151" s="158"/>
      <c r="AA151" s="163">
        <f>U151*Y151</f>
        <v>0</v>
      </c>
      <c r="AB151" s="164"/>
      <c r="AC151" s="164"/>
      <c r="AD151" s="165"/>
      <c r="AE151" s="154"/>
      <c r="AF151" s="154"/>
      <c r="AG151" s="154"/>
      <c r="AH151" s="155"/>
    </row>
    <row r="152" spans="2:34" s="19" customFormat="1" ht="21" customHeight="1" thickTop="1">
      <c r="B152" s="202"/>
      <c r="C152" s="203"/>
      <c r="D152" s="203"/>
      <c r="E152" s="50"/>
      <c r="F152" s="199"/>
      <c r="G152" s="199"/>
      <c r="H152" s="199"/>
      <c r="I152" s="199"/>
      <c r="J152" s="199"/>
      <c r="K152" s="199"/>
      <c r="L152" s="199"/>
      <c r="M152" s="199"/>
      <c r="N152" s="199"/>
      <c r="O152" s="199"/>
      <c r="P152" s="199"/>
      <c r="Q152" s="199"/>
      <c r="R152" s="199"/>
      <c r="S152" s="199"/>
      <c r="T152" s="199"/>
      <c r="U152" s="166" t="s">
        <v>48</v>
      </c>
      <c r="V152" s="166"/>
      <c r="W152" s="166"/>
      <c r="X152" s="166"/>
      <c r="Y152" s="166"/>
      <c r="Z152" s="167"/>
      <c r="AA152" s="196">
        <f>SUM(AA147:AD151)</f>
        <v>0</v>
      </c>
      <c r="AB152" s="197"/>
      <c r="AC152" s="197"/>
      <c r="AD152" s="198"/>
      <c r="AE152" s="199"/>
      <c r="AF152" s="199"/>
      <c r="AG152" s="199"/>
      <c r="AH152" s="200"/>
    </row>
    <row r="153" spans="2:34" s="19" customFormat="1" ht="21" customHeight="1" thickBot="1">
      <c r="B153" s="174" t="s">
        <v>65</v>
      </c>
      <c r="C153" s="175"/>
      <c r="D153" s="176"/>
      <c r="E153" s="46">
        <v>1</v>
      </c>
      <c r="F153" s="299"/>
      <c r="G153" s="190"/>
      <c r="H153" s="190"/>
      <c r="I153" s="190"/>
      <c r="J153" s="190"/>
      <c r="K153" s="190"/>
      <c r="L153" s="190"/>
      <c r="M153" s="190"/>
      <c r="N153" s="187"/>
      <c r="O153" s="186"/>
      <c r="P153" s="187"/>
      <c r="Q153" s="186"/>
      <c r="R153" s="190"/>
      <c r="S153" s="190"/>
      <c r="T153" s="187"/>
      <c r="U153" s="183"/>
      <c r="V153" s="184"/>
      <c r="W153" s="184"/>
      <c r="X153" s="185"/>
      <c r="Y153" s="186"/>
      <c r="Z153" s="187"/>
      <c r="AA153" s="188">
        <f>U153*Y153</f>
        <v>0</v>
      </c>
      <c r="AB153" s="188"/>
      <c r="AC153" s="188"/>
      <c r="AD153" s="189"/>
      <c r="AE153" s="190"/>
      <c r="AF153" s="190"/>
      <c r="AG153" s="190"/>
      <c r="AH153" s="187"/>
    </row>
    <row r="154" spans="2:34" s="19" customFormat="1" ht="21" hidden="1" customHeight="1">
      <c r="B154" s="177"/>
      <c r="C154" s="178"/>
      <c r="D154" s="179"/>
      <c r="E154" s="47">
        <v>2</v>
      </c>
      <c r="F154" s="191"/>
      <c r="G154" s="154"/>
      <c r="H154" s="154"/>
      <c r="I154" s="154"/>
      <c r="J154" s="154"/>
      <c r="K154" s="154"/>
      <c r="L154" s="154"/>
      <c r="M154" s="154"/>
      <c r="N154" s="155"/>
      <c r="O154" s="192"/>
      <c r="P154" s="155"/>
      <c r="Q154" s="192"/>
      <c r="R154" s="154"/>
      <c r="S154" s="154"/>
      <c r="T154" s="155"/>
      <c r="U154" s="193"/>
      <c r="V154" s="194"/>
      <c r="W154" s="194"/>
      <c r="X154" s="195"/>
      <c r="Y154" s="192"/>
      <c r="Z154" s="155"/>
      <c r="AA154" s="151">
        <f>U154*Y154</f>
        <v>0</v>
      </c>
      <c r="AB154" s="152"/>
      <c r="AC154" s="152"/>
      <c r="AD154" s="153"/>
      <c r="AE154" s="154"/>
      <c r="AF154" s="154"/>
      <c r="AG154" s="154"/>
      <c r="AH154" s="155"/>
    </row>
    <row r="155" spans="2:34" s="19" customFormat="1" ht="21" hidden="1" customHeight="1">
      <c r="B155" s="177"/>
      <c r="C155" s="178"/>
      <c r="D155" s="179"/>
      <c r="E155" s="47">
        <v>3</v>
      </c>
      <c r="F155" s="191"/>
      <c r="G155" s="154"/>
      <c r="H155" s="154"/>
      <c r="I155" s="154"/>
      <c r="J155" s="154"/>
      <c r="K155" s="154"/>
      <c r="L155" s="154"/>
      <c r="M155" s="154"/>
      <c r="N155" s="155"/>
      <c r="O155" s="192"/>
      <c r="P155" s="155"/>
      <c r="Q155" s="192"/>
      <c r="R155" s="154"/>
      <c r="S155" s="154"/>
      <c r="T155" s="155"/>
      <c r="U155" s="193"/>
      <c r="V155" s="194"/>
      <c r="W155" s="194"/>
      <c r="X155" s="195"/>
      <c r="Y155" s="192"/>
      <c r="Z155" s="155"/>
      <c r="AA155" s="151">
        <f>U155*Y155</f>
        <v>0</v>
      </c>
      <c r="AB155" s="152"/>
      <c r="AC155" s="152"/>
      <c r="AD155" s="153"/>
      <c r="AE155" s="154"/>
      <c r="AF155" s="154"/>
      <c r="AG155" s="154"/>
      <c r="AH155" s="155"/>
    </row>
    <row r="156" spans="2:34" s="19" customFormat="1" ht="21" hidden="1" customHeight="1">
      <c r="B156" s="180"/>
      <c r="C156" s="178"/>
      <c r="D156" s="179"/>
      <c r="E156" s="48">
        <v>4</v>
      </c>
      <c r="F156" s="191"/>
      <c r="G156" s="154"/>
      <c r="H156" s="154"/>
      <c r="I156" s="154"/>
      <c r="J156" s="154"/>
      <c r="K156" s="154"/>
      <c r="L156" s="154"/>
      <c r="M156" s="154"/>
      <c r="N156" s="155"/>
      <c r="O156" s="192"/>
      <c r="P156" s="155"/>
      <c r="Q156" s="192"/>
      <c r="R156" s="154"/>
      <c r="S156" s="154"/>
      <c r="T156" s="155"/>
      <c r="U156" s="193"/>
      <c r="V156" s="194"/>
      <c r="W156" s="194"/>
      <c r="X156" s="195"/>
      <c r="Y156" s="192"/>
      <c r="Z156" s="155"/>
      <c r="AA156" s="151">
        <f t="shared" ref="AA156" si="6">U156*Y156</f>
        <v>0</v>
      </c>
      <c r="AB156" s="152"/>
      <c r="AC156" s="152"/>
      <c r="AD156" s="153"/>
      <c r="AE156" s="154"/>
      <c r="AF156" s="154"/>
      <c r="AG156" s="154"/>
      <c r="AH156" s="155"/>
    </row>
    <row r="157" spans="2:34" s="19" customFormat="1" ht="21" hidden="1" customHeight="1" thickBot="1">
      <c r="B157" s="180"/>
      <c r="C157" s="178"/>
      <c r="D157" s="179"/>
      <c r="E157" s="49">
        <v>5</v>
      </c>
      <c r="F157" s="156"/>
      <c r="G157" s="157"/>
      <c r="H157" s="157"/>
      <c r="I157" s="157"/>
      <c r="J157" s="157"/>
      <c r="K157" s="157"/>
      <c r="L157" s="157"/>
      <c r="M157" s="157"/>
      <c r="N157" s="158"/>
      <c r="O157" s="159"/>
      <c r="P157" s="158"/>
      <c r="Q157" s="159"/>
      <c r="R157" s="157"/>
      <c r="S157" s="157"/>
      <c r="T157" s="158"/>
      <c r="U157" s="160"/>
      <c r="V157" s="161"/>
      <c r="W157" s="161"/>
      <c r="X157" s="162"/>
      <c r="Y157" s="159"/>
      <c r="Z157" s="158"/>
      <c r="AA157" s="163">
        <f>U157*Y157</f>
        <v>0</v>
      </c>
      <c r="AB157" s="164"/>
      <c r="AC157" s="164"/>
      <c r="AD157" s="165"/>
      <c r="AE157" s="154"/>
      <c r="AF157" s="154"/>
      <c r="AG157" s="154"/>
      <c r="AH157" s="155"/>
    </row>
    <row r="158" spans="2:34" s="19" customFormat="1" ht="21" customHeight="1" thickTop="1" thickBot="1">
      <c r="B158" s="181"/>
      <c r="C158" s="182"/>
      <c r="D158" s="182"/>
      <c r="E158" s="53"/>
      <c r="F158" s="75"/>
      <c r="G158" s="75"/>
      <c r="H158" s="75"/>
      <c r="I158" s="75"/>
      <c r="J158" s="75"/>
      <c r="K158" s="75"/>
      <c r="L158" s="75"/>
      <c r="M158" s="75"/>
      <c r="N158" s="75"/>
      <c r="O158" s="75"/>
      <c r="P158" s="75"/>
      <c r="Q158" s="75"/>
      <c r="R158" s="75"/>
      <c r="S158" s="75"/>
      <c r="T158" s="75"/>
      <c r="U158" s="166" t="s">
        <v>48</v>
      </c>
      <c r="V158" s="166"/>
      <c r="W158" s="166"/>
      <c r="X158" s="166"/>
      <c r="Y158" s="166"/>
      <c r="Z158" s="167"/>
      <c r="AA158" s="168">
        <f>SUM(AA153:AD157)</f>
        <v>0</v>
      </c>
      <c r="AB158" s="168"/>
      <c r="AC158" s="168"/>
      <c r="AD158" s="169"/>
      <c r="AE158" s="170"/>
      <c r="AF158" s="170"/>
      <c r="AG158" s="170"/>
      <c r="AH158" s="171"/>
    </row>
    <row r="159" spans="2:34" s="19" customFormat="1" ht="21" customHeight="1" thickTop="1">
      <c r="B159" s="52"/>
      <c r="C159" s="51"/>
      <c r="D159" s="51"/>
      <c r="E159" s="172" t="s">
        <v>49</v>
      </c>
      <c r="F159" s="172"/>
      <c r="G159" s="172"/>
      <c r="H159" s="172"/>
      <c r="I159" s="172"/>
      <c r="J159" s="172"/>
      <c r="K159" s="172"/>
      <c r="L159" s="172"/>
      <c r="M159" s="172"/>
      <c r="N159" s="172"/>
      <c r="O159" s="172"/>
      <c r="P159" s="172"/>
      <c r="Q159" s="172"/>
      <c r="R159" s="172"/>
      <c r="S159" s="172"/>
      <c r="T159" s="172"/>
      <c r="U159" s="172"/>
      <c r="V159" s="172"/>
      <c r="W159" s="172"/>
      <c r="X159" s="172"/>
      <c r="Y159" s="172"/>
      <c r="Z159" s="173"/>
      <c r="AA159" s="136">
        <f>AA122+AA128</f>
        <v>0</v>
      </c>
      <c r="AB159" s="136"/>
      <c r="AC159" s="136"/>
      <c r="AD159" s="137"/>
      <c r="AE159" s="54" t="s">
        <v>36</v>
      </c>
      <c r="AF159" s="55"/>
      <c r="AG159" s="55"/>
      <c r="AH159" s="56"/>
    </row>
    <row r="160" spans="2:34" s="19" customFormat="1" ht="21" customHeight="1">
      <c r="B160" s="57"/>
      <c r="C160" s="58"/>
      <c r="D160" s="58"/>
      <c r="E160" s="138" t="s">
        <v>66</v>
      </c>
      <c r="F160" s="138"/>
      <c r="G160" s="138"/>
      <c r="H160" s="138"/>
      <c r="I160" s="138"/>
      <c r="J160" s="138"/>
      <c r="K160" s="138"/>
      <c r="L160" s="138"/>
      <c r="M160" s="138"/>
      <c r="N160" s="138"/>
      <c r="O160" s="138"/>
      <c r="P160" s="138"/>
      <c r="Q160" s="138"/>
      <c r="R160" s="138"/>
      <c r="S160" s="138"/>
      <c r="T160" s="138"/>
      <c r="U160" s="138"/>
      <c r="V160" s="138"/>
      <c r="W160" s="138"/>
      <c r="X160" s="138"/>
      <c r="Y160" s="138"/>
      <c r="Z160" s="139"/>
      <c r="AA160" s="140">
        <f>+AA134+AA140+AA146+AA152+AA158</f>
        <v>0</v>
      </c>
      <c r="AB160" s="140"/>
      <c r="AC160" s="140"/>
      <c r="AD160" s="141"/>
      <c r="AE160" s="142" t="str">
        <f>_xlfn.IFS(AA159=0,"",AA160&gt;AA161*1/2,"NG",AA160&lt;=AA161,"OK")</f>
        <v/>
      </c>
      <c r="AF160" s="143"/>
      <c r="AG160" s="143"/>
      <c r="AH160" s="144"/>
    </row>
    <row r="161" spans="1:46" s="19" customFormat="1" ht="21" customHeight="1">
      <c r="B161" s="57"/>
      <c r="C161" s="58"/>
      <c r="D161" s="58"/>
      <c r="E161" s="138" t="s">
        <v>30</v>
      </c>
      <c r="F161" s="138"/>
      <c r="G161" s="138"/>
      <c r="H161" s="138"/>
      <c r="I161" s="138"/>
      <c r="J161" s="138"/>
      <c r="K161" s="138"/>
      <c r="L161" s="138"/>
      <c r="M161" s="138"/>
      <c r="N161" s="138"/>
      <c r="O161" s="138"/>
      <c r="P161" s="138"/>
      <c r="Q161" s="138"/>
      <c r="R161" s="138"/>
      <c r="S161" s="138"/>
      <c r="T161" s="138"/>
      <c r="U161" s="138"/>
      <c r="V161" s="138"/>
      <c r="W161" s="138"/>
      <c r="X161" s="138"/>
      <c r="Y161" s="138"/>
      <c r="Z161" s="139"/>
      <c r="AA161" s="148">
        <f>AA159+AA160</f>
        <v>0</v>
      </c>
      <c r="AB161" s="149"/>
      <c r="AC161" s="149"/>
      <c r="AD161" s="150"/>
      <c r="AE161" s="145"/>
      <c r="AF161" s="146"/>
      <c r="AG161" s="146"/>
      <c r="AH161" s="147"/>
    </row>
    <row r="162" spans="1:46" ht="12.65" customHeight="1" thickBot="1">
      <c r="B162" s="59"/>
      <c r="C162" s="60"/>
      <c r="D162" s="60"/>
      <c r="E162" s="60"/>
      <c r="F162" s="60"/>
      <c r="G162" s="60"/>
      <c r="H162" s="60"/>
      <c r="I162" s="60"/>
      <c r="J162" s="60"/>
      <c r="K162" s="60"/>
      <c r="L162" s="60"/>
      <c r="M162" s="60"/>
      <c r="N162" s="60"/>
      <c r="O162" s="60"/>
      <c r="P162" s="60"/>
      <c r="Q162" s="60"/>
      <c r="R162" s="60"/>
      <c r="S162" s="60"/>
      <c r="T162" s="60"/>
      <c r="U162" s="60"/>
      <c r="V162" s="60"/>
      <c r="W162" s="60"/>
      <c r="X162" s="61"/>
      <c r="Y162" s="61"/>
      <c r="Z162" s="61"/>
      <c r="AA162" s="61"/>
      <c r="AB162" s="61"/>
      <c r="AC162" s="62"/>
      <c r="AD162" s="62"/>
      <c r="AE162" s="63"/>
      <c r="AF162" s="63"/>
      <c r="AG162" s="63"/>
      <c r="AH162" s="63"/>
    </row>
    <row r="163" spans="1:46" ht="29.5" customHeight="1" thickBot="1">
      <c r="B163" s="76" t="s">
        <v>31</v>
      </c>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8"/>
      <c r="AA163" s="79">
        <f>AA161</f>
        <v>0</v>
      </c>
      <c r="AB163" s="80"/>
      <c r="AC163" s="80"/>
      <c r="AD163" s="81"/>
    </row>
    <row r="164" spans="1:46" ht="29.5" customHeight="1" thickBot="1">
      <c r="B164" s="82" t="s">
        <v>90</v>
      </c>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4"/>
      <c r="AA164" s="79">
        <f>IF(ROUNDDOWN((AA163/2),-3)&gt;=2000000,2000000,ROUNDDOWN((AA163/2),-3))</f>
        <v>0</v>
      </c>
      <c r="AB164" s="80"/>
      <c r="AC164" s="80"/>
      <c r="AD164" s="81"/>
    </row>
    <row r="165" spans="1:46" ht="18" customHeight="1">
      <c r="B165" s="64"/>
      <c r="C165" s="64"/>
      <c r="D165" s="64"/>
      <c r="E165" s="64"/>
      <c r="F165" s="64"/>
      <c r="G165" s="64"/>
      <c r="H165" s="64"/>
      <c r="I165" s="64"/>
      <c r="J165" s="64"/>
      <c r="K165" s="64"/>
      <c r="L165" s="64"/>
      <c r="M165" s="64"/>
      <c r="N165" s="64"/>
    </row>
    <row r="166" spans="1:46" ht="20.149999999999999" customHeight="1">
      <c r="A166" s="6" t="s">
        <v>78</v>
      </c>
      <c r="B166" s="6"/>
      <c r="Q166" s="36"/>
      <c r="R166" s="36"/>
      <c r="S166" s="36"/>
      <c r="T166" s="36"/>
      <c r="U166" s="36"/>
      <c r="V166" s="36"/>
      <c r="W166" s="65"/>
      <c r="X166" s="65"/>
      <c r="Y166" s="65"/>
      <c r="Z166" s="65"/>
      <c r="AA166" s="65"/>
    </row>
    <row r="167" spans="1:46" ht="16.5" customHeight="1">
      <c r="B167" s="66"/>
      <c r="C167" s="85" t="s">
        <v>10</v>
      </c>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L167" s="126"/>
      <c r="AM167" s="126"/>
      <c r="AN167" s="126"/>
      <c r="AO167" s="126"/>
      <c r="AP167" s="126"/>
      <c r="AQ167" s="126"/>
      <c r="AR167" s="3"/>
      <c r="AS167" s="67"/>
      <c r="AT167" s="67"/>
    </row>
    <row r="168" spans="1:46" ht="20.149999999999999" customHeight="1">
      <c r="B168" s="68"/>
      <c r="C168" s="127" t="s">
        <v>11</v>
      </c>
      <c r="D168" s="128"/>
      <c r="E168" s="128"/>
      <c r="F168" s="128"/>
      <c r="G168" s="129"/>
      <c r="H168" s="127" t="s">
        <v>40</v>
      </c>
      <c r="I168" s="128"/>
      <c r="J168" s="128"/>
      <c r="K168" s="128"/>
      <c r="L168" s="128"/>
      <c r="M168" s="129"/>
      <c r="N168" s="130" t="s">
        <v>12</v>
      </c>
      <c r="O168" s="131"/>
      <c r="P168" s="131"/>
      <c r="Q168" s="131"/>
      <c r="R168" s="131"/>
      <c r="S168" s="131"/>
      <c r="T168" s="131"/>
      <c r="U168" s="132"/>
      <c r="V168" s="130" t="s">
        <v>13</v>
      </c>
      <c r="W168" s="131"/>
      <c r="X168" s="131"/>
      <c r="Y168" s="131"/>
      <c r="Z168" s="131"/>
      <c r="AA168" s="132"/>
      <c r="AB168" s="127" t="s">
        <v>14</v>
      </c>
      <c r="AC168" s="128"/>
      <c r="AD168" s="128"/>
      <c r="AE168" s="128"/>
      <c r="AF168" s="128"/>
      <c r="AG168" s="128"/>
      <c r="AH168" s="129"/>
      <c r="AL168" s="103"/>
      <c r="AM168" s="103"/>
      <c r="AN168" s="103"/>
      <c r="AO168" s="103"/>
      <c r="AP168" s="103"/>
      <c r="AQ168" s="103"/>
      <c r="AR168" s="3"/>
    </row>
    <row r="169" spans="1:46" ht="20.149999999999999" customHeight="1">
      <c r="B169" s="68"/>
      <c r="C169" s="117" t="s">
        <v>15</v>
      </c>
      <c r="D169" s="118"/>
      <c r="E169" s="118"/>
      <c r="F169" s="118"/>
      <c r="G169" s="119"/>
      <c r="H169" s="108">
        <f>AA163</f>
        <v>0</v>
      </c>
      <c r="I169" s="109"/>
      <c r="J169" s="109"/>
      <c r="K169" s="109"/>
      <c r="L169" s="109"/>
      <c r="M169" s="110"/>
      <c r="N169" s="133"/>
      <c r="O169" s="134"/>
      <c r="P169" s="134"/>
      <c r="Q169" s="134"/>
      <c r="R169" s="134"/>
      <c r="S169" s="134"/>
      <c r="T169" s="134"/>
      <c r="U169" s="134"/>
      <c r="V169" s="134"/>
      <c r="W169" s="134"/>
      <c r="X169" s="134"/>
      <c r="Y169" s="134"/>
      <c r="Z169" s="134"/>
      <c r="AA169" s="134"/>
      <c r="AB169" s="134"/>
      <c r="AC169" s="134"/>
      <c r="AD169" s="134"/>
      <c r="AE169" s="134"/>
      <c r="AF169" s="134"/>
      <c r="AG169" s="134"/>
      <c r="AH169" s="135"/>
      <c r="AL169" s="103"/>
      <c r="AM169" s="103"/>
      <c r="AN169" s="103"/>
      <c r="AO169" s="103"/>
      <c r="AP169" s="103"/>
      <c r="AQ169" s="103"/>
      <c r="AR169" s="3"/>
    </row>
    <row r="170" spans="1:46" ht="16" customHeight="1">
      <c r="B170" s="68"/>
      <c r="C170" s="86" t="s">
        <v>16</v>
      </c>
      <c r="D170" s="87"/>
      <c r="E170" s="87"/>
      <c r="F170" s="87"/>
      <c r="G170" s="88"/>
      <c r="H170" s="92">
        <f>AA164</f>
        <v>0</v>
      </c>
      <c r="I170" s="93"/>
      <c r="J170" s="93"/>
      <c r="K170" s="93"/>
      <c r="L170" s="93"/>
      <c r="M170" s="94"/>
      <c r="N170" s="98" t="s">
        <v>17</v>
      </c>
      <c r="O170" s="99"/>
      <c r="P170" s="99"/>
      <c r="Q170" s="99"/>
      <c r="R170" s="99"/>
      <c r="S170" s="99"/>
      <c r="T170" s="99"/>
      <c r="U170" s="100"/>
      <c r="V170" s="101" t="s">
        <v>22</v>
      </c>
      <c r="W170" s="101"/>
      <c r="X170" s="101"/>
      <c r="Y170" s="101"/>
      <c r="Z170" s="101"/>
      <c r="AA170" s="101"/>
      <c r="AB170" s="102" t="s">
        <v>34</v>
      </c>
      <c r="AC170" s="102"/>
      <c r="AD170" s="102"/>
      <c r="AE170" s="102"/>
      <c r="AF170" s="102"/>
      <c r="AG170" s="102"/>
      <c r="AH170" s="102"/>
      <c r="AL170" s="14"/>
      <c r="AM170" s="14"/>
      <c r="AN170" s="14"/>
      <c r="AO170" s="14"/>
      <c r="AP170" s="14"/>
      <c r="AQ170" s="14"/>
      <c r="AR170" s="3"/>
    </row>
    <row r="171" spans="1:46" ht="26.5" customHeight="1">
      <c r="B171" s="68"/>
      <c r="C171" s="89"/>
      <c r="D171" s="90"/>
      <c r="E171" s="90"/>
      <c r="F171" s="90"/>
      <c r="G171" s="91"/>
      <c r="H171" s="95"/>
      <c r="I171" s="96"/>
      <c r="J171" s="96"/>
      <c r="K171" s="96"/>
      <c r="L171" s="96"/>
      <c r="M171" s="97"/>
      <c r="N171" s="120"/>
      <c r="O171" s="121"/>
      <c r="P171" s="121"/>
      <c r="Q171" s="121"/>
      <c r="R171" s="121"/>
      <c r="S171" s="121"/>
      <c r="T171" s="121"/>
      <c r="U171" s="122"/>
      <c r="V171" s="120"/>
      <c r="W171" s="121"/>
      <c r="X171" s="121"/>
      <c r="Y171" s="121"/>
      <c r="Z171" s="121"/>
      <c r="AA171" s="122"/>
      <c r="AB171" s="123"/>
      <c r="AC171" s="124"/>
      <c r="AD171" s="124"/>
      <c r="AE171" s="124"/>
      <c r="AF171" s="124"/>
      <c r="AG171" s="124"/>
      <c r="AH171" s="125"/>
      <c r="AL171" s="103"/>
      <c r="AM171" s="103"/>
      <c r="AN171" s="103"/>
      <c r="AO171" s="103"/>
      <c r="AP171" s="103"/>
      <c r="AQ171" s="103"/>
      <c r="AR171" s="3"/>
    </row>
    <row r="172" spans="1:46" ht="26.5" customHeight="1">
      <c r="B172" s="69"/>
      <c r="C172" s="117" t="s">
        <v>18</v>
      </c>
      <c r="D172" s="118"/>
      <c r="E172" s="118"/>
      <c r="F172" s="118"/>
      <c r="G172" s="119"/>
      <c r="H172" s="108">
        <f>H169-H170</f>
        <v>0</v>
      </c>
      <c r="I172" s="109"/>
      <c r="J172" s="109"/>
      <c r="K172" s="109"/>
      <c r="L172" s="109"/>
      <c r="M172" s="110"/>
      <c r="N172" s="111"/>
      <c r="O172" s="112"/>
      <c r="P172" s="112"/>
      <c r="Q172" s="112"/>
      <c r="R172" s="112"/>
      <c r="S172" s="112"/>
      <c r="T172" s="112"/>
      <c r="U172" s="113"/>
      <c r="V172" s="111"/>
      <c r="W172" s="112"/>
      <c r="X172" s="112"/>
      <c r="Y172" s="112"/>
      <c r="Z172" s="112"/>
      <c r="AA172" s="113"/>
      <c r="AB172" s="104"/>
      <c r="AC172" s="105"/>
      <c r="AD172" s="105"/>
      <c r="AE172" s="105"/>
      <c r="AF172" s="105"/>
      <c r="AG172" s="105"/>
      <c r="AH172" s="106"/>
      <c r="AK172" s="70"/>
    </row>
    <row r="173" spans="1:46" ht="10" customHeight="1">
      <c r="B173" s="67"/>
      <c r="C173" s="67"/>
      <c r="D173" s="60"/>
      <c r="E173" s="60"/>
      <c r="F173" s="60"/>
      <c r="G173" s="60"/>
      <c r="H173" s="60"/>
      <c r="I173" s="60"/>
      <c r="J173" s="60"/>
      <c r="K173" s="60"/>
      <c r="L173" s="60"/>
      <c r="M173" s="60"/>
      <c r="N173" s="60"/>
      <c r="O173" s="60"/>
      <c r="P173" s="60"/>
      <c r="Q173" s="60"/>
      <c r="R173" s="60"/>
      <c r="S173" s="60"/>
      <c r="T173" s="60"/>
      <c r="U173" s="60"/>
      <c r="V173" s="60"/>
      <c r="W173" s="71"/>
      <c r="X173" s="67"/>
      <c r="Y173" s="67"/>
      <c r="Z173" s="67"/>
      <c r="AA173" s="67"/>
      <c r="AB173" s="67"/>
      <c r="AC173" s="67"/>
      <c r="AD173" s="67"/>
      <c r="AE173" s="67"/>
      <c r="AF173" s="67"/>
    </row>
    <row r="174" spans="1:46" ht="18.649999999999999" customHeight="1">
      <c r="B174" s="67"/>
      <c r="C174" s="67"/>
      <c r="D174" s="60"/>
      <c r="E174" s="60"/>
      <c r="F174" s="60"/>
      <c r="G174" s="60"/>
      <c r="H174" s="60"/>
      <c r="I174" s="60"/>
      <c r="J174" s="60"/>
      <c r="K174" s="60"/>
      <c r="L174" s="60"/>
      <c r="M174" s="60"/>
      <c r="N174" s="60"/>
      <c r="O174" s="60"/>
      <c r="P174" s="60"/>
      <c r="Q174" s="60"/>
      <c r="R174" s="60"/>
      <c r="S174" s="60"/>
      <c r="T174" s="60"/>
      <c r="U174" s="60"/>
      <c r="V174" s="60"/>
      <c r="W174" s="71"/>
      <c r="X174" s="67"/>
      <c r="Y174" s="67"/>
      <c r="Z174" s="67"/>
      <c r="AA174" s="67"/>
      <c r="AB174" s="67"/>
      <c r="AC174" s="67"/>
      <c r="AD174" s="67"/>
      <c r="AE174" s="67"/>
      <c r="AF174" s="67"/>
    </row>
    <row r="175" spans="1:46" ht="18" customHeight="1">
      <c r="A175" s="6" t="s">
        <v>79</v>
      </c>
      <c r="B175" s="6"/>
      <c r="W175" s="72"/>
      <c r="X175" s="72"/>
      <c r="Y175" s="72"/>
      <c r="Z175" s="72"/>
      <c r="AA175" s="72"/>
      <c r="AB175" s="72"/>
      <c r="AC175" s="72"/>
      <c r="AD175" s="72"/>
      <c r="AE175" s="72"/>
    </row>
    <row r="176" spans="1:46" ht="21.65" customHeight="1">
      <c r="A176" s="6"/>
      <c r="B176" s="6"/>
      <c r="C176" s="107" t="s">
        <v>86</v>
      </c>
      <c r="D176" s="107"/>
      <c r="E176" s="107"/>
      <c r="F176" s="114"/>
      <c r="G176" s="115"/>
      <c r="H176" s="115"/>
      <c r="I176" s="115"/>
      <c r="J176" s="115"/>
      <c r="K176" s="115"/>
      <c r="L176" s="115"/>
      <c r="M176" s="115"/>
      <c r="N176" s="115"/>
      <c r="O176" s="115"/>
      <c r="P176" s="116"/>
      <c r="Q176" s="73" t="s">
        <v>53</v>
      </c>
      <c r="R176" s="107" t="s">
        <v>87</v>
      </c>
      <c r="S176" s="107"/>
      <c r="T176" s="107"/>
      <c r="U176" s="114"/>
      <c r="V176" s="115"/>
      <c r="W176" s="115"/>
      <c r="X176" s="115"/>
      <c r="Y176" s="115"/>
      <c r="Z176" s="115"/>
      <c r="AA176" s="115"/>
      <c r="AB176" s="115"/>
      <c r="AC176" s="115"/>
      <c r="AD176" s="115"/>
      <c r="AE176" s="116"/>
    </row>
    <row r="177" spans="1:34" ht="16.5" customHeight="1">
      <c r="A177" s="6"/>
      <c r="B177" s="6"/>
      <c r="C177" s="73" t="s">
        <v>54</v>
      </c>
      <c r="W177" s="72"/>
      <c r="X177" s="72"/>
      <c r="Y177" s="72"/>
      <c r="Z177" s="72"/>
      <c r="AA177" s="72"/>
      <c r="AB177" s="72"/>
      <c r="AC177" s="72"/>
      <c r="AD177" s="72"/>
      <c r="AE177" s="72"/>
    </row>
    <row r="178" spans="1:3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row>
  </sheetData>
  <sheetProtection algorithmName="SHA-512" hashValue="387OmltLt+yFubg87eKJJdfaMPztYoGzhjOQBlW/CVRTLGV9Zh80tNxYLjempC2Fpdce+ETrdIB3u8AJSasUag==" saltValue="/TEs8C6twoLr9DcphtBQMg==" spinCount="100000" sheet="1" formatRows="0"/>
  <mergeCells count="451">
    <mergeCell ref="N9:P9"/>
    <mergeCell ref="Q9:Q11"/>
    <mergeCell ref="S9:AH13"/>
    <mergeCell ref="F10:M10"/>
    <mergeCell ref="N10:P10"/>
    <mergeCell ref="F11:M11"/>
    <mergeCell ref="N11:P11"/>
    <mergeCell ref="AJ4:BK5"/>
    <mergeCell ref="F5:M5"/>
    <mergeCell ref="N5:P5"/>
    <mergeCell ref="Q5:Q7"/>
    <mergeCell ref="S5:AH7"/>
    <mergeCell ref="F6:M6"/>
    <mergeCell ref="N6:P6"/>
    <mergeCell ref="F7:M7"/>
    <mergeCell ref="N7:P7"/>
    <mergeCell ref="B5:E7"/>
    <mergeCell ref="M76:O76"/>
    <mergeCell ref="P76:Q76"/>
    <mergeCell ref="M75:T75"/>
    <mergeCell ref="U75:X75"/>
    <mergeCell ref="Y76:Z76"/>
    <mergeCell ref="AF75:AG75"/>
    <mergeCell ref="AF76:AG76"/>
    <mergeCell ref="B75:E76"/>
    <mergeCell ref="AC75:AE75"/>
    <mergeCell ref="AC76:AE76"/>
    <mergeCell ref="B53:AH57"/>
    <mergeCell ref="AE61:AH61"/>
    <mergeCell ref="B63:AH70"/>
    <mergeCell ref="AE72:AH72"/>
    <mergeCell ref="B73:AH73"/>
    <mergeCell ref="F75:I76"/>
    <mergeCell ref="J75:K76"/>
    <mergeCell ref="B20:AH20"/>
    <mergeCell ref="B21:AH21"/>
    <mergeCell ref="B15:AH15"/>
    <mergeCell ref="B16:AH19"/>
    <mergeCell ref="B9:E11"/>
    <mergeCell ref="F9:M9"/>
    <mergeCell ref="E85:AH85"/>
    <mergeCell ref="E86:AH90"/>
    <mergeCell ref="E79:AH79"/>
    <mergeCell ref="E80:AH84"/>
    <mergeCell ref="F147:N147"/>
    <mergeCell ref="O147:P147"/>
    <mergeCell ref="Q147:T147"/>
    <mergeCell ref="F153:N153"/>
    <mergeCell ref="O153:P153"/>
    <mergeCell ref="Q153:T153"/>
    <mergeCell ref="F148:N148"/>
    <mergeCell ref="O148:P148"/>
    <mergeCell ref="Q148:T148"/>
    <mergeCell ref="F149:N149"/>
    <mergeCell ref="O149:P149"/>
    <mergeCell ref="Q149:T149"/>
    <mergeCell ref="F150:N150"/>
    <mergeCell ref="O150:P150"/>
    <mergeCell ref="Q150:T150"/>
    <mergeCell ref="F144:N144"/>
    <mergeCell ref="O144:P144"/>
    <mergeCell ref="Q144:T144"/>
    <mergeCell ref="F145:N145"/>
    <mergeCell ref="O145:P145"/>
    <mergeCell ref="Q145:T145"/>
    <mergeCell ref="F146:N146"/>
    <mergeCell ref="O146:P146"/>
    <mergeCell ref="Q146:T146"/>
    <mergeCell ref="F141:N141"/>
    <mergeCell ref="O141:P141"/>
    <mergeCell ref="Q141:T141"/>
    <mergeCell ref="F142:N142"/>
    <mergeCell ref="O142:P142"/>
    <mergeCell ref="Q142:T142"/>
    <mergeCell ref="F143:N143"/>
    <mergeCell ref="O143:P143"/>
    <mergeCell ref="Q143:T143"/>
    <mergeCell ref="F138:N138"/>
    <mergeCell ref="O138:P138"/>
    <mergeCell ref="Q138:T138"/>
    <mergeCell ref="F139:N139"/>
    <mergeCell ref="O139:P139"/>
    <mergeCell ref="Q139:T139"/>
    <mergeCell ref="F140:N140"/>
    <mergeCell ref="O140:P140"/>
    <mergeCell ref="Q140:T140"/>
    <mergeCell ref="Q134:T134"/>
    <mergeCell ref="F135:N135"/>
    <mergeCell ref="O135:P135"/>
    <mergeCell ref="Q135:T135"/>
    <mergeCell ref="F136:N136"/>
    <mergeCell ref="O136:P136"/>
    <mergeCell ref="Q136:T136"/>
    <mergeCell ref="F137:N137"/>
    <mergeCell ref="O137:P137"/>
    <mergeCell ref="Q137:T137"/>
    <mergeCell ref="B129:D134"/>
    <mergeCell ref="F127:N127"/>
    <mergeCell ref="O127:P127"/>
    <mergeCell ref="Q127:T127"/>
    <mergeCell ref="F128:N128"/>
    <mergeCell ref="O128:P128"/>
    <mergeCell ref="Q128:T128"/>
    <mergeCell ref="F129:N129"/>
    <mergeCell ref="O129:P129"/>
    <mergeCell ref="Q129:T129"/>
    <mergeCell ref="F130:N130"/>
    <mergeCell ref="O130:P130"/>
    <mergeCell ref="Q130:T130"/>
    <mergeCell ref="F131:N131"/>
    <mergeCell ref="O131:P131"/>
    <mergeCell ref="Q131:T131"/>
    <mergeCell ref="F132:N132"/>
    <mergeCell ref="O132:P132"/>
    <mergeCell ref="Q132:T132"/>
    <mergeCell ref="F133:N133"/>
    <mergeCell ref="O133:P133"/>
    <mergeCell ref="Q133:T133"/>
    <mergeCell ref="F134:N134"/>
    <mergeCell ref="O134:P134"/>
    <mergeCell ref="F116:N116"/>
    <mergeCell ref="O116:P116"/>
    <mergeCell ref="Q116:T116"/>
    <mergeCell ref="F117:N117"/>
    <mergeCell ref="O117:P117"/>
    <mergeCell ref="Q117:T117"/>
    <mergeCell ref="F118:N118"/>
    <mergeCell ref="O118:P118"/>
    <mergeCell ref="Q118:T118"/>
    <mergeCell ref="B79:D84"/>
    <mergeCell ref="B108:D108"/>
    <mergeCell ref="E108:K108"/>
    <mergeCell ref="L108:N108"/>
    <mergeCell ref="B85:D90"/>
    <mergeCell ref="O108:Q108"/>
    <mergeCell ref="R108:V108"/>
    <mergeCell ref="W108:Y108"/>
    <mergeCell ref="U134:Z134"/>
    <mergeCell ref="F125:N125"/>
    <mergeCell ref="O125:P125"/>
    <mergeCell ref="Q125:T125"/>
    <mergeCell ref="F126:N126"/>
    <mergeCell ref="O126:P126"/>
    <mergeCell ref="Q126:T126"/>
    <mergeCell ref="Y126:Z126"/>
    <mergeCell ref="Y127:Z127"/>
    <mergeCell ref="Y120:Z120"/>
    <mergeCell ref="U125:X125"/>
    <mergeCell ref="U126:X126"/>
    <mergeCell ref="Y123:Z123"/>
    <mergeCell ref="B123:D128"/>
    <mergeCell ref="U129:X129"/>
    <mergeCell ref="B93:AH93"/>
    <mergeCell ref="AA134:AD134"/>
    <mergeCell ref="AE134:AH134"/>
    <mergeCell ref="L107:N107"/>
    <mergeCell ref="O107:Q107"/>
    <mergeCell ref="R107:V107"/>
    <mergeCell ref="Q119:T119"/>
    <mergeCell ref="F120:N120"/>
    <mergeCell ref="O120:P120"/>
    <mergeCell ref="Q120:T120"/>
    <mergeCell ref="F121:N121"/>
    <mergeCell ref="O121:P121"/>
    <mergeCell ref="Q121:T121"/>
    <mergeCell ref="F122:N122"/>
    <mergeCell ref="O122:P122"/>
    <mergeCell ref="Q122:T122"/>
    <mergeCell ref="F123:N123"/>
    <mergeCell ref="O123:P123"/>
    <mergeCell ref="Q123:T123"/>
    <mergeCell ref="F124:N124"/>
    <mergeCell ref="O124:P124"/>
    <mergeCell ref="AA127:AD127"/>
    <mergeCell ref="AE127:AH127"/>
    <mergeCell ref="F119:N119"/>
    <mergeCell ref="Q124:T124"/>
    <mergeCell ref="AE133:AH133"/>
    <mergeCell ref="AA132:AD132"/>
    <mergeCell ref="AA133:AD133"/>
    <mergeCell ref="AA130:AD130"/>
    <mergeCell ref="AE130:AH130"/>
    <mergeCell ref="AE129:AH129"/>
    <mergeCell ref="AE123:AH123"/>
    <mergeCell ref="AA124:AD124"/>
    <mergeCell ref="AE124:AH124"/>
    <mergeCell ref="AA123:AD123"/>
    <mergeCell ref="AA126:AD126"/>
    <mergeCell ref="AE126:AH126"/>
    <mergeCell ref="AA131:AD131"/>
    <mergeCell ref="AE128:AH128"/>
    <mergeCell ref="AA121:AD121"/>
    <mergeCell ref="AE121:AH121"/>
    <mergeCell ref="B52:AH52"/>
    <mergeCell ref="B37:AH37"/>
    <mergeCell ref="B22:AH26"/>
    <mergeCell ref="B60:AH60"/>
    <mergeCell ref="B62:AH62"/>
    <mergeCell ref="B107:D107"/>
    <mergeCell ref="E107:K107"/>
    <mergeCell ref="B38:AH38"/>
    <mergeCell ref="B39:AH43"/>
    <mergeCell ref="B44:AH44"/>
    <mergeCell ref="B45:AH45"/>
    <mergeCell ref="B46:AH50"/>
    <mergeCell ref="B51:AH51"/>
    <mergeCell ref="B27:AH27"/>
    <mergeCell ref="B28:AH28"/>
    <mergeCell ref="B29:AH33"/>
    <mergeCell ref="Z108:AD108"/>
    <mergeCell ref="AE108:AG108"/>
    <mergeCell ref="AE92:AH92"/>
    <mergeCell ref="W107:Y107"/>
    <mergeCell ref="Z107:AD107"/>
    <mergeCell ref="AE107:AG107"/>
    <mergeCell ref="B141:D146"/>
    <mergeCell ref="A2:AH3"/>
    <mergeCell ref="B135:D140"/>
    <mergeCell ref="U135:X135"/>
    <mergeCell ref="Y135:Z135"/>
    <mergeCell ref="AE135:AH135"/>
    <mergeCell ref="Y125:Z125"/>
    <mergeCell ref="U136:X136"/>
    <mergeCell ref="Y136:Z136"/>
    <mergeCell ref="AE136:AH136"/>
    <mergeCell ref="U137:X137"/>
    <mergeCell ref="Y137:Z137"/>
    <mergeCell ref="AA137:AD137"/>
    <mergeCell ref="AE137:AH137"/>
    <mergeCell ref="U138:X138"/>
    <mergeCell ref="Y138:Z138"/>
    <mergeCell ref="AA138:AD138"/>
    <mergeCell ref="AE138:AH138"/>
    <mergeCell ref="U139:X139"/>
    <mergeCell ref="Y139:Z139"/>
    <mergeCell ref="AA139:AD139"/>
    <mergeCell ref="AA125:AD125"/>
    <mergeCell ref="AE125:AH125"/>
    <mergeCell ref="AA128:AD128"/>
    <mergeCell ref="B94:AH101"/>
    <mergeCell ref="B105:N105"/>
    <mergeCell ref="O105:AG105"/>
    <mergeCell ref="B106:D106"/>
    <mergeCell ref="E106:K106"/>
    <mergeCell ref="L106:N106"/>
    <mergeCell ref="O106:Q106"/>
    <mergeCell ref="R106:V106"/>
    <mergeCell ref="W106:Y106"/>
    <mergeCell ref="Z106:AD106"/>
    <mergeCell ref="AE106:AG106"/>
    <mergeCell ref="B109:D109"/>
    <mergeCell ref="E109:K109"/>
    <mergeCell ref="L109:N109"/>
    <mergeCell ref="O109:Q109"/>
    <mergeCell ref="R109:V109"/>
    <mergeCell ref="W109:Y109"/>
    <mergeCell ref="Z109:AD109"/>
    <mergeCell ref="AE109:AG109"/>
    <mergeCell ref="B110:D110"/>
    <mergeCell ref="E110:K110"/>
    <mergeCell ref="L110:N110"/>
    <mergeCell ref="O110:Q110"/>
    <mergeCell ref="R110:V110"/>
    <mergeCell ref="W110:Y110"/>
    <mergeCell ref="Z110:AD110"/>
    <mergeCell ref="AE110:AG110"/>
    <mergeCell ref="AJ115:BK116"/>
    <mergeCell ref="B116:D116"/>
    <mergeCell ref="U116:X116"/>
    <mergeCell ref="AA116:AD116"/>
    <mergeCell ref="Y116:Z116"/>
    <mergeCell ref="AE116:AH116"/>
    <mergeCell ref="AE115:AH115"/>
    <mergeCell ref="B117:D122"/>
    <mergeCell ref="AJ117:BK119"/>
    <mergeCell ref="U118:X118"/>
    <mergeCell ref="Y118:Z118"/>
    <mergeCell ref="AJ120:AJ122"/>
    <mergeCell ref="U122:Z122"/>
    <mergeCell ref="U119:X119"/>
    <mergeCell ref="U120:X120"/>
    <mergeCell ref="U117:X117"/>
    <mergeCell ref="AA120:AD120"/>
    <mergeCell ref="AA122:AD122"/>
    <mergeCell ref="AA117:AD117"/>
    <mergeCell ref="AE122:AH122"/>
    <mergeCell ref="AE117:AH117"/>
    <mergeCell ref="U121:X121"/>
    <mergeCell ref="AE120:AH120"/>
    <mergeCell ref="Y121:Z121"/>
    <mergeCell ref="Y119:Z119"/>
    <mergeCell ref="AA119:AD119"/>
    <mergeCell ref="AE119:AH119"/>
    <mergeCell ref="AA118:AD118"/>
    <mergeCell ref="AE118:AH118"/>
    <mergeCell ref="Y117:Z117"/>
    <mergeCell ref="O119:P119"/>
    <mergeCell ref="AJ123:AJ140"/>
    <mergeCell ref="U124:X124"/>
    <mergeCell ref="Y124:Z124"/>
    <mergeCell ref="U128:Z128"/>
    <mergeCell ref="U130:X130"/>
    <mergeCell ref="Y130:Z130"/>
    <mergeCell ref="U131:X131"/>
    <mergeCell ref="Y131:Z131"/>
    <mergeCell ref="AE131:AH131"/>
    <mergeCell ref="U132:X132"/>
    <mergeCell ref="Y132:Z132"/>
    <mergeCell ref="AE132:AH132"/>
    <mergeCell ref="U133:X133"/>
    <mergeCell ref="Y133:Z133"/>
    <mergeCell ref="AE139:AH139"/>
    <mergeCell ref="U140:Z140"/>
    <mergeCell ref="AA140:AD140"/>
    <mergeCell ref="AE140:AH140"/>
    <mergeCell ref="U123:X123"/>
    <mergeCell ref="Y129:Z129"/>
    <mergeCell ref="AA129:AD129"/>
    <mergeCell ref="AA136:AD136"/>
    <mergeCell ref="AA135:AD135"/>
    <mergeCell ref="U127:X127"/>
    <mergeCell ref="U145:X145"/>
    <mergeCell ref="Y145:Z145"/>
    <mergeCell ref="AA145:AD145"/>
    <mergeCell ref="AE145:AH145"/>
    <mergeCell ref="U143:X143"/>
    <mergeCell ref="U141:X141"/>
    <mergeCell ref="Y141:Z141"/>
    <mergeCell ref="AA141:AD141"/>
    <mergeCell ref="Y143:Z143"/>
    <mergeCell ref="AA143:AD143"/>
    <mergeCell ref="AE143:AH143"/>
    <mergeCell ref="AE141:AH141"/>
    <mergeCell ref="U142:X142"/>
    <mergeCell ref="Y142:Z142"/>
    <mergeCell ref="AA142:AD142"/>
    <mergeCell ref="AE142:AH142"/>
    <mergeCell ref="U144:X144"/>
    <mergeCell ref="Y144:Z144"/>
    <mergeCell ref="AA144:AD144"/>
    <mergeCell ref="AE144:AH144"/>
    <mergeCell ref="U146:Z146"/>
    <mergeCell ref="AA146:AD146"/>
    <mergeCell ref="AE146:AH146"/>
    <mergeCell ref="B147:D152"/>
    <mergeCell ref="U147:X147"/>
    <mergeCell ref="Y147:Z147"/>
    <mergeCell ref="AA147:AD147"/>
    <mergeCell ref="AE147:AH147"/>
    <mergeCell ref="U148:X148"/>
    <mergeCell ref="Y148:Z148"/>
    <mergeCell ref="AA148:AD148"/>
    <mergeCell ref="AE148:AH148"/>
    <mergeCell ref="U149:X149"/>
    <mergeCell ref="Y149:Z149"/>
    <mergeCell ref="AA149:AD149"/>
    <mergeCell ref="AE149:AH149"/>
    <mergeCell ref="U150:X150"/>
    <mergeCell ref="Y150:Z150"/>
    <mergeCell ref="AA150:AD150"/>
    <mergeCell ref="AE150:AH150"/>
    <mergeCell ref="U151:X151"/>
    <mergeCell ref="Y151:Z151"/>
    <mergeCell ref="AA151:AD151"/>
    <mergeCell ref="AE151:AH151"/>
    <mergeCell ref="U152:Z152"/>
    <mergeCell ref="AA152:AD152"/>
    <mergeCell ref="AE152:AH152"/>
    <mergeCell ref="F151:N151"/>
    <mergeCell ref="O151:P151"/>
    <mergeCell ref="Q151:T151"/>
    <mergeCell ref="F152:N152"/>
    <mergeCell ref="O152:P152"/>
    <mergeCell ref="Q152:T152"/>
    <mergeCell ref="B153:D158"/>
    <mergeCell ref="U153:X153"/>
    <mergeCell ref="Y153:Z153"/>
    <mergeCell ref="AA153:AD153"/>
    <mergeCell ref="AE153:AH153"/>
    <mergeCell ref="F154:N154"/>
    <mergeCell ref="O154:P154"/>
    <mergeCell ref="Q154:T154"/>
    <mergeCell ref="U154:X154"/>
    <mergeCell ref="Y154:Z154"/>
    <mergeCell ref="AA154:AD154"/>
    <mergeCell ref="AE154:AH154"/>
    <mergeCell ref="F155:N155"/>
    <mergeCell ref="O155:P155"/>
    <mergeCell ref="Q155:T155"/>
    <mergeCell ref="U155:X155"/>
    <mergeCell ref="Y155:Z155"/>
    <mergeCell ref="AA155:AD155"/>
    <mergeCell ref="AE155:AH155"/>
    <mergeCell ref="F156:N156"/>
    <mergeCell ref="O156:P156"/>
    <mergeCell ref="Q156:T156"/>
    <mergeCell ref="U156:X156"/>
    <mergeCell ref="Y156:Z156"/>
    <mergeCell ref="AA159:AD159"/>
    <mergeCell ref="E160:Z160"/>
    <mergeCell ref="AA160:AD160"/>
    <mergeCell ref="AE160:AH161"/>
    <mergeCell ref="E161:Z161"/>
    <mergeCell ref="AA161:AD161"/>
    <mergeCell ref="AA156:AD156"/>
    <mergeCell ref="AE156:AH156"/>
    <mergeCell ref="F157:N157"/>
    <mergeCell ref="O157:P157"/>
    <mergeCell ref="Q157:T157"/>
    <mergeCell ref="U157:X157"/>
    <mergeCell ref="Y157:Z157"/>
    <mergeCell ref="AA157:AD157"/>
    <mergeCell ref="AE157:AH157"/>
    <mergeCell ref="U158:Z158"/>
    <mergeCell ref="AA158:AD158"/>
    <mergeCell ref="AE158:AH158"/>
    <mergeCell ref="E159:Z159"/>
    <mergeCell ref="AL167:AQ167"/>
    <mergeCell ref="C168:G168"/>
    <mergeCell ref="H168:M168"/>
    <mergeCell ref="N168:U168"/>
    <mergeCell ref="V168:AA168"/>
    <mergeCell ref="AB168:AH168"/>
    <mergeCell ref="AL168:AQ168"/>
    <mergeCell ref="C169:G169"/>
    <mergeCell ref="H169:M169"/>
    <mergeCell ref="N169:AH169"/>
    <mergeCell ref="AL169:AQ169"/>
    <mergeCell ref="AL171:AQ171"/>
    <mergeCell ref="AB172:AH172"/>
    <mergeCell ref="C176:E176"/>
    <mergeCell ref="H172:M172"/>
    <mergeCell ref="N172:U172"/>
    <mergeCell ref="V172:AA172"/>
    <mergeCell ref="F176:P176"/>
    <mergeCell ref="R176:T176"/>
    <mergeCell ref="U176:AE176"/>
    <mergeCell ref="C172:G172"/>
    <mergeCell ref="N171:U171"/>
    <mergeCell ref="V171:AA171"/>
    <mergeCell ref="AB171:AH171"/>
    <mergeCell ref="B163:Z163"/>
    <mergeCell ref="AA163:AD163"/>
    <mergeCell ref="B164:Z164"/>
    <mergeCell ref="AA164:AD164"/>
    <mergeCell ref="C167:AH167"/>
    <mergeCell ref="C170:G171"/>
    <mergeCell ref="H170:M171"/>
    <mergeCell ref="N170:U170"/>
    <mergeCell ref="V170:AA170"/>
    <mergeCell ref="AB170:AH170"/>
  </mergeCells>
  <phoneticPr fontId="2"/>
  <dataValidations count="3">
    <dataValidation imeMode="off" allowBlank="1" showInputMessage="1" showErrorMessage="1" sqref="V107:V121 R102:V102 H165:J170 L172:M172 L169:M170 E165:G169 E172:E175 Z177:AD177 K165:K169 F172:F177 G172:K175 E102:K102 Z102:AD102 R61:V61 E61:K61 Z61:AD61 R92:V92 E92:K92 Z92:AD92 R72:V72 E72:K72 Z72:AD72 R107:U158 Z107:AD115 E107:K115 U176 R171:U175 Z171:AA175 AC171:AD175 R177:V177 G177:K177 V165:V175 AB165:AB175 Z165:AA169 AC165:AD169 R165:U169 E177 V153:V157 Z162:AD162 R162:V162 E162:K162 AE163:AG164 Z116:Z121 Z123:Z127 V123:V127 V129:V133 Z129:Z133 Z135:Z139 V135:V139 V141:V145 Z141:Z145 Z147:Z151 V147:V151 Z153:Z157 AA116:AB161 E116:E161 F116:K158" xr:uid="{39CCBA92-9CC5-409E-85FB-6D2BACA05C9B}"/>
    <dataValidation imeMode="hiragana" allowBlank="1" showInputMessage="1" showErrorMessage="1" sqref="B21:B25 AC171:AE175 B93:B100 B52:B56 AB177:AH177 B62:B68 AG104 A72:AE72 B111:AH112 C113:AH114 C165:C170 D165:G169 K165:M169 H165:J170 W171:AA175 R171:U175 O171:P175 AD104 B38:B41 B113:B117 A166 A175 B16:B18 C172:C177 D177:E177 D172:E175 B163:B177 N165:N175 AB165:AB175 F172:F177 G177:Z177 V165:V175 AC165:AH169 W165:AA169 O165:U169 G172:M175 Q171:Q176 AF171:AH176 R176 U176 B28:B32 B45:B49 A114 A61:AE61 A92:AE92 C115:AE115 B162:AH162 AA163:AA164 C116:D116 AE163:AK164 V116:Z121 V123:Z127 V129:Z133 V135:Z139 V141:Z145 V147:Z151 V153:Z157 F116:U158 E116:E161 AA116:AD161 AF116:AF159 B123:D161 AE116:AE160" xr:uid="{61A0E564-BA3D-428B-AFB0-CFA65B96059A}"/>
    <dataValidation type="list" allowBlank="1" showInputMessage="1" showErrorMessage="1" sqref="C172:C177 C102 C92 C72 C110:C116 C123:C162 C165:C170 R176 C61" xr:uid="{CA8741FA-06BC-421C-AD62-758C82DB6B82}">
      <formula1>"○,　"</formula1>
    </dataValidation>
  </dataValidations>
  <printOptions horizontalCentered="1"/>
  <pageMargins left="0.62992125984251968" right="0.51181102362204722" top="0.27559055118110237" bottom="0.35433070866141736" header="0.23622047244094491" footer="0.19685039370078741"/>
  <pageSetup paperSize="9" scale="75" fitToHeight="0" orientation="portrait" r:id="rId1"/>
  <headerFooter>
    <oddHeader>&amp;R&amp;"Meiryo UI,太字"&amp;16新規導入</oddHeader>
    <oddFooter>&amp;C&amp;12&amp;P/&amp;N</oddFooter>
  </headerFooter>
  <rowBreaks count="2" manualBreakCount="2">
    <brk id="58" max="34" man="1"/>
    <brk id="112"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様式第9号（実施計画書）</vt:lpstr>
      <vt:lpstr>'様式第9号（実施計画書）'!Print_Area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佐藤 悠理（産業支援課）</cp:lastModifiedBy>
  <cp:lastPrinted>2025-05-29T09:08:56Z</cp:lastPrinted>
  <dcterms:created xsi:type="dcterms:W3CDTF">2020-09-24T04:11:25Z</dcterms:created>
  <dcterms:modified xsi:type="dcterms:W3CDTF">2025-06-06T05:40:06Z</dcterms:modified>
</cp:coreProperties>
</file>