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J:\企画課\####UUU令和7年度　財政係\公会計\R7.8.28【918〆・埼玉県市町村課】令和５年度財政状況資料集の作成について（2回目・地方公会計関係）（依頼）\提出\"/>
    </mc:Choice>
  </mc:AlternateContent>
  <xr:revisionPtr revIDLastSave="0" documentId="13_ncr:1_{EEFAE3CC-8174-49A5-96EE-EF61F6B8687D}" xr6:coauthVersionLast="45" xr6:coauthVersionMax="45"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c r="BY36" i="7"/>
  <c r="BE36" i="7"/>
  <c r="AM36" i="7"/>
  <c r="W36" i="7"/>
  <c r="E36" i="7"/>
  <c r="C36" i="7" s="1"/>
  <c r="DG35" i="7"/>
  <c r="CQ35" i="7"/>
  <c r="CO35" i="7"/>
  <c r="BY35" i="7"/>
  <c r="BE35" i="7"/>
  <c r="AO35" i="7"/>
  <c r="W35" i="7"/>
  <c r="E35" i="7"/>
  <c r="C35" i="7" s="1"/>
  <c r="DG34" i="7"/>
  <c r="CQ34" i="7"/>
  <c r="CO34" i="7"/>
  <c r="BY34" i="7"/>
  <c r="BE34" i="7"/>
  <c r="AO34" i="7"/>
  <c r="W34" i="7"/>
  <c r="E34" i="7"/>
  <c r="C34" i="7" s="1"/>
  <c r="U34" i="7" l="1"/>
  <c r="U35" i="7" s="1"/>
  <c r="U36" i="7" s="1"/>
  <c r="AM34" i="7" l="1"/>
  <c r="AM35" i="7" l="1"/>
  <c r="BW34" i="7" s="1"/>
  <c r="BW35" i="7" s="1"/>
  <c r="BW36" i="7" s="1"/>
  <c r="BW37" i="7" s="1"/>
  <c r="BW38" i="7" s="1"/>
  <c r="BW39" i="7" s="1"/>
  <c r="BW40" i="7" s="1"/>
</calcChain>
</file>

<file path=xl/sharedStrings.xml><?xml version="1.0" encoding="utf-8"?>
<sst xmlns="http://schemas.openxmlformats.org/spreadsheetml/2006/main" count="1076" uniqueCount="547">
  <si>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</si>
  <si>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</si>
  <si>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</si>
  <si>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</si>
  <si>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</si>
  <si>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</si>
  <si>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</si>
  <si>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</si>
  <si>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</si>
  <si>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</si>
  <si>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</si>
  <si>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</si>
  <si>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</si>
  <si>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</si>
  <si>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</si>
  <si>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人口の増加に伴い施設整備を進めてきたが、人口の伸びが徐々に落ち着き、人口増加に対応するための施設整備が一段落したため、地方債の現在高等が減少し、将来負担額が減少した。また、公共施設整備基金への積み立て等により充当可能財源等が増加し、将来負担比率が減少した。
　今後は新庁舎整備事業や新広域ごみ処理施設整備事業など多額の財政負担が想定されることから、引き続き起債の適正化を図り、比率の低下に努める必要がある。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</si>
  <si>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</si>
  <si>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</si>
  <si>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</si>
  <si>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</si>
  <si>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</si>
  <si>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</si>
  <si>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</si>
  <si>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</si>
  <si>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</si>
  <si>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</si>
  <si>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</si>
  <si>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</si>
  <si>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</si>
  <si>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</si>
  <si>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</si>
  <si>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</si>
  <si>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</si>
  <si>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</si>
  <si>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</si>
  <si>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伊奈町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</si>
  <si>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</si>
  <si>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</si>
  <si>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</si>
  <si>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</si>
  <si>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</si>
  <si>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</si>
  <si>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</si>
  <si>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</si>
  <si>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</si>
  <si>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</si>
  <si>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</si>
  <si>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</si>
  <si>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</si>
  <si>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</si>
  <si>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</si>
  <si>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</si>
  <si>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</si>
  <si>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</si>
  <si>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</si>
  <si>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</si>
  <si>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</si>
  <si>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</si>
  <si>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</si>
  <si>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</si>
  <si>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</si>
  <si>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</si>
  <si>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</si>
  <si>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</si>
  <si>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</si>
  <si>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</si>
  <si>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</si>
  <si>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</si>
  <si>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</si>
  <si>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</si>
  <si>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</si>
  <si>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</si>
  <si>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</si>
  <si>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</si>
  <si>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</si>
  <si>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</si>
  <si>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</si>
  <si>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</si>
  <si>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</si>
  <si>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</si>
  <si>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</si>
  <si>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</si>
  <si>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</si>
  <si>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</si>
  <si>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</si>
  <si>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</si>
  <si>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</si>
  <si>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</si>
  <si>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</si>
  <si>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</si>
  <si>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</si>
  <si>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</si>
  <si>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</si>
  <si>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</si>
  <si>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</si>
  <si>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</si>
  <si>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</si>
  <si>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</si>
  <si>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</si>
  <si>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</si>
  <si>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</si>
  <si>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</si>
  <si>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</si>
  <si>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</si>
  <si>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</si>
  <si>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</si>
  <si>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</si>
  <si>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</si>
  <si>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</si>
  <si>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</si>
  <si>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</si>
  <si>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</si>
  <si>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</si>
  <si>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</si>
  <si>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</si>
  <si>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</si>
  <si>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</si>
  <si>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</si>
  <si>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</si>
  <si>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</si>
  <si>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</si>
  <si>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</si>
  <si>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</si>
  <si>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</si>
  <si>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</si>
  <si>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</si>
  <si>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</si>
  <si>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</si>
  <si>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</si>
  <si>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</si>
  <si>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</si>
  <si>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</si>
  <si>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</si>
  <si>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</si>
  <si>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</si>
  <si>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</si>
  <si>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</si>
  <si>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</si>
  <si>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</si>
  <si>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</si>
  <si>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</si>
  <si>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</si>
  <si>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</si>
  <si>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</si>
  <si>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</si>
  <si>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</si>
  <si>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埼玉県伊奈町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</si>
  <si>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</si>
  <si>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</si>
  <si>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</si>
  <si>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</si>
  <si>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</si>
  <si>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</si>
  <si>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</si>
  <si>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</si>
  <si>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</si>
  <si>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</si>
  <si>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</si>
  <si>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</si>
  <si>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</si>
  <si>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</si>
  <si>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</si>
  <si>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</si>
  <si>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</si>
  <si>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</si>
  <si>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</si>
  <si>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</si>
  <si>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</si>
  <si>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</si>
  <si>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</si>
  <si>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</si>
  <si>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</si>
  <si>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</si>
  <si>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</si>
  <si>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</si>
  <si>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</si>
  <si>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</si>
  <si>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</si>
  <si>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</si>
  <si>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</si>
  <si>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</si>
  <si>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</si>
  <si>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</si>
  <si>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</si>
  <si>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</si>
  <si>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</si>
  <si>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</si>
  <si>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</si>
  <si>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</si>
  <si>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</si>
  <si>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</si>
  <si>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</si>
  <si>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</si>
  <si>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</si>
  <si>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</si>
  <si>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</si>
  <si>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</si>
  <si>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</si>
  <si>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</si>
  <si>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</si>
  <si>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</si>
  <si>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</si>
  <si>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</si>
  <si>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</si>
  <si>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</si>
  <si>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</si>
  <si>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</si>
  <si>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</si>
  <si>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</si>
  <si>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</si>
  <si>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</si>
  <si>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</si>
  <si>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</si>
  <si>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</si>
  <si>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</si>
  <si>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</si>
  <si>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</si>
  <si>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</si>
  <si>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</si>
  <si>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</si>
  <si>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</si>
  <si>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</si>
  <si>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</si>
  <si>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</si>
  <si>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</si>
  <si>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</si>
  <si>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</si>
  <si>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</si>
  <si>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</si>
  <si>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</si>
  <si>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</si>
  <si>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</si>
  <si>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</si>
  <si>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</si>
  <si>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</si>
  <si>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</si>
  <si>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</si>
  <si>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</si>
  <si>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</si>
  <si>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</si>
  <si>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</si>
  <si>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</si>
  <si>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</si>
  <si>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</si>
  <si>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</si>
  <si>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</si>
  <si>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</si>
  <si>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</si>
  <si>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</si>
  <si>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</si>
  <si>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</si>
  <si>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</si>
  <si>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</si>
  <si>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</si>
  <si>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</si>
  <si>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</si>
  <si>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</si>
  <si>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</si>
  <si>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</si>
  <si>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</si>
  <si>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</si>
  <si>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</si>
  <si>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</si>
  <si>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</si>
  <si>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</si>
  <si>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</si>
  <si>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</si>
  <si>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</si>
  <si>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</si>
  <si>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</si>
  <si>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</si>
  <si>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</si>
  <si>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</si>
  <si>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</si>
  <si>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</si>
  <si>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</si>
  <si>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</si>
  <si>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</si>
  <si>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</si>
  <si>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</si>
  <si>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</si>
  <si>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</si>
  <si>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</si>
  <si>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</si>
  <si>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</si>
  <si>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</si>
  <si>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</si>
  <si>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</si>
  <si>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</si>
  <si>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</si>
  <si>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</si>
  <si>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</si>
  <si>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</si>
  <si>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</si>
  <si>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</si>
  <si>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</si>
  <si>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</si>
  <si>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</si>
  <si>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埼玉県伊奈町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</si>
  <si>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</si>
  <si>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</si>
  <si>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</si>
  <si>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</si>
  <si>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</si>
  <si>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</si>
  <si>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</si>
  <si>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</si>
  <si>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</si>
  <si>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</si>
  <si>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</si>
  <si>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</si>
  <si>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</si>
  <si>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</si>
  <si>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</si>
  <si>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</si>
  <si>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</si>
  <si>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</si>
  <si>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</si>
  <si>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</si>
  <si>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中部特定土地区画整理事業特別会計</t>
    <phoneticPr fontId="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</si>
  <si>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</si>
  <si>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</si>
  <si>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</si>
  <si>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</si>
  <si>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</si>
  <si>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</si>
  <si>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</si>
  <si>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</si>
  <si>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</si>
  <si>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</si>
  <si>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</si>
  <si>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</si>
  <si>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</si>
  <si>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</si>
  <si>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</si>
  <si>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</si>
  <si>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</si>
  <si>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</si>
  <si>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</si>
  <si>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</si>
  <si>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</si>
  <si>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</si>
  <si>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</si>
  <si>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</si>
  <si>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</si>
  <si>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上尾、桶川、伊奈衛生組合</t>
    <phoneticPr fontId="25"/>
  </si>
  <si>
    <t>一般会計</t>
    <phoneticPr fontId="25"/>
  </si>
  <si>
    <t>上尾伊奈資源循環組合</t>
    <phoneticPr fontId="25"/>
  </si>
  <si>
    <t>埼玉県後期高齢者医療広域連合</t>
    <phoneticPr fontId="25"/>
  </si>
  <si>
    <t>埼玉県後期高齢者医療広域連合</t>
  </si>
  <si>
    <t>後期高齢者医療事業特別会計</t>
    <phoneticPr fontId="25"/>
  </si>
  <si>
    <t>埼玉県市町村総合事務組合</t>
  </si>
  <si>
    <t>交通災害共済事業特別会計</t>
    <phoneticPr fontId="25"/>
  </si>
  <si>
    <t>彩の国さいたま人づくり広域連合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</si>
  <si>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</si>
  <si>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</si>
  <si>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</si>
  <si>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</si>
  <si>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</si>
  <si>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</si>
  <si>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</si>
  <si>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</si>
  <si>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</si>
  <si>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</si>
  <si>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</si>
  <si>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</si>
  <si>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</si>
  <si>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</si>
  <si>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</si>
  <si>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</si>
  <si>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</si>
  <si>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</si>
  <si>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</si>
  <si>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</si>
  <si>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</si>
  <si>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</si>
  <si>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</si>
  <si>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</si>
  <si>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</si>
  <si>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</si>
  <si>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</si>
  <si>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</si>
  <si>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</si>
  <si>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</si>
  <si>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</si>
  <si>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</si>
  <si>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</si>
  <si>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</si>
  <si>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</si>
  <si>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</si>
  <si>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</si>
  <si>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</si>
  <si>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</si>
  <si>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</si>
  <si>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</si>
  <si>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</si>
  <si>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</si>
  <si>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</si>
  <si>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</si>
  <si>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</si>
  <si>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</si>
  <si>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</si>
  <si>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</si>
  <si>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</si>
  <si>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</si>
  <si>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</si>
  <si>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</si>
  <si>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</si>
  <si>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</si>
  <si>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</si>
  <si>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</si>
  <si>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</si>
  <si>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</si>
  <si>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</si>
  <si>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</si>
  <si>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</si>
  <si>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</si>
  <si>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</si>
  <si>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</si>
  <si>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</si>
  <si>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</si>
  <si>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</si>
  <si>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</si>
  <si>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</si>
  <si>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</si>
  <si>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</si>
  <si>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</si>
  <si>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</si>
  <si>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</si>
  <si>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</si>
  <si>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</si>
  <si>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</si>
  <si>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</si>
  <si>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</si>
  <si>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</si>
  <si>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</si>
  <si>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</si>
  <si>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</si>
  <si>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</si>
  <si>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</si>
  <si>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</si>
  <si>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</si>
  <si>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</si>
  <si>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</si>
  <si>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</si>
  <si>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</si>
  <si>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</si>
  <si>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</si>
  <si>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</si>
  <si>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</si>
  <si>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</si>
  <si>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</si>
  <si>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</si>
  <si>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</si>
  <si>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</si>
  <si>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</si>
  <si>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</si>
  <si>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</si>
  <si>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</si>
  <si>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</si>
  <si>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</si>
  <si>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</si>
  <si>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</si>
  <si>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</si>
  <si>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</si>
  <si>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</si>
  <si>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</si>
  <si>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</si>
  <si>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</si>
  <si>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</si>
  <si>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</si>
  <si>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</si>
  <si>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</si>
  <si>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</si>
  <si>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</si>
  <si>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</si>
  <si>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</si>
  <si>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</si>
  <si>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</si>
  <si>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</si>
  <si>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</si>
  <si>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</si>
  <si>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</si>
  <si>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1.76</t>
  </si>
  <si>
    <t>▲ 0.19</t>
  </si>
  <si>
    <t>会計</t>
    <rPh sb="0" eb="2">
      <t>カイケイ</t>
    </rPh>
    <phoneticPr fontId="5"/>
  </si>
  <si>
    <t>水道事業会計</t>
  </si>
  <si>
    <t>一般会計</t>
  </si>
  <si>
    <t>介護保険事業特別会計</t>
  </si>
  <si>
    <t>公共下水道事業会計</t>
  </si>
  <si>
    <t>国民健康保険事業特別会計</t>
  </si>
  <si>
    <t>後期高齢者医療特別会計</t>
  </si>
  <si>
    <t>中部特定土地区画整理事業特別会計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</si>
  <si>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</si>
  <si>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</si>
  <si>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</si>
  <si>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</si>
  <si>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</si>
  <si>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</si>
  <si>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</si>
  <si>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</si>
  <si>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</si>
  <si>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</si>
  <si>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</si>
  <si>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</si>
  <si>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</si>
  <si>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</si>
  <si>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</si>
  <si>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</si>
  <si>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</si>
  <si>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</si>
  <si>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</si>
  <si>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</si>
  <si>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</si>
  <si>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</si>
  <si>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</si>
  <si>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</si>
  <si>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</si>
  <si>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</si>
  <si>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</si>
  <si>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</si>
  <si>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</si>
  <si>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</si>
  <si>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</si>
  <si>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</si>
  <si>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</si>
  <si>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</si>
  <si>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</si>
  <si>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</si>
  <si>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</si>
  <si>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</si>
  <si>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</si>
  <si>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</si>
  <si>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</si>
  <si>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</si>
  <si>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</si>
  <si>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</si>
  <si>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</si>
  <si>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</si>
  <si>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</si>
  <si>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5"/>
  </si>
  <si>
    <t>ふるさと寄附基金</t>
    <phoneticPr fontId="25"/>
  </si>
  <si>
    <t>森林環境譲与税基金</t>
    <phoneticPr fontId="25"/>
  </si>
  <si>
    <t>緑の基金</t>
    <phoneticPr fontId="25"/>
  </si>
  <si>
    <t>地域福祉基金</t>
    <phoneticPr fontId="25"/>
  </si>
  <si>
    <t>基金残高合計</t>
    <rPh sb="0" eb="2">
      <t>キキン</t>
    </rPh>
    <rPh sb="2" eb="4">
      <t>ザンダカ</t>
    </rPh>
    <rPh sb="4" eb="6">
      <t>ゴウケイ</t>
    </rPh>
    <phoneticPr fontId="5"/>
  </si>
  <si>
    <t>　庁舎用地買収にかかる役場庁舎整備事業債の償還開始等により、令和４年度に比べて元利償還金が増加したことにより、実質公債費比率が増加した。
　今後、新庁舎整備事業や新広域ごみ処理施設整備事業などの多額の財政負担が見込まれることから、引き続き起債の適正化を図り比率の低下に努める必要がある。</t>
    <rPh sb="1" eb="3">
      <t>チョウシャ</t>
    </rPh>
    <rPh sb="3" eb="5">
      <t>ヨウチ</t>
    </rPh>
    <rPh sb="5" eb="7">
      <t>バイシュウ</t>
    </rPh>
    <rPh sb="11" eb="13">
      <t>ヤクバ</t>
    </rPh>
    <rPh sb="13" eb="15">
      <t>チョウシャ</t>
    </rPh>
    <rPh sb="15" eb="20">
      <t>セイビジギョウサイ</t>
    </rPh>
    <rPh sb="21" eb="25">
      <t>ショウカンカイシ</t>
    </rPh>
    <rPh sb="25" eb="26">
      <t>トウ</t>
    </rPh>
    <rPh sb="30" eb="32">
      <t>レイワ</t>
    </rPh>
    <rPh sb="33" eb="35">
      <t>ネンド</t>
    </rPh>
    <rPh sb="36" eb="37">
      <t>クラ</t>
    </rPh>
    <rPh sb="39" eb="44">
      <t>ガンリショウカンキン</t>
    </rPh>
    <rPh sb="45" eb="47">
      <t>ゾウカ</t>
    </rPh>
    <rPh sb="63" eb="65">
      <t>ゾウカ</t>
    </rPh>
    <rPh sb="70" eb="72">
      <t>コンゴ</t>
    </rPh>
    <rPh sb="105" eb="107">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</si>
</sst>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D79CBE2B-8D5D-40FB-91D7-09BB5CE5DB0F}"/>
    <cellStyle name="標準 2 3" xfId="10" xr:uid="{1D0F97DD-8BCD-4F0F-935B-678115D3E878}"/>
    <cellStyle name="標準 3" xfId="11" xr:uid="{5C97E18E-075B-41F6-B409-27B12D5D470A}"/>
    <cellStyle name="標準 4" xfId="20" xr:uid="{28B7B5BB-3FFA-46C8-B25B-30207C731AC7}"/>
    <cellStyle name="標準 4_APAHO401600" xfId="16" xr:uid="{4762343D-F32A-4152-B3C1-2302FA73A942}"/>
    <cellStyle name="標準 4_APAHO4019001" xfId="19" xr:uid="{A024FAAA-BF96-46EB-9DCB-DFB2622A6945}"/>
    <cellStyle name="標準 4_ZJ08_022012_青森市_2010" xfId="18" xr:uid="{D7E4F55D-2F5F-42D6-8928-CC0A130B7442}"/>
    <cellStyle name="標準 6" xfId="7" xr:uid="{2ABA0B38-AB37-4E1B-91D6-382D2F34C688}"/>
    <cellStyle name="標準 6_APAHO401000" xfId="9" xr:uid="{4F1B2211-4DB0-4EC9-A598-525C1468CE76}"/>
    <cellStyle name="標準 6_APAHO401200_O-JJ1016-001-3_財政状況資料集(決算状況カード(各会計・関係団体))(Rev2)2" xfId="15" xr:uid="{67009576-5ACC-41AF-B66E-CD520AB7946C}"/>
    <cellStyle name="標準 6_APAHO402200_O-JJ1016-001-3_財政状況資料集(決算状況カード(各会計・関係団体))(Rev2)2" xfId="12" xr:uid="{A562F41B-B53A-4840-9378-615CCE1E239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85E3FFEE-E228-4CDC-A132-FC4DDD2BDAA6}"/>
    <cellStyle name="標準_O-JJ0722-001-3_決算状況カード(各会計・関係団体)_O-JJ1016-001-3_財政状況資料集(決算状況カード(各会計・関係団体))(Rev2)2" xfId="14" xr:uid="{C8B24C79-7957-4C84-80EB-7F5D322F9D2A}"/>
    <cellStyle name="標準_O-JJ0722-001-8_連結実質赤字比率に係る赤字・黒字の構成分析" xfId="17" xr:uid="{47BB81CB-087A-428D-9CF6-3750545FDE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1D5-4D0F-AE19-9683B6EB836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11033</c:v>
                </c:pt>
                <c:pt idx="1">
                  <c:v>11987</c:v>
                </c:pt>
                <c:pt idx="2">
                  <c:v>22048</c:v>
                </c:pt>
                <c:pt idx="3">
                  <c:v>14987</c:v>
                </c:pt>
                <c:pt idx="4">
                  <c:v>35350</c:v>
                </c:pt>
              </c:numCache>
            </c:numRef>
          </c:val>
          <c:smooth val="0"/>
          <c:extLst>
            <c:ext xmlns:c16="http://schemas.microsoft.com/office/drawing/2014/chart" uri="{C3380CC4-5D6E-409C-BE32-E72D297353CC}">
              <c16:uniqueId val="{00000001-D1D5-4D0F-AE19-9683B6EB83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4.88</c:v>
                </c:pt>
                <c:pt idx="1">
                  <c:v>6.19</c:v>
                </c:pt>
                <c:pt idx="2">
                  <c:v>7.33</c:v>
                </c:pt>
                <c:pt idx="3">
                  <c:v>7.57</c:v>
                </c:pt>
                <c:pt idx="4">
                  <c:v>6.87</c:v>
                </c:pt>
              </c:numCache>
            </c:numRef>
          </c:val>
          <c:extLst>
            <c:ext xmlns:c16="http://schemas.microsoft.com/office/drawing/2014/chart" uri="{C3380CC4-5D6E-409C-BE32-E72D297353CC}">
              <c16:uniqueId val="{00000000-D453-4D5B-8FE0-1DDBA5AC696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11.44</c:v>
                </c:pt>
                <c:pt idx="1">
                  <c:v>10.14</c:v>
                </c:pt>
                <c:pt idx="2">
                  <c:v>10.62</c:v>
                </c:pt>
                <c:pt idx="3">
                  <c:v>11.69</c:v>
                </c:pt>
                <c:pt idx="4">
                  <c:v>11.57</c:v>
                </c:pt>
              </c:numCache>
            </c:numRef>
          </c:val>
          <c:extLst>
            <c:ext xmlns:c16="http://schemas.microsoft.com/office/drawing/2014/chart" uri="{C3380CC4-5D6E-409C-BE32-E72D297353CC}">
              <c16:uniqueId val="{00000001-D453-4D5B-8FE0-1DDBA5AC69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-1.76</c:v>
                </c:pt>
                <c:pt idx="1">
                  <c:v>0.63</c:v>
                </c:pt>
                <c:pt idx="2">
                  <c:v>2.61</c:v>
                </c:pt>
                <c:pt idx="3">
                  <c:v>0.89</c:v>
                </c:pt>
                <c:pt idx="4">
                  <c:v>-0.19</c:v>
                </c:pt>
              </c:numCache>
            </c:numRef>
          </c:val>
          <c:smooth val="0"/>
          <c:extLst>
            <c:ext xmlns:c16="http://schemas.microsoft.com/office/drawing/2014/chart" uri="{C3380CC4-5D6E-409C-BE32-E72D297353CC}">
              <c16:uniqueId val="{00000002-D453-4D5B-8FE0-1DDBA5AC69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23-4A11-9679-D249071BF79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23-4A11-9679-D249071BF79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23-4A11-9679-D249071BF790}"/>
            </c:ext>
          </c:extLst>
        </c:ser>
        <c:ser>
          <c:idx val="3"/>
          <c:order val="3"/>
          <c:tx>
            <c:strRef>
              <c:f>[1]データシート!$A$30</c:f>
              <c:strCache>
                <c:ptCount val="1"/>
                <c:pt idx="0">
                  <c:v>中部特定土地区画整理事業特別会計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0.26</c:v>
                </c:pt>
                <c:pt idx="2">
                  <c:v>#N/A</c:v>
                </c:pt>
                <c:pt idx="3">
                  <c:v>0.1</c:v>
                </c:pt>
                <c:pt idx="4">
                  <c:v>#N/A</c:v>
                </c:pt>
                <c:pt idx="5">
                  <c:v>0.04</c:v>
                </c:pt>
                <c:pt idx="6">
                  <c:v>#N/A</c:v>
                </c:pt>
                <c:pt idx="7">
                  <c:v>0.03</c:v>
                </c:pt>
                <c:pt idx="8">
                  <c:v>#N/A</c:v>
                </c:pt>
                <c:pt idx="9">
                  <c:v>0</c:v>
                </c:pt>
              </c:numCache>
            </c:numRef>
          </c:val>
          <c:extLst>
            <c:ext xmlns:c16="http://schemas.microsoft.com/office/drawing/2014/chart" uri="{C3380CC4-5D6E-409C-BE32-E72D297353CC}">
              <c16:uniqueId val="{00000003-4123-4A11-9679-D249071BF79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123-4A11-9679-D249071BF790}"/>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1.83</c:v>
                </c:pt>
                <c:pt idx="2">
                  <c:v>#N/A</c:v>
                </c:pt>
                <c:pt idx="3">
                  <c:v>1.44</c:v>
                </c:pt>
                <c:pt idx="4">
                  <c:v>#N/A</c:v>
                </c:pt>
                <c:pt idx="5">
                  <c:v>1.51</c:v>
                </c:pt>
                <c:pt idx="6">
                  <c:v>#N/A</c:v>
                </c:pt>
                <c:pt idx="7">
                  <c:v>0.83</c:v>
                </c:pt>
                <c:pt idx="8">
                  <c:v>#N/A</c:v>
                </c:pt>
                <c:pt idx="9">
                  <c:v>0.18</c:v>
                </c:pt>
              </c:numCache>
            </c:numRef>
          </c:val>
          <c:extLst>
            <c:ext xmlns:c16="http://schemas.microsoft.com/office/drawing/2014/chart" uri="{C3380CC4-5D6E-409C-BE32-E72D297353CC}">
              <c16:uniqueId val="{00000005-4123-4A11-9679-D249071BF790}"/>
            </c:ext>
          </c:extLst>
        </c:ser>
        <c:ser>
          <c:idx val="6"/>
          <c:order val="6"/>
          <c:tx>
            <c:strRef>
              <c:f>[1]データシート!$A$33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0.91</c:v>
                </c:pt>
                <c:pt idx="2">
                  <c:v>#N/A</c:v>
                </c:pt>
                <c:pt idx="3">
                  <c:v>0.56000000000000005</c:v>
                </c:pt>
                <c:pt idx="4">
                  <c:v>#N/A</c:v>
                </c:pt>
                <c:pt idx="5">
                  <c:v>0.96</c:v>
                </c:pt>
                <c:pt idx="6">
                  <c:v>#N/A</c:v>
                </c:pt>
                <c:pt idx="7">
                  <c:v>1.17</c:v>
                </c:pt>
                <c:pt idx="8">
                  <c:v>#N/A</c:v>
                </c:pt>
                <c:pt idx="9">
                  <c:v>0.98</c:v>
                </c:pt>
              </c:numCache>
            </c:numRef>
          </c:val>
          <c:extLst>
            <c:ext xmlns:c16="http://schemas.microsoft.com/office/drawing/2014/chart" uri="{C3380CC4-5D6E-409C-BE32-E72D297353CC}">
              <c16:uniqueId val="{00000006-4123-4A11-9679-D249071BF790}"/>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0.52</c:v>
                </c:pt>
                <c:pt idx="2">
                  <c:v>#N/A</c:v>
                </c:pt>
                <c:pt idx="3">
                  <c:v>0.75</c:v>
                </c:pt>
                <c:pt idx="4">
                  <c:v>#N/A</c:v>
                </c:pt>
                <c:pt idx="5">
                  <c:v>0.91</c:v>
                </c:pt>
                <c:pt idx="6">
                  <c:v>#N/A</c:v>
                </c:pt>
                <c:pt idx="7">
                  <c:v>0.46</c:v>
                </c:pt>
                <c:pt idx="8">
                  <c:v>#N/A</c:v>
                </c:pt>
                <c:pt idx="9">
                  <c:v>1.53</c:v>
                </c:pt>
              </c:numCache>
            </c:numRef>
          </c:val>
          <c:extLst>
            <c:ext xmlns:c16="http://schemas.microsoft.com/office/drawing/2014/chart" uri="{C3380CC4-5D6E-409C-BE32-E72D297353CC}">
              <c16:uniqueId val="{00000007-4123-4A11-9679-D249071BF79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4.6100000000000003</c:v>
                </c:pt>
                <c:pt idx="2">
                  <c:v>#N/A</c:v>
                </c:pt>
                <c:pt idx="3">
                  <c:v>6.08</c:v>
                </c:pt>
                <c:pt idx="4">
                  <c:v>#N/A</c:v>
                </c:pt>
                <c:pt idx="5">
                  <c:v>9.8699999999999992</c:v>
                </c:pt>
                <c:pt idx="6">
                  <c:v>#N/A</c:v>
                </c:pt>
                <c:pt idx="7">
                  <c:v>7.53</c:v>
                </c:pt>
                <c:pt idx="8">
                  <c:v>#N/A</c:v>
                </c:pt>
                <c:pt idx="9">
                  <c:v>6.87</c:v>
                </c:pt>
              </c:numCache>
            </c:numRef>
          </c:val>
          <c:extLst>
            <c:ext xmlns:c16="http://schemas.microsoft.com/office/drawing/2014/chart" uri="{C3380CC4-5D6E-409C-BE32-E72D297353CC}">
              <c16:uniqueId val="{00000008-4123-4A11-9679-D249071BF79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22.68</c:v>
                </c:pt>
                <c:pt idx="2">
                  <c:v>#N/A</c:v>
                </c:pt>
                <c:pt idx="3">
                  <c:v>19.399999999999999</c:v>
                </c:pt>
                <c:pt idx="4">
                  <c:v>#N/A</c:v>
                </c:pt>
                <c:pt idx="5">
                  <c:v>18.920000000000002</c:v>
                </c:pt>
                <c:pt idx="6">
                  <c:v>#N/A</c:v>
                </c:pt>
                <c:pt idx="7">
                  <c:v>19.05</c:v>
                </c:pt>
                <c:pt idx="8">
                  <c:v>#N/A</c:v>
                </c:pt>
                <c:pt idx="9">
                  <c:v>17.75</c:v>
                </c:pt>
              </c:numCache>
            </c:numRef>
          </c:val>
          <c:extLst>
            <c:ext xmlns:c16="http://schemas.microsoft.com/office/drawing/2014/chart" uri="{C3380CC4-5D6E-409C-BE32-E72D297353CC}">
              <c16:uniqueId val="{00000009-4123-4A11-9679-D249071BF7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834</c:v>
                </c:pt>
                <c:pt idx="5">
                  <c:v>808</c:v>
                </c:pt>
                <c:pt idx="8">
                  <c:v>812</c:v>
                </c:pt>
                <c:pt idx="11">
                  <c:v>822</c:v>
                </c:pt>
                <c:pt idx="14">
                  <c:v>809</c:v>
                </c:pt>
              </c:numCache>
            </c:numRef>
          </c:val>
          <c:extLst>
            <c:ext xmlns:c16="http://schemas.microsoft.com/office/drawing/2014/chart" uri="{C3380CC4-5D6E-409C-BE32-E72D297353CC}">
              <c16:uniqueId val="{00000000-A535-4A65-8627-A3A4735D924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35-4A65-8627-A3A4735D924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2-A535-4A65-8627-A3A4735D924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35-4A65-8627-A3A4735D924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200</c:v>
                </c:pt>
                <c:pt idx="3">
                  <c:v>102</c:v>
                </c:pt>
                <c:pt idx="6">
                  <c:v>114</c:v>
                </c:pt>
                <c:pt idx="9">
                  <c:v>94</c:v>
                </c:pt>
                <c:pt idx="12">
                  <c:v>81</c:v>
                </c:pt>
              </c:numCache>
            </c:numRef>
          </c:val>
          <c:extLst>
            <c:ext xmlns:c16="http://schemas.microsoft.com/office/drawing/2014/chart" uri="{C3380CC4-5D6E-409C-BE32-E72D297353CC}">
              <c16:uniqueId val="{00000004-A535-4A65-8627-A3A4735D924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35-4A65-8627-A3A4735D924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35-4A65-8627-A3A4735D924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1100</c:v>
                </c:pt>
                <c:pt idx="3">
                  <c:v>1150</c:v>
                </c:pt>
                <c:pt idx="6">
                  <c:v>1190</c:v>
                </c:pt>
                <c:pt idx="9">
                  <c:v>1217</c:v>
                </c:pt>
                <c:pt idx="12">
                  <c:v>1312</c:v>
                </c:pt>
              </c:numCache>
            </c:numRef>
          </c:val>
          <c:extLst>
            <c:ext xmlns:c16="http://schemas.microsoft.com/office/drawing/2014/chart" uri="{C3380CC4-5D6E-409C-BE32-E72D297353CC}">
              <c16:uniqueId val="{00000007-A535-4A65-8627-A3A4735D92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476</c:v>
                </c:pt>
                <c:pt idx="2">
                  <c:v>#N/A</c:v>
                </c:pt>
                <c:pt idx="3">
                  <c:v>#N/A</c:v>
                </c:pt>
                <c:pt idx="4">
                  <c:v>454</c:v>
                </c:pt>
                <c:pt idx="5">
                  <c:v>#N/A</c:v>
                </c:pt>
                <c:pt idx="6">
                  <c:v>#N/A</c:v>
                </c:pt>
                <c:pt idx="7">
                  <c:v>502</c:v>
                </c:pt>
                <c:pt idx="8">
                  <c:v>#N/A</c:v>
                </c:pt>
                <c:pt idx="9">
                  <c:v>#N/A</c:v>
                </c:pt>
                <c:pt idx="10">
                  <c:v>499</c:v>
                </c:pt>
                <c:pt idx="11">
                  <c:v>#N/A</c:v>
                </c:pt>
                <c:pt idx="12">
                  <c:v>#N/A</c:v>
                </c:pt>
                <c:pt idx="13">
                  <c:v>594</c:v>
                </c:pt>
                <c:pt idx="14">
                  <c:v>#N/A</c:v>
                </c:pt>
              </c:numCache>
            </c:numRef>
          </c:val>
          <c:smooth val="0"/>
          <c:extLst>
            <c:ext xmlns:c16="http://schemas.microsoft.com/office/drawing/2014/chart" uri="{C3380CC4-5D6E-409C-BE32-E72D297353CC}">
              <c16:uniqueId val="{00000008-A535-4A65-8627-A3A4735D92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10179</c:v>
                </c:pt>
                <c:pt idx="5">
                  <c:v>10078</c:v>
                </c:pt>
                <c:pt idx="8">
                  <c:v>9948</c:v>
                </c:pt>
                <c:pt idx="11">
                  <c:v>9495</c:v>
                </c:pt>
                <c:pt idx="14">
                  <c:v>9267</c:v>
                </c:pt>
              </c:numCache>
            </c:numRef>
          </c:val>
          <c:extLst>
            <c:ext xmlns:c16="http://schemas.microsoft.com/office/drawing/2014/chart" uri="{C3380CC4-5D6E-409C-BE32-E72D297353CC}">
              <c16:uniqueId val="{00000000-245A-4F39-B1AA-583CFAB8CD5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45A-4F39-B1AA-583CFAB8CD5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1947</c:v>
                </c:pt>
                <c:pt idx="5">
                  <c:v>2109</c:v>
                </c:pt>
                <c:pt idx="8">
                  <c:v>2883</c:v>
                </c:pt>
                <c:pt idx="11">
                  <c:v>3213</c:v>
                </c:pt>
                <c:pt idx="14">
                  <c:v>2906</c:v>
                </c:pt>
              </c:numCache>
            </c:numRef>
          </c:val>
          <c:extLst>
            <c:ext xmlns:c16="http://schemas.microsoft.com/office/drawing/2014/chart" uri="{C3380CC4-5D6E-409C-BE32-E72D297353CC}">
              <c16:uniqueId val="{00000002-245A-4F39-B1AA-583CFAB8CD5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5A-4F39-B1AA-583CFAB8CD5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5A-4F39-B1AA-583CFAB8CD5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5A-4F39-B1AA-583CFAB8CD5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447</c:v>
                </c:pt>
                <c:pt idx="3">
                  <c:v>372</c:v>
                </c:pt>
                <c:pt idx="6">
                  <c:v>350</c:v>
                </c:pt>
                <c:pt idx="9">
                  <c:v>0</c:v>
                </c:pt>
                <c:pt idx="12">
                  <c:v>97</c:v>
                </c:pt>
              </c:numCache>
            </c:numRef>
          </c:val>
          <c:extLst>
            <c:ext xmlns:c16="http://schemas.microsoft.com/office/drawing/2014/chart" uri="{C3380CC4-5D6E-409C-BE32-E72D297353CC}">
              <c16:uniqueId val="{00000006-245A-4F39-B1AA-583CFAB8CD5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5A-4F39-B1AA-583CFAB8CD5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2527</c:v>
                </c:pt>
                <c:pt idx="3">
                  <c:v>1810</c:v>
                </c:pt>
                <c:pt idx="6">
                  <c:v>1173</c:v>
                </c:pt>
                <c:pt idx="9">
                  <c:v>712</c:v>
                </c:pt>
                <c:pt idx="12">
                  <c:v>623</c:v>
                </c:pt>
              </c:numCache>
            </c:numRef>
          </c:val>
          <c:extLst>
            <c:ext xmlns:c16="http://schemas.microsoft.com/office/drawing/2014/chart" uri="{C3380CC4-5D6E-409C-BE32-E72D297353CC}">
              <c16:uniqueId val="{00000008-245A-4F39-B1AA-583CFAB8CD5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210</c:v>
                </c:pt>
                <c:pt idx="12">
                  <c:v>200</c:v>
                </c:pt>
              </c:numCache>
            </c:numRef>
          </c:val>
          <c:extLst>
            <c:ext xmlns:c16="http://schemas.microsoft.com/office/drawing/2014/chart" uri="{C3380CC4-5D6E-409C-BE32-E72D297353CC}">
              <c16:uniqueId val="{00000009-245A-4F39-B1AA-583CFAB8CD5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11324</c:v>
                </c:pt>
                <c:pt idx="3">
                  <c:v>11046</c:v>
                </c:pt>
                <c:pt idx="6">
                  <c:v>11245</c:v>
                </c:pt>
                <c:pt idx="9">
                  <c:v>10591</c:v>
                </c:pt>
                <c:pt idx="12">
                  <c:v>10464</c:v>
                </c:pt>
              </c:numCache>
            </c:numRef>
          </c:val>
          <c:extLst>
            <c:ext xmlns:c16="http://schemas.microsoft.com/office/drawing/2014/chart" uri="{C3380CC4-5D6E-409C-BE32-E72D297353CC}">
              <c16:uniqueId val="{0000000A-245A-4F39-B1AA-583CFAB8CD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2171</c:v>
                </c:pt>
                <c:pt idx="2">
                  <c:v>#N/A</c:v>
                </c:pt>
                <c:pt idx="3">
                  <c:v>#N/A</c:v>
                </c:pt>
                <c:pt idx="4">
                  <c:v>1042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5A-4F39-B1AA-583CFAB8CD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939</c:v>
                </c:pt>
                <c:pt idx="1">
                  <c:v>1010</c:v>
                </c:pt>
                <c:pt idx="2">
                  <c:v>1033</c:v>
                </c:pt>
              </c:numCache>
            </c:numRef>
          </c:val>
          <c:extLst>
            <c:ext xmlns:c16="http://schemas.microsoft.com/office/drawing/2014/chart" uri="{C3380CC4-5D6E-409C-BE32-E72D297353CC}">
              <c16:uniqueId val="{00000000-2C55-4734-A134-0ACC23CD2EF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226</c:v>
                </c:pt>
                <c:pt idx="1">
                  <c:v>226</c:v>
                </c:pt>
                <c:pt idx="2">
                  <c:v>48</c:v>
                </c:pt>
              </c:numCache>
            </c:numRef>
          </c:val>
          <c:extLst>
            <c:ext xmlns:c16="http://schemas.microsoft.com/office/drawing/2014/chart" uri="{C3380CC4-5D6E-409C-BE32-E72D297353CC}">
              <c16:uniqueId val="{00000001-2C55-4734-A134-0ACC23CD2EF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1437</c:v>
                </c:pt>
                <c:pt idx="1">
                  <c:v>1738</c:v>
                </c:pt>
                <c:pt idx="2">
                  <c:v>1752</c:v>
                </c:pt>
              </c:numCache>
            </c:numRef>
          </c:val>
          <c:extLst>
            <c:ext xmlns:c16="http://schemas.microsoft.com/office/drawing/2014/chart" uri="{C3380CC4-5D6E-409C-BE32-E72D297353CC}">
              <c16:uniqueId val="{00000002-2C55-4734-A134-0ACC23CD2E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{AB8B1A84-C139-479B-8894-B3D9939A3116}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71-4DAF-A497-DA154293B7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{E198E329-6214-46A7-A3BD-ED900CC6D200}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71-4DAF-A497-DA154293B7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{C86CD845-E8BC-42CB-A09B-98D614951BF9}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71-4DAF-A497-DA154293B7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{C53E7D68-41F2-4AA3-9B7C-03F3534C367A}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71-4DAF-A497-DA154293B7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{3EAD2022-57FB-4BA3-83D1-0FC991D67789}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71-4DAF-A497-DA154293B73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{703A2F78-E99F-4ED4-8327-5A2271BDB9A1}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71-4DAF-A497-DA154293B7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{5BACF96C-FF54-4E57-B3B3-FC7FFB38991E}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71-4DAF-A497-DA154293B7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{0BF7C8A1-9D69-4CF8-B095-5B2055F4C031}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71-4DAF-A497-DA154293B7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{D3D15B1C-9FE2-4DDF-AC1A-B6F4A932F686}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71-4DAF-A497-DA154293B7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56.5</c:v>
                </c:pt>
                <c:pt idx="16">
                  <c:v>58.8</c:v>
                </c:pt>
                <c:pt idx="24">
                  <c:v>60.6</c:v>
                </c:pt>
                <c:pt idx="32">
                  <c:v>62.2</c:v>
                </c:pt>
              </c:numCache>
            </c:numRef>
          </c:xVal>
          <c:yVal>
            <c:numRef>
              <c:f>公会計指標分析・財政指標組合せ分析表!$BP$51:$DC$51</c:f>
              <c:numCache>
                <c:formatCode>#,##0.0;"▲ "#,##0.0</c:formatCode>
                <c:ptCount val="40"/>
                <c:pt idx="0">
                  <c:v>30.3</c:v>
                </c:pt>
                <c:pt idx="8">
                  <c:v>13.9</c:v>
                </c:pt>
              </c:numCache>
            </c:numRef>
          </c:yVal>
          <c:smooth val="0"/>
          <c:extLst>
            <c:ext xmlns:c16="http://schemas.microsoft.com/office/drawing/2014/chart" uri="{C3380CC4-5D6E-409C-BE32-E72D297353CC}">
              <c16:uniqueId val="{00000009-A271-4DAF-A497-DA154293B7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{A83323BA-739B-4CEC-A458-6EDD075F24B0}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71-4DAF-A497-DA154293B7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{D5E675D5-41E3-463D-BD10-7BFC4EFF9DF2}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71-4DAF-A497-DA154293B7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{61FC8D47-F8BD-4402-9DB6-F029C40DE608}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71-4DAF-A497-DA154293B7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{EA28074F-5296-4CB5-9AA5-C7A47CC9DBE0}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71-4DAF-A497-DA154293B7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{3AD2B776-5177-43EC-8794-C4FE047C88D1}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71-4DAF-A497-DA154293B7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{FA06BF03-8406-4AD5-BDC9-B4AA299C2888}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71-4DAF-A497-DA154293B7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{88DAF785-0ED3-4B8A-A7F5-6EB97E2B1A09}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71-4DAF-A497-DA154293B7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{B5C9A0A7-5A52-4EB2-B345-932034E5CAD5}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71-4DAF-A497-DA154293B7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{B18CF7ED-FE71-472E-8B0A-4FAAA46BD16D}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71-4DAF-A497-DA154293B7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271-4DAF-A497-DA154293B736}"/>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{15EABC7D-7429-47B6-8531-F31BCCDA486A}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88-4F1E-AEC2-5FC3F4385E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{C8CCC59A-0E84-4390-B00A-539A41E32046}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88-4F1E-AEC2-5FC3F4385E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{32611774-DFB2-483F-807F-2FE6B14FBD5C}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88-4F1E-AEC2-5FC3F4385E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{692C0D94-12C5-48ED-BFA0-60879CDF4017}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88-4F1E-AEC2-5FC3F4385E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{33AD0866-0348-4597-AF83-E9DE59DCEDB0}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88-4F1E-AEC2-5FC3F4385E5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{D27D7F4F-1E8B-48E7-824C-A4268DA14C3A}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88-4F1E-AEC2-5FC3F4385E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{822CA304-D6C3-4DAB-B650-D0D1663AE5AC}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88-4F1E-AEC2-5FC3F4385E5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{33E01AE4-1D10-4C56-9980-70155EFE5C15}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88-4F1E-AEC2-5FC3F4385E5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{90D6F558-3C4B-4C1F-9C41-A030EAB34E99}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88-4F1E-AEC2-5FC3F4385E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6.6</c:v>
                </c:pt>
                <c:pt idx="16">
                  <c:v>6.3</c:v>
                </c:pt>
                <c:pt idx="24">
                  <c:v>6.2</c:v>
                </c:pt>
                <c:pt idx="32">
                  <c:v>6.6</c:v>
                </c:pt>
              </c:numCache>
            </c:numRef>
          </c:xVal>
          <c:yVal>
            <c:numRef>
              <c:f>公会計指標分析・財政指標組合せ分析表!$BP$73:$DC$73</c:f>
              <c:numCache>
                <c:formatCode>#,##0.0;"▲ "#,##0.0</c:formatCode>
                <c:ptCount val="40"/>
                <c:pt idx="0">
                  <c:v>30.3</c:v>
                </c:pt>
                <c:pt idx="8">
                  <c:v>13.9</c:v>
                </c:pt>
              </c:numCache>
            </c:numRef>
          </c:yVal>
          <c:smooth val="0"/>
          <c:extLst>
            <c:ext xmlns:c16="http://schemas.microsoft.com/office/drawing/2014/chart" uri="{C3380CC4-5D6E-409C-BE32-E72D297353CC}">
              <c16:uniqueId val="{00000009-E788-4F1E-AEC2-5FC3F4385E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{E35C94D7-E35A-44B7-B953-857936D0193D}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88-4F1E-AEC2-5FC3F4385E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{8D5CA9F2-57A2-4D01-A469-DC3796FC60EB}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88-4F1E-AEC2-5FC3F4385E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{0511589A-D6AF-4BFE-9DD6-CD46B5EC5B40}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88-4F1E-AEC2-5FC3F4385E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{8ACD7025-9244-44D3-83B6-229D30114928}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88-4F1E-AEC2-5FC3F4385E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{3B58768F-9E23-41DB-B2D6-5657779AF880}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88-4F1E-AEC2-5FC3F4385E5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{5FC46343-9C05-4040-B480-ACC831C9692C}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88-4F1E-AEC2-5FC3F4385E5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{364D3A36-717A-47EB-B8A7-5C3919E13F92}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88-4F1E-AEC2-5FC3F4385E5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{809B064E-7DBF-47B4-B36C-F23DC2E2517C}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88-4F1E-AEC2-5FC3F4385E5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{6954C566-AA93-498A-9F11-8EF319AC9137}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88-4F1E-AEC2-5FC3F4385E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788-4F1E-AEC2-5FC3F4385E53}"/>
            </c:ext>
          </c:extLst>
        </c:ser>
        <c:dLbls>
          <c:showLegendKey val="0"/>
          <c:showVal val="1"/>
          <c:showCatName val="0"/>
          <c:showSerName val="0"/>
          <c:showPercent val="0"/>
          <c:showBubbleSize val="0"/>
        </c:dLbls>
        <c:axId val="84219776"/>
        <c:axId val="84234240"/>
      </c:scatterChart>
      <c:valAx>
        <c:axId val="84219776"/>
        <c:scaling>
          <c:orientation val="maxMin"/>
          <c:max val="7.1"/>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FF91A30-9821-4783-A665-12BBA081CBD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3E25854-5390-40D7-93ED-0AF84D19AD2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6DB4627-189D-4E8F-9ADC-438B1668A54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C4BA6CF-4C84-465F-9D00-489FD795BFB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63C97B1-DCE0-47EE-8A88-FCFFDCF51F5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848EB04-A9FE-409D-BF43-5B5D9D7058DF}"/>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8CD9DE8-AA35-42B2-B122-8486782F78B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3A921CC-570A-427A-9741-147A80DC8C8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5064226-8180-4925-A5B2-BBBB86A5AFE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1089234-D321-423F-9F37-C098122D588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2767804-2B2F-4453-AFCB-FB019C76617D}"/>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C76E717-C7FE-4EF3-99EE-57735239979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F642C7F3-E6EB-4615-A82A-3D43DF93DBF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AD40287-AC43-46A5-B1C0-92DCE49B744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7E1CCC3-76E3-4A27-AA66-FFAC0FA84E8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614A98B-C995-4267-9C0F-B4F27696B50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392AC66-F8C6-4AAE-B9D7-616374E9A0B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7C0939A-FB32-4775-A102-EC8DF055DE1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10815E23-6054-411C-B1B6-CFB0E05143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C0B56F5-18E5-49DC-BA4B-64213149C75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8928444-3D3E-4A1B-B718-60F31ACE2A7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元利償還金は前年度と比べ</a:t>
          </a:r>
          <a:r>
            <a:rPr kumimoji="1" lang="en-US" altLang="ja-JP" sz="1400">
              <a:solidFill>
                <a:sysClr val="windowText" lastClr="000000"/>
              </a:solidFill>
              <a:latin typeface="ＭＳ ゴシック" pitchFamily="49" charset="-128"/>
              <a:ea typeface="ＭＳ ゴシック" pitchFamily="49" charset="-128"/>
            </a:rPr>
            <a:t>9,500</a:t>
          </a:r>
          <a:r>
            <a:rPr kumimoji="1" lang="ja-JP" altLang="en-US" sz="1400">
              <a:solidFill>
                <a:sysClr val="windowText" lastClr="000000"/>
              </a:solidFill>
              <a:latin typeface="ＭＳ ゴシック" pitchFamily="49" charset="-128"/>
              <a:ea typeface="ＭＳ ゴシック" pitchFamily="49" charset="-128"/>
            </a:rPr>
            <a:t>万円増加している。</a:t>
          </a:r>
        </a:p>
        <a:p>
          <a:r>
            <a:rPr kumimoji="1" lang="ja-JP" altLang="en-US" sz="1400">
              <a:solidFill>
                <a:sysClr val="windowText" lastClr="000000"/>
              </a:solidFill>
              <a:latin typeface="ＭＳ ゴシック" pitchFamily="49" charset="-128"/>
              <a:ea typeface="ＭＳ ゴシック" pitchFamily="49" charset="-128"/>
            </a:rPr>
            <a:t>また、公営企業等の元利償還金に対する繰入金の額は、</a:t>
          </a:r>
          <a:r>
            <a:rPr kumimoji="1" lang="en-US" altLang="ja-JP" sz="1400">
              <a:solidFill>
                <a:sysClr val="windowText" lastClr="000000"/>
              </a:solidFill>
              <a:latin typeface="ＭＳ ゴシック" pitchFamily="49" charset="-128"/>
              <a:ea typeface="ＭＳ ゴシック" pitchFamily="49" charset="-128"/>
            </a:rPr>
            <a:t>1,300</a:t>
          </a:r>
          <a:r>
            <a:rPr kumimoji="1" lang="ja-JP" altLang="en-US" sz="1400">
              <a:solidFill>
                <a:sysClr val="windowText" lastClr="000000"/>
              </a:solidFill>
              <a:latin typeface="ＭＳ ゴシック" pitchFamily="49" charset="-128"/>
              <a:ea typeface="ＭＳ ゴシック" pitchFamily="49" charset="-128"/>
            </a:rPr>
            <a:t>万円減少している。</a:t>
          </a:r>
        </a:p>
        <a:p>
          <a:r>
            <a:rPr kumimoji="1" lang="ja-JP" altLang="en-US" sz="1400">
              <a:solidFill>
                <a:sysClr val="windowText" lastClr="000000"/>
              </a:solidFill>
              <a:latin typeface="ＭＳ ゴシック" pitchFamily="49" charset="-128"/>
              <a:ea typeface="ＭＳ ゴシック" pitchFamily="49" charset="-128"/>
            </a:rPr>
            <a:t>元利償還金等額について、今後は新庁舎建設やクリーンセンターの大規模改修、新クリーンセンターの建設が予定されているため、大幅に増加することが見込まれる。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C1DB140-0215-417A-9E69-70D1E65C8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C210D28-10B9-4068-93D4-170EA2EDE68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146167B-B7CF-4427-B310-F69116D795E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47DE8DE8-8C83-453F-935E-624FCD36C15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4253E0C-B69F-4739-9A69-2B96712376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A70C873-BFD0-402D-9AA6-544FA2110C0B}"/>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FB5DB4C-4303-430B-B76A-4A7993567B5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F3D025C-AD4E-4CD3-8817-FEC7D9890275}"/>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FF4F888-7204-4A63-99B7-D79694CF2A8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F5242BD-FFA6-42EA-9EB2-CF06DE25E3F4}"/>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647D63B-9FBC-4B11-88DD-0C9B0D5C3D0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622BBD6-5512-43C5-A9B2-7DDB8C344E8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6E3C808-50A0-4460-B435-04976A4CBC7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0440ED2-2E2E-46D7-96CB-2BB398E7428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72EF1E6-C751-4B6C-B837-53ED119D9EA6}"/>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6C931B1A-6A62-4CFD-912C-C86E95CF43A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C065180-9176-42B6-AE8E-F28B4DD33BB6}"/>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C6632AF-3F70-4E72-A174-9BFAA49A0E5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25D3C6F-C214-4D74-9BB8-06AFC68475F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E963AF2-6A52-4F08-8BE5-C3C4EB0C41E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2E5CD6A-17A7-4C6C-8958-4B2226EDC16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E7723BB-ACAF-4A09-885E-FBD6FA7EAD9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81A8675-CBE0-43F7-AC3E-A5C87C501709}"/>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91723C1-069A-4EC7-BF20-1FCD3A76FD2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B9A2D15-6BBF-4938-AA74-C33A5DE6A63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97743EF-37AB-4906-83F4-86940E0A8FB8}"/>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前年度と比較し、一般会計等に係る地方債現在高が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2,700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万円、公営企業債等繰入見込額が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8,900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万円減少していること等により、将来負担額は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2,900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万円の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万円、基準財政需要額算入見込額が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2,800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万円減少していること等により、充当可能財源等は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将来負担比率について、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今後は新庁舎建設やクリーンセンターの大規模改修、新クリーンセンターの建設といった大規模な起債や基金充当を伴う事業を予定しているため、急激な増加が想定される。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徹底した歳出削減及び計画的な地方債の借入を行うとともに基金を適切に管理していく。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201A9D6-9E68-4F6A-9D6E-684D2C989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8DFE692-B0A9-43BB-A93A-18BA4534AB4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7F9A1B7-A9AF-44C2-A9AF-73AD7078328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FAE681A-D8F7-47E4-ACE9-A222168636C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264B179-0160-4585-BBD0-2C45CD7DE5F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A5FD429-2FF0-40A7-B1F7-7A651A1E86AA}"/>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C13539F-31CF-44BC-A042-259BF1DE100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埼玉県伊奈町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D08FC15-53B3-4668-A74D-32E23014952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87D87AF-7448-42EF-B87C-6B63F67ED5C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AA24A35-A29B-4D93-8E2F-5943F4E03981}"/>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707D418-4251-4D80-B36A-E6FA96DEE4D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万円減となったこと等により、基金全体としては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今後実施予定の新庁舎建設やクリーンセンターの大規模改修、新クリーンセンターの建設等に向けて引き続き適切に管理していく。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D1DE411-BDD3-410A-A563-FD237DF96E7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456554F-ED39-49B4-8A41-1DD80C3ED6C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BDA7C67-494D-4B6F-926D-588CBC809FF8}"/>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　：公共施設等の整備に要する経費の財源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・ふるさと寄附基金　：ふるさと寄附基金をそれぞれの寄附者の思いに応じて、伊奈町総合振興計画に定める施策を実現するための財源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・森林環境譲与税基金：木材利用促進、普及啓発等に関する事業費を確保するための財源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　の　基　金　　：緑地の保全及び緑化の推進のための財源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 域 福 祉 基 金 ：在宅福祉の推進など、地域における保健福祉活動の振興を図るための財源</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　：積立て、取り崩しともになかったため横ばい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万円取り崩したことにより増加した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万円積み立てたことにより増加した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　の　基　金　　：積立て、取り崩しともになかったため横ばい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 域 福 祉 基 金 ：積立て、取り崩しともになかったため横ばい</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今後、新庁舎建設やクリーンセンターの大規模改修、新クリーンセンターの建設等が予定されているため、引き続き将来に備えて適切に管理していく。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BEE62DF-5ED4-4314-A4A4-E243E3F39B8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AECBAE4-DE20-4668-81F0-8D3DA3E4D3A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C9B24E2-FA13-4738-BA8C-48A32485D01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余剰金の増により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万円積み立てることができた。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安定した財政運営のため適切な残高の確保に努める。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D7C28E7-98B0-4628-AC83-8F6FE726AA0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FD00135-BC57-43C5-888C-96C82140F7AD}"/>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246F8BF-51A8-4B04-A67B-1DE999ADB3D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元利償還金の返済に充てるため、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公債費や地方債残高の推移及び財政状況を勘案し、注視していく。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53700A4-80C7-410A-BC14-4BCF60EEA2C3}"/>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これまで人口の増加に対応するための施設整備を進めてきたことから、有形固定資産減価償却率は類似団体や先埼玉県平均と比べて低い数値となっている。</a:t>
          </a: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今後は、公共施設等総合管理計画に沿って、施設の維持管理を適切に進めていく必要がある。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168715</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25188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4051300" y="605409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139065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98932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112183</xdr:rowOff>
    </xdr:from>
    <xdr:to>
      <xdr:col>11</xdr:col>
      <xdr:colOff>187325</xdr:colOff>
      <xdr:row>30</xdr:row>
      <xdr:rowOff>42333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162983</xdr:rowOff>
    </xdr:from>
    <xdr:to>
      <xdr:col>15</xdr:col>
      <xdr:colOff>136525</xdr:colOff>
      <xdr:row>30</xdr:row>
      <xdr:rowOff>74295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906558"/>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47413</xdr:rowOff>
    </xdr:from>
    <xdr:to>
      <xdr:col>7</xdr:col>
      <xdr:colOff>187325</xdr:colOff>
      <xdr:row>29</xdr:row>
      <xdr:rowOff>149013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98213</xdr:rowOff>
    </xdr:from>
    <xdr:to>
      <xdr:col>11</xdr:col>
      <xdr:colOff>136525</xdr:colOff>
      <xdr:row>29</xdr:row>
      <xdr:rowOff>162983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84178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58860</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165540</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債務償還比率は類似団体や埼玉県平均と比べて高い数値となっている。</a:t>
          </a:r>
        </a:p>
        <a:p>
          <a:r>
            <a:rPr kumimoji="1" lang="ja-JP" altLang="en-US" sz="1100">
              <a:latin typeface="ＭＳ Ｐゴシック" panose="020B0600070205080204" pitchFamily="50" charset="-128"/>
              <a:ea typeface="ＭＳ Ｐゴシック" panose="020B0600070205080204" pitchFamily="50" charset="-128"/>
            </a:rPr>
            <a:t>　今後は新庁舎整備事業や新広域ごみ処理施設整備事業など多額の財政負担が想定されることから、財政調整基金の積み立てや歳入の確保等により債務償還比率の適正化に引き続き努める必要がある。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112663</xdr:rowOff>
    </xdr:from>
    <xdr:to>
      <xdr:col>76</xdr:col>
      <xdr:colOff>73025</xdr:colOff>
      <xdr:row>30</xdr:row>
      <xdr:rowOff>42813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8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91090</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83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8191</xdr:rowOff>
    </xdr:from>
    <xdr:to>
      <xdr:col>72</xdr:col>
      <xdr:colOff>123825</xdr:colOff>
      <xdr:row>29</xdr:row>
      <xdr:rowOff>109791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7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58991</xdr:rowOff>
    </xdr:from>
    <xdr:to>
      <xdr:col>76</xdr:col>
      <xdr:colOff>22225</xdr:colOff>
      <xdr:row>29</xdr:row>
      <xdr:rowOff>163463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4084300" y="5802566"/>
          <a:ext cx="711200" cy="10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128305</xdr:rowOff>
    </xdr:from>
    <xdr:to>
      <xdr:col>68</xdr:col>
      <xdr:colOff>123825</xdr:colOff>
      <xdr:row>29</xdr:row>
      <xdr:rowOff>58455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7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7655</xdr:rowOff>
    </xdr:from>
    <xdr:to>
      <xdr:col>72</xdr:col>
      <xdr:colOff>73025</xdr:colOff>
      <xdr:row>29</xdr:row>
      <xdr:rowOff>58991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751230"/>
          <a:ext cx="762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30332</xdr:rowOff>
    </xdr:from>
    <xdr:to>
      <xdr:col>64</xdr:col>
      <xdr:colOff>123825</xdr:colOff>
      <xdr:row>30</xdr:row>
      <xdr:rowOff>131932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9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7655</xdr:rowOff>
    </xdr:from>
    <xdr:to>
      <xdr:col>68</xdr:col>
      <xdr:colOff>73025</xdr:colOff>
      <xdr:row>30</xdr:row>
      <xdr:rowOff>81132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751230"/>
          <a:ext cx="762000" cy="24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10492</xdr:rowOff>
    </xdr:from>
    <xdr:to>
      <xdr:col>60</xdr:col>
      <xdr:colOff>123825</xdr:colOff>
      <xdr:row>31</xdr:row>
      <xdr:rowOff>112092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60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81132</xdr:rowOff>
    </xdr:from>
    <xdr:to>
      <xdr:col>64</xdr:col>
      <xdr:colOff>73025</xdr:colOff>
      <xdr:row>31</xdr:row>
      <xdr:rowOff>61292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996157"/>
          <a:ext cx="762000" cy="15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126318</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5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74982</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4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123059</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603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103219</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618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32258</xdr:rowOff>
    </xdr:from>
    <xdr:to>
      <xdr:col>24</xdr:col>
      <xdr:colOff>114300</xdr:colOff>
      <xdr:row>36</xdr:row>
      <xdr:rowOff>133858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55135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167132</xdr:rowOff>
    </xdr:from>
    <xdr:to>
      <xdr:col>20</xdr:col>
      <xdr:colOff>38100</xdr:colOff>
      <xdr:row>36</xdr:row>
      <xdr:rowOff>97282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46482</xdr:rowOff>
    </xdr:from>
    <xdr:to>
      <xdr:col>24</xdr:col>
      <xdr:colOff>63500</xdr:colOff>
      <xdr:row>36</xdr:row>
      <xdr:rowOff>83058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21868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121412</xdr:rowOff>
    </xdr:from>
    <xdr:to>
      <xdr:col>15</xdr:col>
      <xdr:colOff>101600</xdr:colOff>
      <xdr:row>36</xdr:row>
      <xdr:rowOff>51562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xdr:rowOff>
    </xdr:from>
    <xdr:to>
      <xdr:col>19</xdr:col>
      <xdr:colOff>177800</xdr:colOff>
      <xdr:row>36</xdr:row>
      <xdr:rowOff>46482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17296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64262</xdr:rowOff>
    </xdr:from>
    <xdr:to>
      <xdr:col>10</xdr:col>
      <xdr:colOff>165100</xdr:colOff>
      <xdr:row>35</xdr:row>
      <xdr:rowOff>165862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115062</xdr:rowOff>
    </xdr:from>
    <xdr:to>
      <xdr:col>15</xdr:col>
      <xdr:colOff>50800</xdr:colOff>
      <xdr:row>36</xdr:row>
      <xdr:rowOff>762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1581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164846</xdr:rowOff>
    </xdr:from>
    <xdr:to>
      <xdr:col>6</xdr:col>
      <xdr:colOff>38100</xdr:colOff>
      <xdr:row>35</xdr:row>
      <xdr:rowOff>94996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9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44196</xdr:rowOff>
    </xdr:from>
    <xdr:to>
      <xdr:col>10</xdr:col>
      <xdr:colOff>114300</xdr:colOff>
      <xdr:row>35</xdr:row>
      <xdr:rowOff>115062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04494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113809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68089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10939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76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97561</xdr:rowOff>
    </xdr:from>
    <xdr:to>
      <xdr:col>55</xdr:col>
      <xdr:colOff>50800</xdr:colOff>
      <xdr:row>41</xdr:row>
      <xdr:rowOff>27711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5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75988</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3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96495</xdr:rowOff>
    </xdr:from>
    <xdr:to>
      <xdr:col>50</xdr:col>
      <xdr:colOff>165100</xdr:colOff>
      <xdr:row>41</xdr:row>
      <xdr:rowOff>26645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147295</xdr:rowOff>
    </xdr:from>
    <xdr:to>
      <xdr:col>55</xdr:col>
      <xdr:colOff>0</xdr:colOff>
      <xdr:row>40</xdr:row>
      <xdr:rowOff>148361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7005295"/>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97409</xdr:rowOff>
    </xdr:from>
    <xdr:to>
      <xdr:col>46</xdr:col>
      <xdr:colOff>38100</xdr:colOff>
      <xdr:row>41</xdr:row>
      <xdr:rowOff>27559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147295</xdr:rowOff>
    </xdr:from>
    <xdr:to>
      <xdr:col>50</xdr:col>
      <xdr:colOff>114300</xdr:colOff>
      <xdr:row>40</xdr:row>
      <xdr:rowOff>148209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052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96266</xdr:rowOff>
    </xdr:from>
    <xdr:to>
      <xdr:col>41</xdr:col>
      <xdr:colOff>101600</xdr:colOff>
      <xdr:row>41</xdr:row>
      <xdr:rowOff>26416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147066</xdr:rowOff>
    </xdr:from>
    <xdr:to>
      <xdr:col>45</xdr:col>
      <xdr:colOff>177800</xdr:colOff>
      <xdr:row>40</xdr:row>
      <xdr:rowOff>148209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70050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96038</xdr:rowOff>
    </xdr:from>
    <xdr:to>
      <xdr:col>36</xdr:col>
      <xdr:colOff>165100</xdr:colOff>
      <xdr:row>41</xdr:row>
      <xdr:rowOff>26188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146838</xdr:rowOff>
    </xdr:from>
    <xdr:to>
      <xdr:col>41</xdr:col>
      <xdr:colOff>50800</xdr:colOff>
      <xdr:row>40</xdr:row>
      <xdr:rowOff>147066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70048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17772</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0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18686</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0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17543</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0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17315</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0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75112</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025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44087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6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11430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388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68399</xdr:rowOff>
    </xdr:from>
    <xdr:to>
      <xdr:col>6</xdr:col>
      <xdr:colOff>38100</xdr:colOff>
      <xdr:row>60</xdr:row>
      <xdr:rowOff>169999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119199</xdr:rowOff>
    </xdr:from>
    <xdr:to>
      <xdr:col>10</xdr:col>
      <xdr:colOff>114300</xdr:colOff>
      <xdr:row>60</xdr:row>
      <xdr:rowOff>151856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0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2250</xdr:rowOff>
    </xdr:from>
    <xdr:to>
      <xdr:col>55</xdr:col>
      <xdr:colOff>50800</xdr:colOff>
      <xdr:row>64</xdr:row>
      <xdr:rowOff>103850</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88627</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2341</xdr:rowOff>
    </xdr:from>
    <xdr:to>
      <xdr:col>50</xdr:col>
      <xdr:colOff>165100</xdr:colOff>
      <xdr:row>64</xdr:row>
      <xdr:rowOff>103941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7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53050</xdr:rowOff>
    </xdr:from>
    <xdr:to>
      <xdr:col>55</xdr:col>
      <xdr:colOff>0</xdr:colOff>
      <xdr:row>64</xdr:row>
      <xdr:rowOff>53141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102585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2242</xdr:rowOff>
    </xdr:from>
    <xdr:to>
      <xdr:col>46</xdr:col>
      <xdr:colOff>38100</xdr:colOff>
      <xdr:row>64</xdr:row>
      <xdr:rowOff>103842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53042</xdr:rowOff>
    </xdr:from>
    <xdr:to>
      <xdr:col>50</xdr:col>
      <xdr:colOff>114300</xdr:colOff>
      <xdr:row>64</xdr:row>
      <xdr:rowOff>53141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8750300" y="1102584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2206</xdr:rowOff>
    </xdr:from>
    <xdr:to>
      <xdr:col>41</xdr:col>
      <xdr:colOff>101600</xdr:colOff>
      <xdr:row>64</xdr:row>
      <xdr:rowOff>103806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53006</xdr:rowOff>
    </xdr:from>
    <xdr:to>
      <xdr:col>45</xdr:col>
      <xdr:colOff>177800</xdr:colOff>
      <xdr:row>64</xdr:row>
      <xdr:rowOff>53042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861300" y="11025806"/>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2139</xdr:rowOff>
    </xdr:from>
    <xdr:to>
      <xdr:col>36</xdr:col>
      <xdr:colOff>165100</xdr:colOff>
      <xdr:row>64</xdr:row>
      <xdr:rowOff>103739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52939</xdr:rowOff>
    </xdr:from>
    <xdr:to>
      <xdr:col>41</xdr:col>
      <xdr:colOff>50800</xdr:colOff>
      <xdr:row>64</xdr:row>
      <xdr:rowOff>53006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972300" y="11025739"/>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95068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10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94969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1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94933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10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94866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10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152219</xdr:rowOff>
    </xdr:from>
    <xdr:to>
      <xdr:col>24</xdr:col>
      <xdr:colOff>114300</xdr:colOff>
      <xdr:row>80</xdr:row>
      <xdr:rowOff>82369</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3646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354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116295</xdr:rowOff>
    </xdr:from>
    <xdr:to>
      <xdr:col>20</xdr:col>
      <xdr:colOff>38100</xdr:colOff>
      <xdr:row>80</xdr:row>
      <xdr:rowOff>46445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167095</xdr:rowOff>
    </xdr:from>
    <xdr:to>
      <xdr:col>24</xdr:col>
      <xdr:colOff>63500</xdr:colOff>
      <xdr:row>80</xdr:row>
      <xdr:rowOff>31569</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37116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80373</xdr:rowOff>
    </xdr:from>
    <xdr:to>
      <xdr:col>15</xdr:col>
      <xdr:colOff>101600</xdr:colOff>
      <xdr:row>80</xdr:row>
      <xdr:rowOff>10523</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131173</xdr:rowOff>
    </xdr:from>
    <xdr:to>
      <xdr:col>19</xdr:col>
      <xdr:colOff>177800</xdr:colOff>
      <xdr:row>79</xdr:row>
      <xdr:rowOff>167095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36757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79</xdr:row>
      <xdr:rowOff>131173</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363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8527</xdr:rowOff>
    </xdr:from>
    <xdr:to>
      <xdr:col>6</xdr:col>
      <xdr:colOff>38100</xdr:colOff>
      <xdr:row>79</xdr:row>
      <xdr:rowOff>110127</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59327</xdr:rowOff>
    </xdr:from>
    <xdr:to>
      <xdr:col>10</xdr:col>
      <xdr:colOff>114300</xdr:colOff>
      <xdr:row>79</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360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62972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27050</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162577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126654</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155778</xdr:rowOff>
    </xdr:from>
    <xdr:to>
      <xdr:col>55</xdr:col>
      <xdr:colOff>50800</xdr:colOff>
      <xdr:row>86</xdr:row>
      <xdr:rowOff>85928</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70705</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6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155778</xdr:rowOff>
    </xdr:from>
    <xdr:to>
      <xdr:col>50</xdr:col>
      <xdr:colOff>165100</xdr:colOff>
      <xdr:row>86</xdr:row>
      <xdr:rowOff>85928</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35128</xdr:rowOff>
    </xdr:from>
    <xdr:to>
      <xdr:col>55</xdr:col>
      <xdr:colOff>0</xdr:colOff>
      <xdr:row>86</xdr:row>
      <xdr:rowOff>35128</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9639300" y="1477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155550</xdr:rowOff>
    </xdr:from>
    <xdr:to>
      <xdr:col>46</xdr:col>
      <xdr:colOff>38100</xdr:colOff>
      <xdr:row>86</xdr:row>
      <xdr:rowOff>85700</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34900</xdr:rowOff>
    </xdr:from>
    <xdr:to>
      <xdr:col>50</xdr:col>
      <xdr:colOff>114300</xdr:colOff>
      <xdr:row>86</xdr:row>
      <xdr:rowOff>35128</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8750300" y="147796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155550</xdr:rowOff>
    </xdr:from>
    <xdr:to>
      <xdr:col>41</xdr:col>
      <xdr:colOff>101600</xdr:colOff>
      <xdr:row>86</xdr:row>
      <xdr:rowOff>85700</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34900</xdr:rowOff>
    </xdr:from>
    <xdr:to>
      <xdr:col>45</xdr:col>
      <xdr:colOff>177800</xdr:colOff>
      <xdr:row>86</xdr:row>
      <xdr:rowOff>34900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861300" y="147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155550</xdr:rowOff>
    </xdr:from>
    <xdr:to>
      <xdr:col>36</xdr:col>
      <xdr:colOff>165100</xdr:colOff>
      <xdr:row>86</xdr:row>
      <xdr:rowOff>85700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34900</xdr:rowOff>
    </xdr:from>
    <xdr:to>
      <xdr:col>41</xdr:col>
      <xdr:colOff>50800</xdr:colOff>
      <xdr:row>86</xdr:row>
      <xdr:rowOff>34900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7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77055</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76827</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76827</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76827</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38463</xdr:rowOff>
    </xdr:from>
    <xdr:to>
      <xdr:col>85</xdr:col>
      <xdr:colOff>177800</xdr:colOff>
      <xdr:row>40</xdr:row>
      <xdr:rowOff>140063</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6268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16890</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27215</xdr:rowOff>
    </xdr:from>
    <xdr:to>
      <xdr:col>85</xdr:col>
      <xdr:colOff>127000</xdr:colOff>
      <xdr:row>40</xdr:row>
      <xdr:rowOff>89263</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885215"/>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85816</xdr:rowOff>
    </xdr:from>
    <xdr:to>
      <xdr:col>76</xdr:col>
      <xdr:colOff>165100</xdr:colOff>
      <xdr:row>40</xdr:row>
      <xdr:rowOff>15966</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136616</xdr:rowOff>
    </xdr:from>
    <xdr:to>
      <xdr:col>81</xdr:col>
      <xdr:colOff>50800</xdr:colOff>
      <xdr:row>40</xdr:row>
      <xdr:rowOff>27215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592300" y="682316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136616</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3703300" y="676275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134801</xdr:rowOff>
    </xdr:from>
    <xdr:to>
      <xdr:col>67</xdr:col>
      <xdr:colOff>101600</xdr:colOff>
      <xdr:row>39</xdr:row>
      <xdr:rowOff>64951</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14151</xdr:rowOff>
    </xdr:from>
    <xdr:to>
      <xdr:col>71</xdr:col>
      <xdr:colOff>177800</xdr:colOff>
      <xdr:row>39</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2814300" y="670070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7093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56078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0383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0434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9494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23622</xdr:rowOff>
    </xdr:from>
    <xdr:to>
      <xdr:col>107</xdr:col>
      <xdr:colOff>50800</xdr:colOff>
      <xdr:row>41</xdr:row>
      <xdr:rowOff>23622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9545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8605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23622</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656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5430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59</xdr:row>
      <xdr:rowOff>148590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102595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541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105156</xdr:rowOff>
    </xdr:from>
    <xdr:to>
      <xdr:col>81</xdr:col>
      <xdr:colOff>50800</xdr:colOff>
      <xdr:row>59</xdr:row>
      <xdr:rowOff>144018</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4592300" y="102207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36068</xdr:rowOff>
    </xdr:from>
    <xdr:to>
      <xdr:col>72</xdr:col>
      <xdr:colOff>38100</xdr:colOff>
      <xdr:row>59</xdr:row>
      <xdr:rowOff>137668</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65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86868</xdr:rowOff>
    </xdr:from>
    <xdr:to>
      <xdr:col>76</xdr:col>
      <xdr:colOff>114300</xdr:colOff>
      <xdr:row>59</xdr:row>
      <xdr:rowOff>105156</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3703300" y="102024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159512</xdr:rowOff>
    </xdr:from>
    <xdr:to>
      <xdr:col>67</xdr:col>
      <xdr:colOff>101600</xdr:colOff>
      <xdr:row>59</xdr:row>
      <xdr:rowOff>89662</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763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38862</xdr:rowOff>
    </xdr:from>
    <xdr:to>
      <xdr:col>71</xdr:col>
      <xdr:colOff>177800</xdr:colOff>
      <xdr:row>59</xdr:row>
      <xdr:rowOff>86868</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14300" y="1015441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14495</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147083</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128795</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80789</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1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100-00004802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100-00004A02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100-00004C02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74930</xdr:rowOff>
    </xdr:from>
    <xdr:to>
      <xdr:col>116</xdr:col>
      <xdr:colOff>114300</xdr:colOff>
      <xdr:row>61</xdr:row>
      <xdr:rowOff>5080</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2110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53357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100-000058020000}"/>
            </a:ext>
          </a:extLst>
        </xdr:cNvPr>
        <xdr:cNvSpPr txBox="1"/>
      </xdr:nvSpPr>
      <xdr:spPr>
        <a:xfrm>
          <a:off x="2219960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77216</xdr:rowOff>
    </xdr:from>
    <xdr:to>
      <xdr:col>112</xdr:col>
      <xdr:colOff>38100</xdr:colOff>
      <xdr:row>61</xdr:row>
      <xdr:rowOff>7366</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1272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125730</xdr:rowOff>
    </xdr:from>
    <xdr:to>
      <xdr:col>116</xdr:col>
      <xdr:colOff>63500</xdr:colOff>
      <xdr:row>60</xdr:row>
      <xdr:rowOff>128016</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21323300" y="104127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74930</xdr:rowOff>
    </xdr:from>
    <xdr:to>
      <xdr:col>107</xdr:col>
      <xdr:colOff>101600</xdr:colOff>
      <xdr:row>61</xdr:row>
      <xdr:rowOff>5080</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038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125730</xdr:rowOff>
    </xdr:from>
    <xdr:to>
      <xdr:col>111</xdr:col>
      <xdr:colOff>177800</xdr:colOff>
      <xdr:row>60</xdr:row>
      <xdr:rowOff>128016</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20434300" y="104127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74016</xdr:rowOff>
    </xdr:from>
    <xdr:to>
      <xdr:col>102</xdr:col>
      <xdr:colOff>165100</xdr:colOff>
      <xdr:row>61</xdr:row>
      <xdr:rowOff>4166</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9494500" y="103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124816</xdr:rowOff>
    </xdr:from>
    <xdr:to>
      <xdr:col>107</xdr:col>
      <xdr:colOff>50800</xdr:colOff>
      <xdr:row>60</xdr:row>
      <xdr:rowOff>125730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9545300" y="104118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72187</xdr:rowOff>
    </xdr:from>
    <xdr:to>
      <xdr:col>98</xdr:col>
      <xdr:colOff>38100</xdr:colOff>
      <xdr:row>61</xdr:row>
      <xdr:rowOff>2337</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8605500" y="103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122987</xdr:rowOff>
    </xdr:from>
    <xdr:to>
      <xdr:col>102</xdr:col>
      <xdr:colOff>114300</xdr:colOff>
      <xdr:row>60</xdr:row>
      <xdr:rowOff>124816</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656300" y="1040998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00000000-0008-0000-0100-00006102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00000000-0008-0000-0100-00006202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00000000-0008-0000-0100-00006302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00000000-0008-0000-0100-00006402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169943</xdr:rowOff>
    </xdr:from>
    <xdr:ext cx="469744" cy="259045"/>
    <xdr:sp macro="" textlink="">
      <xdr:nvSpPr>
        <xdr:cNvPr id="613" name="n_1mainValue【学校施設】&#10;一人当たり面積">
          <a:extLst>
            <a:ext uri="{FF2B5EF4-FFF2-40B4-BE49-F238E27FC236}">
              <a16:creationId xmlns:a16="http://schemas.microsoft.com/office/drawing/2014/main" id="{00000000-0008-0000-0100-000065020000}"/>
            </a:ext>
          </a:extLst>
        </xdr:cNvPr>
        <xdr:cNvSpPr txBox="1"/>
      </xdr:nvSpPr>
      <xdr:spPr>
        <a:xfrm>
          <a:off x="210757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167657</xdr:rowOff>
    </xdr:from>
    <xdr:ext cx="469744" cy="259045"/>
    <xdr:sp macro="" textlink="">
      <xdr:nvSpPr>
        <xdr:cNvPr id="614" name="n_2mainValue【学校施設】&#10;一人当たり面積">
          <a:extLst>
            <a:ext uri="{FF2B5EF4-FFF2-40B4-BE49-F238E27FC236}">
              <a16:creationId xmlns:a16="http://schemas.microsoft.com/office/drawing/2014/main" id="{00000000-0008-0000-0100-000066020000}"/>
            </a:ext>
          </a:extLst>
        </xdr:cNvPr>
        <xdr:cNvSpPr txBox="1"/>
      </xdr:nvSpPr>
      <xdr:spPr>
        <a:xfrm>
          <a:off x="20199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166743</xdr:rowOff>
    </xdr:from>
    <xdr:ext cx="469744" cy="259045"/>
    <xdr:sp macro="" textlink="">
      <xdr:nvSpPr>
        <xdr:cNvPr id="615" name="n_3mainValue【学校施設】&#10;一人当たり面積">
          <a:extLst>
            <a:ext uri="{FF2B5EF4-FFF2-40B4-BE49-F238E27FC236}">
              <a16:creationId xmlns:a16="http://schemas.microsoft.com/office/drawing/2014/main" id="{00000000-0008-0000-0100-000067020000}"/>
            </a:ext>
          </a:extLst>
        </xdr:cNvPr>
        <xdr:cNvSpPr txBox="1"/>
      </xdr:nvSpPr>
      <xdr:spPr>
        <a:xfrm>
          <a:off x="19310427" y="104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164914</xdr:rowOff>
    </xdr:from>
    <xdr:ext cx="469744" cy="259045"/>
    <xdr:sp macro="" textlink="">
      <xdr:nvSpPr>
        <xdr:cNvPr id="616" name="n_4mainValue【学校施設】&#10;一人当たり面積">
          <a:extLst>
            <a:ext uri="{FF2B5EF4-FFF2-40B4-BE49-F238E27FC236}">
              <a16:creationId xmlns:a16="http://schemas.microsoft.com/office/drawing/2014/main" id="{00000000-0008-0000-0100-000068020000}"/>
            </a:ext>
          </a:extLst>
        </xdr:cNvPr>
        <xdr:cNvSpPr txBox="1"/>
      </xdr:nvSpPr>
      <xdr:spPr>
        <a:xfrm>
          <a:off x="18421427" y="104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1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00000000-0008-0000-0100-00008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00000000-0008-0000-0100-00008502000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100-000087020000}"/>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24856</xdr:rowOff>
    </xdr:from>
    <xdr:to>
      <xdr:col>85</xdr:col>
      <xdr:colOff>177800</xdr:colOff>
      <xdr:row>86</xdr:row>
      <xdr:rowOff>126456</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6268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111233</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100-000093020000}"/>
            </a:ext>
          </a:extLst>
        </xdr:cNvPr>
        <xdr:cNvSpPr txBox="1"/>
      </xdr:nvSpPr>
      <xdr:spPr>
        <a:xfrm>
          <a:off x="16357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75656</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5481300" y="14782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122827</xdr:rowOff>
    </xdr:from>
    <xdr:to>
      <xdr:col>76</xdr:col>
      <xdr:colOff>165100</xdr:colOff>
      <xdr:row>86</xdr:row>
      <xdr:rowOff>52977</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4541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2177</xdr:rowOff>
    </xdr:from>
    <xdr:to>
      <xdr:col>81</xdr:col>
      <xdr:colOff>50800</xdr:colOff>
      <xdr:row>86</xdr:row>
      <xdr:rowOff>38100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592300" y="1474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85271</xdr:rowOff>
    </xdr:from>
    <xdr:to>
      <xdr:col>72</xdr:col>
      <xdr:colOff>38100</xdr:colOff>
      <xdr:row>86</xdr:row>
      <xdr:rowOff>15421</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3652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136071</xdr:rowOff>
    </xdr:from>
    <xdr:to>
      <xdr:col>76</xdr:col>
      <xdr:colOff>114300</xdr:colOff>
      <xdr:row>86</xdr:row>
      <xdr:rowOff>2177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3703300" y="147093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49349</xdr:rowOff>
    </xdr:from>
    <xdr:to>
      <xdr:col>67</xdr:col>
      <xdr:colOff>101600</xdr:colOff>
      <xdr:row>85</xdr:row>
      <xdr:rowOff>150949</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2763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100149</xdr:rowOff>
    </xdr:from>
    <xdr:to>
      <xdr:col>71</xdr:col>
      <xdr:colOff>177800</xdr:colOff>
      <xdr:row>85</xdr:row>
      <xdr:rowOff>136071</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814300" y="14673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100-00009C020000}"/>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100-00009D020000}"/>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100-00009E020000}"/>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100-00009F020000}"/>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100-0000A0020000}"/>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44104</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100-0000A1020000}"/>
            </a:ext>
          </a:extLst>
        </xdr:cNvPr>
        <xdr:cNvSpPr txBox="1"/>
      </xdr:nvSpPr>
      <xdr:spPr>
        <a:xfrm>
          <a:off x="14389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6548</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100-0000A2020000}"/>
            </a:ext>
          </a:extLst>
        </xdr:cNvPr>
        <xdr:cNvSpPr txBox="1"/>
      </xdr:nvSpPr>
      <xdr:spPr>
        <a:xfrm>
          <a:off x="13500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142076</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100-0000A3020000}"/>
            </a:ext>
          </a:extLst>
        </xdr:cNvPr>
        <xdr:cNvSpPr txBox="1"/>
      </xdr:nvSpPr>
      <xdr:spPr>
        <a:xfrm>
          <a:off x="12611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1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100-0000BC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100-0000BE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100-0000C0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100-0000CC020000}"/>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12700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656300" y="1474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00000000-0008-0000-0100-0000D5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00000000-0008-0000-0100-0000D6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00000000-0008-0000-0100-0000D702000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00000000-0008-0000-0100-0000D8020000}"/>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729" name="n_1mainValue【児童館】&#10;一人当たり面積">
          <a:extLst>
            <a:ext uri="{FF2B5EF4-FFF2-40B4-BE49-F238E27FC236}">
              <a16:creationId xmlns:a16="http://schemas.microsoft.com/office/drawing/2014/main" id="{00000000-0008-0000-0100-0000D9020000}"/>
            </a:ext>
          </a:extLst>
        </xdr:cNvPr>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730" name="n_2mainValue【児童館】&#10;一人当たり面積">
          <a:extLst>
            <a:ext uri="{FF2B5EF4-FFF2-40B4-BE49-F238E27FC236}">
              <a16:creationId xmlns:a16="http://schemas.microsoft.com/office/drawing/2014/main" id="{00000000-0008-0000-0100-0000DA020000}"/>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731" name="n_3mainValue【児童館】&#10;一人当たり面積">
          <a:extLst>
            <a:ext uri="{FF2B5EF4-FFF2-40B4-BE49-F238E27FC236}">
              <a16:creationId xmlns:a16="http://schemas.microsoft.com/office/drawing/2014/main" id="{00000000-0008-0000-0100-0000DB020000}"/>
            </a:ext>
          </a:extLst>
        </xdr:cNvPr>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2" name="n_4mainValue【児童館】&#10;一人当たり面積">
          <a:extLst>
            <a:ext uri="{FF2B5EF4-FFF2-40B4-BE49-F238E27FC236}">
              <a16:creationId xmlns:a16="http://schemas.microsoft.com/office/drawing/2014/main" id="{00000000-0008-0000-0100-0000DC02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1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00000000-0008-0000-0100-0000F7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100-0000F9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100-0000FB020000}"/>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62956</xdr:rowOff>
    </xdr:from>
    <xdr:to>
      <xdr:col>85</xdr:col>
      <xdr:colOff>177800</xdr:colOff>
      <xdr:row>108</xdr:row>
      <xdr:rowOff>164556</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6268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149333</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100-000007030000}"/>
            </a:ext>
          </a:extLst>
        </xdr:cNvPr>
        <xdr:cNvSpPr txBox="1"/>
      </xdr:nvSpPr>
      <xdr:spPr>
        <a:xfrm>
          <a:off x="16357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113756</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5481300" y="18592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76200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4592300" y="1855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365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xdr:rowOff>
    </xdr:from>
    <xdr:to>
      <xdr:col>76</xdr:col>
      <xdr:colOff>114300</xdr:colOff>
      <xdr:row>108</xdr:row>
      <xdr:rowOff>40277</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3703300" y="185193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87449</xdr:rowOff>
    </xdr:from>
    <xdr:to>
      <xdr:col>67</xdr:col>
      <xdr:colOff>101600</xdr:colOff>
      <xdr:row>108</xdr:row>
      <xdr:rowOff>17599</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276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138249</xdr:rowOff>
    </xdr:from>
    <xdr:to>
      <xdr:col>71</xdr:col>
      <xdr:colOff>177800</xdr:colOff>
      <xdr:row>108</xdr:row>
      <xdr:rowOff>2721</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2814300" y="18483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100-000010030000}"/>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100-00001103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100-000012030000}"/>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100-00001303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100-000014030000}"/>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100-000015030000}"/>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100-000016030000}"/>
            </a:ext>
          </a:extLst>
        </xdr:cNvPr>
        <xdr:cNvSpPr txBox="1"/>
      </xdr:nvSpPr>
      <xdr:spPr>
        <a:xfrm>
          <a:off x="13500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8726</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100-000017030000}"/>
            </a:ext>
          </a:extLst>
        </xdr:cNvPr>
        <xdr:cNvSpPr txBox="1"/>
      </xdr:nvSpPr>
      <xdr:spPr>
        <a:xfrm>
          <a:off x="12611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1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100-000032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100-00003403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100-00003603000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152763</xdr:rowOff>
    </xdr:from>
    <xdr:to>
      <xdr:col>116</xdr:col>
      <xdr:colOff>114300</xdr:colOff>
      <xdr:row>109</xdr:row>
      <xdr:rowOff>82913</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21107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67690</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100-000042030000}"/>
            </a:ext>
          </a:extLst>
        </xdr:cNvPr>
        <xdr:cNvSpPr txBox="1"/>
      </xdr:nvSpPr>
      <xdr:spPr>
        <a:xfrm>
          <a:off x="22199600" y="185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152763</xdr:rowOff>
    </xdr:from>
    <xdr:to>
      <xdr:col>112</xdr:col>
      <xdr:colOff>38100</xdr:colOff>
      <xdr:row>109</xdr:row>
      <xdr:rowOff>82913</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1272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32113</xdr:rowOff>
    </xdr:from>
    <xdr:to>
      <xdr:col>116</xdr:col>
      <xdr:colOff>63500</xdr:colOff>
      <xdr:row>109</xdr:row>
      <xdr:rowOff>32113</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21323300" y="18720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152763</xdr:rowOff>
    </xdr:from>
    <xdr:to>
      <xdr:col>107</xdr:col>
      <xdr:colOff>101600</xdr:colOff>
      <xdr:row>109</xdr:row>
      <xdr:rowOff>82913</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0383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32113</xdr:rowOff>
    </xdr:from>
    <xdr:to>
      <xdr:col>111</xdr:col>
      <xdr:colOff>177800</xdr:colOff>
      <xdr:row>109</xdr:row>
      <xdr:rowOff>32113</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0434300" y="18720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156029</xdr:rowOff>
    </xdr:from>
    <xdr:to>
      <xdr:col>102</xdr:col>
      <xdr:colOff>165100</xdr:colOff>
      <xdr:row>109</xdr:row>
      <xdr:rowOff>86179</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9494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32113</xdr:rowOff>
    </xdr:from>
    <xdr:to>
      <xdr:col>107</xdr:col>
      <xdr:colOff>50800</xdr:colOff>
      <xdr:row>109</xdr:row>
      <xdr:rowOff>35379</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19545300" y="1872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156029</xdr:rowOff>
    </xdr:from>
    <xdr:to>
      <xdr:col>98</xdr:col>
      <xdr:colOff>38100</xdr:colOff>
      <xdr:row>109</xdr:row>
      <xdr:rowOff>86179</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8605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35379</xdr:rowOff>
    </xdr:from>
    <xdr:to>
      <xdr:col>102</xdr:col>
      <xdr:colOff>114300</xdr:colOff>
      <xdr:row>109</xdr:row>
      <xdr:rowOff>35379</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8656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00000000-0008-0000-0100-00004B03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00000000-0008-0000-0100-00004C03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00000000-0008-0000-0100-00004D03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00000000-0008-0000-0100-00004E03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74040</xdr:rowOff>
    </xdr:from>
    <xdr:ext cx="469744" cy="259045"/>
    <xdr:sp macro="" textlink="">
      <xdr:nvSpPr>
        <xdr:cNvPr id="847" name="n_1mainValue【公民館】&#10;一人当たり面積">
          <a:extLst>
            <a:ext uri="{FF2B5EF4-FFF2-40B4-BE49-F238E27FC236}">
              <a16:creationId xmlns:a16="http://schemas.microsoft.com/office/drawing/2014/main" id="{00000000-0008-0000-0100-00004F030000}"/>
            </a:ext>
          </a:extLst>
        </xdr:cNvPr>
        <xdr:cNvSpPr txBox="1"/>
      </xdr:nvSpPr>
      <xdr:spPr>
        <a:xfrm>
          <a:off x="21075727" y="1876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74040</xdr:rowOff>
    </xdr:from>
    <xdr:ext cx="469744" cy="259045"/>
    <xdr:sp macro="" textlink="">
      <xdr:nvSpPr>
        <xdr:cNvPr id="848" name="n_2mainValue【公民館】&#10;一人当たり面積">
          <a:extLst>
            <a:ext uri="{FF2B5EF4-FFF2-40B4-BE49-F238E27FC236}">
              <a16:creationId xmlns:a16="http://schemas.microsoft.com/office/drawing/2014/main" id="{00000000-0008-0000-0100-000050030000}"/>
            </a:ext>
          </a:extLst>
        </xdr:cNvPr>
        <xdr:cNvSpPr txBox="1"/>
      </xdr:nvSpPr>
      <xdr:spPr>
        <a:xfrm>
          <a:off x="20199427" y="1876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77306</xdr:rowOff>
    </xdr:from>
    <xdr:ext cx="469744" cy="259045"/>
    <xdr:sp macro="" textlink="">
      <xdr:nvSpPr>
        <xdr:cNvPr id="849" name="n_3mainValue【公民館】&#10;一人当たり面積">
          <a:extLst>
            <a:ext uri="{FF2B5EF4-FFF2-40B4-BE49-F238E27FC236}">
              <a16:creationId xmlns:a16="http://schemas.microsoft.com/office/drawing/2014/main" id="{00000000-0008-0000-0100-000051030000}"/>
            </a:ext>
          </a:extLst>
        </xdr:cNvPr>
        <xdr:cNvSpPr txBox="1"/>
      </xdr:nvSpPr>
      <xdr:spPr>
        <a:xfrm>
          <a:off x="19310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77306</xdr:rowOff>
    </xdr:from>
    <xdr:ext cx="469744" cy="259045"/>
    <xdr:sp macro="" textlink="">
      <xdr:nvSpPr>
        <xdr:cNvPr id="850" name="n_4mainValue【公民館】&#10;一人当たり面積">
          <a:extLst>
            <a:ext uri="{FF2B5EF4-FFF2-40B4-BE49-F238E27FC236}">
              <a16:creationId xmlns:a16="http://schemas.microsoft.com/office/drawing/2014/main" id="{00000000-0008-0000-0100-000052030000}"/>
            </a:ext>
          </a:extLst>
        </xdr:cNvPr>
        <xdr:cNvSpPr txBox="1"/>
      </xdr:nvSpPr>
      <xdr:spPr>
        <a:xfrm>
          <a:off x="18421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公営住宅の有形固定資産減価償却率については、平成２３年に建て替えを行ったため、類似団体や埼玉県平均と比べて低い数値となっている。</a:t>
          </a:r>
        </a:p>
        <a:p>
          <a:r>
            <a:rPr kumimoji="1" lang="ja-JP" altLang="en-US" sz="1300">
              <a:latin typeface="ＭＳ Ｐゴシック" panose="020B0600070205080204" pitchFamily="50" charset="-128"/>
              <a:ea typeface="ＭＳ Ｐゴシック" panose="020B0600070205080204" pitchFamily="50" charset="-128"/>
            </a:rPr>
            <a:t>　児童館や公民館等の一人当たり面積が類似団体よりも小さいのは、区画整理事業により急激に人口が増加する前に取得した財産が多いことが要因であると考えられる。</a:t>
          </a:r>
        </a:p>
        <a:p>
          <a:r>
            <a:rPr kumimoji="1" lang="ja-JP" altLang="en-US" sz="1300">
              <a:latin typeface="ＭＳ Ｐゴシック" panose="020B0600070205080204" pitchFamily="50" charset="-128"/>
              <a:ea typeface="ＭＳ Ｐゴシック" panose="020B0600070205080204" pitchFamily="50" charset="-128"/>
            </a:rPr>
            <a:t>　今後は、人口の推移や住民ニーズを踏まえ、計画的な施設整備を進める必要がある。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90170</xdr:rowOff>
    </xdr:from>
    <xdr:to>
      <xdr:col>55</xdr:col>
      <xdr:colOff>50800</xdr:colOff>
      <xdr:row>42</xdr:row>
      <xdr:rowOff>20320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5097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140970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140970</xdr:rowOff>
    </xdr:from>
    <xdr:to>
      <xdr:col>50</xdr:col>
      <xdr:colOff>114300</xdr:colOff>
      <xdr:row>41</xdr:row>
      <xdr:rowOff>140970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140970</xdr:rowOff>
    </xdr:from>
    <xdr:to>
      <xdr:col>45</xdr:col>
      <xdr:colOff>177800</xdr:colOff>
      <xdr:row>41</xdr:row>
      <xdr:rowOff>140970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11447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81478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02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22678</xdr:rowOff>
    </xdr:from>
    <xdr:to>
      <xdr:col>20</xdr:col>
      <xdr:colOff>38100</xdr:colOff>
      <xdr:row>59</xdr:row>
      <xdr:rowOff>124278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73478</xdr:rowOff>
    </xdr:from>
    <xdr:to>
      <xdr:col>24</xdr:col>
      <xdr:colOff>63500</xdr:colOff>
      <xdr:row>59</xdr:row>
      <xdr:rowOff>109401</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18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73478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15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122283</xdr:rowOff>
    </xdr:from>
    <xdr:to>
      <xdr:col>10</xdr:col>
      <xdr:colOff>165100</xdr:colOff>
      <xdr:row>59</xdr:row>
      <xdr:rowOff>52433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1633</xdr:rowOff>
    </xdr:from>
    <xdr:to>
      <xdr:col>15</xdr:col>
      <xdr:colOff>50800</xdr:colOff>
      <xdr:row>59</xdr:row>
      <xdr:rowOff>37556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11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59</xdr:row>
      <xdr:rowOff>1633</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140805</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68960</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143510</xdr:rowOff>
    </xdr:from>
    <xdr:to>
      <xdr:col>55</xdr:col>
      <xdr:colOff>50800</xdr:colOff>
      <xdr:row>64</xdr:row>
      <xdr:rowOff>73660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58437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143510</xdr:rowOff>
    </xdr:from>
    <xdr:to>
      <xdr:col>50</xdr:col>
      <xdr:colOff>165100</xdr:colOff>
      <xdr:row>64</xdr:row>
      <xdr:rowOff>73660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22860</xdr:rowOff>
    </xdr:from>
    <xdr:to>
      <xdr:col>55</xdr:col>
      <xdr:colOff>0</xdr:colOff>
      <xdr:row>64</xdr:row>
      <xdr:rowOff>22860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99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143510</xdr:rowOff>
    </xdr:from>
    <xdr:to>
      <xdr:col>46</xdr:col>
      <xdr:colOff>38100</xdr:colOff>
      <xdr:row>64</xdr:row>
      <xdr:rowOff>73660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22860</xdr:rowOff>
    </xdr:from>
    <xdr:to>
      <xdr:col>50</xdr:col>
      <xdr:colOff>114300</xdr:colOff>
      <xdr:row>64</xdr:row>
      <xdr:rowOff>22860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143510</xdr:rowOff>
    </xdr:from>
    <xdr:to>
      <xdr:col>41</xdr:col>
      <xdr:colOff>101600</xdr:colOff>
      <xdr:row>64</xdr:row>
      <xdr:rowOff>73660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22860</xdr:rowOff>
    </xdr:from>
    <xdr:to>
      <xdr:col>45</xdr:col>
      <xdr:colOff>177800</xdr:colOff>
      <xdr:row>64</xdr:row>
      <xdr:rowOff>22860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143510</xdr:rowOff>
    </xdr:from>
    <xdr:to>
      <xdr:col>36</xdr:col>
      <xdr:colOff>165100</xdr:colOff>
      <xdr:row>64</xdr:row>
      <xdr:rowOff>73660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22860</xdr:rowOff>
    </xdr:from>
    <xdr:to>
      <xdr:col>41</xdr:col>
      <xdr:colOff>50800</xdr:colOff>
      <xdr:row>64</xdr:row>
      <xdr:rowOff>22860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64787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64787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64787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105411</xdr:rowOff>
    </xdr:from>
    <xdr:to>
      <xdr:col>24</xdr:col>
      <xdr:colOff>114300</xdr:colOff>
      <xdr:row>86</xdr:row>
      <xdr:rowOff>35561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83838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110489</xdr:rowOff>
    </xdr:from>
    <xdr:to>
      <xdr:col>24</xdr:col>
      <xdr:colOff>63500</xdr:colOff>
      <xdr:row>85</xdr:row>
      <xdr:rowOff>156211</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683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66675</xdr:rowOff>
    </xdr:from>
    <xdr:to>
      <xdr:col>19</xdr:col>
      <xdr:colOff>177800</xdr:colOff>
      <xdr:row>85</xdr:row>
      <xdr:rowOff>110489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639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141605</xdr:rowOff>
    </xdr:from>
    <xdr:to>
      <xdr:col>10</xdr:col>
      <xdr:colOff>165100</xdr:colOff>
      <xdr:row>85</xdr:row>
      <xdr:rowOff>71755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20955</xdr:rowOff>
    </xdr:from>
    <xdr:to>
      <xdr:col>15</xdr:col>
      <xdr:colOff>50800</xdr:colOff>
      <xdr:row>85</xdr:row>
      <xdr:rowOff>66675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594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20955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5503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62882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151130</xdr:rowOff>
    </xdr:from>
    <xdr:to>
      <xdr:col>50</xdr:col>
      <xdr:colOff>165100</xdr:colOff>
      <xdr:row>86</xdr:row>
      <xdr:rowOff>81280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30480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30480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30480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861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30480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72407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62956</xdr:rowOff>
    </xdr:from>
    <xdr:to>
      <xdr:col>24</xdr:col>
      <xdr:colOff>114300</xdr:colOff>
      <xdr:row>108</xdr:row>
      <xdr:rowOff>164556</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149333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113756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8592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160927</xdr:rowOff>
    </xdr:from>
    <xdr:to>
      <xdr:col>15</xdr:col>
      <xdr:colOff>101600</xdr:colOff>
      <xdr:row>108</xdr:row>
      <xdr:rowOff>91077</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40277</xdr:rowOff>
    </xdr:from>
    <xdr:to>
      <xdr:col>19</xdr:col>
      <xdr:colOff>177800</xdr:colOff>
      <xdr:row>108</xdr:row>
      <xdr:rowOff>76200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855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123371</xdr:rowOff>
    </xdr:from>
    <xdr:to>
      <xdr:col>10</xdr:col>
      <xdr:colOff>165100</xdr:colOff>
      <xdr:row>108</xdr:row>
      <xdr:rowOff>53521</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2721</xdr:rowOff>
    </xdr:from>
    <xdr:to>
      <xdr:col>15</xdr:col>
      <xdr:colOff>50800</xdr:colOff>
      <xdr:row>108</xdr:row>
      <xdr:rowOff>40277</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85193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87449</xdr:rowOff>
    </xdr:from>
    <xdr:to>
      <xdr:col>6</xdr:col>
      <xdr:colOff>38100</xdr:colOff>
      <xdr:row>108</xdr:row>
      <xdr:rowOff>17599</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138249</xdr:rowOff>
    </xdr:from>
    <xdr:to>
      <xdr:col>10</xdr:col>
      <xdr:colOff>114300</xdr:colOff>
      <xdr:row>108</xdr:row>
      <xdr:rowOff>2721</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8483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118127</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82204</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44648</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8726</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21589</xdr:rowOff>
    </xdr:from>
    <xdr:to>
      <xdr:col>55</xdr:col>
      <xdr:colOff>50800</xdr:colOff>
      <xdr:row>108</xdr:row>
      <xdr:rowOff>123189</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107966</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4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23495</xdr:rowOff>
    </xdr:from>
    <xdr:to>
      <xdr:col>50</xdr:col>
      <xdr:colOff>165100</xdr:colOff>
      <xdr:row>108</xdr:row>
      <xdr:rowOff>125095</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5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72389</xdr:rowOff>
    </xdr:from>
    <xdr:to>
      <xdr:col>55</xdr:col>
      <xdr:colOff>0</xdr:colOff>
      <xdr:row>108</xdr:row>
      <xdr:rowOff>74295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9639300" y="185889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21589</xdr:rowOff>
    </xdr:from>
    <xdr:to>
      <xdr:col>46</xdr:col>
      <xdr:colOff>38100</xdr:colOff>
      <xdr:row>108</xdr:row>
      <xdr:rowOff>123189</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72389</xdr:rowOff>
    </xdr:from>
    <xdr:to>
      <xdr:col>50</xdr:col>
      <xdr:colOff>114300</xdr:colOff>
      <xdr:row>108</xdr:row>
      <xdr:rowOff>74295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8750300" y="185889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21589</xdr:rowOff>
    </xdr:from>
    <xdr:to>
      <xdr:col>41</xdr:col>
      <xdr:colOff>101600</xdr:colOff>
      <xdr:row>108</xdr:row>
      <xdr:rowOff>123189</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72389</xdr:rowOff>
    </xdr:from>
    <xdr:to>
      <xdr:col>45</xdr:col>
      <xdr:colOff>177800</xdr:colOff>
      <xdr:row>108</xdr:row>
      <xdr:rowOff>72389</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7861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21589</xdr:rowOff>
    </xdr:from>
    <xdr:to>
      <xdr:col>36</xdr:col>
      <xdr:colOff>165100</xdr:colOff>
      <xdr:row>108</xdr:row>
      <xdr:rowOff>123189</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72389</xdr:rowOff>
    </xdr:from>
    <xdr:to>
      <xdr:col>41</xdr:col>
      <xdr:colOff>50800</xdr:colOff>
      <xdr:row>108</xdr:row>
      <xdr:rowOff>72389</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6972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116222</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114316</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114316</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114316</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109220</xdr:rowOff>
    </xdr:from>
    <xdr:to>
      <xdr:col>85</xdr:col>
      <xdr:colOff>177800</xdr:colOff>
      <xdr:row>41</xdr:row>
      <xdr:rowOff>39370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87647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88265</xdr:rowOff>
    </xdr:from>
    <xdr:to>
      <xdr:col>81</xdr:col>
      <xdr:colOff>101600</xdr:colOff>
      <xdr:row>41</xdr:row>
      <xdr:rowOff>18415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139065</xdr:rowOff>
    </xdr:from>
    <xdr:to>
      <xdr:col>85</xdr:col>
      <xdr:colOff>127000</xdr:colOff>
      <xdr:row>40</xdr:row>
      <xdr:rowOff>160020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69970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139065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6960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xdr:rowOff>
    </xdr:from>
    <xdr:to>
      <xdr:col>72</xdr:col>
      <xdr:colOff>38100</xdr:colOff>
      <xdr:row>40</xdr:row>
      <xdr:rowOff>102235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51435</xdr:rowOff>
    </xdr:from>
    <xdr:to>
      <xdr:col>76</xdr:col>
      <xdr:colOff>114300</xdr:colOff>
      <xdr:row>40</xdr:row>
      <xdr:rowOff>102870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6909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118745</xdr:rowOff>
    </xdr:from>
    <xdr:to>
      <xdr:col>67</xdr:col>
      <xdr:colOff>101600</xdr:colOff>
      <xdr:row>40</xdr:row>
      <xdr:rowOff>48895</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169545</xdr:rowOff>
    </xdr:from>
    <xdr:to>
      <xdr:col>71</xdr:col>
      <xdr:colOff>177800</xdr:colOff>
      <xdr:row>40</xdr:row>
      <xdr:rowOff>51435</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68560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9542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93362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40022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156761</xdr:rowOff>
    </xdr:from>
    <xdr:to>
      <xdr:col>116</xdr:col>
      <xdr:colOff>114300</xdr:colOff>
      <xdr:row>40</xdr:row>
      <xdr:rowOff>86911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8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135188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8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160286</xdr:rowOff>
    </xdr:from>
    <xdr:to>
      <xdr:col>112</xdr:col>
      <xdr:colOff>38100</xdr:colOff>
      <xdr:row>40</xdr:row>
      <xdr:rowOff>90436</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8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36111</xdr:rowOff>
    </xdr:from>
    <xdr:to>
      <xdr:col>116</xdr:col>
      <xdr:colOff>63500</xdr:colOff>
      <xdr:row>40</xdr:row>
      <xdr:rowOff>39636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894111"/>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159203</xdr:rowOff>
    </xdr:from>
    <xdr:to>
      <xdr:col>107</xdr:col>
      <xdr:colOff>101600</xdr:colOff>
      <xdr:row>40</xdr:row>
      <xdr:rowOff>89353</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8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38553</xdr:rowOff>
    </xdr:from>
    <xdr:to>
      <xdr:col>111</xdr:col>
      <xdr:colOff>177800</xdr:colOff>
      <xdr:row>40</xdr:row>
      <xdr:rowOff>39636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0434300" y="6896553"/>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158780</xdr:rowOff>
    </xdr:from>
    <xdr:to>
      <xdr:col>102</xdr:col>
      <xdr:colOff>165100</xdr:colOff>
      <xdr:row>40</xdr:row>
      <xdr:rowOff>88930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8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38130</xdr:rowOff>
    </xdr:from>
    <xdr:to>
      <xdr:col>107</xdr:col>
      <xdr:colOff>50800</xdr:colOff>
      <xdr:row>40</xdr:row>
      <xdr:rowOff>38553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9545300" y="6896130"/>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157919</xdr:rowOff>
    </xdr:from>
    <xdr:to>
      <xdr:col>98</xdr:col>
      <xdr:colOff>38100</xdr:colOff>
      <xdr:row>40</xdr:row>
      <xdr:rowOff>88069</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8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37269</xdr:rowOff>
    </xdr:from>
    <xdr:to>
      <xdr:col>102</xdr:col>
      <xdr:colOff>114300</xdr:colOff>
      <xdr:row>40</xdr:row>
      <xdr:rowOff>38130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656300" y="6895269"/>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106963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66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105880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66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105457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66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104596</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661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158206</xdr:rowOff>
    </xdr:from>
    <xdr:to>
      <xdr:col>85</xdr:col>
      <xdr:colOff>177800</xdr:colOff>
      <xdr:row>64</xdr:row>
      <xdr:rowOff>88356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73133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1087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37556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972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84727</xdr:rowOff>
    </xdr:from>
    <xdr:to>
      <xdr:col>76</xdr:col>
      <xdr:colOff>165100</xdr:colOff>
      <xdr:row>64</xdr:row>
      <xdr:rowOff>14877</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135527</xdr:rowOff>
    </xdr:from>
    <xdr:to>
      <xdr:col>81</xdr:col>
      <xdr:colOff>50800</xdr:colOff>
      <xdr:row>64</xdr:row>
      <xdr:rowOff>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1093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47172</xdr:rowOff>
    </xdr:from>
    <xdr:to>
      <xdr:col>72</xdr:col>
      <xdr:colOff>38100</xdr:colOff>
      <xdr:row>63</xdr:row>
      <xdr:rowOff>148772</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97972</xdr:rowOff>
    </xdr:from>
    <xdr:to>
      <xdr:col>76</xdr:col>
      <xdr:colOff>114300</xdr:colOff>
      <xdr:row>63</xdr:row>
      <xdr:rowOff>135527</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108993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11249</xdr:rowOff>
    </xdr:from>
    <xdr:to>
      <xdr:col>67</xdr:col>
      <xdr:colOff>101600</xdr:colOff>
      <xdr:row>63</xdr:row>
      <xdr:rowOff>112849</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62049</xdr:rowOff>
    </xdr:from>
    <xdr:to>
      <xdr:col>71</xdr:col>
      <xdr:colOff>177800</xdr:colOff>
      <xdr:row>63</xdr:row>
      <xdr:rowOff>97972</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108633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41927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139899</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103976</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40640</xdr:rowOff>
    </xdr:from>
    <xdr:to>
      <xdr:col>116</xdr:col>
      <xdr:colOff>114300</xdr:colOff>
      <xdr:row>64</xdr:row>
      <xdr:rowOff>142240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21107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127017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40640</xdr:rowOff>
    </xdr:from>
    <xdr:to>
      <xdr:col>112</xdr:col>
      <xdr:colOff>38100</xdr:colOff>
      <xdr:row>64</xdr:row>
      <xdr:rowOff>142240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1272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91440</xdr:rowOff>
    </xdr:from>
    <xdr:to>
      <xdr:col>116</xdr:col>
      <xdr:colOff>63500</xdr:colOff>
      <xdr:row>64</xdr:row>
      <xdr:rowOff>91440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1064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91440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0434300" y="110609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9494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9545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8605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656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133367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29211</xdr:rowOff>
    </xdr:from>
    <xdr:to>
      <xdr:col>81</xdr:col>
      <xdr:colOff>101600</xdr:colOff>
      <xdr:row>83</xdr:row>
      <xdr:rowOff>130811</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80011</xdr:rowOff>
    </xdr:from>
    <xdr:to>
      <xdr:col>85</xdr:col>
      <xdr:colOff>127000</xdr:colOff>
      <xdr:row>83</xdr:row>
      <xdr:rowOff>163830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3103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80011</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2227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163830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1370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39370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160020</xdr:rowOff>
    </xdr:from>
    <xdr:to>
      <xdr:col>71</xdr:col>
      <xdr:colOff>177800</xdr:colOff>
      <xdr:row>82</xdr:row>
      <xdr:rowOff>78105</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0474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121938</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120032</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55897</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44958</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656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146231</xdr:rowOff>
    </xdr:from>
    <xdr:to>
      <xdr:col>85</xdr:col>
      <xdr:colOff>177800</xdr:colOff>
      <xdr:row>108</xdr:row>
      <xdr:rowOff>76381</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124658</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126637</xdr:rowOff>
    </xdr:from>
    <xdr:to>
      <xdr:col>81</xdr:col>
      <xdr:colOff>101600</xdr:colOff>
      <xdr:row>108</xdr:row>
      <xdr:rowOff>56787</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xdr:rowOff>
    </xdr:from>
    <xdr:to>
      <xdr:col>85</xdr:col>
      <xdr:colOff>127000</xdr:colOff>
      <xdr:row>108</xdr:row>
      <xdr:rowOff>25581</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852258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144780</xdr:rowOff>
    </xdr:from>
    <xdr:to>
      <xdr:col>81</xdr:col>
      <xdr:colOff>50800</xdr:colOff>
      <xdr:row>108</xdr:row>
      <xdr:rowOff>5987</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84899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61323</xdr:rowOff>
    </xdr:from>
    <xdr:to>
      <xdr:col>72</xdr:col>
      <xdr:colOff>38100</xdr:colOff>
      <xdr:row>107</xdr:row>
      <xdr:rowOff>162923</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112123</xdr:rowOff>
    </xdr:from>
    <xdr:to>
      <xdr:col>76</xdr:col>
      <xdr:colOff>114300</xdr:colOff>
      <xdr:row>107</xdr:row>
      <xdr:rowOff>144780</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3703300" y="184572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28666</xdr:rowOff>
    </xdr:from>
    <xdr:to>
      <xdr:col>67</xdr:col>
      <xdr:colOff>101600</xdr:colOff>
      <xdr:row>107</xdr:row>
      <xdr:rowOff>130266</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79466</xdr:rowOff>
    </xdr:from>
    <xdr:to>
      <xdr:col>71</xdr:col>
      <xdr:colOff>177800</xdr:colOff>
      <xdr:row>107</xdr:row>
      <xdr:rowOff>112123</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2814300" y="184246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47914</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154050</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121393</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113574</xdr:rowOff>
    </xdr:from>
    <xdr:to>
      <xdr:col>116</xdr:col>
      <xdr:colOff>114300</xdr:colOff>
      <xdr:row>109</xdr:row>
      <xdr:rowOff>43724</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28501</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5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113574</xdr:rowOff>
    </xdr:from>
    <xdr:to>
      <xdr:col>112</xdr:col>
      <xdr:colOff>38100</xdr:colOff>
      <xdr:row>109</xdr:row>
      <xdr:rowOff>43724</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164374</xdr:rowOff>
    </xdr:from>
    <xdr:to>
      <xdr:col>116</xdr:col>
      <xdr:colOff>63500</xdr:colOff>
      <xdr:row>108</xdr:row>
      <xdr:rowOff>164374</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21323300" y="1868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113574</xdr:rowOff>
    </xdr:from>
    <xdr:to>
      <xdr:col>107</xdr:col>
      <xdr:colOff>101600</xdr:colOff>
      <xdr:row>109</xdr:row>
      <xdr:rowOff>43724</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164374</xdr:rowOff>
    </xdr:from>
    <xdr:to>
      <xdr:col>111</xdr:col>
      <xdr:colOff>177800</xdr:colOff>
      <xdr:row>108</xdr:row>
      <xdr:rowOff>164374</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a:off x="20434300" y="1868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113574</xdr:rowOff>
    </xdr:from>
    <xdr:to>
      <xdr:col>102</xdr:col>
      <xdr:colOff>165100</xdr:colOff>
      <xdr:row>109</xdr:row>
      <xdr:rowOff>43724</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164374</xdr:rowOff>
    </xdr:from>
    <xdr:to>
      <xdr:col>107</xdr:col>
      <xdr:colOff>50800</xdr:colOff>
      <xdr:row>108</xdr:row>
      <xdr:rowOff>164374</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a:off x="19545300" y="1868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164374</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a:off x="18656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34851</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34851</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34851</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類似団体と比較して有形固定資産減価償却率の高い施設が見受けられるが、これらの施設は取得してからの年数が長く、施設の老朽化が進んでいる。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今後は公共施設等総合管理計画に基づき、計画的な施設整備を進める必要がある。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DCFED13-43AF-4113-A7BE-FECE15FA4F0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926DF4C-D092-4351-9FE0-0C896EA57A7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98444AE-56AD-4032-8A85-B5C0358BD54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4C2F78D-99A0-4E13-AFEB-636580923D7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678B727-DA96-4243-BC28-71472C670C3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7FD5565-9DFA-446E-9086-E842CD1EE9D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EAF39EC-DCC0-4EE5-9FA5-839E880EBB8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B093C0D-888D-4577-B5BD-8FD0B4BA1FA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83B2BDC-2488-4A3A-88A9-B0F85229A98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FD8A2F7-DE5E-405B-8AE9-CCF8770C9C1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1155C89-961B-4D38-8BBA-B9F000C5CE1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98F4CA4-83C6-4671-AF8F-5357C96DFBE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FCCF479-6F84-4B76-967C-525158BA5C0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209E845-1D49-49EB-9E6D-A1CDCB40F69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62A2CFC-5156-4EFB-B28D-831ED729FD1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5FB6BF3-7AA0-486C-A092-2A5365B4856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E49EDA7-CF14-4384-B6A8-7C246476C36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A800020-0B1C-46DB-9A64-6FB129D95C9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0CDF621-4A34-4CFC-A12F-65427AC6C16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77ABEEC-7F43-447F-AC30-36D479E6092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AA6F6A4-BEF7-449C-A4D4-52ED4B34D88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FDD4813-0F44-4D3A-A7F7-CD46FB92C05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6C59452-00B8-483C-A528-749C049F637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8702C46-6AD8-4B2F-8601-B8A279CE988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C80CA9B-6CA6-4007-A43C-EA3F6F8AFF5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D40A437-4E61-465F-95A1-735630C287F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50A8272-73D5-4081-891D-9E757533782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273EAB4-6B7E-44EE-B530-59C321F83DE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C8D480C-2038-4FEF-8F95-8DAEF88D3E5A}"/>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BEFBED4-FE79-472D-A9F0-8DFF55AD6FD1}"/>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5B8A346-1366-4EF0-A3B5-56764D64DE4C}"/>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53C0399C-0155-4079-8464-DCE395F8469C}"/>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5FBD62E-0A05-4FF8-B8B3-1D3F01BAB98A}"/>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BA3830E-9164-45ED-AF64-AD828682A98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EEAAB97-C65F-4D13-B6D2-2F889638EF2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5283F4A-5635-419F-AD0D-FEAC64E692D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A3CA11E-EE08-4797-81F4-27202091E68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3BC2AD1-35EC-4F43-9A82-EF8F1174932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95434EC-CD0B-46C8-8EAA-667824C4508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752B703-C579-418D-8109-462F19D31A3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1550B2B-FB65-4A24-B3E4-0163C197074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379459E-A3E8-4B94-97AB-8AC9ABEB5BC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F04A44C-C091-4D03-87B6-452058E4CED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DBF0EC9-FE75-4546-A474-C27ADBC7E04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F204C2E-E22E-49C7-9E56-70E34C6D4707}"/>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D03783B-F0C3-40ED-BD8D-F91B71F5F36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DC4862A-ED41-474D-BD1A-3EA1305F027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分子である基準財政収入額が地方消費税交付金の増等により前年度と比較し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％の増となったものの、分母である基準財政需要額も社会福祉費の増等により前年度と比較し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％の増となったことにより、財政力指数は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町税の令和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年度における徴収率は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％）である。引き続き高い徴収率を維持できるよう歳入確保に努める。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362A6F7-A497-433D-BFB5-39B576EF6F1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046D657-47B3-4CDF-B5B2-4700AA72BC4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289F422-D9C7-4BC6-8BA5-8AE98484E49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4A6B8A5-1A5B-4B4D-A1DA-2390DDB80B66}"/>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D5B2C264-DE71-4016-9D06-7C1F7548BF7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1AC524F-05D9-4F86-B271-1F612465292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4679A01-A7CE-40F9-BB08-0310A2F5CC76}"/>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4F56D986-3F27-4545-AEE8-B90226A11B29}"/>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C90A0EF-12DD-4914-AB76-39EFDF0B9F1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B0D6F1C-9890-421C-9A54-AC715F77D8AF}"/>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9A283FA-8228-4051-99DC-BEE498F837C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0D8F2EF-C84B-4D3D-83D7-604226700E5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28874A5C-916B-4B9E-AF89-9AAC758DED6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5E8E44A-6A77-45EC-81E5-C1BF120BBB6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9982F18E-D838-492B-83E5-3EE08FD182B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E29268D0-EEF7-4919-8B3C-4D4D8BF9338D}"/>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5DD2E27C-A52B-49F4-A8A9-F5B67F35CA88}"/>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B275152F-4175-4AF8-BB13-108EB3BBE663}"/>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3D975C4F-3AC3-4EC2-B5E6-22F92FF18E9B}"/>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A8292D6C-54F5-4DC2-92D5-3AB164B48CDF}"/>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4D11DC60-2E7C-4BC0-80C2-16AC1E3F23CB}"/>
            </a:ext>
          </a:extLst>
        </xdr:cNvPr>
        <xdr:cNvCxnSpPr/>
      </xdr:nvCxnSpPr>
      <xdr:spPr>
        <a:xfrm>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BF268170-0F71-40EE-9B60-47319983F98A}"/>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CDD5442D-5578-4648-9772-9A876499CB68}"/>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DA98285D-F719-466B-AE01-08EBBE126E00}"/>
            </a:ext>
          </a:extLst>
        </xdr:cNvPr>
        <xdr:cNvCxnSpPr/>
      </xdr:nvCxnSpPr>
      <xdr:spPr>
        <a:xfrm>
          <a:off x="3225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C58C1524-320B-4C81-821B-333320CA7306}"/>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DADDDDB7-7332-496F-BFC8-4B0C2FEE38A2}"/>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A746F2AE-EFB9-479F-8DBA-A0CAA534AE48}"/>
            </a:ext>
          </a:extLst>
        </xdr:cNvPr>
        <xdr:cNvCxnSpPr/>
      </xdr:nvCxnSpPr>
      <xdr:spPr>
        <a:xfrm>
          <a:off x="2336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74D6379F-58F0-427E-8085-8A1FA4A9243E}"/>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5F44DBD-74C0-40E9-98AC-5D4886789A64}"/>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E82E98ED-C04A-4938-B9D8-AB46386F2962}"/>
            </a:ext>
          </a:extLst>
        </xdr:cNvPr>
        <xdr:cNvCxnSpPr/>
      </xdr:nvCxnSpPr>
      <xdr:spPr>
        <a:xfrm>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274E9B9D-29F6-4A0D-BEA9-95F4527E1766}"/>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1BB489BE-67EA-4ED0-BF45-A53447C208E9}"/>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FC7A7FF3-0623-4A1C-BFF2-189A949AD358}"/>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3A93F67-5859-4FDD-87A2-FD804E3D2075}"/>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CA20F4A-F326-482B-B25B-0D484F2F60B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3F4C26F-E768-4DB7-B178-D9D42E7E410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8C9C59-ECDC-45D6-AA6A-8F65DC78C08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3A70E32-0B1F-4893-87D9-C7E6EC3E898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4A19680-0FEF-48B2-A655-79C04A99EF4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9C713AAE-925F-46C6-89FE-4990CCE4AB8C}"/>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DFAD55B3-7ABA-4DB3-AE3C-448A107E4C67}"/>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4089C8A1-2B1D-4191-A3C1-9B44FF5EF99F}"/>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14CCC07A-C961-4D07-9678-142790DB2355}"/>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C181B87B-63A7-4051-9C3E-A2A9C8CA01F9}"/>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DA575E5C-C5AF-40FE-8CFE-4AE77FB7A5A9}"/>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6A41B646-B75F-4ECB-8404-9F5E785DEB36}"/>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89170226-7D78-4351-B6E3-E43273E1042F}"/>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49733410-CB22-4351-BB17-B14ADE6F9678}"/>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DD306B20-F78F-40FB-B6B5-12C80A75761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E30ABCE3-8C6D-4CB9-8EF2-F367F185FC0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208087CB-F7B0-4C3C-8761-A1E52011B43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A4A9DA7A-D567-4C04-B811-126CE4D1D38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3FE1F8D-1214-44B6-8430-8367EB07BB6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05291D4-8EBF-4166-A87C-DE1D1238779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0C7FB83-F483-48B2-AE70-8995C1EAD83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9B0462F-E68A-4593-AA51-E0F6F54D813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9AA98A0-31C2-4FDA-99A9-E81D182A40B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DC35FB23-3D4C-4C9A-BB58-F89E55E7464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15766B4-B264-4261-8A18-36C3943ED6F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7779C17-10D0-489D-807F-F625AE56616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E3719E7-90BE-476C-87C2-29F7C99769C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C4FACC17-0B81-47F9-B96A-8A3F18AB355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分子である経常一般財源（歳出）が補助費等の増等により前年度と比較し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千円の増となったことに加え、分母である経常一般財源（歳入）が臨時財政対策債の減等により前年度と比較し、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千円の減となったことによる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経常収支比率を下げるために引き続き地方債の抑制や事務の効率化等を進めることにより経常経費の見直しを図る。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A4140D9E-D5EA-4A44-BC82-79DB620FD60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6E89DAD-ED6C-417A-867A-5760AB275C3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AFF9CDFA-67D7-4AF4-85DB-0BA6FB05EA4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B7841AE4-80C4-4AFC-8394-920D8AA01883}"/>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D40F6E80-2199-4C02-A510-A01B082423E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9E2A9C01-8637-4852-9C55-3C109BC8412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EFB50866-D973-4D1E-A383-1798EEE76F48}"/>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5D2ADAAE-A7C7-452B-833B-7CB9640A129D}"/>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58EDC263-5646-4B97-B5F4-7AB91384E33F}"/>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9C40B598-DA61-4E0D-B853-25D675AFE23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94F0A212-22A0-4F9E-82FB-9B836C53E5E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D07E798-F31E-4DE5-AA55-0C1B8DD3A57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BA6F2403-9107-4509-A099-48627558323E}"/>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353EC539-4210-4FDE-9C06-87E94528F20F}"/>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CA78E573-DBDC-4575-9F1F-B249EAD732D6}"/>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DE1BBDD3-FCB9-4F6C-914F-CBCB945AAADA}"/>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F1BC3578-AEA8-4617-8E6F-B0F8777692CD}"/>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24765</xdr:rowOff>
    </xdr:to>
    <xdr:cxnSp macro="">
      <xdr:nvCxnSpPr>
        <xdr:cNvPr id="128" name="直線コネクタ 127">
          <a:extLst>
            <a:ext uri="{FF2B5EF4-FFF2-40B4-BE49-F238E27FC236}">
              <a16:creationId xmlns:a16="http://schemas.microsoft.com/office/drawing/2014/main" id="{B6F0C7A4-C768-48BF-8F12-F19E1B36BEA5}"/>
            </a:ext>
          </a:extLst>
        </xdr:cNvPr>
        <xdr:cNvCxnSpPr/>
      </xdr:nvCxnSpPr>
      <xdr:spPr>
        <a:xfrm>
          <a:off x="4114800" y="10891520"/>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F81D5B06-F004-4DDC-A91D-4460BB91B9C5}"/>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C730B6E2-8D9B-4FEE-A4B6-2141C4C20485}"/>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3D6A58C2-214B-4D31-999C-DC3B4680F680}"/>
            </a:ext>
          </a:extLst>
        </xdr:cNvPr>
        <xdr:cNvCxnSpPr/>
      </xdr:nvCxnSpPr>
      <xdr:spPr>
        <a:xfrm>
          <a:off x="3225800" y="1046924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A482CA30-DB7A-444F-BC75-2EC8EAB4D7ED}"/>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B994CA51-8368-4326-A2D9-A3072ECF67F1}"/>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B3350F4E-4906-4FD7-840D-9CBDCB482FED}"/>
            </a:ext>
          </a:extLst>
        </xdr:cNvPr>
        <xdr:cNvCxnSpPr/>
      </xdr:nvCxnSpPr>
      <xdr:spPr>
        <a:xfrm flipV="1">
          <a:off x="2336800" y="10469245"/>
          <a:ext cx="889000" cy="3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9B0559FB-B31F-4E6E-8958-284CA398E49B}"/>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B73E0A13-853A-4FF1-AEF7-452B890AA1C5}"/>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60007</xdr:rowOff>
    </xdr:from>
    <xdr:to>
      <xdr:col>11</xdr:col>
      <xdr:colOff>31750</xdr:colOff>
      <xdr:row>64</xdr:row>
      <xdr:rowOff>27305</xdr:rowOff>
    </xdr:to>
    <xdr:cxnSp macro="">
      <xdr:nvCxnSpPr>
        <xdr:cNvPr id="137" name="直線コネクタ 136">
          <a:extLst>
            <a:ext uri="{FF2B5EF4-FFF2-40B4-BE49-F238E27FC236}">
              <a16:creationId xmlns:a16="http://schemas.microsoft.com/office/drawing/2014/main" id="{3F7042E0-5EDA-4972-9DBE-12EF2F656533}"/>
            </a:ext>
          </a:extLst>
        </xdr:cNvPr>
        <xdr:cNvCxnSpPr/>
      </xdr:nvCxnSpPr>
      <xdr:spPr>
        <a:xfrm flipV="1">
          <a:off x="1447800" y="1086135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7246A540-26FC-4F0A-A632-5588C0DC2A05}"/>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F3195E23-161B-4D90-9025-13DF3673674A}"/>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12D05EEA-EF65-49E2-A7E9-4BA9FCE3C544}"/>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8851978-D92A-4D6C-95DA-262EF493C0EC}"/>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9E322F-2575-4C76-B2DE-00BEAAE06E4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C340C13D-322C-4FBE-9D74-3E9736F09BE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F788AC0-9E75-4D52-9037-9871B01F590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B00247C-1C7E-4215-BF6C-5AA9A394FC6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A272B19-7957-4696-9877-73BF9979541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7" name="楕円 146">
          <a:extLst>
            <a:ext uri="{FF2B5EF4-FFF2-40B4-BE49-F238E27FC236}">
              <a16:creationId xmlns:a16="http://schemas.microsoft.com/office/drawing/2014/main" id="{0EE92025-43CF-41C2-AA70-4771B868A9D4}"/>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8" name="財政構造の弾力性該当値テキスト">
          <a:extLst>
            <a:ext uri="{FF2B5EF4-FFF2-40B4-BE49-F238E27FC236}">
              <a16:creationId xmlns:a16="http://schemas.microsoft.com/office/drawing/2014/main" id="{E85B786C-60D3-4ACC-97F0-CD9A3B59ACA8}"/>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8699D3C2-9CC9-405C-B1AB-25A0F1F8C246}"/>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0" name="テキスト ボックス 149">
          <a:extLst>
            <a:ext uri="{FF2B5EF4-FFF2-40B4-BE49-F238E27FC236}">
              <a16:creationId xmlns:a16="http://schemas.microsoft.com/office/drawing/2014/main" id="{CC5D9E4E-463A-4E84-B641-026CF012057A}"/>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1" name="楕円 150">
          <a:extLst>
            <a:ext uri="{FF2B5EF4-FFF2-40B4-BE49-F238E27FC236}">
              <a16:creationId xmlns:a16="http://schemas.microsoft.com/office/drawing/2014/main" id="{85095807-6AEA-479B-A2E3-7C971CA3176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2" name="テキスト ボックス 151">
          <a:extLst>
            <a:ext uri="{FF2B5EF4-FFF2-40B4-BE49-F238E27FC236}">
              <a16:creationId xmlns:a16="http://schemas.microsoft.com/office/drawing/2014/main" id="{979B3113-BBA8-40F9-B9B3-3E0B839BCFC4}"/>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9207</xdr:rowOff>
    </xdr:from>
    <xdr:to>
      <xdr:col>11</xdr:col>
      <xdr:colOff>82550</xdr:colOff>
      <xdr:row>63</xdr:row>
      <xdr:rowOff>110807</xdr:rowOff>
    </xdr:to>
    <xdr:sp macro="" textlink="">
      <xdr:nvSpPr>
        <xdr:cNvPr id="153" name="楕円 152">
          <a:extLst>
            <a:ext uri="{FF2B5EF4-FFF2-40B4-BE49-F238E27FC236}">
              <a16:creationId xmlns:a16="http://schemas.microsoft.com/office/drawing/2014/main" id="{F5435AA8-783E-41FC-B0BD-D8D0ED2F0140}"/>
            </a:ext>
          </a:extLst>
        </xdr:cNvPr>
        <xdr:cNvSpPr/>
      </xdr:nvSpPr>
      <xdr:spPr>
        <a:xfrm>
          <a:off x="2286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54" name="テキスト ボックス 153">
          <a:extLst>
            <a:ext uri="{FF2B5EF4-FFF2-40B4-BE49-F238E27FC236}">
              <a16:creationId xmlns:a16="http://schemas.microsoft.com/office/drawing/2014/main" id="{19087C67-7865-4150-A285-CE13E4B849E6}"/>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55" name="楕円 154">
          <a:extLst>
            <a:ext uri="{FF2B5EF4-FFF2-40B4-BE49-F238E27FC236}">
              <a16:creationId xmlns:a16="http://schemas.microsoft.com/office/drawing/2014/main" id="{3953495B-A1FD-4D14-808B-A81DC163B522}"/>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56" name="テキスト ボックス 155">
          <a:extLst>
            <a:ext uri="{FF2B5EF4-FFF2-40B4-BE49-F238E27FC236}">
              <a16:creationId xmlns:a16="http://schemas.microsoft.com/office/drawing/2014/main" id="{209A0704-03BD-4CE8-BC86-D2C2ADB69C24}"/>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192A65B4-7CF9-4918-933C-25BCF2E68D4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951A1ECC-1DC9-42B7-99D9-9822A693AA9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1F7A87AD-D130-4BEF-B0DC-2D35384AF0E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6963AE86-298C-427D-9FCB-CB56A8E27BF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5537D8F-0140-473E-BF02-3642CCA370D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10C2D939-A34D-4C02-99C1-8EAAC821FF6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1451027A-32A0-4877-9603-49A087E55CE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83BB102C-232E-4CCC-99ED-A7AD9E30A9E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7268FF61-F920-4951-80AB-F5A9E6EF5CE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750E3B3A-8715-41CB-B392-7BABBEAB8FF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6D84532F-2DCE-4A09-A2B3-C4B019C5B26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F4CA2E11-7A2C-456D-92B7-C26EE9BF246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D6FD0074-5F0D-45E3-B810-30D5B6B4885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年度から類似団体平均を下回っている。令和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円減となっている。今後もより一層のコスト削減に取り組んでいく。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98255D8F-E307-449C-B2B4-D9767F72F7D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4DA00790-D053-430C-A3D0-0CE10442B74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36A2D219-BC1D-48DB-8636-87D50128A26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D09AD409-634C-4ADA-A01C-330246C48246}"/>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A9DFFB0D-8CAE-4155-BE55-D449309CB1F5}"/>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A1C0E949-97B0-4313-9573-5AEC56FF11E5}"/>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6386AF5F-95BE-432E-A6DB-810B3FA3E39C}"/>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5A8EA3-97D0-490F-A6E7-31564CE891AD}"/>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F8535970-1850-427E-A50A-BBC0C15D4364}"/>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E1DBE34C-8F3D-4CD4-9CE2-72D680557399}"/>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A259D1EC-E368-49E4-B25A-5EDDF4A7F098}"/>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7DCB2848-A783-4C81-A8CE-B97A30C146E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1FF83754-10AC-432C-B6DC-363FD167EAB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15B048C-CDF2-48D6-B24E-4B188A43B12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D4AD4449-6FB4-46CD-BC8C-69E977603B5D}"/>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318E77FF-6188-4CBF-AE33-120C21D85666}"/>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B4726C8E-32A9-4563-ACD9-C8AE25BC1E1A}"/>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3FE875FB-0941-4776-B647-36ED597A7ADE}"/>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ED9063A1-2608-4CBB-B236-DD8A37223883}"/>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66035</xdr:rowOff>
    </xdr:from>
    <xdr:to>
      <xdr:col>23</xdr:col>
      <xdr:colOff>133350</xdr:colOff>
      <xdr:row>81</xdr:row>
      <xdr:rowOff>98365</xdr:rowOff>
    </xdr:to>
    <xdr:cxnSp macro="">
      <xdr:nvCxnSpPr>
        <xdr:cNvPr id="189" name="直線コネクタ 188">
          <a:extLst>
            <a:ext uri="{FF2B5EF4-FFF2-40B4-BE49-F238E27FC236}">
              <a16:creationId xmlns:a16="http://schemas.microsoft.com/office/drawing/2014/main" id="{651A39EA-A99D-425E-AE0C-CA9954BD2E2C}"/>
            </a:ext>
          </a:extLst>
        </xdr:cNvPr>
        <xdr:cNvCxnSpPr/>
      </xdr:nvCxnSpPr>
      <xdr:spPr>
        <a:xfrm flipV="1">
          <a:off x="4114800" y="13953485"/>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4CC2B280-6402-4F3B-90B0-D77A6F87CB32}"/>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CF17D98A-3596-4F7F-8F40-012648238BC6}"/>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98365</xdr:rowOff>
    </xdr:from>
    <xdr:to>
      <xdr:col>19</xdr:col>
      <xdr:colOff>133350</xdr:colOff>
      <xdr:row>81</xdr:row>
      <xdr:rowOff>100178</xdr:rowOff>
    </xdr:to>
    <xdr:cxnSp macro="">
      <xdr:nvCxnSpPr>
        <xdr:cNvPr id="192" name="直線コネクタ 191">
          <a:extLst>
            <a:ext uri="{FF2B5EF4-FFF2-40B4-BE49-F238E27FC236}">
              <a16:creationId xmlns:a16="http://schemas.microsoft.com/office/drawing/2014/main" id="{10172121-46AB-4047-940B-72F58E7CF897}"/>
            </a:ext>
          </a:extLst>
        </xdr:cNvPr>
        <xdr:cNvCxnSpPr/>
      </xdr:nvCxnSpPr>
      <xdr:spPr>
        <a:xfrm flipV="1">
          <a:off x="3225800" y="13985815"/>
          <a:ext cx="889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F84A0989-79E8-4664-BD76-2F65006EFB18}"/>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EB4B3578-8A5E-419F-87FD-CBA34FA87A57}"/>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94112</xdr:rowOff>
    </xdr:from>
    <xdr:to>
      <xdr:col>15</xdr:col>
      <xdr:colOff>82550</xdr:colOff>
      <xdr:row>81</xdr:row>
      <xdr:rowOff>100178</xdr:rowOff>
    </xdr:to>
    <xdr:cxnSp macro="">
      <xdr:nvCxnSpPr>
        <xdr:cNvPr id="195" name="直線コネクタ 194">
          <a:extLst>
            <a:ext uri="{FF2B5EF4-FFF2-40B4-BE49-F238E27FC236}">
              <a16:creationId xmlns:a16="http://schemas.microsoft.com/office/drawing/2014/main" id="{460E3D41-44DB-4DAA-8983-99EDD299EBCC}"/>
            </a:ext>
          </a:extLst>
        </xdr:cNvPr>
        <xdr:cNvCxnSpPr/>
      </xdr:nvCxnSpPr>
      <xdr:spPr>
        <a:xfrm>
          <a:off x="2336800" y="13981562"/>
          <a:ext cx="8890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8C3B27D6-B56C-4ED9-8E7E-5FC272F4805C}"/>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79F71599-21B3-4552-992C-D7940CBABE82}"/>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40086</xdr:rowOff>
    </xdr:from>
    <xdr:to>
      <xdr:col>11</xdr:col>
      <xdr:colOff>31750</xdr:colOff>
      <xdr:row>81</xdr:row>
      <xdr:rowOff>94112</xdr:rowOff>
    </xdr:to>
    <xdr:cxnSp macro="">
      <xdr:nvCxnSpPr>
        <xdr:cNvPr id="198" name="直線コネクタ 197">
          <a:extLst>
            <a:ext uri="{FF2B5EF4-FFF2-40B4-BE49-F238E27FC236}">
              <a16:creationId xmlns:a16="http://schemas.microsoft.com/office/drawing/2014/main" id="{5F303971-65C7-49A0-93AA-28BA1FEE2A66}"/>
            </a:ext>
          </a:extLst>
        </xdr:cNvPr>
        <xdr:cNvCxnSpPr/>
      </xdr:nvCxnSpPr>
      <xdr:spPr>
        <a:xfrm>
          <a:off x="1447800" y="13927536"/>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4B75C829-AD88-40C6-87C7-12BFD78B6884}"/>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49A1A3FE-916D-4F1D-9835-42E25057E1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F7980944-EF43-4B19-A87E-815E55BC3E88}"/>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D8A9A72F-CBD5-4D3E-8527-7834D5A7B26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2D6BF2DE-903E-47DA-8088-BC1D6286111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DD0EF24F-A1AD-4624-8449-3BC1DD2D78E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26A95A13-A2C7-4DDC-A19F-BD09485529F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A2D6A4C5-33D3-4802-BBF6-31974CA95F4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C19FC6C-6CC7-4211-B301-F9EEDD1CB4E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15235</xdr:rowOff>
    </xdr:from>
    <xdr:to>
      <xdr:col>23</xdr:col>
      <xdr:colOff>184150</xdr:colOff>
      <xdr:row>81</xdr:row>
      <xdr:rowOff>116835</xdr:rowOff>
    </xdr:to>
    <xdr:sp macro="" textlink="">
      <xdr:nvSpPr>
        <xdr:cNvPr id="208" name="楕円 207">
          <a:extLst>
            <a:ext uri="{FF2B5EF4-FFF2-40B4-BE49-F238E27FC236}">
              <a16:creationId xmlns:a16="http://schemas.microsoft.com/office/drawing/2014/main" id="{7CBF0490-DAD9-4EE4-848E-C708922C5FE4}"/>
            </a:ext>
          </a:extLst>
        </xdr:cNvPr>
        <xdr:cNvSpPr/>
      </xdr:nvSpPr>
      <xdr:spPr>
        <a:xfrm>
          <a:off x="4902200" y="139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107962</xdr:rowOff>
    </xdr:from>
    <xdr:ext cx="762000" cy="259045"/>
    <xdr:sp macro="" textlink="">
      <xdr:nvSpPr>
        <xdr:cNvPr id="209" name="人件費・物件費等の状況該当値テキスト">
          <a:extLst>
            <a:ext uri="{FF2B5EF4-FFF2-40B4-BE49-F238E27FC236}">
              <a16:creationId xmlns:a16="http://schemas.microsoft.com/office/drawing/2014/main" id="{62982CD2-3E64-4B2B-AADF-F37A36D1FC08}"/>
            </a:ext>
          </a:extLst>
        </xdr:cNvPr>
        <xdr:cNvSpPr txBox="1"/>
      </xdr:nvSpPr>
      <xdr:spPr>
        <a:xfrm>
          <a:off x="5041900" y="1382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47565</xdr:rowOff>
    </xdr:from>
    <xdr:to>
      <xdr:col>19</xdr:col>
      <xdr:colOff>184150</xdr:colOff>
      <xdr:row>81</xdr:row>
      <xdr:rowOff>149165</xdr:rowOff>
    </xdr:to>
    <xdr:sp macro="" textlink="">
      <xdr:nvSpPr>
        <xdr:cNvPr id="210" name="楕円 209">
          <a:extLst>
            <a:ext uri="{FF2B5EF4-FFF2-40B4-BE49-F238E27FC236}">
              <a16:creationId xmlns:a16="http://schemas.microsoft.com/office/drawing/2014/main" id="{B682B173-2FCB-491C-BA65-B487587F9622}"/>
            </a:ext>
          </a:extLst>
        </xdr:cNvPr>
        <xdr:cNvSpPr/>
      </xdr:nvSpPr>
      <xdr:spPr>
        <a:xfrm>
          <a:off x="4064000" y="139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159342</xdr:rowOff>
    </xdr:from>
    <xdr:ext cx="736600" cy="259045"/>
    <xdr:sp macro="" textlink="">
      <xdr:nvSpPr>
        <xdr:cNvPr id="211" name="テキスト ボックス 210">
          <a:extLst>
            <a:ext uri="{FF2B5EF4-FFF2-40B4-BE49-F238E27FC236}">
              <a16:creationId xmlns:a16="http://schemas.microsoft.com/office/drawing/2014/main" id="{C3F705D5-29ED-4FC2-BE3A-57B5D8D17569}"/>
            </a:ext>
          </a:extLst>
        </xdr:cNvPr>
        <xdr:cNvSpPr txBox="1"/>
      </xdr:nvSpPr>
      <xdr:spPr>
        <a:xfrm>
          <a:off x="3733800" y="1370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49378</xdr:rowOff>
    </xdr:from>
    <xdr:to>
      <xdr:col>15</xdr:col>
      <xdr:colOff>133350</xdr:colOff>
      <xdr:row>81</xdr:row>
      <xdr:rowOff>150978</xdr:rowOff>
    </xdr:to>
    <xdr:sp macro="" textlink="">
      <xdr:nvSpPr>
        <xdr:cNvPr id="212" name="楕円 211">
          <a:extLst>
            <a:ext uri="{FF2B5EF4-FFF2-40B4-BE49-F238E27FC236}">
              <a16:creationId xmlns:a16="http://schemas.microsoft.com/office/drawing/2014/main" id="{5FAFE1EB-5682-4FC2-B693-C0DE9DD3F192}"/>
            </a:ext>
          </a:extLst>
        </xdr:cNvPr>
        <xdr:cNvSpPr/>
      </xdr:nvSpPr>
      <xdr:spPr>
        <a:xfrm>
          <a:off x="3175000" y="139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161155</xdr:rowOff>
    </xdr:from>
    <xdr:ext cx="762000" cy="259045"/>
    <xdr:sp macro="" textlink="">
      <xdr:nvSpPr>
        <xdr:cNvPr id="213" name="テキスト ボックス 212">
          <a:extLst>
            <a:ext uri="{FF2B5EF4-FFF2-40B4-BE49-F238E27FC236}">
              <a16:creationId xmlns:a16="http://schemas.microsoft.com/office/drawing/2014/main" id="{30BBA284-041B-4BC5-9E4A-3884CEB06DD3}"/>
            </a:ext>
          </a:extLst>
        </xdr:cNvPr>
        <xdr:cNvSpPr txBox="1"/>
      </xdr:nvSpPr>
      <xdr:spPr>
        <a:xfrm>
          <a:off x="2844800" y="1370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43312</xdr:rowOff>
    </xdr:from>
    <xdr:to>
      <xdr:col>11</xdr:col>
      <xdr:colOff>82550</xdr:colOff>
      <xdr:row>81</xdr:row>
      <xdr:rowOff>144912</xdr:rowOff>
    </xdr:to>
    <xdr:sp macro="" textlink="">
      <xdr:nvSpPr>
        <xdr:cNvPr id="214" name="楕円 213">
          <a:extLst>
            <a:ext uri="{FF2B5EF4-FFF2-40B4-BE49-F238E27FC236}">
              <a16:creationId xmlns:a16="http://schemas.microsoft.com/office/drawing/2014/main" id="{7EDAA89F-6A4B-4521-90B8-0FCFDB5E6951}"/>
            </a:ext>
          </a:extLst>
        </xdr:cNvPr>
        <xdr:cNvSpPr/>
      </xdr:nvSpPr>
      <xdr:spPr>
        <a:xfrm>
          <a:off x="2286000" y="139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155089</xdr:rowOff>
    </xdr:from>
    <xdr:ext cx="762000" cy="259045"/>
    <xdr:sp macro="" textlink="">
      <xdr:nvSpPr>
        <xdr:cNvPr id="215" name="テキスト ボックス 214">
          <a:extLst>
            <a:ext uri="{FF2B5EF4-FFF2-40B4-BE49-F238E27FC236}">
              <a16:creationId xmlns:a16="http://schemas.microsoft.com/office/drawing/2014/main" id="{793F9309-34E2-45C1-B68E-9FDE51DE5EA5}"/>
            </a:ext>
          </a:extLst>
        </xdr:cNvPr>
        <xdr:cNvSpPr txBox="1"/>
      </xdr:nvSpPr>
      <xdr:spPr>
        <a:xfrm>
          <a:off x="1955800" y="1369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160736</xdr:rowOff>
    </xdr:from>
    <xdr:to>
      <xdr:col>7</xdr:col>
      <xdr:colOff>31750</xdr:colOff>
      <xdr:row>81</xdr:row>
      <xdr:rowOff>90886</xdr:rowOff>
    </xdr:to>
    <xdr:sp macro="" textlink="">
      <xdr:nvSpPr>
        <xdr:cNvPr id="216" name="楕円 215">
          <a:extLst>
            <a:ext uri="{FF2B5EF4-FFF2-40B4-BE49-F238E27FC236}">
              <a16:creationId xmlns:a16="http://schemas.microsoft.com/office/drawing/2014/main" id="{0D1FDDB4-1F30-4397-90BB-EB7496CB708F}"/>
            </a:ext>
          </a:extLst>
        </xdr:cNvPr>
        <xdr:cNvSpPr/>
      </xdr:nvSpPr>
      <xdr:spPr>
        <a:xfrm>
          <a:off x="1397000" y="138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101063</xdr:rowOff>
    </xdr:from>
    <xdr:ext cx="762000" cy="259045"/>
    <xdr:sp macro="" textlink="">
      <xdr:nvSpPr>
        <xdr:cNvPr id="217" name="テキスト ボックス 216">
          <a:extLst>
            <a:ext uri="{FF2B5EF4-FFF2-40B4-BE49-F238E27FC236}">
              <a16:creationId xmlns:a16="http://schemas.microsoft.com/office/drawing/2014/main" id="{75CB4608-2344-4680-A16B-31CB2C65E57C}"/>
            </a:ext>
          </a:extLst>
        </xdr:cNvPr>
        <xdr:cNvSpPr txBox="1"/>
      </xdr:nvSpPr>
      <xdr:spPr>
        <a:xfrm>
          <a:off x="1066800" y="136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EF419784-4C58-4E73-A9E0-21A3DFDDD8C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76C6C9DA-1997-4EEC-9DD2-6420F98F03D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3BD57B5B-2DC1-424B-9D70-3E9AF142F77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BF1433C8-0E31-443F-98CF-FF5F4C56C01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5A9E992-B5B9-4C5B-9ABB-32D3EA54CDD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7FAC472A-95DF-4FA7-91A6-4DA05EC8015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E76442E8-30F7-47E0-925D-372A5CC525C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AA86AC11-10DA-4375-98ED-218760180C1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DAE0FB6A-5C2C-4B8C-9F88-0CC41D661802}"/>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10B2A50E-649D-4098-8EC4-D0287CB7897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AF3AC7BE-8F2D-4AAE-AE6D-47D42A039EE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554F71B0-A508-4070-A264-59A45E31FEE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D73D9FC2-0DE1-41D7-829F-A050EC467AE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の給与については人事院勧告に基づいて、水準の適正化を図っており、今後も人事院勧告に準拠することを基本に社会経済情勢や他の地方公共団体の動向等を考慮し、適正な給与水準を維持するこ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CFE818A8-0985-4897-A790-1A30D2FBA5E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1105D74F-A547-4C28-AFE7-4AF788D9B57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38794F47-E40A-463B-BCDB-C0FE6354BAB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5CEF105A-5844-4DD1-BEE1-7A4453A91845}"/>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8CC8A290-E722-4105-B1AF-72593A5F8C2E}"/>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9DC3ADEA-7686-4B2F-8D7F-1611DC32A96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B0F6AA77-EE3B-479F-BDE2-48CADEC08DC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E2739A5B-4B0B-478C-931C-01A65045F2C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BF791109-4AB8-4066-9EE7-FE424EE7C83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592A4EE2-DB8E-42A0-89A4-4FB5F5DAD5A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C3B333B2-D434-4016-A034-E1BBFC029032}"/>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58747094-D4FC-443B-8A99-55A1CEDCADE7}"/>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25A8467D-9087-41EA-A5B8-7ECEF34323E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A38D1E3B-B728-4064-B049-9E214BB9AA6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6316A4-6455-490F-BFDA-F88D7538F4D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DAF143B8-C331-4A5E-B523-404572445CF3}"/>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46012F8D-8FB2-4B90-9C07-D0DFFA6D0EA8}"/>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6F67EB53-1BEA-4516-841E-B46EB08162AA}"/>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94C2F92E-F65A-41C4-BC96-E29B55627DC6}"/>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A91F2302-E925-41E7-A459-B675FE9522F5}"/>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88</xdr:row>
      <xdr:rowOff>0</xdr:rowOff>
    </xdr:to>
    <xdr:cxnSp macro="">
      <xdr:nvCxnSpPr>
        <xdr:cNvPr id="251" name="直線コネクタ 250">
          <a:extLst>
            <a:ext uri="{FF2B5EF4-FFF2-40B4-BE49-F238E27FC236}">
              <a16:creationId xmlns:a16="http://schemas.microsoft.com/office/drawing/2014/main" id="{E0DCEE71-0678-491E-83DA-D6D2437C356B}"/>
            </a:ext>
          </a:extLst>
        </xdr:cNvPr>
        <xdr:cNvCxnSpPr/>
      </xdr:nvCxnSpPr>
      <xdr:spPr>
        <a:xfrm>
          <a:off x="16179800" y="149803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18351A32-2949-45A6-8AF7-1F3728AEA419}"/>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C36F9C3F-BE4C-4D53-9DA6-F453ED7880B8}"/>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0</xdr:rowOff>
    </xdr:to>
    <xdr:cxnSp macro="">
      <xdr:nvCxnSpPr>
        <xdr:cNvPr id="254" name="直線コネクタ 253">
          <a:extLst>
            <a:ext uri="{FF2B5EF4-FFF2-40B4-BE49-F238E27FC236}">
              <a16:creationId xmlns:a16="http://schemas.microsoft.com/office/drawing/2014/main" id="{998A344B-C02A-48C9-ACC3-4E31751236EE}"/>
            </a:ext>
          </a:extLst>
        </xdr:cNvPr>
        <xdr:cNvCxnSpPr/>
      </xdr:nvCxnSpPr>
      <xdr:spPr>
        <a:xfrm flipV="1">
          <a:off x="15290800" y="149803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59492D54-8543-4949-99F5-B5B1C936FA98}"/>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4A5565C9-F759-4755-870E-A93FBCB7650D}"/>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57" name="直線コネクタ 256">
          <a:extLst>
            <a:ext uri="{FF2B5EF4-FFF2-40B4-BE49-F238E27FC236}">
              <a16:creationId xmlns:a16="http://schemas.microsoft.com/office/drawing/2014/main" id="{2F0ED7F1-B79A-4393-B383-531622B3BC01}"/>
            </a:ext>
          </a:extLst>
        </xdr:cNvPr>
        <xdr:cNvCxnSpPr/>
      </xdr:nvCxnSpPr>
      <xdr:spPr>
        <a:xfrm>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3AD034C-4678-449F-927D-976C26F760A3}"/>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7E0D7CA1-E1DC-4749-889B-414095F0689C}"/>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158045</xdr:rowOff>
    </xdr:to>
    <xdr:cxnSp macro="">
      <xdr:nvCxnSpPr>
        <xdr:cNvPr id="260" name="直線コネクタ 259">
          <a:extLst>
            <a:ext uri="{FF2B5EF4-FFF2-40B4-BE49-F238E27FC236}">
              <a16:creationId xmlns:a16="http://schemas.microsoft.com/office/drawing/2014/main" id="{0D637B5D-F558-477C-BA97-F48A61E3B4CE}"/>
            </a:ext>
          </a:extLst>
        </xdr:cNvPr>
        <xdr:cNvCxnSpPr/>
      </xdr:nvCxnSpPr>
      <xdr:spPr>
        <a:xfrm>
          <a:off x="13512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7C71654-EC73-48A2-911B-739719C95975}"/>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747A8F56-B868-421A-89E2-465C6A4028C2}"/>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AA75F0F6-1E4F-4BF0-808A-7BB8AFA35C09}"/>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8F385C95-0D58-4B83-B74D-1223E17AADB5}"/>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3701F9EC-B5D6-43C6-84B7-9A414BAD567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43B0A84-886D-469D-8130-E4B70E5D970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073E04F-3AF9-420C-9294-71A0FC77BE5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F8B364D6-3729-44B0-8776-EF9DF1E034E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74AFB5C-6900-463C-B135-6076EF80FC1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0" name="楕円 269">
          <a:extLst>
            <a:ext uri="{FF2B5EF4-FFF2-40B4-BE49-F238E27FC236}">
              <a16:creationId xmlns:a16="http://schemas.microsoft.com/office/drawing/2014/main" id="{EF31C2D0-D7A2-445C-980D-7EBE99288109}"/>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1" name="給与水準   （国との比較）該当値テキスト">
          <a:extLst>
            <a:ext uri="{FF2B5EF4-FFF2-40B4-BE49-F238E27FC236}">
              <a16:creationId xmlns:a16="http://schemas.microsoft.com/office/drawing/2014/main" id="{D36A7B4C-70BB-4A6B-96E1-262C94AC9842}"/>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2" name="楕円 271">
          <a:extLst>
            <a:ext uri="{FF2B5EF4-FFF2-40B4-BE49-F238E27FC236}">
              <a16:creationId xmlns:a16="http://schemas.microsoft.com/office/drawing/2014/main" id="{62676D7C-63CB-4B2B-9AD8-3F736269863B}"/>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3" name="テキスト ボックス 272">
          <a:extLst>
            <a:ext uri="{FF2B5EF4-FFF2-40B4-BE49-F238E27FC236}">
              <a16:creationId xmlns:a16="http://schemas.microsoft.com/office/drawing/2014/main" id="{127E6CD8-9B07-4368-A224-A9DB6E748BA2}"/>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4" name="楕円 273">
          <a:extLst>
            <a:ext uri="{FF2B5EF4-FFF2-40B4-BE49-F238E27FC236}">
              <a16:creationId xmlns:a16="http://schemas.microsoft.com/office/drawing/2014/main" id="{2EFE1982-99F4-41F0-9998-CF5A3F963828}"/>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5" name="テキスト ボックス 274">
          <a:extLst>
            <a:ext uri="{FF2B5EF4-FFF2-40B4-BE49-F238E27FC236}">
              <a16:creationId xmlns:a16="http://schemas.microsoft.com/office/drawing/2014/main" id="{70B25109-00B3-40C9-9AB8-994A28029F9B}"/>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76" name="楕円 275">
          <a:extLst>
            <a:ext uri="{FF2B5EF4-FFF2-40B4-BE49-F238E27FC236}">
              <a16:creationId xmlns:a16="http://schemas.microsoft.com/office/drawing/2014/main" id="{AAB077C4-EAA3-4D98-84F6-ACE9463DD211}"/>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77" name="テキスト ボックス 276">
          <a:extLst>
            <a:ext uri="{FF2B5EF4-FFF2-40B4-BE49-F238E27FC236}">
              <a16:creationId xmlns:a16="http://schemas.microsoft.com/office/drawing/2014/main" id="{13A258B7-70E0-40FF-9F2D-F9F11F167F1F}"/>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78" name="楕円 277">
          <a:extLst>
            <a:ext uri="{FF2B5EF4-FFF2-40B4-BE49-F238E27FC236}">
              <a16:creationId xmlns:a16="http://schemas.microsoft.com/office/drawing/2014/main" id="{B3CC3D80-FACD-43DF-AC90-A19BE2AFEDE8}"/>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76B216CB-91A9-4850-A28C-7838D3AA6F14}"/>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B09F158B-E359-4F03-8ABB-103621B260E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9667975E-3C75-4D4F-B351-8C5D3DBF7EC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76C14E5C-FA39-468C-A473-48EFD199529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A4AD928E-EA47-43AC-BA63-DC669C0F262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955D52CF-E3F6-4DE3-9A19-71E691B9AA2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4141F997-E26C-4F27-8B70-09255F55528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BA0C95CB-0438-4E6C-813A-C212438D8AA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6B41785B-58DB-4536-B47B-F72A3E97B0C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D7EF531B-8262-4A5A-B9F4-30FD82E5B84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CDFE0D03-BCF5-403E-868F-6C9805B7772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AAF28E5C-246A-4DA2-84C4-EC28CD8FB77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74551CD3-073E-4327-99BE-3A5B1818D8C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FF53BCED-9235-4C32-84FA-428E79526F5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消防広域化運用事業の開始により、伊奈町としての職員数が減となったため、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人口増加は緩やかになりつつあるが、退職者数を見込んだ計画的な職員採用を行っている。適材適所の職員配置や機構改革を実施し、引き続き適正な定員管理に取り組んでいく。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AD35D9C-0D76-45B8-B886-6D8DC804B34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5AB92879-E005-4DDD-BE12-8396BD75CE3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AB81DA54-59A0-4FE3-81DB-E8F75B46A4C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88B363FF-21CD-406B-96EE-757CC5B95F3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41E12A28-07B6-472C-9992-FA9A5881162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9105BCD6-A902-48A2-B2DD-4AFEF61C2D7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83BDBD73-72CF-48F2-B32A-5117FBA6ABA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61EFE9B6-4A0D-4F6D-8709-931AEA6B18B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CBDFD849-09D1-4888-AC90-B86B64F94C9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769281AC-6952-4EF8-8120-CF7001413A81}"/>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35722CDC-104F-41B8-92B2-214BAB3F9FB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EA2B57FB-8FC9-4791-862A-BF45C99F24D3}"/>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B3790AF9-1107-497D-81FA-5A12C51F1ECA}"/>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EDDEB01B-44CA-4E6A-9ECE-423A2960CB8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668EFDA9-7B77-41CD-B48D-466942A9B2AA}"/>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4DCF5932-D5E9-44A4-880A-28BDBADBA0D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07C00A6-E6BF-4ABB-92CF-0C2B47705E4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545ADC5-65FF-4D2E-B08E-6CE3A255DA2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57FA07DE-959D-41CE-B411-419767815933}"/>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556D1266-F355-4CB3-ADB2-D5887443356B}"/>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EB38C0F0-B32E-480F-B0CF-E1FCAF1C264B}"/>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4598F4B6-D945-4567-9473-A815939E8E76}"/>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F39803AA-9F5E-4786-AEF9-D0E88ABBAA9A}"/>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146866</xdr:rowOff>
    </xdr:from>
    <xdr:to>
      <xdr:col>81</xdr:col>
      <xdr:colOff>44450</xdr:colOff>
      <xdr:row>60</xdr:row>
      <xdr:rowOff>146050</xdr:rowOff>
    </xdr:to>
    <xdr:cxnSp macro="">
      <xdr:nvCxnSpPr>
        <xdr:cNvPr id="316" name="直線コネクタ 315">
          <a:extLst>
            <a:ext uri="{FF2B5EF4-FFF2-40B4-BE49-F238E27FC236}">
              <a16:creationId xmlns:a16="http://schemas.microsoft.com/office/drawing/2014/main" id="{CA867E02-2AF9-4D91-89D9-F8257D7889C5}"/>
            </a:ext>
          </a:extLst>
        </xdr:cNvPr>
        <xdr:cNvCxnSpPr/>
      </xdr:nvCxnSpPr>
      <xdr:spPr>
        <a:xfrm flipV="1">
          <a:off x="16179800" y="10262416"/>
          <a:ext cx="838200" cy="17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A42E4C9-1335-48DD-9ACD-75C624A52616}"/>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875BBEC3-B4CD-4B13-B31C-6DDF97F3511A}"/>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158115</xdr:rowOff>
    </xdr:to>
    <xdr:cxnSp macro="">
      <xdr:nvCxnSpPr>
        <xdr:cNvPr id="319" name="直線コネクタ 318">
          <a:extLst>
            <a:ext uri="{FF2B5EF4-FFF2-40B4-BE49-F238E27FC236}">
              <a16:creationId xmlns:a16="http://schemas.microsoft.com/office/drawing/2014/main" id="{E0BD03A2-162B-45E5-81AC-8A75C8BE2262}"/>
            </a:ext>
          </a:extLst>
        </xdr:cNvPr>
        <xdr:cNvCxnSpPr/>
      </xdr:nvCxnSpPr>
      <xdr:spPr>
        <a:xfrm flipV="1">
          <a:off x="15290800" y="104330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ECDB63A1-CE20-4DDC-B1CB-BA8482A3F00E}"/>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AB3D1D22-25CB-4100-A728-4C3A10A76C41}"/>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60</xdr:row>
      <xdr:rowOff>159838</xdr:rowOff>
    </xdr:to>
    <xdr:cxnSp macro="">
      <xdr:nvCxnSpPr>
        <xdr:cNvPr id="322" name="直線コネクタ 321">
          <a:extLst>
            <a:ext uri="{FF2B5EF4-FFF2-40B4-BE49-F238E27FC236}">
              <a16:creationId xmlns:a16="http://schemas.microsoft.com/office/drawing/2014/main" id="{BEA7D409-8AED-4395-8E3E-0712A2170CAC}"/>
            </a:ext>
          </a:extLst>
        </xdr:cNvPr>
        <xdr:cNvCxnSpPr/>
      </xdr:nvCxnSpPr>
      <xdr:spPr>
        <a:xfrm flipV="1">
          <a:off x="14401800" y="10445115"/>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E829C514-8864-4585-B3E7-C6719711B4BC}"/>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E32ED67D-F917-4B4D-9786-79AE804C4B59}"/>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113302</xdr:rowOff>
    </xdr:from>
    <xdr:to>
      <xdr:col>68</xdr:col>
      <xdr:colOff>152400</xdr:colOff>
      <xdr:row>60</xdr:row>
      <xdr:rowOff>159838</xdr:rowOff>
    </xdr:to>
    <xdr:cxnSp macro="">
      <xdr:nvCxnSpPr>
        <xdr:cNvPr id="325" name="直線コネクタ 324">
          <a:extLst>
            <a:ext uri="{FF2B5EF4-FFF2-40B4-BE49-F238E27FC236}">
              <a16:creationId xmlns:a16="http://schemas.microsoft.com/office/drawing/2014/main" id="{4DCE06C0-8815-4749-97AF-A55B5FEE19FF}"/>
            </a:ext>
          </a:extLst>
        </xdr:cNvPr>
        <xdr:cNvCxnSpPr/>
      </xdr:nvCxnSpPr>
      <xdr:spPr>
        <a:xfrm>
          <a:off x="13512800" y="10400302"/>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1C88A953-30EE-491E-B5D0-F0F7E5DD65C1}"/>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FE8A50A9-089E-43E3-A841-A147059FE47F}"/>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97975A60-5F83-4EB6-849C-BE9C1CBD3AA9}"/>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E067A5E2-F252-4062-87BE-32980348B7D9}"/>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9690A7F7-BAE1-41B3-B103-FAFCE1D07DF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D176600E-D1C8-4F8B-9606-06CD34F9CD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361B70D-F0A2-444D-9580-D48C5612790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1E01547-58FE-44F6-B055-75AB259DFFD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BBC9809-2D5F-48F8-846B-BEE9E5C72AD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96066</xdr:rowOff>
    </xdr:from>
    <xdr:to>
      <xdr:col>81</xdr:col>
      <xdr:colOff>95250</xdr:colOff>
      <xdr:row>60</xdr:row>
      <xdr:rowOff>26216</xdr:rowOff>
    </xdr:to>
    <xdr:sp macro="" textlink="">
      <xdr:nvSpPr>
        <xdr:cNvPr id="335" name="楕円 334">
          <a:extLst>
            <a:ext uri="{FF2B5EF4-FFF2-40B4-BE49-F238E27FC236}">
              <a16:creationId xmlns:a16="http://schemas.microsoft.com/office/drawing/2014/main" id="{2AED5810-A166-45C2-8E31-6B52621B1ED5}"/>
            </a:ext>
          </a:extLst>
        </xdr:cNvPr>
        <xdr:cNvSpPr/>
      </xdr:nvSpPr>
      <xdr:spPr>
        <a:xfrm>
          <a:off x="169672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112593</xdr:rowOff>
    </xdr:from>
    <xdr:ext cx="762000" cy="259045"/>
    <xdr:sp macro="" textlink="">
      <xdr:nvSpPr>
        <xdr:cNvPr id="336" name="定員管理の状況該当値テキスト">
          <a:extLst>
            <a:ext uri="{FF2B5EF4-FFF2-40B4-BE49-F238E27FC236}">
              <a16:creationId xmlns:a16="http://schemas.microsoft.com/office/drawing/2014/main" id="{DB1BA3CE-8AE8-430F-9E5C-D202420E3259}"/>
            </a:ext>
          </a:extLst>
        </xdr:cNvPr>
        <xdr:cNvSpPr txBox="1"/>
      </xdr:nvSpPr>
      <xdr:spPr>
        <a:xfrm>
          <a:off x="17106900" y="1005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37" name="楕円 336">
          <a:extLst>
            <a:ext uri="{FF2B5EF4-FFF2-40B4-BE49-F238E27FC236}">
              <a16:creationId xmlns:a16="http://schemas.microsoft.com/office/drawing/2014/main" id="{0DDFD04C-2138-484E-8B17-063B4C2D7ACE}"/>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8" name="テキスト ボックス 337">
          <a:extLst>
            <a:ext uri="{FF2B5EF4-FFF2-40B4-BE49-F238E27FC236}">
              <a16:creationId xmlns:a16="http://schemas.microsoft.com/office/drawing/2014/main" id="{C92EF53C-6AA9-44F1-8300-A9C61ED3DC3D}"/>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39" name="楕円 338">
          <a:extLst>
            <a:ext uri="{FF2B5EF4-FFF2-40B4-BE49-F238E27FC236}">
              <a16:creationId xmlns:a16="http://schemas.microsoft.com/office/drawing/2014/main" id="{6C954E52-0AE9-4950-95A4-061E3D23EB4A}"/>
            </a:ext>
          </a:extLst>
        </xdr:cNvPr>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40" name="テキスト ボックス 339">
          <a:extLst>
            <a:ext uri="{FF2B5EF4-FFF2-40B4-BE49-F238E27FC236}">
              <a16:creationId xmlns:a16="http://schemas.microsoft.com/office/drawing/2014/main" id="{FF7B6A19-807A-4F60-8AED-DBB3A8965C06}"/>
            </a:ext>
          </a:extLst>
        </xdr:cNvPr>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41" name="楕円 340">
          <a:extLst>
            <a:ext uri="{FF2B5EF4-FFF2-40B4-BE49-F238E27FC236}">
              <a16:creationId xmlns:a16="http://schemas.microsoft.com/office/drawing/2014/main" id="{3DC70FDA-F771-4E39-A8BC-21FCD0AF6D3D}"/>
            </a:ext>
          </a:extLst>
        </xdr:cNvPr>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23965</xdr:rowOff>
    </xdr:from>
    <xdr:ext cx="762000" cy="259045"/>
    <xdr:sp macro="" textlink="">
      <xdr:nvSpPr>
        <xdr:cNvPr id="342" name="テキスト ボックス 341">
          <a:extLst>
            <a:ext uri="{FF2B5EF4-FFF2-40B4-BE49-F238E27FC236}">
              <a16:creationId xmlns:a16="http://schemas.microsoft.com/office/drawing/2014/main" id="{084B88DB-8A06-4B37-966C-725131A15819}"/>
            </a:ext>
          </a:extLst>
        </xdr:cNvPr>
        <xdr:cNvSpPr txBox="1"/>
      </xdr:nvSpPr>
      <xdr:spPr>
        <a:xfrm>
          <a:off x="14020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62502</xdr:rowOff>
    </xdr:from>
    <xdr:to>
      <xdr:col>64</xdr:col>
      <xdr:colOff>152400</xdr:colOff>
      <xdr:row>60</xdr:row>
      <xdr:rowOff>164102</xdr:rowOff>
    </xdr:to>
    <xdr:sp macro="" textlink="">
      <xdr:nvSpPr>
        <xdr:cNvPr id="343" name="楕円 342">
          <a:extLst>
            <a:ext uri="{FF2B5EF4-FFF2-40B4-BE49-F238E27FC236}">
              <a16:creationId xmlns:a16="http://schemas.microsoft.com/office/drawing/2014/main" id="{DDC96645-C48B-46D0-B5C9-FE683E7B3DEC}"/>
            </a:ext>
          </a:extLst>
        </xdr:cNvPr>
        <xdr:cNvSpPr/>
      </xdr:nvSpPr>
      <xdr:spPr>
        <a:xfrm>
          <a:off x="13462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148879</xdr:rowOff>
    </xdr:from>
    <xdr:ext cx="762000" cy="259045"/>
    <xdr:sp macro="" textlink="">
      <xdr:nvSpPr>
        <xdr:cNvPr id="344" name="テキスト ボックス 343">
          <a:extLst>
            <a:ext uri="{FF2B5EF4-FFF2-40B4-BE49-F238E27FC236}">
              <a16:creationId xmlns:a16="http://schemas.microsoft.com/office/drawing/2014/main" id="{4FEA9B4A-9685-4F62-AFBE-723C6DDCBF26}"/>
            </a:ext>
          </a:extLst>
        </xdr:cNvPr>
        <xdr:cNvSpPr txBox="1"/>
      </xdr:nvSpPr>
      <xdr:spPr>
        <a:xfrm>
          <a:off x="13131800" y="1043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E03DB0AE-8F3F-4C25-819E-5D06D634748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742417E4-F951-459F-895A-042517FF99F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2C0A7C64-5807-490A-A729-210BDC85F3A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E9E7A08F-5F30-4429-810A-87D785CCA4C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FC11E23A-A28D-4E14-BC0B-60538DE6A36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3A8C99BD-0A4F-45B6-86F3-0533AFE8046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4865EBF6-B974-43A3-AAA4-5C2BBAAD742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D45A1205-62FB-4185-930A-1378C4BEE0E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4CF67150-F8D4-44F8-B2F5-2F9D7E16CC0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4C9EC539-5004-4F47-8046-BCA049226E1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5E70154A-6B06-4F24-8D6B-8933476DD94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8C4B3C3C-7344-40BD-9BA4-B106A3046EF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BADB4726-28B9-48DE-A2B2-3FF399528AE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年度単年でみると、庁舎用地買収にかかる役場庁舎整備事業債の償還開始等により、令和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年度に比べて元利償還額が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千円増加したこと等により上昇している。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新庁舎建設やクリーンセンターの大規模改修、新クリーンセンターの建設といった額の大きい起債事業を予定しているため、国県支出金の有効活用や交付税措置のある有利な起債を活用するなど、公債費の負担の軽減に努め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25013867-EDAC-455E-ACD7-73CF8F1731F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9C72DB3-60E9-471A-A354-7D46F587111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F87D03E5-B35A-49C1-BBF6-D7D3EA0AA90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C84C84D-0EB5-4CE6-9001-5E0360E3A97C}"/>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E760AC24-4E94-4CDC-8B4D-983C242EE8AB}"/>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664934EA-134F-41D7-B6AD-7AB26E570037}"/>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F59FE7EF-02D0-4E51-85EE-7EC1143B3DD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3CDD91E1-A20C-49E2-A573-C65CF42646F4}"/>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21037609-87D9-4AE3-828C-A3AA8495986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D1B23305-00CE-40D2-AC15-3EC388B852C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F58834AD-DDE3-4840-8289-C3E5ECCCCE1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325351F2-47FA-4643-967D-B8567C2B9D12}"/>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3F6AEE85-D13A-4431-94B1-55F1EFCAB8D9}"/>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8DF7EFA4-2CE7-47FD-AAA7-7032F89392D4}"/>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7FF4568B-BC95-4E1B-ACA2-31DB3D2CEF65}"/>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54135AF4-BC29-438D-BFCF-84207D41DDBD}"/>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69215</xdr:rowOff>
    </xdr:from>
    <xdr:to>
      <xdr:col>81</xdr:col>
      <xdr:colOff>44450</xdr:colOff>
      <xdr:row>39</xdr:row>
      <xdr:rowOff>93345</xdr:rowOff>
    </xdr:to>
    <xdr:cxnSp macro="">
      <xdr:nvCxnSpPr>
        <xdr:cNvPr id="374" name="直線コネクタ 373">
          <a:extLst>
            <a:ext uri="{FF2B5EF4-FFF2-40B4-BE49-F238E27FC236}">
              <a16:creationId xmlns:a16="http://schemas.microsoft.com/office/drawing/2014/main" id="{32121BFB-024F-418E-89F1-635D769FBF2A}"/>
            </a:ext>
          </a:extLst>
        </xdr:cNvPr>
        <xdr:cNvCxnSpPr/>
      </xdr:nvCxnSpPr>
      <xdr:spPr>
        <a:xfrm>
          <a:off x="16179800" y="67557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8C00C6EA-AC88-4F9C-867F-D34AA4340A53}"/>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E9E5A28F-ACD4-4FB4-9FB8-FD752C21EAF5}"/>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69215</xdr:rowOff>
    </xdr:from>
    <xdr:to>
      <xdr:col>77</xdr:col>
      <xdr:colOff>44450</xdr:colOff>
      <xdr:row>39</xdr:row>
      <xdr:rowOff>75247</xdr:rowOff>
    </xdr:to>
    <xdr:cxnSp macro="">
      <xdr:nvCxnSpPr>
        <xdr:cNvPr id="377" name="直線コネクタ 376">
          <a:extLst>
            <a:ext uri="{FF2B5EF4-FFF2-40B4-BE49-F238E27FC236}">
              <a16:creationId xmlns:a16="http://schemas.microsoft.com/office/drawing/2014/main" id="{9C4995B9-77F1-40DC-8193-6DBAD4A4C567}"/>
            </a:ext>
          </a:extLst>
        </xdr:cNvPr>
        <xdr:cNvCxnSpPr/>
      </xdr:nvCxnSpPr>
      <xdr:spPr>
        <a:xfrm flipV="1">
          <a:off x="15290800" y="67557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181AC35A-01B9-4140-ABF6-6B73A9E91968}"/>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7F8F897C-67EB-41B5-89D6-28E26EBCA87C}"/>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75247</xdr:rowOff>
    </xdr:from>
    <xdr:to>
      <xdr:col>72</xdr:col>
      <xdr:colOff>203200</xdr:colOff>
      <xdr:row>39</xdr:row>
      <xdr:rowOff>93345</xdr:rowOff>
    </xdr:to>
    <xdr:cxnSp macro="">
      <xdr:nvCxnSpPr>
        <xdr:cNvPr id="380" name="直線コネクタ 379">
          <a:extLst>
            <a:ext uri="{FF2B5EF4-FFF2-40B4-BE49-F238E27FC236}">
              <a16:creationId xmlns:a16="http://schemas.microsoft.com/office/drawing/2014/main" id="{B84FAA81-4ACE-4150-8073-9CE3D4D87813}"/>
            </a:ext>
          </a:extLst>
        </xdr:cNvPr>
        <xdr:cNvCxnSpPr/>
      </xdr:nvCxnSpPr>
      <xdr:spPr>
        <a:xfrm flipV="1">
          <a:off x="14401800" y="676179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23259E31-85F1-438F-9652-CD580CADF307}"/>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5B5FBA10-2984-49FD-9E67-CC38D50556B7}"/>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93345</xdr:rowOff>
    </xdr:from>
    <xdr:to>
      <xdr:col>68</xdr:col>
      <xdr:colOff>152400</xdr:colOff>
      <xdr:row>39</xdr:row>
      <xdr:rowOff>117475</xdr:rowOff>
    </xdr:to>
    <xdr:cxnSp macro="">
      <xdr:nvCxnSpPr>
        <xdr:cNvPr id="383" name="直線コネクタ 382">
          <a:extLst>
            <a:ext uri="{FF2B5EF4-FFF2-40B4-BE49-F238E27FC236}">
              <a16:creationId xmlns:a16="http://schemas.microsoft.com/office/drawing/2014/main" id="{468425E2-5F31-4BF7-8E38-BCAC47BA488F}"/>
            </a:ext>
          </a:extLst>
        </xdr:cNvPr>
        <xdr:cNvCxnSpPr/>
      </xdr:nvCxnSpPr>
      <xdr:spPr>
        <a:xfrm flipV="1">
          <a:off x="13512800" y="67798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45B2B01F-FD46-4BAA-9CB2-DAAA59772AEE}"/>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A5D9127-78F3-40D9-A498-54A06D349E86}"/>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D4D57A83-14FF-4142-B009-3B9CBF72DEED}"/>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20A6E8F2-3E8A-4310-8A11-6BD113BC02B5}"/>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9B6D1D9C-F3A3-4B6E-98DD-863B609CADE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A2FC4FC-3A6D-4D31-974B-5A3F899F741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F648FCA-D7BB-47C1-8D2A-E067FF41A91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759E0DA-3935-4780-A482-6612F0F25B2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20CB39B4-F7F8-402D-8CB5-DDA5A8AE8E1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93" name="楕円 392">
          <a:extLst>
            <a:ext uri="{FF2B5EF4-FFF2-40B4-BE49-F238E27FC236}">
              <a16:creationId xmlns:a16="http://schemas.microsoft.com/office/drawing/2014/main" id="{678A3E5A-C2A3-4A2A-A63E-7B0147E53569}"/>
            </a:ext>
          </a:extLst>
        </xdr:cNvPr>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59072</xdr:rowOff>
    </xdr:from>
    <xdr:ext cx="762000" cy="259045"/>
    <xdr:sp macro="" textlink="">
      <xdr:nvSpPr>
        <xdr:cNvPr id="394" name="公債費負担の状況該当値テキスト">
          <a:extLst>
            <a:ext uri="{FF2B5EF4-FFF2-40B4-BE49-F238E27FC236}">
              <a16:creationId xmlns:a16="http://schemas.microsoft.com/office/drawing/2014/main" id="{ABE87F07-0C7B-481D-A4E5-F3CA7F4CBD96}"/>
            </a:ext>
          </a:extLst>
        </xdr:cNvPr>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18415</xdr:rowOff>
    </xdr:from>
    <xdr:to>
      <xdr:col>77</xdr:col>
      <xdr:colOff>95250</xdr:colOff>
      <xdr:row>39</xdr:row>
      <xdr:rowOff>120015</xdr:rowOff>
    </xdr:to>
    <xdr:sp macro="" textlink="">
      <xdr:nvSpPr>
        <xdr:cNvPr id="395" name="楕円 394">
          <a:extLst>
            <a:ext uri="{FF2B5EF4-FFF2-40B4-BE49-F238E27FC236}">
              <a16:creationId xmlns:a16="http://schemas.microsoft.com/office/drawing/2014/main" id="{2106A10F-9D7A-462F-8F48-2ABD2CABAD9B}"/>
            </a:ext>
          </a:extLst>
        </xdr:cNvPr>
        <xdr:cNvSpPr/>
      </xdr:nvSpPr>
      <xdr:spPr>
        <a:xfrm>
          <a:off x="16129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130192</xdr:rowOff>
    </xdr:from>
    <xdr:ext cx="736600" cy="259045"/>
    <xdr:sp macro="" textlink="">
      <xdr:nvSpPr>
        <xdr:cNvPr id="396" name="テキスト ボックス 395">
          <a:extLst>
            <a:ext uri="{FF2B5EF4-FFF2-40B4-BE49-F238E27FC236}">
              <a16:creationId xmlns:a16="http://schemas.microsoft.com/office/drawing/2014/main" id="{865F3048-564A-4912-B5CD-C7238F9E3D21}"/>
            </a:ext>
          </a:extLst>
        </xdr:cNvPr>
        <xdr:cNvSpPr txBox="1"/>
      </xdr:nvSpPr>
      <xdr:spPr>
        <a:xfrm>
          <a:off x="15798800" y="647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24447</xdr:rowOff>
    </xdr:from>
    <xdr:to>
      <xdr:col>73</xdr:col>
      <xdr:colOff>44450</xdr:colOff>
      <xdr:row>39</xdr:row>
      <xdr:rowOff>126047</xdr:rowOff>
    </xdr:to>
    <xdr:sp macro="" textlink="">
      <xdr:nvSpPr>
        <xdr:cNvPr id="397" name="楕円 396">
          <a:extLst>
            <a:ext uri="{FF2B5EF4-FFF2-40B4-BE49-F238E27FC236}">
              <a16:creationId xmlns:a16="http://schemas.microsoft.com/office/drawing/2014/main" id="{23F22C1D-F3C4-4DA9-8182-2A9A1E440629}"/>
            </a:ext>
          </a:extLst>
        </xdr:cNvPr>
        <xdr:cNvSpPr/>
      </xdr:nvSpPr>
      <xdr:spPr>
        <a:xfrm>
          <a:off x="15240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98" name="テキスト ボックス 397">
          <a:extLst>
            <a:ext uri="{FF2B5EF4-FFF2-40B4-BE49-F238E27FC236}">
              <a16:creationId xmlns:a16="http://schemas.microsoft.com/office/drawing/2014/main" id="{0C5B00C2-20D9-460B-803A-259C9BD3F058}"/>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42545</xdr:rowOff>
    </xdr:from>
    <xdr:to>
      <xdr:col>68</xdr:col>
      <xdr:colOff>203200</xdr:colOff>
      <xdr:row>39</xdr:row>
      <xdr:rowOff>144145</xdr:rowOff>
    </xdr:to>
    <xdr:sp macro="" textlink="">
      <xdr:nvSpPr>
        <xdr:cNvPr id="399" name="楕円 398">
          <a:extLst>
            <a:ext uri="{FF2B5EF4-FFF2-40B4-BE49-F238E27FC236}">
              <a16:creationId xmlns:a16="http://schemas.microsoft.com/office/drawing/2014/main" id="{B234393E-6CFD-496E-AAC3-CF13508B27D8}"/>
            </a:ext>
          </a:extLst>
        </xdr:cNvPr>
        <xdr:cNvSpPr/>
      </xdr:nvSpPr>
      <xdr:spPr>
        <a:xfrm>
          <a:off x="14351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128922</xdr:rowOff>
    </xdr:from>
    <xdr:ext cx="762000" cy="259045"/>
    <xdr:sp macro="" textlink="">
      <xdr:nvSpPr>
        <xdr:cNvPr id="400" name="テキスト ボックス 399">
          <a:extLst>
            <a:ext uri="{FF2B5EF4-FFF2-40B4-BE49-F238E27FC236}">
              <a16:creationId xmlns:a16="http://schemas.microsoft.com/office/drawing/2014/main" id="{9D632406-13D9-4C54-82FD-66C359E12D3B}"/>
            </a:ext>
          </a:extLst>
        </xdr:cNvPr>
        <xdr:cNvSpPr txBox="1"/>
      </xdr:nvSpPr>
      <xdr:spPr>
        <a:xfrm>
          <a:off x="14020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401" name="楕円 400">
          <a:extLst>
            <a:ext uri="{FF2B5EF4-FFF2-40B4-BE49-F238E27FC236}">
              <a16:creationId xmlns:a16="http://schemas.microsoft.com/office/drawing/2014/main" id="{25A3BE18-E822-4464-A13E-3489989E2280}"/>
            </a:ext>
          </a:extLst>
        </xdr:cNvPr>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153052</xdr:rowOff>
    </xdr:from>
    <xdr:ext cx="762000" cy="259045"/>
    <xdr:sp macro="" textlink="">
      <xdr:nvSpPr>
        <xdr:cNvPr id="402" name="テキスト ボックス 401">
          <a:extLst>
            <a:ext uri="{FF2B5EF4-FFF2-40B4-BE49-F238E27FC236}">
              <a16:creationId xmlns:a16="http://schemas.microsoft.com/office/drawing/2014/main" id="{421656F9-D340-47B0-ACAB-7425AB52EA6B}"/>
            </a:ext>
          </a:extLst>
        </xdr:cNvPr>
        <xdr:cNvSpPr txBox="1"/>
      </xdr:nvSpPr>
      <xdr:spPr>
        <a:xfrm>
          <a:off x="13131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93C22CE6-4FD3-4E02-A362-0D5643F83F9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9AC7BF78-B24E-42F2-A694-A097C0D0A12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1EBDD76E-F806-4E8E-9B3A-0D4AB94C3C4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C39689AD-3F22-4DE3-B1C0-3D3E33B99C3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C9F217F2-E519-4550-BBCA-1D7F31285DE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1A7291C7-8920-4208-ACCE-43A3ACDD476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69E48A6A-53D3-49A6-BB70-0CCD64016EC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4B818012-CB0C-4BD3-A061-69C4AE0E8E2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EFA16FD1-55D0-4068-822B-04B1AD07FD9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82B9E854-6F17-418C-9EC1-A828232C8C0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DEE54743-FF34-4B05-89DF-07AE8CFDA08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63705372-C015-403C-BA15-76C1812D025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2DC0488A-16F0-4F77-AD30-641205CB0D0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年度も将来負担比率はマイナスとなった。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ながら新庁舎建設やクリーンセンターの大規模改修、新クリーンセンターの建設といった額の大きい起債事業を予定しているため、今後上昇していくことが想定される。そのため、充当可能財源である基金積立の向上に努めるとともに新規借入額を償還額より少なくし、地方債残高の減少に努めるなど将来負担比率がなるべく上昇しないように取り組んで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3385D49B-74B9-4D2F-8DDD-71D24C244D9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C03959E0-57BA-44BA-A91F-EE8CD20B926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F7B2E2DB-CADA-42DD-8A50-119CB534AFF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49001D0B-D046-47B6-BECD-620482DA939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8E81D50D-CA09-4108-A1FE-AADC80FC041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494423DA-28A2-481A-BB01-73EDE3BAA268}"/>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E7CFD842-DCF1-42D3-97C1-D5CD5E32AA5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427C1559-0A45-4E87-BB83-C78008E6CD8D}"/>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4A958529-C439-45C3-8A28-CACEB735E54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D3D47300-A433-4B82-8CD2-497406CB276C}"/>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19AA099C-CE23-4803-B37A-97ED3A94DFF1}"/>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4091EED5-B3B6-43CA-ADB6-7C6F9573DC3B}"/>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D92BA12F-FB6E-4325-9580-81E3D13BAA0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C3B5D7C6-0578-483E-8759-6FB781E2226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6823954D-BFE5-4F62-ACB2-1067A42D380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79FB5A2B-31A3-4BB1-9F1D-D296EB2BD4C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EC5C2798-F2D2-4A9E-8E63-DD7D4E0848F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1CBD1D88-00A7-41FE-93E0-ED85A59D748F}"/>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9D54E3D2-7158-443E-96D7-83BC305C925C}"/>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1FE7048C-D908-441A-88D2-F24FCC68B87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510FF19-013C-4B5F-A227-824CC4803841}"/>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3543B9F6-7AF3-4FDC-9869-9ADFD2EE332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72632</xdr:rowOff>
    </xdr:from>
    <xdr:to>
      <xdr:col>68</xdr:col>
      <xdr:colOff>152400</xdr:colOff>
      <xdr:row>15</xdr:row>
      <xdr:rowOff>89626</xdr:rowOff>
    </xdr:to>
    <xdr:cxnSp macro="">
      <xdr:nvCxnSpPr>
        <xdr:cNvPr id="438" name="直線コネクタ 437">
          <a:extLst>
            <a:ext uri="{FF2B5EF4-FFF2-40B4-BE49-F238E27FC236}">
              <a16:creationId xmlns:a16="http://schemas.microsoft.com/office/drawing/2014/main" id="{D48FEC8C-AAF3-4C78-81C0-676CB0CA767B}"/>
            </a:ext>
          </a:extLst>
        </xdr:cNvPr>
        <xdr:cNvCxnSpPr/>
      </xdr:nvCxnSpPr>
      <xdr:spPr>
        <a:xfrm flipV="1">
          <a:off x="13512800" y="2472932"/>
          <a:ext cx="889000" cy="18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C211D63B-D121-496E-887D-454A70A60A52}"/>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E3F70D90-5CE2-4C88-B6B2-AAB563F8E54B}"/>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1D187E47-5233-4788-B251-DE9BCD8DA591}"/>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53ECD652-6C7D-4379-98AB-ABE86609402D}"/>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74DD0A44-1C67-4F4D-B771-EF46917101A2}"/>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FBF2A287-9C03-4F57-AF67-E372751FD07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6482E968-6C92-4272-9250-757581430CA6}"/>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53E3937B-02FD-468F-A052-13F9121F03AA}"/>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EF3AC3DA-33AA-4BD4-99C6-CE1280C0392B}"/>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E82B2969-7994-4E3F-9611-FDFB79187274}"/>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9D46DF0-F9EE-4170-8F63-CAF061CBDCB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5F4E364-B5EA-4E12-9BB8-70C49053AEF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58195DAD-E001-4D83-9603-58CBD6849CE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C7D01866-C540-40E2-B3A8-A8EEDDBD595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1C929D4-3AF0-46C9-8542-B9A87A6A4D0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21832</xdr:rowOff>
    </xdr:from>
    <xdr:to>
      <xdr:col>68</xdr:col>
      <xdr:colOff>203200</xdr:colOff>
      <xdr:row>14</xdr:row>
      <xdr:rowOff>123432</xdr:rowOff>
    </xdr:to>
    <xdr:sp macro="" textlink="">
      <xdr:nvSpPr>
        <xdr:cNvPr id="454" name="楕円 453">
          <a:extLst>
            <a:ext uri="{FF2B5EF4-FFF2-40B4-BE49-F238E27FC236}">
              <a16:creationId xmlns:a16="http://schemas.microsoft.com/office/drawing/2014/main" id="{0B7066CD-251D-4AE1-9D2F-2BDE4F377C19}"/>
            </a:ext>
          </a:extLst>
        </xdr:cNvPr>
        <xdr:cNvSpPr/>
      </xdr:nvSpPr>
      <xdr:spPr>
        <a:xfrm>
          <a:off x="143510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133609</xdr:rowOff>
    </xdr:from>
    <xdr:ext cx="762000" cy="259045"/>
    <xdr:sp macro="" textlink="">
      <xdr:nvSpPr>
        <xdr:cNvPr id="455" name="テキスト ボックス 454">
          <a:extLst>
            <a:ext uri="{FF2B5EF4-FFF2-40B4-BE49-F238E27FC236}">
              <a16:creationId xmlns:a16="http://schemas.microsoft.com/office/drawing/2014/main" id="{26B2780B-896F-4092-A8A4-CC4774608D76}"/>
            </a:ext>
          </a:extLst>
        </xdr:cNvPr>
        <xdr:cNvSpPr txBox="1"/>
      </xdr:nvSpPr>
      <xdr:spPr>
        <a:xfrm>
          <a:off x="14020800" y="219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38826</xdr:rowOff>
    </xdr:from>
    <xdr:to>
      <xdr:col>64</xdr:col>
      <xdr:colOff>152400</xdr:colOff>
      <xdr:row>15</xdr:row>
      <xdr:rowOff>140426</xdr:rowOff>
    </xdr:to>
    <xdr:sp macro="" textlink="">
      <xdr:nvSpPr>
        <xdr:cNvPr id="456" name="楕円 455">
          <a:extLst>
            <a:ext uri="{FF2B5EF4-FFF2-40B4-BE49-F238E27FC236}">
              <a16:creationId xmlns:a16="http://schemas.microsoft.com/office/drawing/2014/main" id="{A91C856F-2318-47B0-8451-4D5AFB647B82}"/>
            </a:ext>
          </a:extLst>
        </xdr:cNvPr>
        <xdr:cNvSpPr/>
      </xdr:nvSpPr>
      <xdr:spPr>
        <a:xfrm>
          <a:off x="134620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125203</xdr:rowOff>
    </xdr:from>
    <xdr:ext cx="762000" cy="259045"/>
    <xdr:sp macro="" textlink="">
      <xdr:nvSpPr>
        <xdr:cNvPr id="457" name="テキスト ボックス 456">
          <a:extLst>
            <a:ext uri="{FF2B5EF4-FFF2-40B4-BE49-F238E27FC236}">
              <a16:creationId xmlns:a16="http://schemas.microsoft.com/office/drawing/2014/main" id="{E02C1542-5A33-4CBC-A7EA-0712ED64AD69}"/>
            </a:ext>
          </a:extLst>
        </xdr:cNvPr>
        <xdr:cNvSpPr txBox="1"/>
      </xdr:nvSpPr>
      <xdr:spPr>
        <a:xfrm>
          <a:off x="13131800" y="26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4C61491-DB7B-4FB3-891C-DC6BC6EB2E3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4750E7C-F8A6-4C4B-8758-B96DBF4DD91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45ED9EF-7973-46AE-9204-EA82F2F8E679}"/>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93B46E3-193B-4CF4-B0BF-5D81F7DCE70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300857D-C6CE-47B3-BDE2-043385BC322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99A403D-C095-46CA-A4F2-9C4460E1858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9B9DA78-1CA7-4F27-83E1-EB2B4FC1EB5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43C8D7D-3B9B-4501-931B-DA5851366EF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9E12BC1-80E0-4FE0-AB8A-2C58E4775B2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775C719-F70B-4CC1-81BE-57B3D415CBF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A46362F-1ECA-4305-A8A5-AEB88F1C064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C7FF54F-046D-4D4B-A8D7-5F916B67587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9A2093B-C66A-468C-813D-96EFB842177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A09F39A-4B6D-4D61-A31B-C2B54142B02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EAB73B7-DD46-4072-9C85-7300C6ABC4C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891CA5A-C80D-4021-BE29-F402F6B872B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CF3D444-E887-413A-895F-448F00270A9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42B59D6-1E63-4BAF-A3E9-55ECE01963C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B124DAE-9EEE-49DD-91D7-B463D1119CF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7C05DB17-7B29-4414-85DC-369465F3935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840B2B9-6A9D-456D-81CA-7B7C1419069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F4E0B12-731E-4368-8782-F33E4834B40D}"/>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30D9D05-34F7-4D3F-90C5-2D036FD075B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E0E30F7-F728-4954-8721-601BCEA0FD6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C6DD1DF-AA35-4A8D-8A12-8093567C990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34CB6C0-EB19-402A-82B1-04355EFA579C}"/>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78E792B-87C9-4914-86C2-0F5DC59CABE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E61F060-B84F-47DB-8448-3F16E84104D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4A2BE2C-F642-48AE-857C-B5C55BCC71F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35E48C5-7A10-49D3-AE2B-C23DECDD456E}"/>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1B9B08C-0BC3-4D3D-8151-5D823877DFBB}"/>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99838A1-FE87-4641-8F3F-4CA8D4D30FC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FFA12EC-7919-4EBD-BC93-EEC82D79B50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EF41347-2478-47EA-8280-586349152D2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2EF4A67-43AE-4F4B-AEAB-5616B7794EC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6BC2F4C-21F1-46A1-9DF5-07C33A398B4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D9C8325-B5A4-4DC6-BED3-44CCD5D575C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C01AAD8-B775-4A10-867E-7CE4C9CC72C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A8E0F44-1F46-4B13-8959-B626D001420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4FD57182-3F71-48CF-AD79-FA239C9C873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39A521F-728B-4B82-90BB-2D5B2B3AE92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7345F35-8448-4AB1-AD39-C428E6AE5AF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D7B56D4-B746-4AE2-8A76-04CFE233936A}"/>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常備消防職員人件費の減により、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ポイントの減となっている。少数精鋭で行政経営に当たっている状況であり、行政需要が増えていく中、引き続き適正な定員管理に取り組んでいく。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01FEE69-A97A-4C6F-8C99-9BE17762D26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EDD27FA-EAD0-452D-95AE-886B205231F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8C75E1D-78CD-4B66-A681-5FD93C1D603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7270AC7C-A50E-4584-BEF6-58AEB4F5AC08}"/>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2A4B07A3-ED1D-40A6-9897-34BFC339CB1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79B56342-4953-43D6-85B1-82F84B9AACA7}"/>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D0136B54-C445-4FB9-A803-F647772494D5}"/>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70758E80-577D-4A00-AEE0-18DA8E68CA2C}"/>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29F79DB-B1C2-47C4-980A-8F42E0085C47}"/>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A34E7A08-5520-4938-B8C2-A57BD8470243}"/>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99BB611-BA1F-41B4-8AF0-5E517786D77F}"/>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D6B8A2D0-68FB-4619-8A1A-85FB9F32A51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135BC4A-8128-47A4-91D7-B9A9317FE8D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670F57CF-5634-4523-9248-4E966654664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34F6061C-8613-4A3E-8502-66771C037F85}"/>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7E4F933F-58A7-469B-95C0-2FFF5B75F0CA}"/>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867B42B9-6E65-4A97-8BBB-5CBC2DCCC181}"/>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8C7EF70D-423B-409F-8FBF-F6301B1E0266}"/>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85DA7484-1922-4513-B3BC-9D572FF1C53C}"/>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E6C80539-4849-42E1-B0D2-D89402C5565C}"/>
            </a:ext>
          </a:extLst>
        </xdr:cNvPr>
        <xdr:cNvCxnSpPr/>
      </xdr:nvCxnSpPr>
      <xdr:spPr>
        <a:xfrm flipV="1">
          <a:off x="3987800" y="63540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459B8EDF-3539-4D70-A76A-5D04B494F5EC}"/>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62563ED7-3D85-4B0D-A951-3F237F9486EE}"/>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A4FBC1A5-5895-469A-ACCF-41848B4840F3}"/>
            </a:ext>
          </a:extLst>
        </xdr:cNvPr>
        <xdr:cNvCxnSpPr/>
      </xdr:nvCxnSpPr>
      <xdr:spPr>
        <a:xfrm>
          <a:off x="3098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D639AF39-1718-4884-81FE-0B6B674FC62E}"/>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365A0148-83B5-4FE0-8667-0C208A671BDA}"/>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7D34C748-FCBD-4A36-BBE5-4132B0706769}"/>
            </a:ext>
          </a:extLst>
        </xdr:cNvPr>
        <xdr:cNvCxnSpPr/>
      </xdr:nvCxnSpPr>
      <xdr:spPr>
        <a:xfrm flipV="1">
          <a:off x="2209800" y="65095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4C0BB83A-1C19-4C91-850E-7A9CB2576FB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3FAC7C0B-85FD-4A28-9CD7-88EC0D4B2ADB}"/>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2AD3CD15-B7C8-40A6-826F-D15A8FDCD878}"/>
            </a:ext>
          </a:extLst>
        </xdr:cNvPr>
        <xdr:cNvCxnSpPr/>
      </xdr:nvCxnSpPr>
      <xdr:spPr>
        <a:xfrm>
          <a:off x="1320800" y="65323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C01FD049-99F0-4EE7-9C9D-0BD8109C74BC}"/>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5C294B7B-AD55-45C2-A439-B742DB1394C2}"/>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BF3F616-8825-4008-AF31-08004055E4B9}"/>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C649626E-5CBF-4CEA-A8ED-26196FAA9155}"/>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B29D0D2-6DC6-4D48-9204-F777D3D4F88C}"/>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1750B6F-589D-4A84-9BB3-0AABBD1708E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1203FECC-0CE9-4988-9F98-E13B8A730A1F}"/>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88878CAA-3D45-41C9-9944-B9451157FD0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8F5F686-66AC-4CFF-8A25-6EA214D2084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32849729-7504-49AC-9EFC-CDB10B99B191}"/>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a:extLst>
            <a:ext uri="{FF2B5EF4-FFF2-40B4-BE49-F238E27FC236}">
              <a16:creationId xmlns:a16="http://schemas.microsoft.com/office/drawing/2014/main" id="{ADE68BCD-89EC-454B-B526-02C893E170AE}"/>
            </a:ext>
          </a:extLst>
        </xdr:cNvPr>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6748C5D0-CE64-4232-81B9-2D613D2514DA}"/>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E41AFBC-C15F-4E23-A583-B7E594A4A164}"/>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9A4D0C65-4C5B-4D84-AF02-62FAF3CF448A}"/>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CCF3434D-7E97-4BD6-B8FC-F3F7AD71E767}"/>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id="{475F1707-1565-438C-AB6C-9F2DDB02EFBC}"/>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9C374121-0A33-4134-B369-07252113461E}"/>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7C27BB68-4B46-4629-A614-8FA2782E4FD2}"/>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DB0EF81B-B5FE-4874-B9AF-FEB6A1E985D6}"/>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80D970C-F313-4D90-A925-F0A8A2F6528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512A9D26-15E8-4E87-8598-402B4C4611D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E48AA0C0-3FA8-44B4-BDEC-CF95354D248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89721A5-DF65-4B8E-AF22-0E1E6BE00D5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A7D97643-0E17-4C3E-AFF9-D39B8FBFC12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60291C70-F028-45B8-A085-9AA479F66ED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E1D7A45C-B8EB-4888-A1FD-7667D34FACD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3D8CF006-70CC-4593-BC44-6E81D2396EC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3522930C-8BF8-4B57-BBC2-FC5D829F052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A3EA67E3-9335-4054-9F5A-55E7D46D6C45}"/>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9C2F74CF-3EF8-4F20-AE1E-74D805E5883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クリーンセンター運営事業の増等により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ポイント増となっており、類似団体平均より高い水準で推移している。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今後も費用対効果を十分に検討し物件費の動向に注視しながら削減に努める。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AB947C8E-E48E-4DB7-A7DE-C3E6051C603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40947C6A-C552-4918-91DD-4686EDB93EC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DA5C7EFA-DF6A-4A31-ABEF-C239BE1349D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12C29D6D-68AF-485F-87F1-AD5CEAF09E2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B9596092-9865-442F-9853-38604798AB1E}"/>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7E0DEEC4-42CD-4907-B0A8-B3DB0402466B}"/>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18C7B0E8-517E-4304-911D-F5FFE38CE0AC}"/>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288AD7E1-2F08-4827-A597-CF8B331246A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91889147-BA99-426E-A17F-6E6136DBDC0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6530E884-7AE3-41FD-A9B3-9D3CD0391B06}"/>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E7A39CF6-0BD1-461A-98F4-0C79F292C575}"/>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82EA8919-B0BF-4003-91A7-08E309B4C9F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AF48F1B4-10B3-4FB0-971A-085CAB308756}"/>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92555804-1328-406A-A9F6-28A8C33D392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6BB01657-95F5-4B6C-918C-CF0066533455}"/>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6935838-417B-498F-B5C1-1CDC23EE09C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27E9DD25-FCC9-47DC-8AFD-7F6A993DB96C}"/>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DD5B3D42-7AA0-49B8-B76E-277EBE0F4933}"/>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D529C0D0-06B3-4F9C-BD84-1FCC7A24935D}"/>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7252B3D4-057B-40FC-AD5C-A4F5C55FF307}"/>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1EC627B4-EBA9-4B6F-B975-0391A86A6571}"/>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48D2D42E-3B5A-474F-9D4F-FC15470AD502}"/>
            </a:ext>
          </a:extLst>
        </xdr:cNvPr>
        <xdr:cNvCxnSpPr/>
      </xdr:nvCxnSpPr>
      <xdr:spPr>
        <a:xfrm>
          <a:off x="15671800" y="3152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EED9E83E-05C1-44CC-9230-B6E128CACC1E}"/>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BF41EE1-BE9E-44BC-902B-74411D4D68E2}"/>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66040</xdr:rowOff>
    </xdr:to>
    <xdr:cxnSp macro="">
      <xdr:nvCxnSpPr>
        <xdr:cNvPr id="128" name="直線コネクタ 127">
          <a:extLst>
            <a:ext uri="{FF2B5EF4-FFF2-40B4-BE49-F238E27FC236}">
              <a16:creationId xmlns:a16="http://schemas.microsoft.com/office/drawing/2014/main" id="{A92ED37A-ACA8-4C4F-8553-659D467BA45F}"/>
            </a:ext>
          </a:extLst>
        </xdr:cNvPr>
        <xdr:cNvCxnSpPr/>
      </xdr:nvCxnSpPr>
      <xdr:spPr>
        <a:xfrm>
          <a:off x="14782800" y="29845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B6822BFF-51E9-47AD-82ED-2E4AC6D82933}"/>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79B817D1-402A-42E1-9148-F9096591C719}"/>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58420</xdr:rowOff>
    </xdr:to>
    <xdr:cxnSp macro="">
      <xdr:nvCxnSpPr>
        <xdr:cNvPr id="131" name="直線コネクタ 130">
          <a:extLst>
            <a:ext uri="{FF2B5EF4-FFF2-40B4-BE49-F238E27FC236}">
              <a16:creationId xmlns:a16="http://schemas.microsoft.com/office/drawing/2014/main" id="{47C7B770-7EE8-4C95-8C02-BCE9CF67F1BA}"/>
            </a:ext>
          </a:extLst>
        </xdr:cNvPr>
        <xdr:cNvCxnSpPr/>
      </xdr:nvCxnSpPr>
      <xdr:spPr>
        <a:xfrm flipV="1">
          <a:off x="13893800" y="2984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E33C6CAF-371D-405D-A5A4-6C3FC34BCF4C}"/>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829A3A2B-BEE5-41CA-9306-479912E80DED}"/>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165100</xdr:rowOff>
    </xdr:to>
    <xdr:cxnSp macro="">
      <xdr:nvCxnSpPr>
        <xdr:cNvPr id="134" name="直線コネクタ 133">
          <a:extLst>
            <a:ext uri="{FF2B5EF4-FFF2-40B4-BE49-F238E27FC236}">
              <a16:creationId xmlns:a16="http://schemas.microsoft.com/office/drawing/2014/main" id="{0355C9A3-2A40-40A6-BD6C-E7E2845D17F8}"/>
            </a:ext>
          </a:extLst>
        </xdr:cNvPr>
        <xdr:cNvCxnSpPr/>
      </xdr:nvCxnSpPr>
      <xdr:spPr>
        <a:xfrm flipV="1">
          <a:off x="13004800" y="3144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635846BC-B3CB-464D-ACD5-B685ABD14DC3}"/>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153D2A85-CA86-497C-B8FC-5A9FAAE66DB3}"/>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E53E0D9B-3372-4020-A0EC-8358DC35000A}"/>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25C89B8B-9517-42F0-9027-F19B22561EF1}"/>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1946FCC1-C793-405C-A568-9BB9BED18FB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336EBA39-4DB5-4B0D-B77F-B9A825453513}"/>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B850CC2D-03D9-4B6E-963C-7CD878EFDC2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8F53974A-180A-4441-86DA-59907D63BE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519120B6-5709-4668-AEE6-561E2C47C58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4" name="楕円 143">
          <a:extLst>
            <a:ext uri="{FF2B5EF4-FFF2-40B4-BE49-F238E27FC236}">
              <a16:creationId xmlns:a16="http://schemas.microsoft.com/office/drawing/2014/main" id="{2ADA4C40-6C84-45FC-9E4A-22B3DD3FCCEE}"/>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5" name="物件費該当値テキスト">
          <a:extLst>
            <a:ext uri="{FF2B5EF4-FFF2-40B4-BE49-F238E27FC236}">
              <a16:creationId xmlns:a16="http://schemas.microsoft.com/office/drawing/2014/main" id="{B5D1490C-CB2B-4DC6-BB6F-B0358C6610BA}"/>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a16="http://schemas.microsoft.com/office/drawing/2014/main" id="{B04F98C0-6A0B-437F-BD67-37DA09FF32B5}"/>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a16="http://schemas.microsoft.com/office/drawing/2014/main" id="{7A356A41-56CE-4CC3-A499-35CA99473208}"/>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DB7BE8BE-1F91-4E59-AE67-12B52289F916}"/>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191736F6-6BD0-4B1C-B284-A2F41E143286}"/>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0" name="楕円 149">
          <a:extLst>
            <a:ext uri="{FF2B5EF4-FFF2-40B4-BE49-F238E27FC236}">
              <a16:creationId xmlns:a16="http://schemas.microsoft.com/office/drawing/2014/main" id="{AF988157-F282-421D-A634-2CC61BF990A3}"/>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1" name="テキスト ボックス 150">
          <a:extLst>
            <a:ext uri="{FF2B5EF4-FFF2-40B4-BE49-F238E27FC236}">
              <a16:creationId xmlns:a16="http://schemas.microsoft.com/office/drawing/2014/main" id="{7972716B-5168-463B-9CDE-A0780CF4CCB5}"/>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2" name="楕円 151">
          <a:extLst>
            <a:ext uri="{FF2B5EF4-FFF2-40B4-BE49-F238E27FC236}">
              <a16:creationId xmlns:a16="http://schemas.microsoft.com/office/drawing/2014/main" id="{6417243B-238E-4D2B-B667-185DA17AECB9}"/>
            </a:ext>
          </a:extLst>
        </xdr:cNvPr>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3" name="テキスト ボックス 152">
          <a:extLst>
            <a:ext uri="{FF2B5EF4-FFF2-40B4-BE49-F238E27FC236}">
              <a16:creationId xmlns:a16="http://schemas.microsoft.com/office/drawing/2014/main" id="{D74098F2-80DD-4117-9467-E86A161BC59D}"/>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7275788E-8216-4ACB-9095-2B08051EBCF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439D8814-846A-421E-81AD-5127D84CFB5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A212951E-6D42-45C6-9763-591CC69B597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D3EB11A9-87D1-4185-91BB-5EE700BFD35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B8053EE-FB44-4E03-83B2-CA250395911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9B789DCA-B91C-4CB7-955C-F42AC97727A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896A24A6-5701-4529-A474-83644BCEA4E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D215EAF3-8CBC-4DE0-B1A8-6F3D0297122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B80C97FA-F702-41FD-833B-2AB44815B49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DB834C79-3BE1-494A-A506-C6A751466E9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A43D7797-F2ED-4124-8EC5-0D821C9ECD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出産子育て応援事業の減等により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ポイントの減となっている。社会保障関連費の伸びは続くものと見込まれるため、健康増進事業の推進等により上昇に歯止めをかけられるよう努める。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D5C9ADD6-DBC0-4D33-8270-F24DC47980D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F2B9DB29-E94A-44A6-9774-AE55378092D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965B4191-BFFF-48DB-900B-28FE786BE68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6F97C3F3-8361-4227-9522-BBD20CAE6018}"/>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A5DB7D33-D030-4874-AAB0-DCBAB99515BC}"/>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D8736940-A9D8-408E-B401-5655D9038512}"/>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A6DDE512-BC7B-49A9-BA99-050223A47CC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732CF0DE-D250-490A-87B2-72214CA339CE}"/>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DA8F7F92-9613-49C8-8B27-82CFEE69C04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DABBDBD0-56E0-4E61-8D89-7403A4BCC2EE}"/>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3DFDC9A2-5089-450B-9EE4-E163D1EADFCA}"/>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E785C84F-E273-4918-9167-C1F749330FA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F459D23A-A521-4AE9-ACF9-48C092E25B9D}"/>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E7AA0204-E748-4CD8-A75F-1F5880E27C4B}"/>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6037C651-5127-4E4A-8479-3397C8AD5863}"/>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8C002FD-A310-478D-973D-8FFB114EA62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9877A90-4B73-443A-89F5-581AAB036779}"/>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47649165-7A2A-4708-95D0-CD6D02BB493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3855EA4B-4E34-4164-9995-FB50DB8EFC02}"/>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D5F80955-9374-4C59-B39E-D1E3F6C84318}"/>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72A26B64-1F59-46CB-B730-5F2EAB01B7C8}"/>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E10C1873-79EB-43CF-B03A-7CFA1743DA76}"/>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B68B8F00-0AD2-4F39-98F1-09AA630DB206}"/>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72572</xdr:rowOff>
    </xdr:from>
    <xdr:to>
      <xdr:col>24</xdr:col>
      <xdr:colOff>25400</xdr:colOff>
      <xdr:row>58</xdr:row>
      <xdr:rowOff>116115</xdr:rowOff>
    </xdr:to>
    <xdr:cxnSp macro="">
      <xdr:nvCxnSpPr>
        <xdr:cNvPr id="188" name="直線コネクタ 187">
          <a:extLst>
            <a:ext uri="{FF2B5EF4-FFF2-40B4-BE49-F238E27FC236}">
              <a16:creationId xmlns:a16="http://schemas.microsoft.com/office/drawing/2014/main" id="{82369D1E-923F-44F8-B88A-127D24E0244D}"/>
            </a:ext>
          </a:extLst>
        </xdr:cNvPr>
        <xdr:cNvCxnSpPr/>
      </xdr:nvCxnSpPr>
      <xdr:spPr>
        <a:xfrm flipV="1">
          <a:off x="3987800" y="10016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76EFAAB6-106A-451A-98B4-47286B5F0576}"/>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5936CF5E-308A-466B-B132-57612C368D24}"/>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58</xdr:row>
      <xdr:rowOff>116115</xdr:rowOff>
    </xdr:to>
    <xdr:cxnSp macro="">
      <xdr:nvCxnSpPr>
        <xdr:cNvPr id="191" name="直線コネクタ 190">
          <a:extLst>
            <a:ext uri="{FF2B5EF4-FFF2-40B4-BE49-F238E27FC236}">
              <a16:creationId xmlns:a16="http://schemas.microsoft.com/office/drawing/2014/main" id="{5E01725A-AD6A-4DB8-A7F4-1C5B616BD2BA}"/>
            </a:ext>
          </a:extLst>
        </xdr:cNvPr>
        <xdr:cNvCxnSpPr/>
      </xdr:nvCxnSpPr>
      <xdr:spPr>
        <a:xfrm>
          <a:off x="3098800" y="9864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829EFB98-0C82-4A90-8E3F-579A61981406}"/>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653C005-4A15-492B-AD70-FC432776CE21}"/>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299FA664-CD55-4A04-BCEA-1164846A5BFA}"/>
            </a:ext>
          </a:extLst>
        </xdr:cNvPr>
        <xdr:cNvCxnSpPr/>
      </xdr:nvCxnSpPr>
      <xdr:spPr>
        <a:xfrm>
          <a:off x="2209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ACF8EEEE-0B8B-4DDF-B031-9474AEF4056F}"/>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F7806A54-202E-4ADC-9614-A5452EB1ADDA}"/>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18143</xdr:rowOff>
    </xdr:to>
    <xdr:cxnSp macro="">
      <xdr:nvCxnSpPr>
        <xdr:cNvPr id="197" name="直線コネクタ 196">
          <a:extLst>
            <a:ext uri="{FF2B5EF4-FFF2-40B4-BE49-F238E27FC236}">
              <a16:creationId xmlns:a16="http://schemas.microsoft.com/office/drawing/2014/main" id="{4A3BC1C9-B2F7-47B5-ADB9-B02B4AA1B1F5}"/>
            </a:ext>
          </a:extLst>
        </xdr:cNvPr>
        <xdr:cNvCxnSpPr/>
      </xdr:nvCxnSpPr>
      <xdr:spPr>
        <a:xfrm flipV="1">
          <a:off x="1320800" y="9809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1D92F6A4-2CBC-4D8A-9FE4-1DC1D6B80B1D}"/>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EAF3E355-A497-4D74-87E6-8DCF0F26D048}"/>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4E2BDB7A-A6FB-4453-BE84-BB50FB0530C8}"/>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10A1F059-F02F-4DF8-8CC1-397D58316AF4}"/>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89C42AE-7689-403D-A2E6-8AC30B3C5768}"/>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144ABBB-27CA-4577-A79A-44644B546785}"/>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DDBEE2E-2AB6-4BE8-A5A4-F82C1A8FAC0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0EF0EA1-3C94-4367-8C89-C1790193FED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42BF3809-F36A-4621-9B2D-DC16845FAC8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7" name="楕円 206">
          <a:extLst>
            <a:ext uri="{FF2B5EF4-FFF2-40B4-BE49-F238E27FC236}">
              <a16:creationId xmlns:a16="http://schemas.microsoft.com/office/drawing/2014/main" id="{A907C6AA-8752-4DF4-8D7B-F7D1F6210A0E}"/>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8" name="扶助費該当値テキスト">
          <a:extLst>
            <a:ext uri="{FF2B5EF4-FFF2-40B4-BE49-F238E27FC236}">
              <a16:creationId xmlns:a16="http://schemas.microsoft.com/office/drawing/2014/main" id="{7D0FE3F3-0C91-4E1A-8480-DF5741161ED6}"/>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09" name="楕円 208">
          <a:extLst>
            <a:ext uri="{FF2B5EF4-FFF2-40B4-BE49-F238E27FC236}">
              <a16:creationId xmlns:a16="http://schemas.microsoft.com/office/drawing/2014/main" id="{A7659EAF-3640-4FCB-BD6D-7AB28B657E35}"/>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0" name="テキスト ボックス 209">
          <a:extLst>
            <a:ext uri="{FF2B5EF4-FFF2-40B4-BE49-F238E27FC236}">
              <a16:creationId xmlns:a16="http://schemas.microsoft.com/office/drawing/2014/main" id="{306505A4-11F1-47E7-AEBD-1D113C83CDCA}"/>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1" name="楕円 210">
          <a:extLst>
            <a:ext uri="{FF2B5EF4-FFF2-40B4-BE49-F238E27FC236}">
              <a16:creationId xmlns:a16="http://schemas.microsoft.com/office/drawing/2014/main" id="{96B52F05-AA33-4D0C-BE6E-52A6AE14D8E6}"/>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2" name="テキスト ボックス 211">
          <a:extLst>
            <a:ext uri="{FF2B5EF4-FFF2-40B4-BE49-F238E27FC236}">
              <a16:creationId xmlns:a16="http://schemas.microsoft.com/office/drawing/2014/main" id="{DB34A315-7BED-4870-B212-704A98378ED8}"/>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829018C9-5DA6-4F6A-BF0B-05417F54F9B5}"/>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5414B35C-E99B-41EA-80A6-F12AFAA09997}"/>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5" name="楕円 214">
          <a:extLst>
            <a:ext uri="{FF2B5EF4-FFF2-40B4-BE49-F238E27FC236}">
              <a16:creationId xmlns:a16="http://schemas.microsoft.com/office/drawing/2014/main" id="{27CD1761-0FFA-411F-96C6-D8DE1D699E06}"/>
            </a:ext>
          </a:extLst>
        </xdr:cNvPr>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6" name="テキスト ボックス 215">
          <a:extLst>
            <a:ext uri="{FF2B5EF4-FFF2-40B4-BE49-F238E27FC236}">
              <a16:creationId xmlns:a16="http://schemas.microsoft.com/office/drawing/2014/main" id="{49EAB70E-E7DE-4B56-8FBC-4806C668DAE3}"/>
            </a:ext>
          </a:extLst>
        </xdr:cNvPr>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081A068-87A6-4365-A116-89200E145D6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9510496D-2754-4E23-8F1E-C4D8223739CB}"/>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E160118D-EC86-48B3-BB3C-FF512D81A56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A0A59D6-547B-43A3-A155-F74C398BD40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567941DB-DCA2-48F3-8AA7-BDA81530930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D39B08AD-F4AE-40DC-A91F-6E8A2CE6EA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4772C78D-A374-49A3-9ADD-83E199986A3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EDD31435-73F3-4BF7-9FF5-7001D013AF2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87DE75F5-A904-4DB4-ACAC-96D5E06F554A}"/>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BAF41161-AD52-4515-A9D7-5FBB10B426C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D89E8627-E848-4DEC-8CBE-ED4707E4428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ポイントの増となっており、類似団体平均値より低い水準にある。その他の経費の主なものは、繰出金であり、繰出金経常一般財源は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61,942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千円の増となっている。比率の低下に向け、経費の削減に努める。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57DA50E1-A5CD-4978-9499-4348C77DD95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B0D0068E-2A52-49A6-8ED4-D9B8D7A362F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C5A62657-7678-42F3-AE85-531E5D42105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FEEEA53B-8331-4FF1-AD08-DCCE4A16724B}"/>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73F8A378-BE01-46E6-8F2C-8B9492B54C48}"/>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1020BB0C-64A2-4A56-954B-2DAC88F08A18}"/>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FA7B6546-3F8B-4B8A-B141-F0621ABA9515}"/>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E694F625-5BFA-4385-B0B6-47598B1E08DB}"/>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3068C4AE-D2F4-4EC6-B4D7-57EA5663E893}"/>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38CB9644-F3CF-44D0-8AD3-13DBFCDA26DE}"/>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AB497279-18B1-4EA3-B3D2-49FB030BB6A4}"/>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65759DA6-60E3-4519-87B1-DBFDFDB5683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138C7D21-D53C-4427-AA5A-FF08561D443E}"/>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376424DB-9EB7-468D-814F-B75238C3079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5AF5511-4748-45E7-9AA4-EE5CD2E469E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1AA63F22-2E8D-4AC8-9070-F2F25A86B92B}"/>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DB3C133E-B55D-4E73-AF9E-81D955BFD65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3BC7716A-895E-40DC-8297-AABC0CCBB80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9A2A8C1A-E75D-4BB2-BFD1-43DC1E2A2CBD}"/>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64C09324-7CC1-41FF-8615-78C63D540B09}"/>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7EE76AB2-660F-4083-BDEB-291E2EEF837E}"/>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642C97EA-BD28-4CD7-A9A6-ADCC7FA1ADD1}"/>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4718D3E5-EFD9-4072-B2F6-382EAA61BDA5}"/>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81845DA9-CA1E-4DEB-9EBF-7034C7CC4D3C}"/>
            </a:ext>
          </a:extLst>
        </xdr:cNvPr>
        <xdr:cNvCxnSpPr/>
      </xdr:nvCxnSpPr>
      <xdr:spPr>
        <a:xfrm>
          <a:off x="15671800" y="960301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9F36F823-1D0D-4480-BE89-0E9AB9D62A9D}"/>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CD803561-FE86-4B55-8395-29115C59BF9B}"/>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56</xdr:row>
      <xdr:rowOff>1815</xdr:rowOff>
    </xdr:to>
    <xdr:cxnSp macro="">
      <xdr:nvCxnSpPr>
        <xdr:cNvPr id="254" name="直線コネクタ 253">
          <a:extLst>
            <a:ext uri="{FF2B5EF4-FFF2-40B4-BE49-F238E27FC236}">
              <a16:creationId xmlns:a16="http://schemas.microsoft.com/office/drawing/2014/main" id="{BFC85772-5CB6-40C2-B3D6-714199798350}"/>
            </a:ext>
          </a:extLst>
        </xdr:cNvPr>
        <xdr:cNvCxnSpPr/>
      </xdr:nvCxnSpPr>
      <xdr:spPr>
        <a:xfrm>
          <a:off x="14782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948499EE-1F1F-4247-A2AF-F017394D8727}"/>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C3739DBB-B234-429E-943F-9884BA70448C}"/>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D40EBB2-AAEA-4B5C-A9D8-A1A7F7B74853}"/>
            </a:ext>
          </a:extLst>
        </xdr:cNvPr>
        <xdr:cNvCxnSpPr/>
      </xdr:nvCxnSpPr>
      <xdr:spPr>
        <a:xfrm flipV="1">
          <a:off x="13893800" y="9515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81270856-3986-4F7F-8EEA-BC2339B79469}"/>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305A7799-1100-4077-ADDB-A4A604AFCFE6}"/>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F0BDD766-FC8C-4266-8B6C-33A1963007F2}"/>
            </a:ext>
          </a:extLst>
        </xdr:cNvPr>
        <xdr:cNvCxnSpPr/>
      </xdr:nvCxnSpPr>
      <xdr:spPr>
        <a:xfrm flipV="1">
          <a:off x="13004800" y="96356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E2F5B851-BA93-45CD-AD13-C33365751EA8}"/>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313DBB8D-050F-439E-A976-2C93A4095BD1}"/>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11CE6643-E84B-4668-AEF7-75470CE7EEA7}"/>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FBFFD82-904D-48EC-A072-3548E6A836E7}"/>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95B175B-2D5D-4442-9790-D7B61316EB15}"/>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F5922C41-BF02-404B-B8E9-68520B2A87A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639EB55-0BD8-4011-8BCB-4CBA37F94D1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B6FEB8BF-7E7D-49BF-9D30-F38141683D8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17387FB-A1F9-40BC-88B3-43BAF3BE8B0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a:extLst>
            <a:ext uri="{FF2B5EF4-FFF2-40B4-BE49-F238E27FC236}">
              <a16:creationId xmlns:a16="http://schemas.microsoft.com/office/drawing/2014/main" id="{21E929C3-31A8-4802-BA9F-19176E391A12}"/>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1" name="その他該当値テキスト">
          <a:extLst>
            <a:ext uri="{FF2B5EF4-FFF2-40B4-BE49-F238E27FC236}">
              <a16:creationId xmlns:a16="http://schemas.microsoft.com/office/drawing/2014/main" id="{297790EE-2602-4C7A-BEFC-9F0CA5E347E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665437A6-C344-465D-870E-C697BCAE7378}"/>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1FDEF7B5-F31A-4B4D-A4AE-6C425D6529F6}"/>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5D2300CE-B5CF-49CF-8751-4F5C6C3D0426}"/>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C9768135-4410-4545-A846-6B8385676DF4}"/>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E61B8E74-5037-4B00-9484-F20AC0C1F281}"/>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A72E2E8B-465D-4C57-B1B7-47DE8D7EFE8E}"/>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a:extLst>
            <a:ext uri="{FF2B5EF4-FFF2-40B4-BE49-F238E27FC236}">
              <a16:creationId xmlns:a16="http://schemas.microsoft.com/office/drawing/2014/main" id="{E7DDCED5-BCB7-40C9-9265-F360A0B7A72A}"/>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9" name="テキスト ボックス 278">
          <a:extLst>
            <a:ext uri="{FF2B5EF4-FFF2-40B4-BE49-F238E27FC236}">
              <a16:creationId xmlns:a16="http://schemas.microsoft.com/office/drawing/2014/main" id="{A9A67C03-13C3-47BE-A4D3-EFC6E31EE0B9}"/>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993D3BCF-E091-4F78-BBC2-495ABAA4DAF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B57CCAD0-C0EC-4158-AFA9-F02B86CFC85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D85546BA-C0D7-4DC4-8D9D-F9CBFD2C204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7A51DB8-5AEE-41A9-B2F5-854518341F4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C6B0503D-D5F5-4192-82FF-25413045365F}"/>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30905E64-1388-4BB6-8F86-E32F9682F85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A0FB2970-8794-4345-A2E2-4607B2FCF8B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4E8999CB-B038-4485-B687-8BF179ED082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126AC3A8-03A6-4913-A7B7-DE1021AD9DE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77715463-60CA-48B3-A863-1ECF05E1829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7D379EDF-9CD5-4E96-8726-DE0F032604B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消防広域化運用事業の増等により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49E0F62-0948-4A2A-B02A-10E90AD226BC}"/>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A959B5A8-E057-455E-ABE9-961B201C5B1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1F67CC3-746A-4E54-B2E7-522022B9559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8FBC71A-01E9-42BA-A411-4E3E34FEBEF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445DF95F-5B06-410F-B28B-85D1BD457F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E8966D7D-3734-465A-9292-A2B72831FDC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3025BEDF-EDE8-4F61-A1AB-4934ED9766E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5D7096DA-F07D-45EC-900F-65A133696E0B}"/>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C5EDB840-EA35-4F43-8C57-CF0D5EAAB83E}"/>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E4A5B765-3155-4EDF-AA9B-4960B1DED0EE}"/>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FA22543F-04CC-406F-8750-45DB29A15B43}"/>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8B72DCAF-73B2-43FA-B9DD-933AE83249D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39A6F004-C09D-4A4E-AA8A-1431F79FED7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454FA7E-B755-481C-B1C1-0CBEA4CD0041}"/>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94ECE664-D2CE-4C8F-8FB3-751100377B46}"/>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DE61DBC3-AE63-44F9-A0A4-0F66BA63521F}"/>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95E13202-3B03-4D6A-AC97-3A649267EC7E}"/>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C2CEDA2E-661A-421A-924E-C41DE57E6A21}"/>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36</xdr:row>
      <xdr:rowOff>44704</xdr:rowOff>
    </xdr:to>
    <xdr:cxnSp macro="">
      <xdr:nvCxnSpPr>
        <xdr:cNvPr id="309" name="直線コネクタ 308">
          <a:extLst>
            <a:ext uri="{FF2B5EF4-FFF2-40B4-BE49-F238E27FC236}">
              <a16:creationId xmlns:a16="http://schemas.microsoft.com/office/drawing/2014/main" id="{BEA8FAB9-615D-4936-BE49-BBAD4FA0AB19}"/>
            </a:ext>
          </a:extLst>
        </xdr:cNvPr>
        <xdr:cNvCxnSpPr/>
      </xdr:nvCxnSpPr>
      <xdr:spPr>
        <a:xfrm>
          <a:off x="15671800" y="5906008"/>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2FB21C61-F099-4843-9946-255B0A9C92AF}"/>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72DEA4A9-B3FF-462F-95DA-1B47922733A1}"/>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76708</xdr:rowOff>
    </xdr:to>
    <xdr:cxnSp macro="">
      <xdr:nvCxnSpPr>
        <xdr:cNvPr id="312" name="直線コネクタ 311">
          <a:extLst>
            <a:ext uri="{FF2B5EF4-FFF2-40B4-BE49-F238E27FC236}">
              <a16:creationId xmlns:a16="http://schemas.microsoft.com/office/drawing/2014/main" id="{C1326036-BCAE-4D4D-96F0-646E289EE864}"/>
            </a:ext>
          </a:extLst>
        </xdr:cNvPr>
        <xdr:cNvCxnSpPr/>
      </xdr:nvCxnSpPr>
      <xdr:spPr>
        <a:xfrm>
          <a:off x="14782800" y="5892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122288AB-7379-4947-A107-DD74FF628453}"/>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B1AD9382-4391-45C1-87AC-885FA6027B38}"/>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85852</xdr:rowOff>
    </xdr:to>
    <xdr:cxnSp macro="">
      <xdr:nvCxnSpPr>
        <xdr:cNvPr id="315" name="直線コネクタ 314">
          <a:extLst>
            <a:ext uri="{FF2B5EF4-FFF2-40B4-BE49-F238E27FC236}">
              <a16:creationId xmlns:a16="http://schemas.microsoft.com/office/drawing/2014/main" id="{9F426EAB-96D3-4E3F-B07C-B97565297C76}"/>
            </a:ext>
          </a:extLst>
        </xdr:cNvPr>
        <xdr:cNvCxnSpPr/>
      </xdr:nvCxnSpPr>
      <xdr:spPr>
        <a:xfrm flipV="1">
          <a:off x="13893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E821D91E-50F5-44F2-9FD7-8A084813F464}"/>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FA79F5CC-EF1C-48BC-85A0-BD1A1A580477}"/>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85852</xdr:rowOff>
    </xdr:to>
    <xdr:cxnSp macro="">
      <xdr:nvCxnSpPr>
        <xdr:cNvPr id="318" name="直線コネクタ 317">
          <a:extLst>
            <a:ext uri="{FF2B5EF4-FFF2-40B4-BE49-F238E27FC236}">
              <a16:creationId xmlns:a16="http://schemas.microsoft.com/office/drawing/2014/main" id="{F16AA4D8-8270-4E68-A96E-25FDC89C246D}"/>
            </a:ext>
          </a:extLst>
        </xdr:cNvPr>
        <xdr:cNvCxnSpPr/>
      </xdr:nvCxnSpPr>
      <xdr:spPr>
        <a:xfrm>
          <a:off x="13004800" y="5910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7FC77507-F8CC-4F4E-8FA2-58E8AE68FAC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D69ECA58-0E61-4A49-BF0D-415DBAEE50A4}"/>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4DF12F76-C947-435A-9299-2331A5350CC4}"/>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2A7F915A-FA31-446C-AE15-ED3401DE04AF}"/>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89694077-19CF-487A-B3BE-8EC9F32E9829}"/>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1A736326-C18A-4D08-B06E-38684C307DE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FC4B8103-ABA1-4A02-B603-B56F1539207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1E0FFDBA-14DB-4151-BDD4-653D48F9EAE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F2687844-97DE-4FD6-B3A9-09181E6A391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8" name="楕円 327">
          <a:extLst>
            <a:ext uri="{FF2B5EF4-FFF2-40B4-BE49-F238E27FC236}">
              <a16:creationId xmlns:a16="http://schemas.microsoft.com/office/drawing/2014/main" id="{ED5B56ED-25A3-4D2D-9C28-6C9F43F10864}"/>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9" name="補助費等該当値テキスト">
          <a:extLst>
            <a:ext uri="{FF2B5EF4-FFF2-40B4-BE49-F238E27FC236}">
              <a16:creationId xmlns:a16="http://schemas.microsoft.com/office/drawing/2014/main" id="{34D9F166-E0CF-4576-9F65-61D95E3EFB7C}"/>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30" name="楕円 329">
          <a:extLst>
            <a:ext uri="{FF2B5EF4-FFF2-40B4-BE49-F238E27FC236}">
              <a16:creationId xmlns:a16="http://schemas.microsoft.com/office/drawing/2014/main" id="{3BEAFD61-11C0-4F77-86DC-530EBE4A9CD5}"/>
            </a:ext>
          </a:extLst>
        </xdr:cNvPr>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31" name="テキスト ボックス 330">
          <a:extLst>
            <a:ext uri="{FF2B5EF4-FFF2-40B4-BE49-F238E27FC236}">
              <a16:creationId xmlns:a16="http://schemas.microsoft.com/office/drawing/2014/main" id="{D21EFBCE-FBF3-4F94-ACF9-8F94A0D17AB1}"/>
            </a:ext>
          </a:extLst>
        </xdr:cNvPr>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2" name="楕円 331">
          <a:extLst>
            <a:ext uri="{FF2B5EF4-FFF2-40B4-BE49-F238E27FC236}">
              <a16:creationId xmlns:a16="http://schemas.microsoft.com/office/drawing/2014/main" id="{B53ED2E8-1315-4042-9A4E-C706FBD076BB}"/>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3" name="テキスト ボックス 332">
          <a:extLst>
            <a:ext uri="{FF2B5EF4-FFF2-40B4-BE49-F238E27FC236}">
              <a16:creationId xmlns:a16="http://schemas.microsoft.com/office/drawing/2014/main" id="{66C01652-FBCA-428F-A5CB-553CB8624FF8}"/>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9FC932C8-14DA-4C23-872F-E53194D83CA3}"/>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B9661DEB-D55E-4A04-90A1-680D1E210E02}"/>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6" name="楕円 335">
          <a:extLst>
            <a:ext uri="{FF2B5EF4-FFF2-40B4-BE49-F238E27FC236}">
              <a16:creationId xmlns:a16="http://schemas.microsoft.com/office/drawing/2014/main" id="{1D06732D-B04C-492D-9887-91E964077BEB}"/>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7" name="テキスト ボックス 336">
          <a:extLst>
            <a:ext uri="{FF2B5EF4-FFF2-40B4-BE49-F238E27FC236}">
              <a16:creationId xmlns:a16="http://schemas.microsoft.com/office/drawing/2014/main" id="{5E50403E-DCD2-4C13-8195-1E07F3074537}"/>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9D8438B6-6BB3-4FC7-B42C-7906884BE34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442F5177-A075-407A-A999-5435B16F633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D48581C4-EA70-4E02-A379-2FEE50268A5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4F83BF58-3E79-4AA2-8AA2-3B3F20D042B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CE5C9569-1136-4B1A-88F4-D47D72D112C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AFBBD2AF-E4B5-4975-ADD6-B44ABE7750D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7A7949E8-26A4-4FD9-9A01-8340A6A7F68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DCD1ABD6-9345-452C-9434-C33923C04C9A}"/>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FEE3872C-02AF-4FAC-8FBD-A9E1B0D2AFD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28228B20-B279-43B4-8208-704274F7D045}"/>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E89358A-BF6C-4A05-9FD6-94250E61B09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ポイントの増となっている。中部特定土地区画整理事業の償還が平成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年度で終了したため、平成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横ばいとなっていたが、今後は新庁舎建設や新クリーンセンター建設などを予定しており公債費の増加が見込まれるため、交付税措置のある有利な起債を活用しつつ、安易な起債は避け、町債発行額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F5A9A493-8020-4BC3-BD43-8E094869C77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489D7B24-7441-46A8-B0BE-A0CA8A04822A}"/>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15E3D1A5-4C5B-476D-823B-31603AB39E9E}"/>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A4A2F748-6582-4771-8EA4-5A00499AE3B4}"/>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F6C28317-4414-4490-A6BA-D7D10605C8C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B22DF67-6941-42B8-96CF-2004FFA49CBB}"/>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8331B76F-E8F4-4FDE-A0C8-5E80C0525112}"/>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B9179672-6D69-452D-A8D2-DDA4F98D82B7}"/>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F710274B-D769-406C-A8D1-8A76EFED95CB}"/>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9E57E10D-2955-45F4-B730-BE5536920AC8}"/>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479044F4-99EF-40F5-A453-C0CE165638CC}"/>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93F93B70-5AB9-436B-B3F9-43D78D938A7D}"/>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D854A2C2-C6EC-4C71-A3FA-F56405CF43CC}"/>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9E51A30D-4D95-42BB-8EB7-F50D99EA1C5C}"/>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23F16CC7-DCFA-4902-A67D-54C339AEDD7A}"/>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87668E25-DEC9-496A-A838-107339C61817}"/>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B7DCB441-933B-4B19-B3DD-D030873AA01E}"/>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C17546E5-648B-4204-A88C-B4B6BFA7DF9F}"/>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51563</xdr:rowOff>
    </xdr:to>
    <xdr:cxnSp macro="">
      <xdr:nvCxnSpPr>
        <xdr:cNvPr id="367" name="直線コネクタ 366">
          <a:extLst>
            <a:ext uri="{FF2B5EF4-FFF2-40B4-BE49-F238E27FC236}">
              <a16:creationId xmlns:a16="http://schemas.microsoft.com/office/drawing/2014/main" id="{1E0C645E-C7AB-46F9-B679-562AFEF7CF2E}"/>
            </a:ext>
          </a:extLst>
        </xdr:cNvPr>
        <xdr:cNvCxnSpPr/>
      </xdr:nvCxnSpPr>
      <xdr:spPr>
        <a:xfrm>
          <a:off x="3987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603E0811-8113-46D2-AEAD-16912A435CEF}"/>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708A7D1-63B5-4D49-B4E9-EBE11A2C9907}"/>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77</xdr:row>
      <xdr:rowOff>5842</xdr:rowOff>
    </xdr:to>
    <xdr:cxnSp macro="">
      <xdr:nvCxnSpPr>
        <xdr:cNvPr id="370" name="直線コネクタ 369">
          <a:extLst>
            <a:ext uri="{FF2B5EF4-FFF2-40B4-BE49-F238E27FC236}">
              <a16:creationId xmlns:a16="http://schemas.microsoft.com/office/drawing/2014/main" id="{79000341-1A8F-46F4-9EE4-64F9454B0F20}"/>
            </a:ext>
          </a:extLst>
        </xdr:cNvPr>
        <xdr:cNvCxnSpPr/>
      </xdr:nvCxnSpPr>
      <xdr:spPr>
        <a:xfrm>
          <a:off x="3098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87FC5AE-23C8-4E25-9555-236B2E46C9E6}"/>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779A5B1A-FC38-4462-A127-D015BD7E3D65}"/>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5842</xdr:rowOff>
    </xdr:to>
    <xdr:cxnSp macro="">
      <xdr:nvCxnSpPr>
        <xdr:cNvPr id="373" name="直線コネクタ 372">
          <a:extLst>
            <a:ext uri="{FF2B5EF4-FFF2-40B4-BE49-F238E27FC236}">
              <a16:creationId xmlns:a16="http://schemas.microsoft.com/office/drawing/2014/main" id="{A43E06D2-CA1C-4578-94C3-CFF3709DFB51}"/>
            </a:ext>
          </a:extLst>
        </xdr:cNvPr>
        <xdr:cNvCxnSpPr/>
      </xdr:nvCxnSpPr>
      <xdr:spPr>
        <a:xfrm flipV="1">
          <a:off x="2209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754E7DC0-4F85-4942-90E5-F2A98259DBC4}"/>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A210C65F-EFE9-4D72-954F-BE301DF27AB5}"/>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5842</xdr:rowOff>
    </xdr:to>
    <xdr:cxnSp macro="">
      <xdr:nvCxnSpPr>
        <xdr:cNvPr id="376" name="直線コネクタ 375">
          <a:extLst>
            <a:ext uri="{FF2B5EF4-FFF2-40B4-BE49-F238E27FC236}">
              <a16:creationId xmlns:a16="http://schemas.microsoft.com/office/drawing/2014/main" id="{94E7D3A8-1EFE-4B78-B66D-3C2E303C1BA9}"/>
            </a:ext>
          </a:extLst>
        </xdr:cNvPr>
        <xdr:cNvCxnSpPr/>
      </xdr:nvCxnSpPr>
      <xdr:spPr>
        <a:xfrm>
          <a:off x="1320800" y="13202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286588DC-4CF6-4D4D-89F2-F5975DABC839}"/>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55D3D488-0F91-4550-AFC4-7C65B25F5F91}"/>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8A456FC3-AFD3-402D-AA6D-A882D7C29291}"/>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566D1AE2-3938-4EB7-BA6A-03D617B1EC47}"/>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F8B737A6-FDCA-40A4-ACAC-87F1C9AE167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DEC5BD6E-86E4-48EB-B71C-09D42F7596F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1805B6B3-8E5B-423C-B43E-9EE19201527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48EB2636-A1FB-418B-A7CD-9316D742530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82F3FC4B-126E-43A1-BF52-C08CC5FCC64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6" name="楕円 385">
          <a:extLst>
            <a:ext uri="{FF2B5EF4-FFF2-40B4-BE49-F238E27FC236}">
              <a16:creationId xmlns:a16="http://schemas.microsoft.com/office/drawing/2014/main" id="{2B993C29-B571-4A57-B62F-BC77540934FC}"/>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87" name="公債費該当値テキスト">
          <a:extLst>
            <a:ext uri="{FF2B5EF4-FFF2-40B4-BE49-F238E27FC236}">
              <a16:creationId xmlns:a16="http://schemas.microsoft.com/office/drawing/2014/main" id="{5FF81382-29EE-425B-8675-5766E3C0EF34}"/>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8" name="楕円 387">
          <a:extLst>
            <a:ext uri="{FF2B5EF4-FFF2-40B4-BE49-F238E27FC236}">
              <a16:creationId xmlns:a16="http://schemas.microsoft.com/office/drawing/2014/main" id="{3C1817AB-930E-491E-8539-788E941A0608}"/>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41419</xdr:rowOff>
    </xdr:from>
    <xdr:ext cx="736600" cy="259045"/>
    <xdr:sp macro="" textlink="">
      <xdr:nvSpPr>
        <xdr:cNvPr id="389" name="テキスト ボックス 388">
          <a:extLst>
            <a:ext uri="{FF2B5EF4-FFF2-40B4-BE49-F238E27FC236}">
              <a16:creationId xmlns:a16="http://schemas.microsoft.com/office/drawing/2014/main" id="{BB13DF21-141D-4067-8C65-A7738F7F1486}"/>
            </a:ext>
          </a:extLst>
        </xdr:cNvPr>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0" name="楕円 389">
          <a:extLst>
            <a:ext uri="{FF2B5EF4-FFF2-40B4-BE49-F238E27FC236}">
              <a16:creationId xmlns:a16="http://schemas.microsoft.com/office/drawing/2014/main" id="{2BA5DED3-8475-4C5D-BD4A-A63289858F5B}"/>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271</xdr:rowOff>
    </xdr:from>
    <xdr:ext cx="762000" cy="259045"/>
    <xdr:sp macro="" textlink="">
      <xdr:nvSpPr>
        <xdr:cNvPr id="391" name="テキスト ボックス 390">
          <a:extLst>
            <a:ext uri="{FF2B5EF4-FFF2-40B4-BE49-F238E27FC236}">
              <a16:creationId xmlns:a16="http://schemas.microsoft.com/office/drawing/2014/main" id="{8CCE9A0B-E20D-4740-909E-7A8069B5E6C4}"/>
            </a:ext>
          </a:extLst>
        </xdr:cNvPr>
        <xdr:cNvSpPr txBox="1"/>
      </xdr:nvSpPr>
      <xdr:spPr>
        <a:xfrm>
          <a:off x="2717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2" name="楕円 391">
          <a:extLst>
            <a:ext uri="{FF2B5EF4-FFF2-40B4-BE49-F238E27FC236}">
              <a16:creationId xmlns:a16="http://schemas.microsoft.com/office/drawing/2014/main" id="{7A585C58-93A9-471D-9905-B893B4E17C7B}"/>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41419</xdr:rowOff>
    </xdr:from>
    <xdr:ext cx="762000" cy="259045"/>
    <xdr:sp macro="" textlink="">
      <xdr:nvSpPr>
        <xdr:cNvPr id="393" name="テキスト ボックス 392">
          <a:extLst>
            <a:ext uri="{FF2B5EF4-FFF2-40B4-BE49-F238E27FC236}">
              <a16:creationId xmlns:a16="http://schemas.microsoft.com/office/drawing/2014/main" id="{DBE6896B-6D11-4335-B464-7FC39BDE26BA}"/>
            </a:ext>
          </a:extLst>
        </xdr:cNvPr>
        <xdr:cNvSpPr txBox="1"/>
      </xdr:nvSpPr>
      <xdr:spPr>
        <a:xfrm>
          <a:off x="1828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4" name="楕円 393">
          <a:extLst>
            <a:ext uri="{FF2B5EF4-FFF2-40B4-BE49-F238E27FC236}">
              <a16:creationId xmlns:a16="http://schemas.microsoft.com/office/drawing/2014/main" id="{A32F8C7F-E3DF-470A-A108-B7BEF2DE598C}"/>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5" name="テキスト ボックス 394">
          <a:extLst>
            <a:ext uri="{FF2B5EF4-FFF2-40B4-BE49-F238E27FC236}">
              <a16:creationId xmlns:a16="http://schemas.microsoft.com/office/drawing/2014/main" id="{EE9B97EE-B3A2-48F7-9876-CEA643333EF7}"/>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BA24D8D6-014D-4B1D-ADFA-21BF863DE16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64B378B-FB82-46C9-B89D-EE2AC0530AE9}"/>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70F4AC2A-6FED-4817-882F-A5FDCEB137E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5C748B6C-6B20-49C3-93D4-C453BF412F73}"/>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5A554CD6-B48D-4B5E-9A10-DC46E321C0D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C705A478-57DF-4042-A2CC-DB9821DA269D}"/>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8B9A3C3D-1C52-497B-B591-B9F27AE26A6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A5DF276F-F151-4243-A2C1-7D83CAB15F8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75D481D2-89D7-4A53-8264-00D9B3970CCA}"/>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2A6B761C-4806-45BE-8B6A-4C46F0F65A6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FBB22739-45D1-4218-A4AA-166F76ADBB3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ポイントの増となり、類似団体平均値よりもやや高い水準である。補助費等の増等による。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645B36DE-E40A-4B96-A5A2-94C2571AFF4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413F94C3-B95E-4E55-A98C-CF95642DA69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1FFA7755-50A5-4ECE-8F66-F9C5BD37A56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F0B758F6-D876-4C8E-8875-A6405F8F9A5B}"/>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33940F0E-E579-4977-AD06-252F00A176F3}"/>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BC2737D-83A1-4D76-92C1-6E3F32EE7096}"/>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A178A4D9-261A-44E4-8D2C-634069C7BA12}"/>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DC351654-DA49-47DF-B586-9A1B89EA09D5}"/>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2BB47D7B-C234-4F2E-A96E-892FEEBDF605}"/>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5F5A151C-6755-4A3C-80A3-EEA354BA0CB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7491C434-0CA0-4CB3-982B-E3F5B3195BF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8B83B30-250E-4441-8006-52E4D268F1A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260A8DB4-A5D8-4F7B-9EAB-209700D3C5A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951E7B5B-F78A-4C9C-8025-264C47AD198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F128BE0F-3233-4C3F-A981-B50230F8DF4C}"/>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E38AFC07-66C2-442E-BA1D-81D79E218789}"/>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6FFE557C-C739-4656-92A9-84D61F7C4C5B}"/>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1E5FE98D-B640-4581-A554-1DCC617B7544}"/>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F8785BD5-6A86-47FE-A213-AD53C69D6DB6}"/>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28702</xdr:rowOff>
    </xdr:to>
    <xdr:cxnSp macro="">
      <xdr:nvCxnSpPr>
        <xdr:cNvPr id="426" name="直線コネクタ 425">
          <a:extLst>
            <a:ext uri="{FF2B5EF4-FFF2-40B4-BE49-F238E27FC236}">
              <a16:creationId xmlns:a16="http://schemas.microsoft.com/office/drawing/2014/main" id="{B13E430E-B22F-45C3-BDDF-B8CC93C63A8F}"/>
            </a:ext>
          </a:extLst>
        </xdr:cNvPr>
        <xdr:cNvCxnSpPr/>
      </xdr:nvCxnSpPr>
      <xdr:spPr>
        <a:xfrm>
          <a:off x="15671800" y="13408661"/>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5C6E2AC-6221-442B-A7E3-5E477835446B}"/>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AADEFB7D-55E1-4BB3-AA5C-EB991F8C4FD9}"/>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78</xdr:row>
      <xdr:rowOff>35561</xdr:rowOff>
    </xdr:to>
    <xdr:cxnSp macro="">
      <xdr:nvCxnSpPr>
        <xdr:cNvPr id="429" name="直線コネクタ 428">
          <a:extLst>
            <a:ext uri="{FF2B5EF4-FFF2-40B4-BE49-F238E27FC236}">
              <a16:creationId xmlns:a16="http://schemas.microsoft.com/office/drawing/2014/main" id="{BCF5A487-ADFA-4B08-9B5C-47B0A658D541}"/>
            </a:ext>
          </a:extLst>
        </xdr:cNvPr>
        <xdr:cNvCxnSpPr/>
      </xdr:nvCxnSpPr>
      <xdr:spPr>
        <a:xfrm>
          <a:off x="14782800" y="13129768"/>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AF40CC26-5C8B-402D-AC77-CBC7D1C06236}"/>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4352D740-958C-4B48-81D4-E925607D9EDA}"/>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78</xdr:row>
      <xdr:rowOff>12700</xdr:rowOff>
    </xdr:to>
    <xdr:cxnSp macro="">
      <xdr:nvCxnSpPr>
        <xdr:cNvPr id="432" name="直線コネクタ 431">
          <a:extLst>
            <a:ext uri="{FF2B5EF4-FFF2-40B4-BE49-F238E27FC236}">
              <a16:creationId xmlns:a16="http://schemas.microsoft.com/office/drawing/2014/main" id="{619FD941-73FE-4EF4-8FE1-82803C2301A0}"/>
            </a:ext>
          </a:extLst>
        </xdr:cNvPr>
        <xdr:cNvCxnSpPr/>
      </xdr:nvCxnSpPr>
      <xdr:spPr>
        <a:xfrm flipV="1">
          <a:off x="13893800" y="131297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72F95F6D-6255-4F2B-AFAA-8189D1FA6C0D}"/>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908BDD41-4462-4600-9956-A21792E620C9}"/>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122428</xdr:rowOff>
    </xdr:to>
    <xdr:cxnSp macro="">
      <xdr:nvCxnSpPr>
        <xdr:cNvPr id="435" name="直線コネクタ 434">
          <a:extLst>
            <a:ext uri="{FF2B5EF4-FFF2-40B4-BE49-F238E27FC236}">
              <a16:creationId xmlns:a16="http://schemas.microsoft.com/office/drawing/2014/main" id="{C8ECD4EE-57B3-4D9B-B2D3-1284F881D4D1}"/>
            </a:ext>
          </a:extLst>
        </xdr:cNvPr>
        <xdr:cNvCxnSpPr/>
      </xdr:nvCxnSpPr>
      <xdr:spPr>
        <a:xfrm flipV="1">
          <a:off x="13004800" y="133858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3D70E9F7-CF21-4579-87EB-4CC0B112FE05}"/>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FEC1589D-F56B-4C0C-AA4B-F25B52FB4B6E}"/>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9D38425C-5D34-4442-B016-C937EFAE7C8E}"/>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A448BE25-77AC-4715-93BA-D1123B5DB4A6}"/>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FAC8F42B-705B-449A-BE6D-B869FCFC13E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39EF6033-FAEF-4529-B4F4-64F6CCC3842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9C151B2-7A1D-42D2-A2E5-E01E7BFE645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1E714D29-89B7-4822-A0DC-2954D1B2905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969BF1C-FEC9-4A3C-B5F1-F096E6A4C04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5" name="楕円 444">
          <a:extLst>
            <a:ext uri="{FF2B5EF4-FFF2-40B4-BE49-F238E27FC236}">
              <a16:creationId xmlns:a16="http://schemas.microsoft.com/office/drawing/2014/main" id="{30AA4A91-74F0-4362-AC73-F842C942C283}"/>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6" name="公債費以外該当値テキスト">
          <a:extLst>
            <a:ext uri="{FF2B5EF4-FFF2-40B4-BE49-F238E27FC236}">
              <a16:creationId xmlns:a16="http://schemas.microsoft.com/office/drawing/2014/main" id="{4CF80DA9-EFF3-4182-8209-06C4CC60B1FF}"/>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7" name="楕円 446">
          <a:extLst>
            <a:ext uri="{FF2B5EF4-FFF2-40B4-BE49-F238E27FC236}">
              <a16:creationId xmlns:a16="http://schemas.microsoft.com/office/drawing/2014/main" id="{1499196A-A52F-423F-AE7E-DDA57A2D61A6}"/>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8" name="テキスト ボックス 447">
          <a:extLst>
            <a:ext uri="{FF2B5EF4-FFF2-40B4-BE49-F238E27FC236}">
              <a16:creationId xmlns:a16="http://schemas.microsoft.com/office/drawing/2014/main" id="{25C24237-060E-4581-8776-AC9A8E346701}"/>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9" name="楕円 448">
          <a:extLst>
            <a:ext uri="{FF2B5EF4-FFF2-40B4-BE49-F238E27FC236}">
              <a16:creationId xmlns:a16="http://schemas.microsoft.com/office/drawing/2014/main" id="{C3A9D780-9B2F-4E2B-BEAC-DE94EF4D527D}"/>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0" name="テキスト ボックス 449">
          <a:extLst>
            <a:ext uri="{FF2B5EF4-FFF2-40B4-BE49-F238E27FC236}">
              <a16:creationId xmlns:a16="http://schemas.microsoft.com/office/drawing/2014/main" id="{8DB25C78-BE1B-4E2A-97DA-A20323701766}"/>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1" name="楕円 450">
          <a:extLst>
            <a:ext uri="{FF2B5EF4-FFF2-40B4-BE49-F238E27FC236}">
              <a16:creationId xmlns:a16="http://schemas.microsoft.com/office/drawing/2014/main" id="{355ED22F-47DB-4BB0-8114-3C8291CCCE2D}"/>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2" name="テキスト ボックス 451">
          <a:extLst>
            <a:ext uri="{FF2B5EF4-FFF2-40B4-BE49-F238E27FC236}">
              <a16:creationId xmlns:a16="http://schemas.microsoft.com/office/drawing/2014/main" id="{C401F86E-D226-4A89-9764-C8C991562B4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3" name="楕円 452">
          <a:extLst>
            <a:ext uri="{FF2B5EF4-FFF2-40B4-BE49-F238E27FC236}">
              <a16:creationId xmlns:a16="http://schemas.microsoft.com/office/drawing/2014/main" id="{408B1F5A-931C-4EC4-82C3-0E08C6205FDA}"/>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4" name="テキスト ボックス 453">
          <a:extLst>
            <a:ext uri="{FF2B5EF4-FFF2-40B4-BE49-F238E27FC236}">
              <a16:creationId xmlns:a16="http://schemas.microsoft.com/office/drawing/2014/main" id="{DD49F506-36E1-4D41-B9B9-D6568F64B2EE}"/>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10B42D7-914B-4479-A196-80FE29131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70987B1-67A0-4FFD-BB28-0FACD61F941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BBA2BD9-28A3-41D5-B0D5-B9D35C50D4A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9737B50-EC42-4DF3-AD4C-4D70BEAE40A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12B1802-C8CA-4E78-A589-CDE9DF283B42}"/>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29A46FF-39B0-45D4-AAA8-352BBFEA7B74}"/>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1A6E7BF-2749-4101-A581-1EF1DBD8C05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2B4B6B2-021C-4807-B2F3-252030CABF0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F603DA9-DD46-4BAD-BCAE-695DF8A9C02F}"/>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039EA48-1ECA-4C2F-89B2-6CCDD01B7F0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D70E350-82BD-4D79-AC41-4E0045FBFCF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3952DC3-62D0-480D-B0F5-B1066B5D88D1}"/>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93E220B-FE2D-44D0-8177-CB0A635F24CC}"/>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097CC0A-D13B-4537-9F18-DE306FB12B8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D72FBEB-DB67-45B1-9CD2-7A2C89E9B99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2FB5689-45A2-44DA-8FF9-836A4335C2C8}"/>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CEE3A0F-47C7-470F-B8FD-8828157F6E4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4DF46F1-EAAB-4EAD-B7E9-2D1D81539E2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C318345-F85E-4520-8444-31C21783252F}"/>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35644C2-5E19-4518-AECD-E25B4226641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E4B0059-471C-4978-8714-B8632035F3AF}"/>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50BF606-8F34-4DE0-8D2C-01C58215FB2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5DAFEC6-59D0-4EF7-9694-0CD446A9A2E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9FCA8D9-DA4A-40A6-A5B9-402FC2EDCCD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7FA26A8-9B83-4AA9-9E35-F865290DC4F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EFEBBA1-4483-4618-A8C3-D1C5EFA88A6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DB7C056-BB7B-454E-82B0-F6B1B21166C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79275A9-1384-42BF-8CD6-F5D894F30F0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8844DD9-6D27-4B3D-953F-85BF0B98AE1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6BE40090-C4D6-4295-B11B-E8F02380A51D}"/>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83B6208A-78DC-4BA3-A9AE-2FC929606FD6}"/>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261158-C349-40E2-BE58-E6CA480AF812}"/>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42858B6A-554D-4360-AAB0-C7597B135A88}"/>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BC36D68-050A-45F1-A4F5-6C82B764CFB2}"/>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D75F0785-BFE7-408B-AD55-C9A7AC096D9B}"/>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2C5381E7-10FB-4759-94DB-1B232FB80444}"/>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5E822B70-1E93-4CCE-BEA2-648A32FD723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55EFF40A-76C2-415A-96F7-BC01384F612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D83D856A-FD77-4B8F-B877-8FB40DB5509C}"/>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3B1B069-5713-4389-A23D-9697BA38B013}"/>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108CC905-CAEF-4B31-A12C-8CD35DB99B7E}"/>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2C80264C-ABB6-4549-81C1-3AAB8ED0D1F5}"/>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F8F6F2C9-E0CB-4691-ADC6-A255D66640BD}"/>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F8528798-35DF-4BE2-97B5-41E0E099E426}"/>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174E8287-28CD-4565-81A2-B4036A34E81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785EBC3A-420E-4194-A73F-5EC7ADFBD73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727EA7EE-C8A0-4469-8934-8D4F7D1C6207}"/>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4A05D4DB-2C6B-42DD-B13B-9ECBA3B4E812}"/>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2E5B229B-4F9D-455A-BC8C-DB2F1B0AD786}"/>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45213AA2-51CE-445D-8BFD-D043DD33FD2E}"/>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EEE23B39-8966-4A0E-9604-B1599E955E56}"/>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99287E38-BF60-4A4E-9B81-CC31555ED96B}"/>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27078</xdr:rowOff>
    </xdr:from>
    <xdr:to>
      <xdr:col>29</xdr:col>
      <xdr:colOff>127000</xdr:colOff>
      <xdr:row>19</xdr:row>
      <xdr:rowOff>122804</xdr:rowOff>
    </xdr:to>
    <xdr:cxnSp macro="">
      <xdr:nvCxnSpPr>
        <xdr:cNvPr id="54" name="直線コネクタ 53">
          <a:extLst>
            <a:ext uri="{FF2B5EF4-FFF2-40B4-BE49-F238E27FC236}">
              <a16:creationId xmlns:a16="http://schemas.microsoft.com/office/drawing/2014/main" id="{B9C77C1A-88A3-475A-94D8-72DB66246B5D}"/>
            </a:ext>
          </a:extLst>
        </xdr:cNvPr>
        <xdr:cNvCxnSpPr/>
      </xdr:nvCxnSpPr>
      <xdr:spPr bwMode="auto">
        <a:xfrm>
          <a:off x="5003800" y="3332253"/>
          <a:ext cx="647700" cy="95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D8565375-27E5-49DD-AD59-D6104441E4F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A61C34BF-2AFE-4A46-93A4-42BF2B397DB6}"/>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15377</xdr:rowOff>
    </xdr:from>
    <xdr:to>
      <xdr:col>26</xdr:col>
      <xdr:colOff>50800</xdr:colOff>
      <xdr:row>19</xdr:row>
      <xdr:rowOff>27078</xdr:rowOff>
    </xdr:to>
    <xdr:cxnSp macro="">
      <xdr:nvCxnSpPr>
        <xdr:cNvPr id="57" name="直線コネクタ 56">
          <a:extLst>
            <a:ext uri="{FF2B5EF4-FFF2-40B4-BE49-F238E27FC236}">
              <a16:creationId xmlns:a16="http://schemas.microsoft.com/office/drawing/2014/main" id="{A34110C4-2BEC-4B13-9CF5-15DB48A6107B}"/>
            </a:ext>
          </a:extLst>
        </xdr:cNvPr>
        <xdr:cNvCxnSpPr/>
      </xdr:nvCxnSpPr>
      <xdr:spPr bwMode="auto">
        <a:xfrm>
          <a:off x="4305300" y="3320552"/>
          <a:ext cx="698500" cy="1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B62FD932-886F-488C-B377-3692C8E660B6}"/>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B4728F6E-62F1-4A3F-9CD1-B1FFCE5BC951}"/>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15377</xdr:rowOff>
    </xdr:from>
    <xdr:to>
      <xdr:col>22</xdr:col>
      <xdr:colOff>114300</xdr:colOff>
      <xdr:row>19</xdr:row>
      <xdr:rowOff>37565</xdr:rowOff>
    </xdr:to>
    <xdr:cxnSp macro="">
      <xdr:nvCxnSpPr>
        <xdr:cNvPr id="60" name="直線コネクタ 59">
          <a:extLst>
            <a:ext uri="{FF2B5EF4-FFF2-40B4-BE49-F238E27FC236}">
              <a16:creationId xmlns:a16="http://schemas.microsoft.com/office/drawing/2014/main" id="{DC9610EC-5355-467C-B9E8-60218125166B}"/>
            </a:ext>
          </a:extLst>
        </xdr:cNvPr>
        <xdr:cNvCxnSpPr/>
      </xdr:nvCxnSpPr>
      <xdr:spPr bwMode="auto">
        <a:xfrm flipV="1">
          <a:off x="3606800" y="3320552"/>
          <a:ext cx="698500" cy="2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89919831-CE42-4550-A65B-445C71B7D2F5}"/>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C936B691-DCB1-4BB9-9D6C-B960C00B71D3}"/>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37565</xdr:rowOff>
    </xdr:from>
    <xdr:to>
      <xdr:col>18</xdr:col>
      <xdr:colOff>177800</xdr:colOff>
      <xdr:row>19</xdr:row>
      <xdr:rowOff>65897</xdr:rowOff>
    </xdr:to>
    <xdr:cxnSp macro="">
      <xdr:nvCxnSpPr>
        <xdr:cNvPr id="63" name="直線コネクタ 62">
          <a:extLst>
            <a:ext uri="{FF2B5EF4-FFF2-40B4-BE49-F238E27FC236}">
              <a16:creationId xmlns:a16="http://schemas.microsoft.com/office/drawing/2014/main" id="{3840C34C-F1C8-4B6C-88B1-4CB938D0B27E}"/>
            </a:ext>
          </a:extLst>
        </xdr:cNvPr>
        <xdr:cNvCxnSpPr/>
      </xdr:nvCxnSpPr>
      <xdr:spPr bwMode="auto">
        <a:xfrm flipV="1">
          <a:off x="2908300" y="3342740"/>
          <a:ext cx="698500" cy="2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EB888A6F-CCC7-4274-8B82-F19CB821247E}"/>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A22090AF-DCAF-4B99-A93A-69C60572872F}"/>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E6B069B5-A818-4134-B14D-E903A2D0FB55}"/>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EF1C6064-5170-40D0-B4A9-1632EF438378}"/>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8516FB8-2612-4B97-A272-7BB2E5AE1CC3}"/>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6B737DE-43C0-4EA9-BB77-1C06A259BCF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33D06134-E063-487F-811C-1D9EA4462B8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5A854FD-50C7-4D75-8A65-F46853F8B121}"/>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13F56080-BEAE-4973-90E8-64BB1F4B70A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72004</xdr:rowOff>
    </xdr:from>
    <xdr:to>
      <xdr:col>29</xdr:col>
      <xdr:colOff>177800</xdr:colOff>
      <xdr:row>20</xdr:row>
      <xdr:rowOff>2154</xdr:rowOff>
    </xdr:to>
    <xdr:sp macro="" textlink="">
      <xdr:nvSpPr>
        <xdr:cNvPr id="73" name="楕円 72">
          <a:extLst>
            <a:ext uri="{FF2B5EF4-FFF2-40B4-BE49-F238E27FC236}">
              <a16:creationId xmlns:a16="http://schemas.microsoft.com/office/drawing/2014/main" id="{087C658A-1584-4105-B828-8EB9B6CD8075}"/>
            </a:ext>
          </a:extLst>
        </xdr:cNvPr>
        <xdr:cNvSpPr/>
      </xdr:nvSpPr>
      <xdr:spPr bwMode="auto">
        <a:xfrm>
          <a:off x="5600700" y="3377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152031</xdr:rowOff>
    </xdr:from>
    <xdr:ext cx="762000" cy="259045"/>
    <xdr:sp macro="" textlink="">
      <xdr:nvSpPr>
        <xdr:cNvPr id="74" name="人口1人当たり決算額の推移該当値テキスト130">
          <a:extLst>
            <a:ext uri="{FF2B5EF4-FFF2-40B4-BE49-F238E27FC236}">
              <a16:creationId xmlns:a16="http://schemas.microsoft.com/office/drawing/2014/main" id="{ABD4C30F-DFC1-4860-A4F2-521036956BAC}"/>
            </a:ext>
          </a:extLst>
        </xdr:cNvPr>
        <xdr:cNvSpPr txBox="1"/>
      </xdr:nvSpPr>
      <xdr:spPr>
        <a:xfrm>
          <a:off x="5740400" y="328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147728</xdr:rowOff>
    </xdr:from>
    <xdr:to>
      <xdr:col>26</xdr:col>
      <xdr:colOff>101600</xdr:colOff>
      <xdr:row>19</xdr:row>
      <xdr:rowOff>77878</xdr:rowOff>
    </xdr:to>
    <xdr:sp macro="" textlink="">
      <xdr:nvSpPr>
        <xdr:cNvPr id="75" name="楕円 74">
          <a:extLst>
            <a:ext uri="{FF2B5EF4-FFF2-40B4-BE49-F238E27FC236}">
              <a16:creationId xmlns:a16="http://schemas.microsoft.com/office/drawing/2014/main" id="{6A9D5704-849E-4497-936C-033B212C02A0}"/>
            </a:ext>
          </a:extLst>
        </xdr:cNvPr>
        <xdr:cNvSpPr/>
      </xdr:nvSpPr>
      <xdr:spPr bwMode="auto">
        <a:xfrm>
          <a:off x="4953000" y="328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62655</xdr:rowOff>
    </xdr:from>
    <xdr:ext cx="736600" cy="259045"/>
    <xdr:sp macro="" textlink="">
      <xdr:nvSpPr>
        <xdr:cNvPr id="76" name="テキスト ボックス 75">
          <a:extLst>
            <a:ext uri="{FF2B5EF4-FFF2-40B4-BE49-F238E27FC236}">
              <a16:creationId xmlns:a16="http://schemas.microsoft.com/office/drawing/2014/main" id="{5D587CA2-86DC-498A-B559-2B1D4889FDE1}"/>
            </a:ext>
          </a:extLst>
        </xdr:cNvPr>
        <xdr:cNvSpPr txBox="1"/>
      </xdr:nvSpPr>
      <xdr:spPr>
        <a:xfrm>
          <a:off x="4622800" y="3367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136027</xdr:rowOff>
    </xdr:from>
    <xdr:to>
      <xdr:col>22</xdr:col>
      <xdr:colOff>165100</xdr:colOff>
      <xdr:row>19</xdr:row>
      <xdr:rowOff>66177</xdr:rowOff>
    </xdr:to>
    <xdr:sp macro="" textlink="">
      <xdr:nvSpPr>
        <xdr:cNvPr id="77" name="楕円 76">
          <a:extLst>
            <a:ext uri="{FF2B5EF4-FFF2-40B4-BE49-F238E27FC236}">
              <a16:creationId xmlns:a16="http://schemas.microsoft.com/office/drawing/2014/main" id="{BA402C75-E0AE-4505-AB76-C9177A030749}"/>
            </a:ext>
          </a:extLst>
        </xdr:cNvPr>
        <xdr:cNvSpPr/>
      </xdr:nvSpPr>
      <xdr:spPr bwMode="auto">
        <a:xfrm>
          <a:off x="4254500" y="326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50954</xdr:rowOff>
    </xdr:from>
    <xdr:ext cx="762000" cy="259045"/>
    <xdr:sp macro="" textlink="">
      <xdr:nvSpPr>
        <xdr:cNvPr id="78" name="テキスト ボックス 77">
          <a:extLst>
            <a:ext uri="{FF2B5EF4-FFF2-40B4-BE49-F238E27FC236}">
              <a16:creationId xmlns:a16="http://schemas.microsoft.com/office/drawing/2014/main" id="{ACD1BC89-CF9A-491F-86CF-DEC5A4EB958D}"/>
            </a:ext>
          </a:extLst>
        </xdr:cNvPr>
        <xdr:cNvSpPr txBox="1"/>
      </xdr:nvSpPr>
      <xdr:spPr>
        <a:xfrm>
          <a:off x="3924300" y="335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158215</xdr:rowOff>
    </xdr:from>
    <xdr:to>
      <xdr:col>19</xdr:col>
      <xdr:colOff>38100</xdr:colOff>
      <xdr:row>19</xdr:row>
      <xdr:rowOff>88365</xdr:rowOff>
    </xdr:to>
    <xdr:sp macro="" textlink="">
      <xdr:nvSpPr>
        <xdr:cNvPr id="79" name="楕円 78">
          <a:extLst>
            <a:ext uri="{FF2B5EF4-FFF2-40B4-BE49-F238E27FC236}">
              <a16:creationId xmlns:a16="http://schemas.microsoft.com/office/drawing/2014/main" id="{9BD45964-CB80-4FD2-9B6B-0547CE57F979}"/>
            </a:ext>
          </a:extLst>
        </xdr:cNvPr>
        <xdr:cNvSpPr/>
      </xdr:nvSpPr>
      <xdr:spPr bwMode="auto">
        <a:xfrm>
          <a:off x="3556000" y="329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73142</xdr:rowOff>
    </xdr:from>
    <xdr:ext cx="762000" cy="259045"/>
    <xdr:sp macro="" textlink="">
      <xdr:nvSpPr>
        <xdr:cNvPr id="80" name="テキスト ボックス 79">
          <a:extLst>
            <a:ext uri="{FF2B5EF4-FFF2-40B4-BE49-F238E27FC236}">
              <a16:creationId xmlns:a16="http://schemas.microsoft.com/office/drawing/2014/main" id="{38DF97E9-B931-4563-BD07-5EE93C86EA72}"/>
            </a:ext>
          </a:extLst>
        </xdr:cNvPr>
        <xdr:cNvSpPr txBox="1"/>
      </xdr:nvSpPr>
      <xdr:spPr>
        <a:xfrm>
          <a:off x="3225800" y="337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15097</xdr:rowOff>
    </xdr:from>
    <xdr:to>
      <xdr:col>15</xdr:col>
      <xdr:colOff>101600</xdr:colOff>
      <xdr:row>19</xdr:row>
      <xdr:rowOff>116697</xdr:rowOff>
    </xdr:to>
    <xdr:sp macro="" textlink="">
      <xdr:nvSpPr>
        <xdr:cNvPr id="81" name="楕円 80">
          <a:extLst>
            <a:ext uri="{FF2B5EF4-FFF2-40B4-BE49-F238E27FC236}">
              <a16:creationId xmlns:a16="http://schemas.microsoft.com/office/drawing/2014/main" id="{ED4BCEFB-F94C-499D-B549-5E0F80B62961}"/>
            </a:ext>
          </a:extLst>
        </xdr:cNvPr>
        <xdr:cNvSpPr/>
      </xdr:nvSpPr>
      <xdr:spPr bwMode="auto">
        <a:xfrm>
          <a:off x="2857500" y="332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101474</xdr:rowOff>
    </xdr:from>
    <xdr:ext cx="762000" cy="259045"/>
    <xdr:sp macro="" textlink="">
      <xdr:nvSpPr>
        <xdr:cNvPr id="82" name="テキスト ボックス 81">
          <a:extLst>
            <a:ext uri="{FF2B5EF4-FFF2-40B4-BE49-F238E27FC236}">
              <a16:creationId xmlns:a16="http://schemas.microsoft.com/office/drawing/2014/main" id="{6F602F23-723A-48BF-9B26-9A9D2FAF9050}"/>
            </a:ext>
          </a:extLst>
        </xdr:cNvPr>
        <xdr:cNvSpPr txBox="1"/>
      </xdr:nvSpPr>
      <xdr:spPr>
        <a:xfrm>
          <a:off x="2527300" y="340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18643B31-27C1-4808-8954-1F3525AE6FD5}"/>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27BE7F42-3683-4733-94E8-F7BC5A5B0247}"/>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FF64F67A-66DF-4785-B003-1DAF45DDE76A}"/>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14A6E37D-4AB7-4600-86A1-193A784D491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79D499A6-ABD8-4361-987B-739D448D4CD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B72165BE-BB48-4CE4-A078-00AFD6956D7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979EBFCE-0088-4C49-B801-BDD2FA02838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82AF1E44-6B3C-45B1-822D-10BE89AC450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52DEE267-CE84-4115-B87A-BB5FF530B522}"/>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C750318C-32C4-40F5-A24F-E39526D9004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C0469C3F-938E-4E45-856F-58E121CBF12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8E4FF9C1-5D1F-436D-8296-F80EE15C3CAC}"/>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D8F2305D-22BA-4E18-8A9C-0E269A5495ED}"/>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D5F20C1F-ECC0-48D3-8656-814DE502EF9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44B76152-58C2-4274-A79D-8BEE8DC9A9C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703BD8AB-2E1B-4715-8C49-292686EBD9AD}"/>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B6467708-672D-4689-9834-BFF5F326B49E}"/>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1C2188F1-9A5B-4732-81C2-9AB080969707}"/>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2553CFC0-BD96-44C8-B4B9-2A21CB89E1E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9726C9BC-A565-4232-9D10-DEFF6D870851}"/>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294C2AC0-DCFF-49E3-BC94-1033AC063FCF}"/>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12237268-CC4A-4D69-A105-4854C641CA9C}"/>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FDE4AA9A-1933-4B4C-AC76-7D660DC66B7B}"/>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D4E00508-53A4-4E44-8BC8-6D02E613270C}"/>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80262E35-BA35-43B7-A791-E11080E062F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C2D5CA42-CC94-4A72-8CA8-A9F6676226A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B649307F-F37F-4717-9D04-398BE6DC334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1DF81BB1-E21D-4D81-81EE-C92912D87B51}"/>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9792359-7EAA-41A0-9F47-8830218B84AD}"/>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3CFD5C89-5FCD-4D5D-8D77-DFE397C8582A}"/>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D8351D6C-2CBA-4135-BF25-67AF9A34BF05}"/>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30667A89-AEC8-45BD-94AC-F79175BC57FE}"/>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314319</xdr:rowOff>
    </xdr:from>
    <xdr:to>
      <xdr:col>29</xdr:col>
      <xdr:colOff>127000</xdr:colOff>
      <xdr:row>36</xdr:row>
      <xdr:rowOff>12109</xdr:rowOff>
    </xdr:to>
    <xdr:cxnSp macro="">
      <xdr:nvCxnSpPr>
        <xdr:cNvPr id="115" name="直線コネクタ 114">
          <a:extLst>
            <a:ext uri="{FF2B5EF4-FFF2-40B4-BE49-F238E27FC236}">
              <a16:creationId xmlns:a16="http://schemas.microsoft.com/office/drawing/2014/main" id="{B82C5BBA-9D51-4808-9C93-29ADC1D6D926}"/>
            </a:ext>
          </a:extLst>
        </xdr:cNvPr>
        <xdr:cNvCxnSpPr/>
      </xdr:nvCxnSpPr>
      <xdr:spPr bwMode="auto">
        <a:xfrm flipV="1">
          <a:off x="5003800" y="6924669"/>
          <a:ext cx="647700" cy="40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F5B72DE2-828A-46A9-9934-6371D6DDB483}"/>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2F17F030-3D43-4822-BDEE-AB89ABB269D8}"/>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9899</xdr:rowOff>
    </xdr:from>
    <xdr:to>
      <xdr:col>26</xdr:col>
      <xdr:colOff>50800</xdr:colOff>
      <xdr:row>36</xdr:row>
      <xdr:rowOff>12109</xdr:rowOff>
    </xdr:to>
    <xdr:cxnSp macro="">
      <xdr:nvCxnSpPr>
        <xdr:cNvPr id="118" name="直線コネクタ 117">
          <a:extLst>
            <a:ext uri="{FF2B5EF4-FFF2-40B4-BE49-F238E27FC236}">
              <a16:creationId xmlns:a16="http://schemas.microsoft.com/office/drawing/2014/main" id="{A4021669-1762-4046-BE1E-BAB9FFE9C86A}"/>
            </a:ext>
          </a:extLst>
        </xdr:cNvPr>
        <xdr:cNvCxnSpPr/>
      </xdr:nvCxnSpPr>
      <xdr:spPr bwMode="auto">
        <a:xfrm>
          <a:off x="4305300" y="6963149"/>
          <a:ext cx="6985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84520CB8-3888-48D0-AA86-88EDDDEB1052}"/>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8A3C8394-7D96-4673-A2C0-78822D0D0D9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9899</xdr:rowOff>
    </xdr:from>
    <xdr:to>
      <xdr:col>22</xdr:col>
      <xdr:colOff>114300</xdr:colOff>
      <xdr:row>36</xdr:row>
      <xdr:rowOff>29940</xdr:rowOff>
    </xdr:to>
    <xdr:cxnSp macro="">
      <xdr:nvCxnSpPr>
        <xdr:cNvPr id="121" name="直線コネクタ 120">
          <a:extLst>
            <a:ext uri="{FF2B5EF4-FFF2-40B4-BE49-F238E27FC236}">
              <a16:creationId xmlns:a16="http://schemas.microsoft.com/office/drawing/2014/main" id="{456D4A3E-94F8-4F1E-8A5A-7D57C615EA29}"/>
            </a:ext>
          </a:extLst>
        </xdr:cNvPr>
        <xdr:cNvCxnSpPr/>
      </xdr:nvCxnSpPr>
      <xdr:spPr bwMode="auto">
        <a:xfrm flipV="1">
          <a:off x="3606800" y="6963149"/>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464729C3-F83E-4CE6-869D-D37030E2AB8D}"/>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FDEADDC0-24D7-449E-8BF6-10F0F94DE076}"/>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20225</xdr:rowOff>
    </xdr:from>
    <xdr:to>
      <xdr:col>18</xdr:col>
      <xdr:colOff>177800</xdr:colOff>
      <xdr:row>36</xdr:row>
      <xdr:rowOff>29940</xdr:rowOff>
    </xdr:to>
    <xdr:cxnSp macro="">
      <xdr:nvCxnSpPr>
        <xdr:cNvPr id="124" name="直線コネクタ 123">
          <a:extLst>
            <a:ext uri="{FF2B5EF4-FFF2-40B4-BE49-F238E27FC236}">
              <a16:creationId xmlns:a16="http://schemas.microsoft.com/office/drawing/2014/main" id="{02C8E4B9-88B2-455A-A646-6A5901AD8DB0}"/>
            </a:ext>
          </a:extLst>
        </xdr:cNvPr>
        <xdr:cNvCxnSpPr/>
      </xdr:nvCxnSpPr>
      <xdr:spPr bwMode="auto">
        <a:xfrm>
          <a:off x="2908300" y="6973475"/>
          <a:ext cx="698500" cy="9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FB58BFF9-4FBB-4735-BDA2-1E0B25786B1D}"/>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C5D5CCE6-3E77-4F5B-BEBA-2AB1E8D933A8}"/>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172E93E8-D88C-4F47-9F17-D8A97189987A}"/>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E68B9C97-6401-4092-BDA5-200F71EF1926}"/>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1BD2351-BC0B-4C63-AC50-7B837D753A6B}"/>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521220DA-CB8E-46A2-80F3-EACF5BEB752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209FF1F-E094-43CD-87FF-FA4625F7E6B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4214942-E6DD-42DD-AA06-D16375FD545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D672AB37-1933-4D33-8ABC-63556441F01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263519</xdr:rowOff>
    </xdr:from>
    <xdr:to>
      <xdr:col>29</xdr:col>
      <xdr:colOff>177800</xdr:colOff>
      <xdr:row>36</xdr:row>
      <xdr:rowOff>22219</xdr:rowOff>
    </xdr:to>
    <xdr:sp macro="" textlink="">
      <xdr:nvSpPr>
        <xdr:cNvPr id="134" name="楕円 133">
          <a:extLst>
            <a:ext uri="{FF2B5EF4-FFF2-40B4-BE49-F238E27FC236}">
              <a16:creationId xmlns:a16="http://schemas.microsoft.com/office/drawing/2014/main" id="{43B36C51-FAB0-4347-BBE5-5B049F43DBA3}"/>
            </a:ext>
          </a:extLst>
        </xdr:cNvPr>
        <xdr:cNvSpPr/>
      </xdr:nvSpPr>
      <xdr:spPr bwMode="auto">
        <a:xfrm>
          <a:off x="5600700" y="687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235596</xdr:rowOff>
    </xdr:from>
    <xdr:ext cx="762000" cy="259045"/>
    <xdr:sp macro="" textlink="">
      <xdr:nvSpPr>
        <xdr:cNvPr id="135" name="人口1人当たり決算額の推移該当値テキスト445">
          <a:extLst>
            <a:ext uri="{FF2B5EF4-FFF2-40B4-BE49-F238E27FC236}">
              <a16:creationId xmlns:a16="http://schemas.microsoft.com/office/drawing/2014/main" id="{A45617B6-F219-46B5-A0A4-91E316EC49F9}"/>
            </a:ext>
          </a:extLst>
        </xdr:cNvPr>
        <xdr:cNvSpPr txBox="1"/>
      </xdr:nvSpPr>
      <xdr:spPr>
        <a:xfrm>
          <a:off x="5740400" y="68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304209</xdr:rowOff>
    </xdr:from>
    <xdr:to>
      <xdr:col>26</xdr:col>
      <xdr:colOff>101600</xdr:colOff>
      <xdr:row>36</xdr:row>
      <xdr:rowOff>62909</xdr:rowOff>
    </xdr:to>
    <xdr:sp macro="" textlink="">
      <xdr:nvSpPr>
        <xdr:cNvPr id="136" name="楕円 135">
          <a:extLst>
            <a:ext uri="{FF2B5EF4-FFF2-40B4-BE49-F238E27FC236}">
              <a16:creationId xmlns:a16="http://schemas.microsoft.com/office/drawing/2014/main" id="{4779B64E-E841-4D1A-9AFD-CF6C0A0F0B09}"/>
            </a:ext>
          </a:extLst>
        </xdr:cNvPr>
        <xdr:cNvSpPr/>
      </xdr:nvSpPr>
      <xdr:spPr bwMode="auto">
        <a:xfrm>
          <a:off x="4953000" y="6914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47686</xdr:rowOff>
    </xdr:from>
    <xdr:ext cx="736600" cy="259045"/>
    <xdr:sp macro="" textlink="">
      <xdr:nvSpPr>
        <xdr:cNvPr id="137" name="テキスト ボックス 136">
          <a:extLst>
            <a:ext uri="{FF2B5EF4-FFF2-40B4-BE49-F238E27FC236}">
              <a16:creationId xmlns:a16="http://schemas.microsoft.com/office/drawing/2014/main" id="{2116B5A1-7DF4-4464-8943-40E4B9ECE9C6}"/>
            </a:ext>
          </a:extLst>
        </xdr:cNvPr>
        <xdr:cNvSpPr txBox="1"/>
      </xdr:nvSpPr>
      <xdr:spPr>
        <a:xfrm>
          <a:off x="4622800" y="700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301999</xdr:rowOff>
    </xdr:from>
    <xdr:to>
      <xdr:col>22</xdr:col>
      <xdr:colOff>165100</xdr:colOff>
      <xdr:row>36</xdr:row>
      <xdr:rowOff>60699</xdr:rowOff>
    </xdr:to>
    <xdr:sp macro="" textlink="">
      <xdr:nvSpPr>
        <xdr:cNvPr id="138" name="楕円 137">
          <a:extLst>
            <a:ext uri="{FF2B5EF4-FFF2-40B4-BE49-F238E27FC236}">
              <a16:creationId xmlns:a16="http://schemas.microsoft.com/office/drawing/2014/main" id="{5FA92671-8F5A-484A-9F2B-CE423E1B086B}"/>
            </a:ext>
          </a:extLst>
        </xdr:cNvPr>
        <xdr:cNvSpPr/>
      </xdr:nvSpPr>
      <xdr:spPr bwMode="auto">
        <a:xfrm>
          <a:off x="4254500" y="6912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45476</xdr:rowOff>
    </xdr:from>
    <xdr:ext cx="762000" cy="259045"/>
    <xdr:sp macro="" textlink="">
      <xdr:nvSpPr>
        <xdr:cNvPr id="139" name="テキスト ボックス 138">
          <a:extLst>
            <a:ext uri="{FF2B5EF4-FFF2-40B4-BE49-F238E27FC236}">
              <a16:creationId xmlns:a16="http://schemas.microsoft.com/office/drawing/2014/main" id="{7162D1BB-5259-43A8-87B0-C6C52C319D44}"/>
            </a:ext>
          </a:extLst>
        </xdr:cNvPr>
        <xdr:cNvSpPr txBox="1"/>
      </xdr:nvSpPr>
      <xdr:spPr>
        <a:xfrm>
          <a:off x="3924300" y="699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322040</xdr:rowOff>
    </xdr:from>
    <xdr:to>
      <xdr:col>19</xdr:col>
      <xdr:colOff>38100</xdr:colOff>
      <xdr:row>36</xdr:row>
      <xdr:rowOff>80740</xdr:rowOff>
    </xdr:to>
    <xdr:sp macro="" textlink="">
      <xdr:nvSpPr>
        <xdr:cNvPr id="140" name="楕円 139">
          <a:extLst>
            <a:ext uri="{FF2B5EF4-FFF2-40B4-BE49-F238E27FC236}">
              <a16:creationId xmlns:a16="http://schemas.microsoft.com/office/drawing/2014/main" id="{49F3C9DB-DDA5-4136-82A8-F3774EE40F50}"/>
            </a:ext>
          </a:extLst>
        </xdr:cNvPr>
        <xdr:cNvSpPr/>
      </xdr:nvSpPr>
      <xdr:spPr bwMode="auto">
        <a:xfrm>
          <a:off x="3556000" y="6932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65517</xdr:rowOff>
    </xdr:from>
    <xdr:ext cx="762000" cy="259045"/>
    <xdr:sp macro="" textlink="">
      <xdr:nvSpPr>
        <xdr:cNvPr id="141" name="テキスト ボックス 140">
          <a:extLst>
            <a:ext uri="{FF2B5EF4-FFF2-40B4-BE49-F238E27FC236}">
              <a16:creationId xmlns:a16="http://schemas.microsoft.com/office/drawing/2014/main" id="{B7C833F0-7572-400A-98EC-BE6C8D54D1E5}"/>
            </a:ext>
          </a:extLst>
        </xdr:cNvPr>
        <xdr:cNvSpPr txBox="1"/>
      </xdr:nvSpPr>
      <xdr:spPr>
        <a:xfrm>
          <a:off x="3225800" y="701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312325</xdr:rowOff>
    </xdr:from>
    <xdr:to>
      <xdr:col>15</xdr:col>
      <xdr:colOff>101600</xdr:colOff>
      <xdr:row>36</xdr:row>
      <xdr:rowOff>71025</xdr:rowOff>
    </xdr:to>
    <xdr:sp macro="" textlink="">
      <xdr:nvSpPr>
        <xdr:cNvPr id="142" name="楕円 141">
          <a:extLst>
            <a:ext uri="{FF2B5EF4-FFF2-40B4-BE49-F238E27FC236}">
              <a16:creationId xmlns:a16="http://schemas.microsoft.com/office/drawing/2014/main" id="{B296B6A8-899C-4D61-B667-33D8B14FFA4E}"/>
            </a:ext>
          </a:extLst>
        </xdr:cNvPr>
        <xdr:cNvSpPr/>
      </xdr:nvSpPr>
      <xdr:spPr bwMode="auto">
        <a:xfrm>
          <a:off x="2857500" y="692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55802</xdr:rowOff>
    </xdr:from>
    <xdr:ext cx="762000" cy="259045"/>
    <xdr:sp macro="" textlink="">
      <xdr:nvSpPr>
        <xdr:cNvPr id="143" name="テキスト ボックス 142">
          <a:extLst>
            <a:ext uri="{FF2B5EF4-FFF2-40B4-BE49-F238E27FC236}">
              <a16:creationId xmlns:a16="http://schemas.microsoft.com/office/drawing/2014/main" id="{C2A9237E-7A4D-4029-ACD7-8239E7A8104F}"/>
            </a:ext>
          </a:extLst>
        </xdr:cNvPr>
        <xdr:cNvSpPr txBox="1"/>
      </xdr:nvSpPr>
      <xdr:spPr>
        <a:xfrm>
          <a:off x="2527300" y="700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71C283-3172-4156-9D81-D7C680875A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2F4A9D8-9E2B-4B84-92C8-3C635B9CF48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3D45AD-66EF-4ACB-BA6B-BC15689224C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D4A76A3-27A2-47E9-8135-60ECDCE01AB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0A76C2-B52C-472A-9C1A-A7D3164CD9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7146AD-39BE-4D50-8D8A-CEB39A1737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7ECD8F-740B-4634-A0F3-EEABBDB2B1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07FF01-B8FA-46B3-9061-46ABC4A89D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590891-F809-4EA6-874F-E591A2F1F1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624932D-0B95-44FC-8D0A-25C4F41B6A2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BCB1BF-8B25-4737-9A67-5645529435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773B79-8FC0-4734-9748-9C4AB0B624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F4E9A3-A92F-421E-A30E-1F79275F79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A99E88-D09E-4E2B-A8E2-156092D948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A08C19-30F9-49EC-94B9-9F38360E14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376F7B0-3904-43A1-80F7-188F4638E8B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230D7AA-4C62-4CA3-B7A3-019324423FC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2982528-7956-4B10-B650-AEDD45420FD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9726DED-BFE2-4850-9F0E-0A578150670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3D431B-904E-40D8-83DA-AAA5966FA3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E2AD32D-C15B-4E17-B605-9FADADE0C95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DCCE1D2-B0AD-4725-9195-06F9900EE34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B34B0E-CA70-46B8-9715-BA2137E7BAA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87F646C-AFF4-48C3-A592-2E60B81E696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38B26D-9D55-4537-BCCA-577526333E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F1A590B-78A6-4D50-8BF1-B20EF1DD8E7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A7797A-C3C6-4F4B-B14E-13BB851DD6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9C4EC0C-9532-4996-853E-29CE4FCE34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57C4612-67EB-4FBF-9620-FCC31CC14CB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A8E1EDF-5B90-4BE1-88D7-9CC138CB5CE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683296A-29BF-415C-B5A1-FA40AF7A00A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A7BC8AD-0C49-412C-A523-FE658BA7133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63ADFB0-71FB-4C81-A211-2C2A7E7FBFF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4B22FCC-898D-4214-9DB6-56579998B44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BB29E5E-A2E7-4426-960E-978BA7A1B2E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9A38855-FBDA-4F80-9CB6-68998809629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D05852B-B923-4378-8050-31C9F18F46C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B8F072B-0DA5-4BD7-9C1F-4CF213C3F70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E05880D-00FD-4498-8ABC-0128C0E3D41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4C96761-4A3F-48F8-9A04-AC7CBEC9EA4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D0BE88B-B327-4792-A788-8050112B91CF}"/>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1EFCF632-13DD-4E74-A09F-7C0E37E229E3}"/>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8175126F-C981-49E3-991C-04E60B9A0FE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5F95474-4AEA-43DA-99C1-218F14C925C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7FA99FCC-DEA6-490E-8693-C3923639F8D6}"/>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090C0D9-0C13-467C-8077-19BCF693E928}"/>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103B2068-0D32-4F62-B49D-E4A5F13B45F6}"/>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70BF9CA-9226-455C-A5BC-3904779B1A03}"/>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8556A727-87AB-4532-B684-431E54F80FCD}"/>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A29B364A-FFDC-4962-8E51-2E741CBD1FCE}"/>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18AC8534-6A67-4BD1-B20D-062A136FFD04}"/>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E562025C-AF1B-4F0A-81ED-8610176C1FC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5F120B2-1EDF-445E-B83F-66D0BEB64D47}"/>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846B8DF4-3030-4748-B6FA-5E614AB9C9D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343CC4DA-D01F-46BF-82B2-8BB3C70C0D3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D5EA8271-DB5F-4F33-ABF4-B6DA48E057B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F533C31F-571C-43C2-8D3F-5E7393695637}"/>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9FE1BF01-28B9-4CD9-8641-599FE279D307}"/>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C18DF4E5-203C-4E4D-AE54-76B70FE52F04}"/>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FE092023-68ED-4DB0-9BE7-F630DC77670B}"/>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5451AF29-955F-4323-916A-A9E66D161964}"/>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51069</xdr:rowOff>
    </xdr:from>
    <xdr:to>
      <xdr:col>24</xdr:col>
      <xdr:colOff>63500</xdr:colOff>
      <xdr:row>38</xdr:row>
      <xdr:rowOff>8908</xdr:rowOff>
    </xdr:to>
    <xdr:cxnSp macro="">
      <xdr:nvCxnSpPr>
        <xdr:cNvPr id="63" name="直線コネクタ 62">
          <a:extLst>
            <a:ext uri="{FF2B5EF4-FFF2-40B4-BE49-F238E27FC236}">
              <a16:creationId xmlns:a16="http://schemas.microsoft.com/office/drawing/2014/main" id="{8D77F8D9-53DA-4D30-9701-DF60C5BA4908}"/>
            </a:ext>
          </a:extLst>
        </xdr:cNvPr>
        <xdr:cNvCxnSpPr/>
      </xdr:nvCxnSpPr>
      <xdr:spPr>
        <a:xfrm>
          <a:off x="3797300" y="6394719"/>
          <a:ext cx="838200" cy="12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EEF94B73-8DB9-4D24-8748-6DAE530120A6}"/>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4898F59B-F12F-497E-979D-115A74039566}"/>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49191</xdr:rowOff>
    </xdr:from>
    <xdr:to>
      <xdr:col>19</xdr:col>
      <xdr:colOff>177800</xdr:colOff>
      <xdr:row>37</xdr:row>
      <xdr:rowOff>51069</xdr:rowOff>
    </xdr:to>
    <xdr:cxnSp macro="">
      <xdr:nvCxnSpPr>
        <xdr:cNvPr id="66" name="直線コネクタ 65">
          <a:extLst>
            <a:ext uri="{FF2B5EF4-FFF2-40B4-BE49-F238E27FC236}">
              <a16:creationId xmlns:a16="http://schemas.microsoft.com/office/drawing/2014/main" id="{70FCA8C1-749C-4CC1-BACE-26621E46530D}"/>
            </a:ext>
          </a:extLst>
        </xdr:cNvPr>
        <xdr:cNvCxnSpPr/>
      </xdr:nvCxnSpPr>
      <xdr:spPr>
        <a:xfrm>
          <a:off x="2908300" y="6392841"/>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CF2B3FD2-0202-4B5C-9D22-7EAE1CCA5404}"/>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BD5081F4-B52E-402F-8F68-DA9A0BAEC5F3}"/>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49191</xdr:rowOff>
    </xdr:from>
    <xdr:to>
      <xdr:col>15</xdr:col>
      <xdr:colOff>50800</xdr:colOff>
      <xdr:row>37</xdr:row>
      <xdr:rowOff>61878</xdr:rowOff>
    </xdr:to>
    <xdr:cxnSp macro="">
      <xdr:nvCxnSpPr>
        <xdr:cNvPr id="69" name="直線コネクタ 68">
          <a:extLst>
            <a:ext uri="{FF2B5EF4-FFF2-40B4-BE49-F238E27FC236}">
              <a16:creationId xmlns:a16="http://schemas.microsoft.com/office/drawing/2014/main" id="{43DBB1B2-C474-43BB-B722-2FCD58444B3D}"/>
            </a:ext>
          </a:extLst>
        </xdr:cNvPr>
        <xdr:cNvCxnSpPr/>
      </xdr:nvCxnSpPr>
      <xdr:spPr>
        <a:xfrm flipV="1">
          <a:off x="2019300" y="639284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469121E1-F29D-4692-B341-B68E1F43962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47A3F4B4-A1C7-427A-ABD5-D6D4146AAEB6}"/>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61878</xdr:rowOff>
    </xdr:from>
    <xdr:to>
      <xdr:col>10</xdr:col>
      <xdr:colOff>114300</xdr:colOff>
      <xdr:row>37</xdr:row>
      <xdr:rowOff>166985</xdr:rowOff>
    </xdr:to>
    <xdr:cxnSp macro="">
      <xdr:nvCxnSpPr>
        <xdr:cNvPr id="72" name="直線コネクタ 71">
          <a:extLst>
            <a:ext uri="{FF2B5EF4-FFF2-40B4-BE49-F238E27FC236}">
              <a16:creationId xmlns:a16="http://schemas.microsoft.com/office/drawing/2014/main" id="{99A60D22-2860-49E6-877B-0EBBB0578DB1}"/>
            </a:ext>
          </a:extLst>
        </xdr:cNvPr>
        <xdr:cNvCxnSpPr/>
      </xdr:nvCxnSpPr>
      <xdr:spPr>
        <a:xfrm flipV="1">
          <a:off x="1130300" y="6405528"/>
          <a:ext cx="889000" cy="10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4A9C3FB9-38C0-468D-AB15-C2E122F48237}"/>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53E572BF-8C80-4651-B537-8FE740ADAA3A}"/>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A48F28CD-94F8-4508-B71E-8B0C547CF738}"/>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DD163E73-7ED2-4793-9D5F-49737BEAF23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A219884-B396-4BBB-9FB2-37B67A0383E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4D75581-9B68-4ED4-8F67-EB8DEA8959C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12B7217-0F36-4E9C-A433-215185A2983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7B4B610-488D-410B-BA9E-82CCE1CE393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4C37C57-D134-4267-8FA2-2AF4C3C9971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129558</xdr:rowOff>
    </xdr:from>
    <xdr:to>
      <xdr:col>24</xdr:col>
      <xdr:colOff>114300</xdr:colOff>
      <xdr:row>38</xdr:row>
      <xdr:rowOff>59708</xdr:rowOff>
    </xdr:to>
    <xdr:sp macro="" textlink="">
      <xdr:nvSpPr>
        <xdr:cNvPr id="82" name="楕円 81">
          <a:extLst>
            <a:ext uri="{FF2B5EF4-FFF2-40B4-BE49-F238E27FC236}">
              <a16:creationId xmlns:a16="http://schemas.microsoft.com/office/drawing/2014/main" id="{3916CC07-5F1F-47DE-B304-7F09539B4B1E}"/>
            </a:ext>
          </a:extLst>
        </xdr:cNvPr>
        <xdr:cNvSpPr/>
      </xdr:nvSpPr>
      <xdr:spPr>
        <a:xfrm>
          <a:off x="45847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107985</xdr:rowOff>
    </xdr:from>
    <xdr:ext cx="534377" cy="259045"/>
    <xdr:sp macro="" textlink="">
      <xdr:nvSpPr>
        <xdr:cNvPr id="83" name="人件費該当値テキスト">
          <a:extLst>
            <a:ext uri="{FF2B5EF4-FFF2-40B4-BE49-F238E27FC236}">
              <a16:creationId xmlns:a16="http://schemas.microsoft.com/office/drawing/2014/main" id="{86C9125A-8FFF-4669-9B21-A254D39F0CDB}"/>
            </a:ext>
          </a:extLst>
        </xdr:cNvPr>
        <xdr:cNvSpPr txBox="1"/>
      </xdr:nvSpPr>
      <xdr:spPr>
        <a:xfrm>
          <a:off x="4686300" y="64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269</xdr:rowOff>
    </xdr:from>
    <xdr:to>
      <xdr:col>20</xdr:col>
      <xdr:colOff>38100</xdr:colOff>
      <xdr:row>37</xdr:row>
      <xdr:rowOff>101869</xdr:rowOff>
    </xdr:to>
    <xdr:sp macro="" textlink="">
      <xdr:nvSpPr>
        <xdr:cNvPr id="84" name="楕円 83">
          <a:extLst>
            <a:ext uri="{FF2B5EF4-FFF2-40B4-BE49-F238E27FC236}">
              <a16:creationId xmlns:a16="http://schemas.microsoft.com/office/drawing/2014/main" id="{98BBC5A2-E656-48C8-AB11-2F34E18B47B3}"/>
            </a:ext>
          </a:extLst>
        </xdr:cNvPr>
        <xdr:cNvSpPr/>
      </xdr:nvSpPr>
      <xdr:spPr>
        <a:xfrm>
          <a:off x="3746500" y="63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92996</xdr:rowOff>
    </xdr:from>
    <xdr:ext cx="534377" cy="259045"/>
    <xdr:sp macro="" textlink="">
      <xdr:nvSpPr>
        <xdr:cNvPr id="85" name="テキスト ボックス 84">
          <a:extLst>
            <a:ext uri="{FF2B5EF4-FFF2-40B4-BE49-F238E27FC236}">
              <a16:creationId xmlns:a16="http://schemas.microsoft.com/office/drawing/2014/main" id="{85FAD811-0122-4FF4-9422-C1994A923736}"/>
            </a:ext>
          </a:extLst>
        </xdr:cNvPr>
        <xdr:cNvSpPr txBox="1"/>
      </xdr:nvSpPr>
      <xdr:spPr>
        <a:xfrm>
          <a:off x="3530111" y="64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169841</xdr:rowOff>
    </xdr:from>
    <xdr:to>
      <xdr:col>15</xdr:col>
      <xdr:colOff>101600</xdr:colOff>
      <xdr:row>37</xdr:row>
      <xdr:rowOff>99991</xdr:rowOff>
    </xdr:to>
    <xdr:sp macro="" textlink="">
      <xdr:nvSpPr>
        <xdr:cNvPr id="86" name="楕円 85">
          <a:extLst>
            <a:ext uri="{FF2B5EF4-FFF2-40B4-BE49-F238E27FC236}">
              <a16:creationId xmlns:a16="http://schemas.microsoft.com/office/drawing/2014/main" id="{94F564E2-2773-4C10-BE55-1520944F29D3}"/>
            </a:ext>
          </a:extLst>
        </xdr:cNvPr>
        <xdr:cNvSpPr/>
      </xdr:nvSpPr>
      <xdr:spPr>
        <a:xfrm>
          <a:off x="2857500" y="63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91118</xdr:rowOff>
    </xdr:from>
    <xdr:ext cx="534377" cy="259045"/>
    <xdr:sp macro="" textlink="">
      <xdr:nvSpPr>
        <xdr:cNvPr id="87" name="テキスト ボックス 86">
          <a:extLst>
            <a:ext uri="{FF2B5EF4-FFF2-40B4-BE49-F238E27FC236}">
              <a16:creationId xmlns:a16="http://schemas.microsoft.com/office/drawing/2014/main" id="{CD114E86-9776-4DF1-A557-515F20B04C39}"/>
            </a:ext>
          </a:extLst>
        </xdr:cNvPr>
        <xdr:cNvSpPr txBox="1"/>
      </xdr:nvSpPr>
      <xdr:spPr>
        <a:xfrm>
          <a:off x="2641111" y="64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11078</xdr:rowOff>
    </xdr:from>
    <xdr:to>
      <xdr:col>10</xdr:col>
      <xdr:colOff>165100</xdr:colOff>
      <xdr:row>37</xdr:row>
      <xdr:rowOff>112678</xdr:rowOff>
    </xdr:to>
    <xdr:sp macro="" textlink="">
      <xdr:nvSpPr>
        <xdr:cNvPr id="88" name="楕円 87">
          <a:extLst>
            <a:ext uri="{FF2B5EF4-FFF2-40B4-BE49-F238E27FC236}">
              <a16:creationId xmlns:a16="http://schemas.microsoft.com/office/drawing/2014/main" id="{A505C943-4568-43F4-9950-456831FC4492}"/>
            </a:ext>
          </a:extLst>
        </xdr:cNvPr>
        <xdr:cNvSpPr/>
      </xdr:nvSpPr>
      <xdr:spPr>
        <a:xfrm>
          <a:off x="1968500" y="635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103805</xdr:rowOff>
    </xdr:from>
    <xdr:ext cx="534377" cy="259045"/>
    <xdr:sp macro="" textlink="">
      <xdr:nvSpPr>
        <xdr:cNvPr id="89" name="テキスト ボックス 88">
          <a:extLst>
            <a:ext uri="{FF2B5EF4-FFF2-40B4-BE49-F238E27FC236}">
              <a16:creationId xmlns:a16="http://schemas.microsoft.com/office/drawing/2014/main" id="{0FC1DDC1-B998-45A9-A9AC-A817DDD139B4}"/>
            </a:ext>
          </a:extLst>
        </xdr:cNvPr>
        <xdr:cNvSpPr txBox="1"/>
      </xdr:nvSpPr>
      <xdr:spPr>
        <a:xfrm>
          <a:off x="1752111" y="644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116185</xdr:rowOff>
    </xdr:from>
    <xdr:to>
      <xdr:col>6</xdr:col>
      <xdr:colOff>38100</xdr:colOff>
      <xdr:row>38</xdr:row>
      <xdr:rowOff>46335</xdr:rowOff>
    </xdr:to>
    <xdr:sp macro="" textlink="">
      <xdr:nvSpPr>
        <xdr:cNvPr id="90" name="楕円 89">
          <a:extLst>
            <a:ext uri="{FF2B5EF4-FFF2-40B4-BE49-F238E27FC236}">
              <a16:creationId xmlns:a16="http://schemas.microsoft.com/office/drawing/2014/main" id="{D7382918-596B-4F25-8E46-A84C671B79FF}"/>
            </a:ext>
          </a:extLst>
        </xdr:cNvPr>
        <xdr:cNvSpPr/>
      </xdr:nvSpPr>
      <xdr:spPr>
        <a:xfrm>
          <a:off x="1079500" y="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37462</xdr:rowOff>
    </xdr:from>
    <xdr:ext cx="534377" cy="259045"/>
    <xdr:sp macro="" textlink="">
      <xdr:nvSpPr>
        <xdr:cNvPr id="91" name="テキスト ボックス 90">
          <a:extLst>
            <a:ext uri="{FF2B5EF4-FFF2-40B4-BE49-F238E27FC236}">
              <a16:creationId xmlns:a16="http://schemas.microsoft.com/office/drawing/2014/main" id="{43E4D8B8-C03F-44BC-9EA3-B155D3579DF4}"/>
            </a:ext>
          </a:extLst>
        </xdr:cNvPr>
        <xdr:cNvSpPr txBox="1"/>
      </xdr:nvSpPr>
      <xdr:spPr>
        <a:xfrm>
          <a:off x="863111" y="65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187738CF-406F-44DB-9F9F-14D61FBE81A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6FF28620-CD71-4CC2-981E-F428804E078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7DB384B-2D41-46DC-9B4B-2D77B5A1FB8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A153258F-EDF5-42E8-8B6C-C320A4D25A2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9EC3D80A-676D-49AF-92A6-347E4C55941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E96B6D5-DBEA-46CC-8124-E0709415E8F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D4DA2A45-CDB0-4C1D-91C6-3270DDFE7E4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55932D11-0F7A-4A4C-A23F-021633F7B7E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2E562A21-F7C0-4960-B5A5-6CEF22F1B5B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4920E1D-8F62-4C4B-B186-37E634493B9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EF120E34-BE54-448F-9835-D23EB5053B28}"/>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90A138E0-A6F9-47E8-AE40-3DAE8666F7F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20E38E15-B5AE-46A2-99E9-2FF366A43DA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A3622FB7-A93D-474F-A4AB-218D94158AD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DEA4F9C2-7AC9-4404-A0EC-1AB6047C8B0F}"/>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674BACAC-66C9-4FDC-B690-4F2F66C6E236}"/>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6112A2A7-013C-4E42-9F37-15F0C2EC5E07}"/>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7D2FA282-217A-42F9-9B9A-94C78BD329CD}"/>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E2C219D-FC6C-4674-901F-5DAE51ACA2B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F4AA9B42-0FC8-49AC-A7AF-F6CC52B7BE9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47F78ADE-82F1-4EFA-9F56-098EC0DA020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C761060C-F714-41B2-A1C6-F63320F24059}"/>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D13FA78B-1965-4A42-924B-9B31972FC882}"/>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15857F60-F52E-4960-8A8B-432D34AE1483}"/>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70268728-122C-4D98-9286-FD36017DB1FC}"/>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C4157045-E69A-4B6F-A0B1-ECCBFEEF4868}"/>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45764</xdr:rowOff>
    </xdr:from>
    <xdr:to>
      <xdr:col>24</xdr:col>
      <xdr:colOff>63500</xdr:colOff>
      <xdr:row>57</xdr:row>
      <xdr:rowOff>51446</xdr:rowOff>
    </xdr:to>
    <xdr:cxnSp macro="">
      <xdr:nvCxnSpPr>
        <xdr:cNvPr id="118" name="直線コネクタ 117">
          <a:extLst>
            <a:ext uri="{FF2B5EF4-FFF2-40B4-BE49-F238E27FC236}">
              <a16:creationId xmlns:a16="http://schemas.microsoft.com/office/drawing/2014/main" id="{813BA734-7E6A-40B8-B3B6-80D9627D7DAB}"/>
            </a:ext>
          </a:extLst>
        </xdr:cNvPr>
        <xdr:cNvCxnSpPr/>
      </xdr:nvCxnSpPr>
      <xdr:spPr>
        <a:xfrm>
          <a:off x="3797300" y="9818414"/>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75E59725-72EA-47C9-ADB3-7E7D2A186701}"/>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6D2BD46C-55C7-4050-BE2B-429E9C2359AF}"/>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44593</xdr:rowOff>
    </xdr:from>
    <xdr:to>
      <xdr:col>19</xdr:col>
      <xdr:colOff>177800</xdr:colOff>
      <xdr:row>57</xdr:row>
      <xdr:rowOff>45764</xdr:rowOff>
    </xdr:to>
    <xdr:cxnSp macro="">
      <xdr:nvCxnSpPr>
        <xdr:cNvPr id="121" name="直線コネクタ 120">
          <a:extLst>
            <a:ext uri="{FF2B5EF4-FFF2-40B4-BE49-F238E27FC236}">
              <a16:creationId xmlns:a16="http://schemas.microsoft.com/office/drawing/2014/main" id="{E960C5A3-A576-4C8D-B8CB-08C00F37D37D}"/>
            </a:ext>
          </a:extLst>
        </xdr:cNvPr>
        <xdr:cNvCxnSpPr/>
      </xdr:nvCxnSpPr>
      <xdr:spPr>
        <a:xfrm>
          <a:off x="2908300" y="9817243"/>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10CDFF3C-22DB-46AE-B006-86FE390BA7FE}"/>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D6F6C5F2-17C8-443F-98D7-0E6F8BA78BA3}"/>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44593</xdr:rowOff>
    </xdr:from>
    <xdr:to>
      <xdr:col>15</xdr:col>
      <xdr:colOff>50800</xdr:colOff>
      <xdr:row>57</xdr:row>
      <xdr:rowOff>45503</xdr:rowOff>
    </xdr:to>
    <xdr:cxnSp macro="">
      <xdr:nvCxnSpPr>
        <xdr:cNvPr id="124" name="直線コネクタ 123">
          <a:extLst>
            <a:ext uri="{FF2B5EF4-FFF2-40B4-BE49-F238E27FC236}">
              <a16:creationId xmlns:a16="http://schemas.microsoft.com/office/drawing/2014/main" id="{4BB5A4F3-B2FF-4E8F-A87C-E8D674990D40}"/>
            </a:ext>
          </a:extLst>
        </xdr:cNvPr>
        <xdr:cNvCxnSpPr/>
      </xdr:nvCxnSpPr>
      <xdr:spPr>
        <a:xfrm flipV="1">
          <a:off x="2019300" y="9817243"/>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D83B4E77-686B-4F57-B47F-757A4065AEBD}"/>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90AE03A3-2670-4175-B067-4F197D19DF73}"/>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45503</xdr:rowOff>
    </xdr:from>
    <xdr:to>
      <xdr:col>10</xdr:col>
      <xdr:colOff>114300</xdr:colOff>
      <xdr:row>57</xdr:row>
      <xdr:rowOff>67613</xdr:rowOff>
    </xdr:to>
    <xdr:cxnSp macro="">
      <xdr:nvCxnSpPr>
        <xdr:cNvPr id="127" name="直線コネクタ 126">
          <a:extLst>
            <a:ext uri="{FF2B5EF4-FFF2-40B4-BE49-F238E27FC236}">
              <a16:creationId xmlns:a16="http://schemas.microsoft.com/office/drawing/2014/main" id="{A2C322F4-E0FD-40BF-B748-1C6D3E1C9A2F}"/>
            </a:ext>
          </a:extLst>
        </xdr:cNvPr>
        <xdr:cNvCxnSpPr/>
      </xdr:nvCxnSpPr>
      <xdr:spPr>
        <a:xfrm flipV="1">
          <a:off x="1130300" y="9818153"/>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1C97C9DB-12A7-40F8-9043-ECEA5A510806}"/>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93AC901D-928C-45A0-88A0-28717C9769F1}"/>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FBECD38A-2CCA-4FAA-B91E-E31F69C8BDED}"/>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E24BC1DD-E26B-44AD-BB01-C8453A2D300E}"/>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7D73D4B-EC98-4FB3-8014-06924A576C6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27D04CF-A5B0-4A8A-B9A8-DC855956DF5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6B7B4F7-956C-4BC3-BFF7-1CB21866681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EFBC1BE-0740-4B46-9F51-5A4AAB6AE48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517D621-4B0B-4DF2-AAB1-A21E86F9B75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646</xdr:rowOff>
    </xdr:from>
    <xdr:to>
      <xdr:col>24</xdr:col>
      <xdr:colOff>114300</xdr:colOff>
      <xdr:row>57</xdr:row>
      <xdr:rowOff>102246</xdr:rowOff>
    </xdr:to>
    <xdr:sp macro="" textlink="">
      <xdr:nvSpPr>
        <xdr:cNvPr id="137" name="楕円 136">
          <a:extLst>
            <a:ext uri="{FF2B5EF4-FFF2-40B4-BE49-F238E27FC236}">
              <a16:creationId xmlns:a16="http://schemas.microsoft.com/office/drawing/2014/main" id="{DE0BCD76-C488-41E4-B671-7B91D69C8AB6}"/>
            </a:ext>
          </a:extLst>
        </xdr:cNvPr>
        <xdr:cNvSpPr/>
      </xdr:nvSpPr>
      <xdr:spPr>
        <a:xfrm>
          <a:off x="4584700" y="97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87023</xdr:rowOff>
    </xdr:from>
    <xdr:ext cx="534377" cy="259045"/>
    <xdr:sp macro="" textlink="">
      <xdr:nvSpPr>
        <xdr:cNvPr id="138" name="物件費該当値テキスト">
          <a:extLst>
            <a:ext uri="{FF2B5EF4-FFF2-40B4-BE49-F238E27FC236}">
              <a16:creationId xmlns:a16="http://schemas.microsoft.com/office/drawing/2014/main" id="{1FF656D4-0027-40A0-95A1-01F15C16DCB3}"/>
            </a:ext>
          </a:extLst>
        </xdr:cNvPr>
        <xdr:cNvSpPr txBox="1"/>
      </xdr:nvSpPr>
      <xdr:spPr>
        <a:xfrm>
          <a:off x="4686300" y="968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166414</xdr:rowOff>
    </xdr:from>
    <xdr:to>
      <xdr:col>20</xdr:col>
      <xdr:colOff>38100</xdr:colOff>
      <xdr:row>57</xdr:row>
      <xdr:rowOff>96564</xdr:rowOff>
    </xdr:to>
    <xdr:sp macro="" textlink="">
      <xdr:nvSpPr>
        <xdr:cNvPr id="139" name="楕円 138">
          <a:extLst>
            <a:ext uri="{FF2B5EF4-FFF2-40B4-BE49-F238E27FC236}">
              <a16:creationId xmlns:a16="http://schemas.microsoft.com/office/drawing/2014/main" id="{C182BFF3-ABFC-4331-AA5F-810DBB1625A4}"/>
            </a:ext>
          </a:extLst>
        </xdr:cNvPr>
        <xdr:cNvSpPr/>
      </xdr:nvSpPr>
      <xdr:spPr>
        <a:xfrm>
          <a:off x="3746500" y="97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87691</xdr:rowOff>
    </xdr:from>
    <xdr:ext cx="534377" cy="259045"/>
    <xdr:sp macro="" textlink="">
      <xdr:nvSpPr>
        <xdr:cNvPr id="140" name="テキスト ボックス 139">
          <a:extLst>
            <a:ext uri="{FF2B5EF4-FFF2-40B4-BE49-F238E27FC236}">
              <a16:creationId xmlns:a16="http://schemas.microsoft.com/office/drawing/2014/main" id="{9EF90912-D362-4EC9-AF8D-4BD03E56CB15}"/>
            </a:ext>
          </a:extLst>
        </xdr:cNvPr>
        <xdr:cNvSpPr txBox="1"/>
      </xdr:nvSpPr>
      <xdr:spPr>
        <a:xfrm>
          <a:off x="3530111" y="98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165243</xdr:rowOff>
    </xdr:from>
    <xdr:to>
      <xdr:col>15</xdr:col>
      <xdr:colOff>101600</xdr:colOff>
      <xdr:row>57</xdr:row>
      <xdr:rowOff>95393</xdr:rowOff>
    </xdr:to>
    <xdr:sp macro="" textlink="">
      <xdr:nvSpPr>
        <xdr:cNvPr id="141" name="楕円 140">
          <a:extLst>
            <a:ext uri="{FF2B5EF4-FFF2-40B4-BE49-F238E27FC236}">
              <a16:creationId xmlns:a16="http://schemas.microsoft.com/office/drawing/2014/main" id="{F3DC95AA-4490-4254-8EAE-BE393AF149E3}"/>
            </a:ext>
          </a:extLst>
        </xdr:cNvPr>
        <xdr:cNvSpPr/>
      </xdr:nvSpPr>
      <xdr:spPr>
        <a:xfrm>
          <a:off x="2857500" y="97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86520</xdr:rowOff>
    </xdr:from>
    <xdr:ext cx="534377" cy="259045"/>
    <xdr:sp macro="" textlink="">
      <xdr:nvSpPr>
        <xdr:cNvPr id="142" name="テキスト ボックス 141">
          <a:extLst>
            <a:ext uri="{FF2B5EF4-FFF2-40B4-BE49-F238E27FC236}">
              <a16:creationId xmlns:a16="http://schemas.microsoft.com/office/drawing/2014/main" id="{FDA2BD2E-4F66-4F27-A8F5-FDE18E9B8BB9}"/>
            </a:ext>
          </a:extLst>
        </xdr:cNvPr>
        <xdr:cNvSpPr txBox="1"/>
      </xdr:nvSpPr>
      <xdr:spPr>
        <a:xfrm>
          <a:off x="2641111" y="985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166153</xdr:rowOff>
    </xdr:from>
    <xdr:to>
      <xdr:col>10</xdr:col>
      <xdr:colOff>165100</xdr:colOff>
      <xdr:row>57</xdr:row>
      <xdr:rowOff>96303</xdr:rowOff>
    </xdr:to>
    <xdr:sp macro="" textlink="">
      <xdr:nvSpPr>
        <xdr:cNvPr id="143" name="楕円 142">
          <a:extLst>
            <a:ext uri="{FF2B5EF4-FFF2-40B4-BE49-F238E27FC236}">
              <a16:creationId xmlns:a16="http://schemas.microsoft.com/office/drawing/2014/main" id="{39ECC1AF-491C-402E-938C-26D4A65306C6}"/>
            </a:ext>
          </a:extLst>
        </xdr:cNvPr>
        <xdr:cNvSpPr/>
      </xdr:nvSpPr>
      <xdr:spPr>
        <a:xfrm>
          <a:off x="1968500" y="9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87430</xdr:rowOff>
    </xdr:from>
    <xdr:ext cx="534377" cy="259045"/>
    <xdr:sp macro="" textlink="">
      <xdr:nvSpPr>
        <xdr:cNvPr id="144" name="テキスト ボックス 143">
          <a:extLst>
            <a:ext uri="{FF2B5EF4-FFF2-40B4-BE49-F238E27FC236}">
              <a16:creationId xmlns:a16="http://schemas.microsoft.com/office/drawing/2014/main" id="{015EDBBB-CB86-4397-AB54-AA6ADDBFFCD6}"/>
            </a:ext>
          </a:extLst>
        </xdr:cNvPr>
        <xdr:cNvSpPr txBox="1"/>
      </xdr:nvSpPr>
      <xdr:spPr>
        <a:xfrm>
          <a:off x="1752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16813</xdr:rowOff>
    </xdr:from>
    <xdr:to>
      <xdr:col>6</xdr:col>
      <xdr:colOff>38100</xdr:colOff>
      <xdr:row>57</xdr:row>
      <xdr:rowOff>118413</xdr:rowOff>
    </xdr:to>
    <xdr:sp macro="" textlink="">
      <xdr:nvSpPr>
        <xdr:cNvPr id="145" name="楕円 144">
          <a:extLst>
            <a:ext uri="{FF2B5EF4-FFF2-40B4-BE49-F238E27FC236}">
              <a16:creationId xmlns:a16="http://schemas.microsoft.com/office/drawing/2014/main" id="{9428C4BD-24F3-42CC-ADBB-0EB4076F350F}"/>
            </a:ext>
          </a:extLst>
        </xdr:cNvPr>
        <xdr:cNvSpPr/>
      </xdr:nvSpPr>
      <xdr:spPr>
        <a:xfrm>
          <a:off x="1079500" y="97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109540</xdr:rowOff>
    </xdr:from>
    <xdr:ext cx="534377" cy="259045"/>
    <xdr:sp macro="" textlink="">
      <xdr:nvSpPr>
        <xdr:cNvPr id="146" name="テキスト ボックス 145">
          <a:extLst>
            <a:ext uri="{FF2B5EF4-FFF2-40B4-BE49-F238E27FC236}">
              <a16:creationId xmlns:a16="http://schemas.microsoft.com/office/drawing/2014/main" id="{9CB17D88-8B00-42A6-BCE6-C0D73122A09D}"/>
            </a:ext>
          </a:extLst>
        </xdr:cNvPr>
        <xdr:cNvSpPr txBox="1"/>
      </xdr:nvSpPr>
      <xdr:spPr>
        <a:xfrm>
          <a:off x="863111" y="988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2740F4D3-7967-4589-8B0A-518D187DFF0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152EE762-C123-47CD-A7E5-194792D1B3A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2ED0D61-4FD2-4E1A-B3DD-9D1150FD4D5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F499B6D4-41F1-4E71-B047-E6B29EB7D70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6E72599D-E1BF-40F5-B78A-347C85CFE0D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D65E014-29CB-4985-B7C7-BEAE6E2D623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456ED078-7F67-4026-B695-DD546F4A68D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14210389-91D4-454B-98E4-5EB91476F2A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FC4EF33-4151-42A9-B903-3AA0EAEE4CD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13761073-E26B-40BE-A7FC-8CA513FB0B1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AAE94AF-9F67-461D-BCB3-BDC1DEBBFE5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D735AECA-3800-4722-BFFC-0F26849F080B}"/>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FF7FFD9C-6201-4A64-941C-321EECEBEDBE}"/>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4835FFE0-2CC5-4913-BD32-57B8B4ADB92A}"/>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FBD2F660-00DA-49F0-A7FE-514C3AFCCE5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5E227FFC-0C81-48D7-9F2B-82FCB9F90AF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B0E84599-5AC0-4845-978D-39FDDA2004A8}"/>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7BBF3BA2-F7FA-4379-8AFD-BF708D69CB08}"/>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D00D82E6-C74A-4C12-8C17-C4F095938FE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B93BBE16-FE90-45FA-AD71-1A400451F1B8}"/>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634C4272-FBA9-4594-8263-7225D7B176A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58C295C7-1D21-4D88-AD80-77FCC50D9464}"/>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67A83921-497B-43F2-AC21-16CA209F3A67}"/>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44FDF21A-5DBB-44F0-9AC3-E0E515CC414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431FCA32-8CFC-4010-BA77-25F15AD22B9E}"/>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C772B711-F8CA-41FB-972B-1B60A735BC88}"/>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82093</xdr:rowOff>
    </xdr:from>
    <xdr:to>
      <xdr:col>24</xdr:col>
      <xdr:colOff>63500</xdr:colOff>
      <xdr:row>77</xdr:row>
      <xdr:rowOff>146329</xdr:rowOff>
    </xdr:to>
    <xdr:cxnSp macro="">
      <xdr:nvCxnSpPr>
        <xdr:cNvPr id="173" name="直線コネクタ 172">
          <a:extLst>
            <a:ext uri="{FF2B5EF4-FFF2-40B4-BE49-F238E27FC236}">
              <a16:creationId xmlns:a16="http://schemas.microsoft.com/office/drawing/2014/main" id="{C672BEE4-3EB8-4D06-B3FB-CE09DCACFC72}"/>
            </a:ext>
          </a:extLst>
        </xdr:cNvPr>
        <xdr:cNvCxnSpPr/>
      </xdr:nvCxnSpPr>
      <xdr:spPr>
        <a:xfrm flipV="1">
          <a:off x="3797300" y="13283743"/>
          <a:ext cx="8382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BB18FF25-7B7C-4E63-B7CD-28879EFFF0A3}"/>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3DFD13C9-BBA4-43AA-8F2A-B9B11C055D9A}"/>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146329</xdr:rowOff>
    </xdr:from>
    <xdr:to>
      <xdr:col>19</xdr:col>
      <xdr:colOff>177800</xdr:colOff>
      <xdr:row>77</xdr:row>
      <xdr:rowOff>149758</xdr:rowOff>
    </xdr:to>
    <xdr:cxnSp macro="">
      <xdr:nvCxnSpPr>
        <xdr:cNvPr id="176" name="直線コネクタ 175">
          <a:extLst>
            <a:ext uri="{FF2B5EF4-FFF2-40B4-BE49-F238E27FC236}">
              <a16:creationId xmlns:a16="http://schemas.microsoft.com/office/drawing/2014/main" id="{905550F6-021A-42F7-8DA3-5A588FD23680}"/>
            </a:ext>
          </a:extLst>
        </xdr:cNvPr>
        <xdr:cNvCxnSpPr/>
      </xdr:nvCxnSpPr>
      <xdr:spPr>
        <a:xfrm flipV="1">
          <a:off x="2908300" y="133479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81C05EEF-2F35-4F07-ADBA-88EF05402D11}"/>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CA04A7E5-5AFD-48D3-B643-420273E8AAC1}"/>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128408</xdr:rowOff>
    </xdr:from>
    <xdr:to>
      <xdr:col>15</xdr:col>
      <xdr:colOff>50800</xdr:colOff>
      <xdr:row>77</xdr:row>
      <xdr:rowOff>149758</xdr:rowOff>
    </xdr:to>
    <xdr:cxnSp macro="">
      <xdr:nvCxnSpPr>
        <xdr:cNvPr id="179" name="直線コネクタ 178">
          <a:extLst>
            <a:ext uri="{FF2B5EF4-FFF2-40B4-BE49-F238E27FC236}">
              <a16:creationId xmlns:a16="http://schemas.microsoft.com/office/drawing/2014/main" id="{1AD4846C-212E-4275-B1ED-97027C68B618}"/>
            </a:ext>
          </a:extLst>
        </xdr:cNvPr>
        <xdr:cNvCxnSpPr/>
      </xdr:nvCxnSpPr>
      <xdr:spPr>
        <a:xfrm>
          <a:off x="2019300" y="13330058"/>
          <a:ext cx="889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69E2CB9D-5D8F-418F-8425-C8D441DAB08B}"/>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DE5196E1-FBDF-4CA9-B6F0-120A9DAA867F}"/>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126533</xdr:rowOff>
    </xdr:from>
    <xdr:to>
      <xdr:col>10</xdr:col>
      <xdr:colOff>114300</xdr:colOff>
      <xdr:row>77</xdr:row>
      <xdr:rowOff>128408</xdr:rowOff>
    </xdr:to>
    <xdr:cxnSp macro="">
      <xdr:nvCxnSpPr>
        <xdr:cNvPr id="182" name="直線コネクタ 181">
          <a:extLst>
            <a:ext uri="{FF2B5EF4-FFF2-40B4-BE49-F238E27FC236}">
              <a16:creationId xmlns:a16="http://schemas.microsoft.com/office/drawing/2014/main" id="{348A9CA9-7B6E-4A50-8BEC-417FFA265C7A}"/>
            </a:ext>
          </a:extLst>
        </xdr:cNvPr>
        <xdr:cNvCxnSpPr/>
      </xdr:nvCxnSpPr>
      <xdr:spPr>
        <a:xfrm>
          <a:off x="1130300" y="1332818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833117F6-85BB-487B-AA06-1DBCF605B7AB}"/>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B0FCBBD6-3460-47BA-AA36-C295FBDD0448}"/>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FA1F67C1-63CC-481E-82F2-FDA2A6D5B07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7ADFDAED-734A-4ABC-B899-22EB4A876284}"/>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D2D90BED-8D48-472A-8C57-3BC19E6E114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6A41BFC-89D7-4CC4-B812-4F901611097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56DA796-CD02-4F7B-BB35-FB52537F6A0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FDBF252-9D0F-4C5D-8F93-E3F829E12E4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2487AC7-0674-409B-8F0A-E4379B48E30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31293</xdr:rowOff>
    </xdr:from>
    <xdr:to>
      <xdr:col>24</xdr:col>
      <xdr:colOff>114300</xdr:colOff>
      <xdr:row>77</xdr:row>
      <xdr:rowOff>132893</xdr:rowOff>
    </xdr:to>
    <xdr:sp macro="" textlink="">
      <xdr:nvSpPr>
        <xdr:cNvPr id="192" name="楕円 191">
          <a:extLst>
            <a:ext uri="{FF2B5EF4-FFF2-40B4-BE49-F238E27FC236}">
              <a16:creationId xmlns:a16="http://schemas.microsoft.com/office/drawing/2014/main" id="{47D57107-BDC5-4D9E-960A-37C7BAE43982}"/>
            </a:ext>
          </a:extLst>
        </xdr:cNvPr>
        <xdr:cNvSpPr/>
      </xdr:nvSpPr>
      <xdr:spPr>
        <a:xfrm>
          <a:off x="45847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54170</xdr:rowOff>
    </xdr:from>
    <xdr:ext cx="469744" cy="259045"/>
    <xdr:sp macro="" textlink="">
      <xdr:nvSpPr>
        <xdr:cNvPr id="193" name="維持補修費該当値テキスト">
          <a:extLst>
            <a:ext uri="{FF2B5EF4-FFF2-40B4-BE49-F238E27FC236}">
              <a16:creationId xmlns:a16="http://schemas.microsoft.com/office/drawing/2014/main" id="{3EED46A1-C1FF-4E31-B2D6-FCBA363FCE7D}"/>
            </a:ext>
          </a:extLst>
        </xdr:cNvPr>
        <xdr:cNvSpPr txBox="1"/>
      </xdr:nvSpPr>
      <xdr:spPr>
        <a:xfrm>
          <a:off x="4686300" y="1308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95529</xdr:rowOff>
    </xdr:from>
    <xdr:to>
      <xdr:col>20</xdr:col>
      <xdr:colOff>38100</xdr:colOff>
      <xdr:row>78</xdr:row>
      <xdr:rowOff>25679</xdr:rowOff>
    </xdr:to>
    <xdr:sp macro="" textlink="">
      <xdr:nvSpPr>
        <xdr:cNvPr id="194" name="楕円 193">
          <a:extLst>
            <a:ext uri="{FF2B5EF4-FFF2-40B4-BE49-F238E27FC236}">
              <a16:creationId xmlns:a16="http://schemas.microsoft.com/office/drawing/2014/main" id="{2A3B041B-BAB5-4FDA-A2E0-402D31BF2FBB}"/>
            </a:ext>
          </a:extLst>
        </xdr:cNvPr>
        <xdr:cNvSpPr/>
      </xdr:nvSpPr>
      <xdr:spPr>
        <a:xfrm>
          <a:off x="3746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16806</xdr:rowOff>
    </xdr:from>
    <xdr:ext cx="469744" cy="259045"/>
    <xdr:sp macro="" textlink="">
      <xdr:nvSpPr>
        <xdr:cNvPr id="195" name="テキスト ボックス 194">
          <a:extLst>
            <a:ext uri="{FF2B5EF4-FFF2-40B4-BE49-F238E27FC236}">
              <a16:creationId xmlns:a16="http://schemas.microsoft.com/office/drawing/2014/main" id="{2A32A728-13EE-4616-9F4D-9B83CA50C687}"/>
            </a:ext>
          </a:extLst>
        </xdr:cNvPr>
        <xdr:cNvSpPr txBox="1"/>
      </xdr:nvSpPr>
      <xdr:spPr>
        <a:xfrm>
          <a:off x="3562428" y="133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98958</xdr:rowOff>
    </xdr:from>
    <xdr:to>
      <xdr:col>15</xdr:col>
      <xdr:colOff>101600</xdr:colOff>
      <xdr:row>78</xdr:row>
      <xdr:rowOff>29108</xdr:rowOff>
    </xdr:to>
    <xdr:sp macro="" textlink="">
      <xdr:nvSpPr>
        <xdr:cNvPr id="196" name="楕円 195">
          <a:extLst>
            <a:ext uri="{FF2B5EF4-FFF2-40B4-BE49-F238E27FC236}">
              <a16:creationId xmlns:a16="http://schemas.microsoft.com/office/drawing/2014/main" id="{27FF92F3-215D-44B3-B412-89DD07AFE950}"/>
            </a:ext>
          </a:extLst>
        </xdr:cNvPr>
        <xdr:cNvSpPr/>
      </xdr:nvSpPr>
      <xdr:spPr>
        <a:xfrm>
          <a:off x="2857500" y="1330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20235</xdr:rowOff>
    </xdr:from>
    <xdr:ext cx="469744" cy="259045"/>
    <xdr:sp macro="" textlink="">
      <xdr:nvSpPr>
        <xdr:cNvPr id="197" name="テキスト ボックス 196">
          <a:extLst>
            <a:ext uri="{FF2B5EF4-FFF2-40B4-BE49-F238E27FC236}">
              <a16:creationId xmlns:a16="http://schemas.microsoft.com/office/drawing/2014/main" id="{AE722E6A-68D1-4A8D-A8A8-DFE562334C8D}"/>
            </a:ext>
          </a:extLst>
        </xdr:cNvPr>
        <xdr:cNvSpPr txBox="1"/>
      </xdr:nvSpPr>
      <xdr:spPr>
        <a:xfrm>
          <a:off x="2673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77608</xdr:rowOff>
    </xdr:from>
    <xdr:to>
      <xdr:col>10</xdr:col>
      <xdr:colOff>165100</xdr:colOff>
      <xdr:row>78</xdr:row>
      <xdr:rowOff>7758</xdr:rowOff>
    </xdr:to>
    <xdr:sp macro="" textlink="">
      <xdr:nvSpPr>
        <xdr:cNvPr id="198" name="楕円 197">
          <a:extLst>
            <a:ext uri="{FF2B5EF4-FFF2-40B4-BE49-F238E27FC236}">
              <a16:creationId xmlns:a16="http://schemas.microsoft.com/office/drawing/2014/main" id="{4AB588B0-5631-43A8-BD03-69700E65470F}"/>
            </a:ext>
          </a:extLst>
        </xdr:cNvPr>
        <xdr:cNvSpPr/>
      </xdr:nvSpPr>
      <xdr:spPr>
        <a:xfrm>
          <a:off x="1968500" y="132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170335</xdr:rowOff>
    </xdr:from>
    <xdr:ext cx="469744" cy="259045"/>
    <xdr:sp macro="" textlink="">
      <xdr:nvSpPr>
        <xdr:cNvPr id="199" name="テキスト ボックス 198">
          <a:extLst>
            <a:ext uri="{FF2B5EF4-FFF2-40B4-BE49-F238E27FC236}">
              <a16:creationId xmlns:a16="http://schemas.microsoft.com/office/drawing/2014/main" id="{9123E33E-1911-4F6A-8D65-C993A94B35DE}"/>
            </a:ext>
          </a:extLst>
        </xdr:cNvPr>
        <xdr:cNvSpPr txBox="1"/>
      </xdr:nvSpPr>
      <xdr:spPr>
        <a:xfrm>
          <a:off x="1784428" y="1337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75733</xdr:rowOff>
    </xdr:from>
    <xdr:to>
      <xdr:col>6</xdr:col>
      <xdr:colOff>38100</xdr:colOff>
      <xdr:row>78</xdr:row>
      <xdr:rowOff>5883</xdr:rowOff>
    </xdr:to>
    <xdr:sp macro="" textlink="">
      <xdr:nvSpPr>
        <xdr:cNvPr id="200" name="楕円 199">
          <a:extLst>
            <a:ext uri="{FF2B5EF4-FFF2-40B4-BE49-F238E27FC236}">
              <a16:creationId xmlns:a16="http://schemas.microsoft.com/office/drawing/2014/main" id="{C508EA5C-17ED-4124-8D8C-8CC8D84EE465}"/>
            </a:ext>
          </a:extLst>
        </xdr:cNvPr>
        <xdr:cNvSpPr/>
      </xdr:nvSpPr>
      <xdr:spPr>
        <a:xfrm>
          <a:off x="1079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22410</xdr:rowOff>
    </xdr:from>
    <xdr:ext cx="469744" cy="259045"/>
    <xdr:sp macro="" textlink="">
      <xdr:nvSpPr>
        <xdr:cNvPr id="201" name="テキスト ボックス 200">
          <a:extLst>
            <a:ext uri="{FF2B5EF4-FFF2-40B4-BE49-F238E27FC236}">
              <a16:creationId xmlns:a16="http://schemas.microsoft.com/office/drawing/2014/main" id="{35024E54-187E-494B-8D2D-C02286C974AF}"/>
            </a:ext>
          </a:extLst>
        </xdr:cNvPr>
        <xdr:cNvSpPr txBox="1"/>
      </xdr:nvSpPr>
      <xdr:spPr>
        <a:xfrm>
          <a:off x="895428" y="1305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85AAA365-D107-486B-9334-F36308B9DAA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2107C713-B5FF-4DF0-9B98-1869C645908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4590D1CB-2D63-4C2E-8A5D-55656220C57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2A13C0A-3E9E-4538-B1E2-C4E6F74B43A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3531380E-EAD2-4F91-884D-B8B81E84EF0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1861AC32-DD5F-4CD7-AB50-17F1E73DEA4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214D166F-5994-46E5-B2CE-1A55ED9F0C7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F8C49889-D5A8-444C-BA4A-555E1CC635C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ABE48C85-8E65-4AFA-ADC7-18BE4B5086C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B220DEC3-EDFF-4F00-BE85-3951EFA67D6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D06D173C-E606-473F-80CF-D7200651576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DB285D6F-91AD-4A87-A11F-8911F422A13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A1F9ECA-CCBF-49DF-B983-03A18A06E55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2D96F3F-5007-4778-BAC6-E35B44B589A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6FFCA5C0-9645-45DE-ABA0-C0C94050C35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47F11B49-3CA5-4897-BE05-3A73C3A69CE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6136AA7C-1ACB-4C3C-B5F9-9FB73C96011D}"/>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F71F65FA-E7AB-4B93-AAC1-022CCCE3CF3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A4249B9A-13FB-4AD5-B0C2-9FE08C798A0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CE8C60DF-8F5C-4E71-BADF-316E09035F4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F8608860-B9E3-42DE-813E-C8A355B7B89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2297CD73-0373-4E88-B098-87585761330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C722EA74-2EA7-4BAB-AC24-533A9C41219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C899F2C-D632-4C19-BA1B-F705BA7AFDD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33DFE46F-F5FF-4DC1-9A1B-C57D7234DA55}"/>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80AFC653-7110-4E86-AC70-D9A665D08B41}"/>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FF8DACB-CABD-4C86-824D-EDA62B018271}"/>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53E8D30B-BB87-445E-8173-4D729EF1600B}"/>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E94E7C9E-193A-4177-A066-07E9C5739D06}"/>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10985</xdr:rowOff>
    </xdr:from>
    <xdr:to>
      <xdr:col>24</xdr:col>
      <xdr:colOff>63500</xdr:colOff>
      <xdr:row>98</xdr:row>
      <xdr:rowOff>33629</xdr:rowOff>
    </xdr:to>
    <xdr:cxnSp macro="">
      <xdr:nvCxnSpPr>
        <xdr:cNvPr id="231" name="直線コネクタ 230">
          <a:extLst>
            <a:ext uri="{FF2B5EF4-FFF2-40B4-BE49-F238E27FC236}">
              <a16:creationId xmlns:a16="http://schemas.microsoft.com/office/drawing/2014/main" id="{CCB90596-506E-4301-B76A-C960D1A9B9E9}"/>
            </a:ext>
          </a:extLst>
        </xdr:cNvPr>
        <xdr:cNvCxnSpPr/>
      </xdr:nvCxnSpPr>
      <xdr:spPr>
        <a:xfrm>
          <a:off x="3797300" y="16813085"/>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7D24B9D2-85E0-46C0-BD53-FD9A63B0DDC9}"/>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87211A56-9E42-457E-BA03-463478772D3B}"/>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170435</xdr:rowOff>
    </xdr:from>
    <xdr:to>
      <xdr:col>19</xdr:col>
      <xdr:colOff>177800</xdr:colOff>
      <xdr:row>98</xdr:row>
      <xdr:rowOff>10985</xdr:rowOff>
    </xdr:to>
    <xdr:cxnSp macro="">
      <xdr:nvCxnSpPr>
        <xdr:cNvPr id="234" name="直線コネクタ 233">
          <a:extLst>
            <a:ext uri="{FF2B5EF4-FFF2-40B4-BE49-F238E27FC236}">
              <a16:creationId xmlns:a16="http://schemas.microsoft.com/office/drawing/2014/main" id="{2B7F4B79-5EE1-4CFD-81D2-F42F9CF804E9}"/>
            </a:ext>
          </a:extLst>
        </xdr:cNvPr>
        <xdr:cNvCxnSpPr/>
      </xdr:nvCxnSpPr>
      <xdr:spPr>
        <a:xfrm>
          <a:off x="2908300" y="16629635"/>
          <a:ext cx="889000" cy="18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AABEF514-79B4-49CD-BD54-78D15F35A816}"/>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656825FB-0000-46AD-85C5-E470F1D569B5}"/>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170435</xdr:rowOff>
    </xdr:from>
    <xdr:to>
      <xdr:col>15</xdr:col>
      <xdr:colOff>50800</xdr:colOff>
      <xdr:row>98</xdr:row>
      <xdr:rowOff>140703</xdr:rowOff>
    </xdr:to>
    <xdr:cxnSp macro="">
      <xdr:nvCxnSpPr>
        <xdr:cNvPr id="237" name="直線コネクタ 236">
          <a:extLst>
            <a:ext uri="{FF2B5EF4-FFF2-40B4-BE49-F238E27FC236}">
              <a16:creationId xmlns:a16="http://schemas.microsoft.com/office/drawing/2014/main" id="{815CC3C4-3140-420E-B838-DE8A472BD595}"/>
            </a:ext>
          </a:extLst>
        </xdr:cNvPr>
        <xdr:cNvCxnSpPr/>
      </xdr:nvCxnSpPr>
      <xdr:spPr>
        <a:xfrm flipV="1">
          <a:off x="2019300" y="16629635"/>
          <a:ext cx="889000" cy="3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407E432-2501-4ED1-8CF1-39F835F34561}"/>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D7F9784E-4E27-42C0-8456-696126CE7B4D}"/>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140703</xdr:rowOff>
    </xdr:from>
    <xdr:to>
      <xdr:col>10</xdr:col>
      <xdr:colOff>114300</xdr:colOff>
      <xdr:row>99</xdr:row>
      <xdr:rowOff>17501</xdr:rowOff>
    </xdr:to>
    <xdr:cxnSp macro="">
      <xdr:nvCxnSpPr>
        <xdr:cNvPr id="240" name="直線コネクタ 239">
          <a:extLst>
            <a:ext uri="{FF2B5EF4-FFF2-40B4-BE49-F238E27FC236}">
              <a16:creationId xmlns:a16="http://schemas.microsoft.com/office/drawing/2014/main" id="{220AD45F-35F5-493F-A1BF-0BF9871B2137}"/>
            </a:ext>
          </a:extLst>
        </xdr:cNvPr>
        <xdr:cNvCxnSpPr/>
      </xdr:nvCxnSpPr>
      <xdr:spPr>
        <a:xfrm flipV="1">
          <a:off x="1130300" y="16942803"/>
          <a:ext cx="8890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29147CDD-96B4-4D5C-86F1-DA429C950A39}"/>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2EC9A3FC-6632-4780-AB47-DDB3114F100D}"/>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A42E631C-42D9-4256-92C1-B9B2A7717A75}"/>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327F6A39-F774-46B1-A3A5-4D8CECE1F98E}"/>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A7E0B22-30AC-4FE1-AD69-766BF5F9144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FF298F28-0992-4471-879C-E7856E64B5D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8F39F0A-D4F8-4D07-96F1-1E2ADF31785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97CDC06-698D-482B-9213-4B18BCA3E9A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E091C01-43F6-4652-89FA-A82A1FE5D67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154279</xdr:rowOff>
    </xdr:from>
    <xdr:to>
      <xdr:col>24</xdr:col>
      <xdr:colOff>114300</xdr:colOff>
      <xdr:row>98</xdr:row>
      <xdr:rowOff>84429</xdr:rowOff>
    </xdr:to>
    <xdr:sp macro="" textlink="">
      <xdr:nvSpPr>
        <xdr:cNvPr id="250" name="楕円 249">
          <a:extLst>
            <a:ext uri="{FF2B5EF4-FFF2-40B4-BE49-F238E27FC236}">
              <a16:creationId xmlns:a16="http://schemas.microsoft.com/office/drawing/2014/main" id="{327A115A-3946-401C-9414-072524C389BB}"/>
            </a:ext>
          </a:extLst>
        </xdr:cNvPr>
        <xdr:cNvSpPr/>
      </xdr:nvSpPr>
      <xdr:spPr>
        <a:xfrm>
          <a:off x="4584700" y="167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132706</xdr:rowOff>
    </xdr:from>
    <xdr:ext cx="534377" cy="259045"/>
    <xdr:sp macro="" textlink="">
      <xdr:nvSpPr>
        <xdr:cNvPr id="251" name="扶助費該当値テキスト">
          <a:extLst>
            <a:ext uri="{FF2B5EF4-FFF2-40B4-BE49-F238E27FC236}">
              <a16:creationId xmlns:a16="http://schemas.microsoft.com/office/drawing/2014/main" id="{F311311F-D631-41B7-A777-B8E2B5698C1D}"/>
            </a:ext>
          </a:extLst>
        </xdr:cNvPr>
        <xdr:cNvSpPr txBox="1"/>
      </xdr:nvSpPr>
      <xdr:spPr>
        <a:xfrm>
          <a:off x="4686300"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131635</xdr:rowOff>
    </xdr:from>
    <xdr:to>
      <xdr:col>20</xdr:col>
      <xdr:colOff>38100</xdr:colOff>
      <xdr:row>98</xdr:row>
      <xdr:rowOff>61785</xdr:rowOff>
    </xdr:to>
    <xdr:sp macro="" textlink="">
      <xdr:nvSpPr>
        <xdr:cNvPr id="252" name="楕円 251">
          <a:extLst>
            <a:ext uri="{FF2B5EF4-FFF2-40B4-BE49-F238E27FC236}">
              <a16:creationId xmlns:a16="http://schemas.microsoft.com/office/drawing/2014/main" id="{68817688-8B93-4324-B695-B06027C2AEFB}"/>
            </a:ext>
          </a:extLst>
        </xdr:cNvPr>
        <xdr:cNvSpPr/>
      </xdr:nvSpPr>
      <xdr:spPr>
        <a:xfrm>
          <a:off x="3746500" y="167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52912</xdr:rowOff>
    </xdr:from>
    <xdr:ext cx="534377" cy="259045"/>
    <xdr:sp macro="" textlink="">
      <xdr:nvSpPr>
        <xdr:cNvPr id="253" name="テキスト ボックス 252">
          <a:extLst>
            <a:ext uri="{FF2B5EF4-FFF2-40B4-BE49-F238E27FC236}">
              <a16:creationId xmlns:a16="http://schemas.microsoft.com/office/drawing/2014/main" id="{034483F4-830F-4705-B20F-F29AE168EEEA}"/>
            </a:ext>
          </a:extLst>
        </xdr:cNvPr>
        <xdr:cNvSpPr txBox="1"/>
      </xdr:nvSpPr>
      <xdr:spPr>
        <a:xfrm>
          <a:off x="3530111" y="168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119635</xdr:rowOff>
    </xdr:from>
    <xdr:to>
      <xdr:col>15</xdr:col>
      <xdr:colOff>101600</xdr:colOff>
      <xdr:row>97</xdr:row>
      <xdr:rowOff>49785</xdr:rowOff>
    </xdr:to>
    <xdr:sp macro="" textlink="">
      <xdr:nvSpPr>
        <xdr:cNvPr id="254" name="楕円 253">
          <a:extLst>
            <a:ext uri="{FF2B5EF4-FFF2-40B4-BE49-F238E27FC236}">
              <a16:creationId xmlns:a16="http://schemas.microsoft.com/office/drawing/2014/main" id="{39CF66CE-DCF4-4DD8-B068-6E6FB652C231}"/>
            </a:ext>
          </a:extLst>
        </xdr:cNvPr>
        <xdr:cNvSpPr/>
      </xdr:nvSpPr>
      <xdr:spPr>
        <a:xfrm>
          <a:off x="2857500" y="165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40912</xdr:rowOff>
    </xdr:from>
    <xdr:ext cx="534377" cy="259045"/>
    <xdr:sp macro="" textlink="">
      <xdr:nvSpPr>
        <xdr:cNvPr id="255" name="テキスト ボックス 254">
          <a:extLst>
            <a:ext uri="{FF2B5EF4-FFF2-40B4-BE49-F238E27FC236}">
              <a16:creationId xmlns:a16="http://schemas.microsoft.com/office/drawing/2014/main" id="{BF079993-1B49-4BCB-ADC6-B6CC1145BA65}"/>
            </a:ext>
          </a:extLst>
        </xdr:cNvPr>
        <xdr:cNvSpPr txBox="1"/>
      </xdr:nvSpPr>
      <xdr:spPr>
        <a:xfrm>
          <a:off x="2641111" y="166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89903</xdr:rowOff>
    </xdr:from>
    <xdr:to>
      <xdr:col>10</xdr:col>
      <xdr:colOff>165100</xdr:colOff>
      <xdr:row>99</xdr:row>
      <xdr:rowOff>20053</xdr:rowOff>
    </xdr:to>
    <xdr:sp macro="" textlink="">
      <xdr:nvSpPr>
        <xdr:cNvPr id="256" name="楕円 255">
          <a:extLst>
            <a:ext uri="{FF2B5EF4-FFF2-40B4-BE49-F238E27FC236}">
              <a16:creationId xmlns:a16="http://schemas.microsoft.com/office/drawing/2014/main" id="{88D3F86E-E96F-4E7A-860E-0D17AF709AAD}"/>
            </a:ext>
          </a:extLst>
        </xdr:cNvPr>
        <xdr:cNvSpPr/>
      </xdr:nvSpPr>
      <xdr:spPr>
        <a:xfrm>
          <a:off x="1968500" y="168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11180</xdr:rowOff>
    </xdr:from>
    <xdr:ext cx="534377" cy="259045"/>
    <xdr:sp macro="" textlink="">
      <xdr:nvSpPr>
        <xdr:cNvPr id="257" name="テキスト ボックス 256">
          <a:extLst>
            <a:ext uri="{FF2B5EF4-FFF2-40B4-BE49-F238E27FC236}">
              <a16:creationId xmlns:a16="http://schemas.microsoft.com/office/drawing/2014/main" id="{7764E410-5826-4F82-BE6D-C8DAA6CF8C4A}"/>
            </a:ext>
          </a:extLst>
        </xdr:cNvPr>
        <xdr:cNvSpPr txBox="1"/>
      </xdr:nvSpPr>
      <xdr:spPr>
        <a:xfrm>
          <a:off x="1752111" y="1698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138151</xdr:rowOff>
    </xdr:from>
    <xdr:to>
      <xdr:col>6</xdr:col>
      <xdr:colOff>38100</xdr:colOff>
      <xdr:row>99</xdr:row>
      <xdr:rowOff>68301</xdr:rowOff>
    </xdr:to>
    <xdr:sp macro="" textlink="">
      <xdr:nvSpPr>
        <xdr:cNvPr id="258" name="楕円 257">
          <a:extLst>
            <a:ext uri="{FF2B5EF4-FFF2-40B4-BE49-F238E27FC236}">
              <a16:creationId xmlns:a16="http://schemas.microsoft.com/office/drawing/2014/main" id="{2E428520-CE42-4E8E-B752-7263F3CBE2D9}"/>
            </a:ext>
          </a:extLst>
        </xdr:cNvPr>
        <xdr:cNvSpPr/>
      </xdr:nvSpPr>
      <xdr:spPr>
        <a:xfrm>
          <a:off x="1079500" y="16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59428</xdr:rowOff>
    </xdr:from>
    <xdr:ext cx="534377" cy="259045"/>
    <xdr:sp macro="" textlink="">
      <xdr:nvSpPr>
        <xdr:cNvPr id="259" name="テキスト ボックス 258">
          <a:extLst>
            <a:ext uri="{FF2B5EF4-FFF2-40B4-BE49-F238E27FC236}">
              <a16:creationId xmlns:a16="http://schemas.microsoft.com/office/drawing/2014/main" id="{431BD835-1FA8-4F70-A8AF-9498E3372229}"/>
            </a:ext>
          </a:extLst>
        </xdr:cNvPr>
        <xdr:cNvSpPr txBox="1"/>
      </xdr:nvSpPr>
      <xdr:spPr>
        <a:xfrm>
          <a:off x="863111" y="170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CA489DC-50E9-47AB-AB16-F8AEFB91472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E0611414-079C-47E6-A914-5FAE946F8D9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2EEE4603-2874-44DB-9741-D2F7134DDF0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3D0E94D3-72EC-4CCC-98B9-5D0ED3B0B06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69A28EC8-5371-4C85-AB3F-56E19B93429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465BD942-3A9E-4D8F-8CDD-B3528E2E7CC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B4C2C1AE-BF56-4302-81AC-D51BED8E221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EF3436B-D103-49AE-8714-C5C6E9EA8E7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C43110DF-4539-4E98-BAF2-F770672EC1A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C92F4682-D474-4982-A647-10B834E1E63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0" name="直線コネクタ 269">
          <a:extLst>
            <a:ext uri="{FF2B5EF4-FFF2-40B4-BE49-F238E27FC236}">
              <a16:creationId xmlns:a16="http://schemas.microsoft.com/office/drawing/2014/main" id="{88F7A0A6-D1C3-4522-A702-CD4762079EF5}"/>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1" name="テキスト ボックス 270">
          <a:extLst>
            <a:ext uri="{FF2B5EF4-FFF2-40B4-BE49-F238E27FC236}">
              <a16:creationId xmlns:a16="http://schemas.microsoft.com/office/drawing/2014/main" id="{0B3A9C53-184B-49BC-BF81-F2528755C69D}"/>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9AA0F739-6448-4C9E-AF99-F99EA9AACB4B}"/>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3" name="テキスト ボックス 272">
          <a:extLst>
            <a:ext uri="{FF2B5EF4-FFF2-40B4-BE49-F238E27FC236}">
              <a16:creationId xmlns:a16="http://schemas.microsoft.com/office/drawing/2014/main" id="{794CCEFB-81A2-42D1-98EC-35CE8723E38C}"/>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4" name="直線コネクタ 273">
          <a:extLst>
            <a:ext uri="{FF2B5EF4-FFF2-40B4-BE49-F238E27FC236}">
              <a16:creationId xmlns:a16="http://schemas.microsoft.com/office/drawing/2014/main" id="{B6655A50-8FAD-43CC-9CA8-513C0449B314}"/>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5" name="テキスト ボックス 274">
          <a:extLst>
            <a:ext uri="{FF2B5EF4-FFF2-40B4-BE49-F238E27FC236}">
              <a16:creationId xmlns:a16="http://schemas.microsoft.com/office/drawing/2014/main" id="{9578BA71-A0BF-4BAF-8D77-2B580C5C9FCF}"/>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8D523148-AA8F-4B35-AA35-9E238FE20E4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F75108BE-80A8-422E-A1E0-0106D0EED00D}"/>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8" name="直線コネクタ 277">
          <a:extLst>
            <a:ext uri="{FF2B5EF4-FFF2-40B4-BE49-F238E27FC236}">
              <a16:creationId xmlns:a16="http://schemas.microsoft.com/office/drawing/2014/main" id="{4E81844D-43AD-404A-B73F-41CA6A7F9EFB}"/>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9" name="テキスト ボックス 278">
          <a:extLst>
            <a:ext uri="{FF2B5EF4-FFF2-40B4-BE49-F238E27FC236}">
              <a16:creationId xmlns:a16="http://schemas.microsoft.com/office/drawing/2014/main" id="{20C9E19B-C323-4C27-9A33-3842F4F560CF}"/>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a:extLst>
            <a:ext uri="{FF2B5EF4-FFF2-40B4-BE49-F238E27FC236}">
              <a16:creationId xmlns:a16="http://schemas.microsoft.com/office/drawing/2014/main" id="{E9B820DB-88C0-4724-8E42-3C142C25058F}"/>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a:extLst>
            <a:ext uri="{FF2B5EF4-FFF2-40B4-BE49-F238E27FC236}">
              <a16:creationId xmlns:a16="http://schemas.microsoft.com/office/drawing/2014/main" id="{0311E6CE-8372-436D-B69F-908984B7B993}"/>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2" name="直線コネクタ 281">
          <a:extLst>
            <a:ext uri="{FF2B5EF4-FFF2-40B4-BE49-F238E27FC236}">
              <a16:creationId xmlns:a16="http://schemas.microsoft.com/office/drawing/2014/main" id="{203F4298-B811-4EDF-9EFE-D683818E9208}"/>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3" name="テキスト ボックス 282">
          <a:extLst>
            <a:ext uri="{FF2B5EF4-FFF2-40B4-BE49-F238E27FC236}">
              <a16:creationId xmlns:a16="http://schemas.microsoft.com/office/drawing/2014/main" id="{3D02A116-8A02-473E-A1B8-A7917A496117}"/>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2DF961B-7F02-4FD9-B364-CC29506C728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B8386214-2937-45E1-B2AA-5604E824936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1E9536C-BAEB-41FD-B8EC-361D135D29A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144406</xdr:rowOff>
    </xdr:from>
    <xdr:to>
      <xdr:col>54</xdr:col>
      <xdr:colOff>189865</xdr:colOff>
      <xdr:row>37</xdr:row>
      <xdr:rowOff>155521</xdr:rowOff>
    </xdr:to>
    <xdr:cxnSp macro="">
      <xdr:nvCxnSpPr>
        <xdr:cNvPr id="287" name="直線コネクタ 286">
          <a:extLst>
            <a:ext uri="{FF2B5EF4-FFF2-40B4-BE49-F238E27FC236}">
              <a16:creationId xmlns:a16="http://schemas.microsoft.com/office/drawing/2014/main" id="{141626F3-9AAF-4671-A83B-B52E175B157B}"/>
            </a:ext>
          </a:extLst>
        </xdr:cNvPr>
        <xdr:cNvCxnSpPr/>
      </xdr:nvCxnSpPr>
      <xdr:spPr>
        <a:xfrm flipV="1">
          <a:off x="10475595" y="5287906"/>
          <a:ext cx="1270" cy="121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159348</xdr:rowOff>
    </xdr:from>
    <xdr:ext cx="534377" cy="259045"/>
    <xdr:sp macro="" textlink="">
      <xdr:nvSpPr>
        <xdr:cNvPr id="288" name="補助費等最小値テキスト">
          <a:extLst>
            <a:ext uri="{FF2B5EF4-FFF2-40B4-BE49-F238E27FC236}">
              <a16:creationId xmlns:a16="http://schemas.microsoft.com/office/drawing/2014/main" id="{D4FE16DE-E70F-4797-8D87-A76F655DF263}"/>
            </a:ext>
          </a:extLst>
        </xdr:cNvPr>
        <xdr:cNvSpPr txBox="1"/>
      </xdr:nvSpPr>
      <xdr:spPr>
        <a:xfrm>
          <a:off x="10528300" y="650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155521</xdr:rowOff>
    </xdr:from>
    <xdr:to>
      <xdr:col>55</xdr:col>
      <xdr:colOff>88900</xdr:colOff>
      <xdr:row>37</xdr:row>
      <xdr:rowOff>155521</xdr:rowOff>
    </xdr:to>
    <xdr:cxnSp macro="">
      <xdr:nvCxnSpPr>
        <xdr:cNvPr id="289" name="直線コネクタ 288">
          <a:extLst>
            <a:ext uri="{FF2B5EF4-FFF2-40B4-BE49-F238E27FC236}">
              <a16:creationId xmlns:a16="http://schemas.microsoft.com/office/drawing/2014/main" id="{7548977B-E63F-4CFE-9768-B54D4F55BEFA}"/>
            </a:ext>
          </a:extLst>
        </xdr:cNvPr>
        <xdr:cNvCxnSpPr/>
      </xdr:nvCxnSpPr>
      <xdr:spPr>
        <a:xfrm>
          <a:off x="10388600" y="649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91083</xdr:rowOff>
    </xdr:from>
    <xdr:ext cx="599010" cy="259045"/>
    <xdr:sp macro="" textlink="">
      <xdr:nvSpPr>
        <xdr:cNvPr id="290" name="補助費等最大値テキスト">
          <a:extLst>
            <a:ext uri="{FF2B5EF4-FFF2-40B4-BE49-F238E27FC236}">
              <a16:creationId xmlns:a16="http://schemas.microsoft.com/office/drawing/2014/main" id="{3335E69F-519B-4451-8F0A-CB99E1931A3B}"/>
            </a:ext>
          </a:extLst>
        </xdr:cNvPr>
        <xdr:cNvSpPr txBox="1"/>
      </xdr:nvSpPr>
      <xdr:spPr>
        <a:xfrm>
          <a:off x="10528300" y="50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144406</xdr:rowOff>
    </xdr:from>
    <xdr:to>
      <xdr:col>55</xdr:col>
      <xdr:colOff>88900</xdr:colOff>
      <xdr:row>30</xdr:row>
      <xdr:rowOff>144406</xdr:rowOff>
    </xdr:to>
    <xdr:cxnSp macro="">
      <xdr:nvCxnSpPr>
        <xdr:cNvPr id="291" name="直線コネクタ 290">
          <a:extLst>
            <a:ext uri="{FF2B5EF4-FFF2-40B4-BE49-F238E27FC236}">
              <a16:creationId xmlns:a16="http://schemas.microsoft.com/office/drawing/2014/main" id="{B6F967B8-8D5F-47D4-9AF8-D54FBF794238}"/>
            </a:ext>
          </a:extLst>
        </xdr:cNvPr>
        <xdr:cNvCxnSpPr/>
      </xdr:nvCxnSpPr>
      <xdr:spPr>
        <a:xfrm>
          <a:off x="10388600" y="528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94256</xdr:rowOff>
    </xdr:from>
    <xdr:to>
      <xdr:col>55</xdr:col>
      <xdr:colOff>0</xdr:colOff>
      <xdr:row>38</xdr:row>
      <xdr:rowOff>93313</xdr:rowOff>
    </xdr:to>
    <xdr:cxnSp macro="">
      <xdr:nvCxnSpPr>
        <xdr:cNvPr id="292" name="直線コネクタ 291">
          <a:extLst>
            <a:ext uri="{FF2B5EF4-FFF2-40B4-BE49-F238E27FC236}">
              <a16:creationId xmlns:a16="http://schemas.microsoft.com/office/drawing/2014/main" id="{35AC5E98-8C56-4D1B-B150-FA3A19B4AD3B}"/>
            </a:ext>
          </a:extLst>
        </xdr:cNvPr>
        <xdr:cNvCxnSpPr/>
      </xdr:nvCxnSpPr>
      <xdr:spPr>
        <a:xfrm flipV="1">
          <a:off x="9639300" y="6437906"/>
          <a:ext cx="838200" cy="1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69610</xdr:rowOff>
    </xdr:from>
    <xdr:ext cx="534377" cy="259045"/>
    <xdr:sp macro="" textlink="">
      <xdr:nvSpPr>
        <xdr:cNvPr id="293" name="補助費等平均値テキスト">
          <a:extLst>
            <a:ext uri="{FF2B5EF4-FFF2-40B4-BE49-F238E27FC236}">
              <a16:creationId xmlns:a16="http://schemas.microsoft.com/office/drawing/2014/main" id="{DBDC7BA6-21D7-41FB-8969-ABB9DF864FD6}"/>
            </a:ext>
          </a:extLst>
        </xdr:cNvPr>
        <xdr:cNvSpPr txBox="1"/>
      </xdr:nvSpPr>
      <xdr:spPr>
        <a:xfrm>
          <a:off x="10528300" y="6070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46733</xdr:rowOff>
    </xdr:from>
    <xdr:to>
      <xdr:col>55</xdr:col>
      <xdr:colOff>50800</xdr:colOff>
      <xdr:row>36</xdr:row>
      <xdr:rowOff>148333</xdr:rowOff>
    </xdr:to>
    <xdr:sp macro="" textlink="">
      <xdr:nvSpPr>
        <xdr:cNvPr id="294" name="フローチャート: 判断 293">
          <a:extLst>
            <a:ext uri="{FF2B5EF4-FFF2-40B4-BE49-F238E27FC236}">
              <a16:creationId xmlns:a16="http://schemas.microsoft.com/office/drawing/2014/main" id="{A5A73217-5AA4-447C-A2DE-CABEC2630B2F}"/>
            </a:ext>
          </a:extLst>
        </xdr:cNvPr>
        <xdr:cNvSpPr/>
      </xdr:nvSpPr>
      <xdr:spPr>
        <a:xfrm>
          <a:off x="104267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93313</xdr:rowOff>
    </xdr:from>
    <xdr:to>
      <xdr:col>50</xdr:col>
      <xdr:colOff>114300</xdr:colOff>
      <xdr:row>38</xdr:row>
      <xdr:rowOff>124670</xdr:rowOff>
    </xdr:to>
    <xdr:cxnSp macro="">
      <xdr:nvCxnSpPr>
        <xdr:cNvPr id="295" name="直線コネクタ 294">
          <a:extLst>
            <a:ext uri="{FF2B5EF4-FFF2-40B4-BE49-F238E27FC236}">
              <a16:creationId xmlns:a16="http://schemas.microsoft.com/office/drawing/2014/main" id="{E1B55ABB-48C1-481D-B542-FD925595B139}"/>
            </a:ext>
          </a:extLst>
        </xdr:cNvPr>
        <xdr:cNvCxnSpPr/>
      </xdr:nvCxnSpPr>
      <xdr:spPr>
        <a:xfrm flipV="1">
          <a:off x="8750300" y="6608413"/>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47228</xdr:rowOff>
    </xdr:from>
    <xdr:to>
      <xdr:col>50</xdr:col>
      <xdr:colOff>165100</xdr:colOff>
      <xdr:row>36</xdr:row>
      <xdr:rowOff>148828</xdr:rowOff>
    </xdr:to>
    <xdr:sp macro="" textlink="">
      <xdr:nvSpPr>
        <xdr:cNvPr id="296" name="フローチャート: 判断 295">
          <a:extLst>
            <a:ext uri="{FF2B5EF4-FFF2-40B4-BE49-F238E27FC236}">
              <a16:creationId xmlns:a16="http://schemas.microsoft.com/office/drawing/2014/main" id="{1A0057E2-273F-44EA-9AEA-32B79EB56FDC}"/>
            </a:ext>
          </a:extLst>
        </xdr:cNvPr>
        <xdr:cNvSpPr/>
      </xdr:nvSpPr>
      <xdr:spPr>
        <a:xfrm>
          <a:off x="9588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165355</xdr:rowOff>
    </xdr:from>
    <xdr:ext cx="534377" cy="259045"/>
    <xdr:sp macro="" textlink="">
      <xdr:nvSpPr>
        <xdr:cNvPr id="297" name="テキスト ボックス 296">
          <a:extLst>
            <a:ext uri="{FF2B5EF4-FFF2-40B4-BE49-F238E27FC236}">
              <a16:creationId xmlns:a16="http://schemas.microsoft.com/office/drawing/2014/main" id="{81CBADB2-55BB-421E-B7D7-B80D23D3BE78}"/>
            </a:ext>
          </a:extLst>
        </xdr:cNvPr>
        <xdr:cNvSpPr txBox="1"/>
      </xdr:nvSpPr>
      <xdr:spPr>
        <a:xfrm>
          <a:off x="9372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34315</xdr:rowOff>
    </xdr:from>
    <xdr:to>
      <xdr:col>45</xdr:col>
      <xdr:colOff>177800</xdr:colOff>
      <xdr:row>38</xdr:row>
      <xdr:rowOff>124670</xdr:rowOff>
    </xdr:to>
    <xdr:cxnSp macro="">
      <xdr:nvCxnSpPr>
        <xdr:cNvPr id="298" name="直線コネクタ 297">
          <a:extLst>
            <a:ext uri="{FF2B5EF4-FFF2-40B4-BE49-F238E27FC236}">
              <a16:creationId xmlns:a16="http://schemas.microsoft.com/office/drawing/2014/main" id="{A17F3DFF-F217-465A-90AF-D18A77C6EA3B}"/>
            </a:ext>
          </a:extLst>
        </xdr:cNvPr>
        <xdr:cNvCxnSpPr/>
      </xdr:nvCxnSpPr>
      <xdr:spPr>
        <a:xfrm>
          <a:off x="7861300" y="5692165"/>
          <a:ext cx="889000" cy="9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84100</xdr:rowOff>
    </xdr:from>
    <xdr:to>
      <xdr:col>46</xdr:col>
      <xdr:colOff>38100</xdr:colOff>
      <xdr:row>37</xdr:row>
      <xdr:rowOff>14250</xdr:rowOff>
    </xdr:to>
    <xdr:sp macro="" textlink="">
      <xdr:nvSpPr>
        <xdr:cNvPr id="299" name="フローチャート: 判断 298">
          <a:extLst>
            <a:ext uri="{FF2B5EF4-FFF2-40B4-BE49-F238E27FC236}">
              <a16:creationId xmlns:a16="http://schemas.microsoft.com/office/drawing/2014/main" id="{39F934A0-AB6A-44C2-A1FF-FF03B3C43BA9}"/>
            </a:ext>
          </a:extLst>
        </xdr:cNvPr>
        <xdr:cNvSpPr/>
      </xdr:nvSpPr>
      <xdr:spPr>
        <a:xfrm>
          <a:off x="8699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30777</xdr:rowOff>
    </xdr:from>
    <xdr:ext cx="534377" cy="259045"/>
    <xdr:sp macro="" textlink="">
      <xdr:nvSpPr>
        <xdr:cNvPr id="300" name="テキスト ボックス 299">
          <a:extLst>
            <a:ext uri="{FF2B5EF4-FFF2-40B4-BE49-F238E27FC236}">
              <a16:creationId xmlns:a16="http://schemas.microsoft.com/office/drawing/2014/main" id="{61FA7850-6D5E-4168-9B2B-DCD70B4FE64D}"/>
            </a:ext>
          </a:extLst>
        </xdr:cNvPr>
        <xdr:cNvSpPr txBox="1"/>
      </xdr:nvSpPr>
      <xdr:spPr>
        <a:xfrm>
          <a:off x="8483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34315</xdr:rowOff>
    </xdr:from>
    <xdr:to>
      <xdr:col>41</xdr:col>
      <xdr:colOff>50800</xdr:colOff>
      <xdr:row>39</xdr:row>
      <xdr:rowOff>16570</xdr:rowOff>
    </xdr:to>
    <xdr:cxnSp macro="">
      <xdr:nvCxnSpPr>
        <xdr:cNvPr id="301" name="直線コネクタ 300">
          <a:extLst>
            <a:ext uri="{FF2B5EF4-FFF2-40B4-BE49-F238E27FC236}">
              <a16:creationId xmlns:a16="http://schemas.microsoft.com/office/drawing/2014/main" id="{BF6ED2A5-A514-482B-89F3-3F5A8E29B272}"/>
            </a:ext>
          </a:extLst>
        </xdr:cNvPr>
        <xdr:cNvCxnSpPr/>
      </xdr:nvCxnSpPr>
      <xdr:spPr>
        <a:xfrm flipV="1">
          <a:off x="6972300" y="5692165"/>
          <a:ext cx="889000" cy="10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162119</xdr:rowOff>
    </xdr:from>
    <xdr:to>
      <xdr:col>41</xdr:col>
      <xdr:colOff>101600</xdr:colOff>
      <xdr:row>31</xdr:row>
      <xdr:rowOff>92269</xdr:rowOff>
    </xdr:to>
    <xdr:sp macro="" textlink="">
      <xdr:nvSpPr>
        <xdr:cNvPr id="302" name="フローチャート: 判断 301">
          <a:extLst>
            <a:ext uri="{FF2B5EF4-FFF2-40B4-BE49-F238E27FC236}">
              <a16:creationId xmlns:a16="http://schemas.microsoft.com/office/drawing/2014/main" id="{C61EBC28-9399-461B-AA1F-1A74655D98FA}"/>
            </a:ext>
          </a:extLst>
        </xdr:cNvPr>
        <xdr:cNvSpPr/>
      </xdr:nvSpPr>
      <xdr:spPr>
        <a:xfrm>
          <a:off x="7810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108796</xdr:rowOff>
    </xdr:from>
    <xdr:ext cx="599010" cy="259045"/>
    <xdr:sp macro="" textlink="">
      <xdr:nvSpPr>
        <xdr:cNvPr id="303" name="テキスト ボックス 302">
          <a:extLst>
            <a:ext uri="{FF2B5EF4-FFF2-40B4-BE49-F238E27FC236}">
              <a16:creationId xmlns:a16="http://schemas.microsoft.com/office/drawing/2014/main" id="{DD8264D2-3BE4-4556-84C2-D6B362DF4B47}"/>
            </a:ext>
          </a:extLst>
        </xdr:cNvPr>
        <xdr:cNvSpPr txBox="1"/>
      </xdr:nvSpPr>
      <xdr:spPr>
        <a:xfrm>
          <a:off x="7561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169625</xdr:rowOff>
    </xdr:from>
    <xdr:to>
      <xdr:col>36</xdr:col>
      <xdr:colOff>165100</xdr:colOff>
      <xdr:row>37</xdr:row>
      <xdr:rowOff>99775</xdr:rowOff>
    </xdr:to>
    <xdr:sp macro="" textlink="">
      <xdr:nvSpPr>
        <xdr:cNvPr id="304" name="フローチャート: 判断 303">
          <a:extLst>
            <a:ext uri="{FF2B5EF4-FFF2-40B4-BE49-F238E27FC236}">
              <a16:creationId xmlns:a16="http://schemas.microsoft.com/office/drawing/2014/main" id="{68B6FAF2-3D79-4E7B-840C-1F7134BCA6B7}"/>
            </a:ext>
          </a:extLst>
        </xdr:cNvPr>
        <xdr:cNvSpPr/>
      </xdr:nvSpPr>
      <xdr:spPr>
        <a:xfrm>
          <a:off x="6921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116302</xdr:rowOff>
    </xdr:from>
    <xdr:ext cx="534377" cy="259045"/>
    <xdr:sp macro="" textlink="">
      <xdr:nvSpPr>
        <xdr:cNvPr id="305" name="テキスト ボックス 304">
          <a:extLst>
            <a:ext uri="{FF2B5EF4-FFF2-40B4-BE49-F238E27FC236}">
              <a16:creationId xmlns:a16="http://schemas.microsoft.com/office/drawing/2014/main" id="{149FF528-281E-46A9-A312-34B41E7C2FA8}"/>
            </a:ext>
          </a:extLst>
        </xdr:cNvPr>
        <xdr:cNvSpPr txBox="1"/>
      </xdr:nvSpPr>
      <xdr:spPr>
        <a:xfrm>
          <a:off x="6705111" y="61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0D297EB-D535-4834-8061-ADD36E7343E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C168D40-A218-4FA9-8E37-7749FC29610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2A19F34-616E-4A33-AE19-8633A961C79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F0D582C-93BC-4DAE-A159-7029435EB3E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BA4C37A-0A4C-465A-BEE7-E27C71DE723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43456</xdr:rowOff>
    </xdr:from>
    <xdr:to>
      <xdr:col>55</xdr:col>
      <xdr:colOff>50800</xdr:colOff>
      <xdr:row>37</xdr:row>
      <xdr:rowOff>145056</xdr:rowOff>
    </xdr:to>
    <xdr:sp macro="" textlink="">
      <xdr:nvSpPr>
        <xdr:cNvPr id="311" name="楕円 310">
          <a:extLst>
            <a:ext uri="{FF2B5EF4-FFF2-40B4-BE49-F238E27FC236}">
              <a16:creationId xmlns:a16="http://schemas.microsoft.com/office/drawing/2014/main" id="{775270FA-7757-4D74-8C2A-457DB3999821}"/>
            </a:ext>
          </a:extLst>
        </xdr:cNvPr>
        <xdr:cNvSpPr/>
      </xdr:nvSpPr>
      <xdr:spPr>
        <a:xfrm>
          <a:off x="10426700" y="63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129833</xdr:rowOff>
    </xdr:from>
    <xdr:ext cx="534377" cy="259045"/>
    <xdr:sp macro="" textlink="">
      <xdr:nvSpPr>
        <xdr:cNvPr id="312" name="補助費等該当値テキスト">
          <a:extLst>
            <a:ext uri="{FF2B5EF4-FFF2-40B4-BE49-F238E27FC236}">
              <a16:creationId xmlns:a16="http://schemas.microsoft.com/office/drawing/2014/main" id="{D4338040-F8E9-40EF-A12D-6A6744E14760}"/>
            </a:ext>
          </a:extLst>
        </xdr:cNvPr>
        <xdr:cNvSpPr txBox="1"/>
      </xdr:nvSpPr>
      <xdr:spPr>
        <a:xfrm>
          <a:off x="10528300" y="630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42513</xdr:rowOff>
    </xdr:from>
    <xdr:to>
      <xdr:col>50</xdr:col>
      <xdr:colOff>165100</xdr:colOff>
      <xdr:row>38</xdr:row>
      <xdr:rowOff>144113</xdr:rowOff>
    </xdr:to>
    <xdr:sp macro="" textlink="">
      <xdr:nvSpPr>
        <xdr:cNvPr id="313" name="楕円 312">
          <a:extLst>
            <a:ext uri="{FF2B5EF4-FFF2-40B4-BE49-F238E27FC236}">
              <a16:creationId xmlns:a16="http://schemas.microsoft.com/office/drawing/2014/main" id="{35B15BFA-5652-4E66-9E6E-BAC59D4EAE42}"/>
            </a:ext>
          </a:extLst>
        </xdr:cNvPr>
        <xdr:cNvSpPr/>
      </xdr:nvSpPr>
      <xdr:spPr>
        <a:xfrm>
          <a:off x="9588500" y="65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135240</xdr:rowOff>
    </xdr:from>
    <xdr:ext cx="534377" cy="259045"/>
    <xdr:sp macro="" textlink="">
      <xdr:nvSpPr>
        <xdr:cNvPr id="314" name="テキスト ボックス 313">
          <a:extLst>
            <a:ext uri="{FF2B5EF4-FFF2-40B4-BE49-F238E27FC236}">
              <a16:creationId xmlns:a16="http://schemas.microsoft.com/office/drawing/2014/main" id="{AB280A73-8BE0-40AB-8424-7179E442C712}"/>
            </a:ext>
          </a:extLst>
        </xdr:cNvPr>
        <xdr:cNvSpPr txBox="1"/>
      </xdr:nvSpPr>
      <xdr:spPr>
        <a:xfrm>
          <a:off x="9372111" y="66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73870</xdr:rowOff>
    </xdr:from>
    <xdr:to>
      <xdr:col>46</xdr:col>
      <xdr:colOff>38100</xdr:colOff>
      <xdr:row>39</xdr:row>
      <xdr:rowOff>4020</xdr:rowOff>
    </xdr:to>
    <xdr:sp macro="" textlink="">
      <xdr:nvSpPr>
        <xdr:cNvPr id="315" name="楕円 314">
          <a:extLst>
            <a:ext uri="{FF2B5EF4-FFF2-40B4-BE49-F238E27FC236}">
              <a16:creationId xmlns:a16="http://schemas.microsoft.com/office/drawing/2014/main" id="{5857C882-6844-40E7-87FA-0D78D7B43E28}"/>
            </a:ext>
          </a:extLst>
        </xdr:cNvPr>
        <xdr:cNvSpPr/>
      </xdr:nvSpPr>
      <xdr:spPr>
        <a:xfrm>
          <a:off x="8699500" y="65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166597</xdr:rowOff>
    </xdr:from>
    <xdr:ext cx="534377" cy="259045"/>
    <xdr:sp macro="" textlink="">
      <xdr:nvSpPr>
        <xdr:cNvPr id="316" name="テキスト ボックス 315">
          <a:extLst>
            <a:ext uri="{FF2B5EF4-FFF2-40B4-BE49-F238E27FC236}">
              <a16:creationId xmlns:a16="http://schemas.microsoft.com/office/drawing/2014/main" id="{EDB793B6-AB02-46F9-BEB4-76A81E983ED7}"/>
            </a:ext>
          </a:extLst>
        </xdr:cNvPr>
        <xdr:cNvSpPr txBox="1"/>
      </xdr:nvSpPr>
      <xdr:spPr>
        <a:xfrm>
          <a:off x="8483111" y="66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154965</xdr:rowOff>
    </xdr:from>
    <xdr:to>
      <xdr:col>41</xdr:col>
      <xdr:colOff>101600</xdr:colOff>
      <xdr:row>33</xdr:row>
      <xdr:rowOff>85115</xdr:rowOff>
    </xdr:to>
    <xdr:sp macro="" textlink="">
      <xdr:nvSpPr>
        <xdr:cNvPr id="317" name="楕円 316">
          <a:extLst>
            <a:ext uri="{FF2B5EF4-FFF2-40B4-BE49-F238E27FC236}">
              <a16:creationId xmlns:a16="http://schemas.microsoft.com/office/drawing/2014/main" id="{C1C5D3E5-1AA7-4935-A4A6-DE810B1BEC8F}"/>
            </a:ext>
          </a:extLst>
        </xdr:cNvPr>
        <xdr:cNvSpPr/>
      </xdr:nvSpPr>
      <xdr:spPr>
        <a:xfrm>
          <a:off x="7810500" y="56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76242</xdr:rowOff>
    </xdr:from>
    <xdr:ext cx="599010" cy="259045"/>
    <xdr:sp macro="" textlink="">
      <xdr:nvSpPr>
        <xdr:cNvPr id="318" name="テキスト ボックス 317">
          <a:extLst>
            <a:ext uri="{FF2B5EF4-FFF2-40B4-BE49-F238E27FC236}">
              <a16:creationId xmlns:a16="http://schemas.microsoft.com/office/drawing/2014/main" id="{BA22FC3A-8C4A-4E48-95A2-9BF8ACB02FDA}"/>
            </a:ext>
          </a:extLst>
        </xdr:cNvPr>
        <xdr:cNvSpPr txBox="1"/>
      </xdr:nvSpPr>
      <xdr:spPr>
        <a:xfrm>
          <a:off x="7561795" y="573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137220</xdr:rowOff>
    </xdr:from>
    <xdr:to>
      <xdr:col>36</xdr:col>
      <xdr:colOff>165100</xdr:colOff>
      <xdr:row>39</xdr:row>
      <xdr:rowOff>67370</xdr:rowOff>
    </xdr:to>
    <xdr:sp macro="" textlink="">
      <xdr:nvSpPr>
        <xdr:cNvPr id="319" name="楕円 318">
          <a:extLst>
            <a:ext uri="{FF2B5EF4-FFF2-40B4-BE49-F238E27FC236}">
              <a16:creationId xmlns:a16="http://schemas.microsoft.com/office/drawing/2014/main" id="{0D04C4C1-590F-4BF8-8E3C-6DEA12B5EB30}"/>
            </a:ext>
          </a:extLst>
        </xdr:cNvPr>
        <xdr:cNvSpPr/>
      </xdr:nvSpPr>
      <xdr:spPr>
        <a:xfrm>
          <a:off x="6921500" y="66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58497</xdr:rowOff>
    </xdr:from>
    <xdr:ext cx="534377" cy="259045"/>
    <xdr:sp macro="" textlink="">
      <xdr:nvSpPr>
        <xdr:cNvPr id="320" name="テキスト ボックス 319">
          <a:extLst>
            <a:ext uri="{FF2B5EF4-FFF2-40B4-BE49-F238E27FC236}">
              <a16:creationId xmlns:a16="http://schemas.microsoft.com/office/drawing/2014/main" id="{C230727B-2B85-4287-B251-66D4FB52E027}"/>
            </a:ext>
          </a:extLst>
        </xdr:cNvPr>
        <xdr:cNvSpPr txBox="1"/>
      </xdr:nvSpPr>
      <xdr:spPr>
        <a:xfrm>
          <a:off x="6705111" y="674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8C9A6C39-EF64-4B5E-A469-1463EF15D54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19AD5E12-0DBE-42DA-8CA5-AA89380E78D4}"/>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E20AE8AD-9BCA-4E8B-AC4D-8824D398874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E795EF48-17A2-47E5-A655-25548AFBA3A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5F08630E-6E8C-489B-865F-E730986FC2E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6E812645-CEBF-4C84-A723-229DD430232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99D2A9AF-FD12-4D51-BC0B-5CEE0764CF5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A9B1EAF6-9ED3-41A0-B75A-E8C4CC1DD89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E88B7D17-6E7F-4EF3-B501-3DBA3756C3E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69E5A8D0-E2B0-4FE7-B47E-16C2DDCAAF1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5F6F2E13-9A76-4739-981B-BDB009BB37D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8465015-0597-4BCC-94DA-032BA1953F2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CD5C82D9-3CDB-4114-9467-8D8E29DAE68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4F90BB90-4C02-4650-9A08-F5D22877A90D}"/>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800941E7-F1B9-4F25-9B80-D2204CB658D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3F94FF22-EFD1-42A4-83F1-F009525BAFA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54832AE4-EB9C-44C4-AE73-648FECC79C6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79D50D79-630A-4B9E-967A-47581F722A7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D9798718-DEAF-4BC5-B0B2-2937E6A5172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CCE0956B-4398-4666-B0EB-0EF8A3257431}"/>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256794C5-173B-44E6-9A10-DA4A318A303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AD6C0458-0B13-44A2-895D-D52B7C5371E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60000CD9-0722-4063-B5C4-6FAA85CBBCC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4" name="直線コネクタ 343">
          <a:extLst>
            <a:ext uri="{FF2B5EF4-FFF2-40B4-BE49-F238E27FC236}">
              <a16:creationId xmlns:a16="http://schemas.microsoft.com/office/drawing/2014/main" id="{2373D360-E6C6-4CA8-9A10-C9C1487FF558}"/>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5" name="普通建設事業費最小値テキスト">
          <a:extLst>
            <a:ext uri="{FF2B5EF4-FFF2-40B4-BE49-F238E27FC236}">
              <a16:creationId xmlns:a16="http://schemas.microsoft.com/office/drawing/2014/main" id="{428251E6-948E-442F-9441-7FEEACF27A8B}"/>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6" name="直線コネクタ 345">
          <a:extLst>
            <a:ext uri="{FF2B5EF4-FFF2-40B4-BE49-F238E27FC236}">
              <a16:creationId xmlns:a16="http://schemas.microsoft.com/office/drawing/2014/main" id="{A26EE9BC-7E98-4E67-8630-682EB7282FB6}"/>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7" name="普通建設事業費最大値テキスト">
          <a:extLst>
            <a:ext uri="{FF2B5EF4-FFF2-40B4-BE49-F238E27FC236}">
              <a16:creationId xmlns:a16="http://schemas.microsoft.com/office/drawing/2014/main" id="{6F79E51C-56BE-49E5-8318-6202AF31D5D3}"/>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8" name="直線コネクタ 347">
          <a:extLst>
            <a:ext uri="{FF2B5EF4-FFF2-40B4-BE49-F238E27FC236}">
              <a16:creationId xmlns:a16="http://schemas.microsoft.com/office/drawing/2014/main" id="{76735A71-50DE-4209-9577-E80BC0767341}"/>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117983</xdr:rowOff>
    </xdr:from>
    <xdr:to>
      <xdr:col>55</xdr:col>
      <xdr:colOff>0</xdr:colOff>
      <xdr:row>58</xdr:row>
      <xdr:rowOff>101699</xdr:rowOff>
    </xdr:to>
    <xdr:cxnSp macro="">
      <xdr:nvCxnSpPr>
        <xdr:cNvPr id="349" name="直線コネクタ 348">
          <a:extLst>
            <a:ext uri="{FF2B5EF4-FFF2-40B4-BE49-F238E27FC236}">
              <a16:creationId xmlns:a16="http://schemas.microsoft.com/office/drawing/2014/main" id="{A6ECF8D5-82B8-4938-8729-265A46E29629}"/>
            </a:ext>
          </a:extLst>
        </xdr:cNvPr>
        <xdr:cNvCxnSpPr/>
      </xdr:nvCxnSpPr>
      <xdr:spPr>
        <a:xfrm flipV="1">
          <a:off x="9639300" y="9890633"/>
          <a:ext cx="838200" cy="15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0" name="普通建設事業費平均値テキスト">
          <a:extLst>
            <a:ext uri="{FF2B5EF4-FFF2-40B4-BE49-F238E27FC236}">
              <a16:creationId xmlns:a16="http://schemas.microsoft.com/office/drawing/2014/main" id="{D9FDD625-5E4E-4839-8675-4C6E54A968D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1" name="フローチャート: 判断 350">
          <a:extLst>
            <a:ext uri="{FF2B5EF4-FFF2-40B4-BE49-F238E27FC236}">
              <a16:creationId xmlns:a16="http://schemas.microsoft.com/office/drawing/2014/main" id="{DD414312-2C17-4554-B52A-E4BB75A1BDFA}"/>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47894</xdr:rowOff>
    </xdr:from>
    <xdr:to>
      <xdr:col>50</xdr:col>
      <xdr:colOff>114300</xdr:colOff>
      <xdr:row>58</xdr:row>
      <xdr:rowOff>101699</xdr:rowOff>
    </xdr:to>
    <xdr:cxnSp macro="">
      <xdr:nvCxnSpPr>
        <xdr:cNvPr id="352" name="直線コネクタ 351">
          <a:extLst>
            <a:ext uri="{FF2B5EF4-FFF2-40B4-BE49-F238E27FC236}">
              <a16:creationId xmlns:a16="http://schemas.microsoft.com/office/drawing/2014/main" id="{95E61CCF-8F5B-438B-A808-8A374849E161}"/>
            </a:ext>
          </a:extLst>
        </xdr:cNvPr>
        <xdr:cNvCxnSpPr/>
      </xdr:nvCxnSpPr>
      <xdr:spPr>
        <a:xfrm>
          <a:off x="8750300" y="9991994"/>
          <a:ext cx="8890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3" name="フローチャート: 判断 352">
          <a:extLst>
            <a:ext uri="{FF2B5EF4-FFF2-40B4-BE49-F238E27FC236}">
              <a16:creationId xmlns:a16="http://schemas.microsoft.com/office/drawing/2014/main" id="{24F94E4B-CAC4-4112-B190-D49CEF75D3BB}"/>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4" name="テキスト ボックス 353">
          <a:extLst>
            <a:ext uri="{FF2B5EF4-FFF2-40B4-BE49-F238E27FC236}">
              <a16:creationId xmlns:a16="http://schemas.microsoft.com/office/drawing/2014/main" id="{ED6BCACE-2440-4A5A-922B-2FFB7FAD242A}"/>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47894</xdr:rowOff>
    </xdr:from>
    <xdr:to>
      <xdr:col>45</xdr:col>
      <xdr:colOff>177800</xdr:colOff>
      <xdr:row>58</xdr:row>
      <xdr:rowOff>124559</xdr:rowOff>
    </xdr:to>
    <xdr:cxnSp macro="">
      <xdr:nvCxnSpPr>
        <xdr:cNvPr id="355" name="直線コネクタ 354">
          <a:extLst>
            <a:ext uri="{FF2B5EF4-FFF2-40B4-BE49-F238E27FC236}">
              <a16:creationId xmlns:a16="http://schemas.microsoft.com/office/drawing/2014/main" id="{BD84CCEC-8831-4140-9A33-9A8989B75129}"/>
            </a:ext>
          </a:extLst>
        </xdr:cNvPr>
        <xdr:cNvCxnSpPr/>
      </xdr:nvCxnSpPr>
      <xdr:spPr>
        <a:xfrm flipV="1">
          <a:off x="7861300" y="9991994"/>
          <a:ext cx="889000" cy="7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6" name="フローチャート: 判断 355">
          <a:extLst>
            <a:ext uri="{FF2B5EF4-FFF2-40B4-BE49-F238E27FC236}">
              <a16:creationId xmlns:a16="http://schemas.microsoft.com/office/drawing/2014/main" id="{CDA1528F-511C-4A8E-8868-64910A781EFF}"/>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7" name="テキスト ボックス 356">
          <a:extLst>
            <a:ext uri="{FF2B5EF4-FFF2-40B4-BE49-F238E27FC236}">
              <a16:creationId xmlns:a16="http://schemas.microsoft.com/office/drawing/2014/main" id="{D022630A-140B-4DDA-944F-55E509AE1251}"/>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124559</xdr:rowOff>
    </xdr:from>
    <xdr:to>
      <xdr:col>41</xdr:col>
      <xdr:colOff>50800</xdr:colOff>
      <xdr:row>58</xdr:row>
      <xdr:rowOff>131828</xdr:rowOff>
    </xdr:to>
    <xdr:cxnSp macro="">
      <xdr:nvCxnSpPr>
        <xdr:cNvPr id="358" name="直線コネクタ 357">
          <a:extLst>
            <a:ext uri="{FF2B5EF4-FFF2-40B4-BE49-F238E27FC236}">
              <a16:creationId xmlns:a16="http://schemas.microsoft.com/office/drawing/2014/main" id="{3C940FD6-0E33-45D6-B8AF-36387C6DD61D}"/>
            </a:ext>
          </a:extLst>
        </xdr:cNvPr>
        <xdr:cNvCxnSpPr/>
      </xdr:nvCxnSpPr>
      <xdr:spPr>
        <a:xfrm flipV="1">
          <a:off x="6972300" y="10068659"/>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9" name="フローチャート: 判断 358">
          <a:extLst>
            <a:ext uri="{FF2B5EF4-FFF2-40B4-BE49-F238E27FC236}">
              <a16:creationId xmlns:a16="http://schemas.microsoft.com/office/drawing/2014/main" id="{9755B555-53DF-4818-9E97-CFAFB545D091}"/>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0" name="テキスト ボックス 359">
          <a:extLst>
            <a:ext uri="{FF2B5EF4-FFF2-40B4-BE49-F238E27FC236}">
              <a16:creationId xmlns:a16="http://schemas.microsoft.com/office/drawing/2014/main" id="{7A30CE55-29A5-4C8C-A3CA-B1F1B11B2F6C}"/>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1" name="フローチャート: 判断 360">
          <a:extLst>
            <a:ext uri="{FF2B5EF4-FFF2-40B4-BE49-F238E27FC236}">
              <a16:creationId xmlns:a16="http://schemas.microsoft.com/office/drawing/2014/main" id="{82984600-C394-43B2-9626-899F8E7667D6}"/>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id="{768AB68B-2A8B-4F21-9ACF-BF5AA651302A}"/>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362C755-0CE5-4015-904B-3789298F4B7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5118DDD-20A6-46BD-8B3B-549AC4BD893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4F8EC3D-305E-4758-BA85-44C55B27A26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D1F4F06-1ECB-48CF-B161-BBCE3BF0F11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0776B8F-9872-42DC-9DB2-39D54F4378D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67183</xdr:rowOff>
    </xdr:from>
    <xdr:to>
      <xdr:col>55</xdr:col>
      <xdr:colOff>50800</xdr:colOff>
      <xdr:row>57</xdr:row>
      <xdr:rowOff>168783</xdr:rowOff>
    </xdr:to>
    <xdr:sp macro="" textlink="">
      <xdr:nvSpPr>
        <xdr:cNvPr id="368" name="楕円 367">
          <a:extLst>
            <a:ext uri="{FF2B5EF4-FFF2-40B4-BE49-F238E27FC236}">
              <a16:creationId xmlns:a16="http://schemas.microsoft.com/office/drawing/2014/main" id="{316124A8-5CCC-455C-B6A0-17B9DBDEC2BD}"/>
            </a:ext>
          </a:extLst>
        </xdr:cNvPr>
        <xdr:cNvSpPr/>
      </xdr:nvSpPr>
      <xdr:spPr>
        <a:xfrm>
          <a:off x="10426700" y="9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45610</xdr:rowOff>
    </xdr:from>
    <xdr:ext cx="534377" cy="259045"/>
    <xdr:sp macro="" textlink="">
      <xdr:nvSpPr>
        <xdr:cNvPr id="369" name="普通建設事業費該当値テキスト">
          <a:extLst>
            <a:ext uri="{FF2B5EF4-FFF2-40B4-BE49-F238E27FC236}">
              <a16:creationId xmlns:a16="http://schemas.microsoft.com/office/drawing/2014/main" id="{B6DAF759-1782-4238-8501-AF81AAC729C0}"/>
            </a:ext>
          </a:extLst>
        </xdr:cNvPr>
        <xdr:cNvSpPr txBox="1"/>
      </xdr:nvSpPr>
      <xdr:spPr>
        <a:xfrm>
          <a:off x="10528300" y="98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50899</xdr:rowOff>
    </xdr:from>
    <xdr:to>
      <xdr:col>50</xdr:col>
      <xdr:colOff>165100</xdr:colOff>
      <xdr:row>58</xdr:row>
      <xdr:rowOff>152499</xdr:rowOff>
    </xdr:to>
    <xdr:sp macro="" textlink="">
      <xdr:nvSpPr>
        <xdr:cNvPr id="370" name="楕円 369">
          <a:extLst>
            <a:ext uri="{FF2B5EF4-FFF2-40B4-BE49-F238E27FC236}">
              <a16:creationId xmlns:a16="http://schemas.microsoft.com/office/drawing/2014/main" id="{2AA14839-7419-4638-AD34-D04674CEF396}"/>
            </a:ext>
          </a:extLst>
        </xdr:cNvPr>
        <xdr:cNvSpPr/>
      </xdr:nvSpPr>
      <xdr:spPr>
        <a:xfrm>
          <a:off x="9588500" y="99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143626</xdr:rowOff>
    </xdr:from>
    <xdr:ext cx="534377" cy="259045"/>
    <xdr:sp macro="" textlink="">
      <xdr:nvSpPr>
        <xdr:cNvPr id="371" name="テキスト ボックス 370">
          <a:extLst>
            <a:ext uri="{FF2B5EF4-FFF2-40B4-BE49-F238E27FC236}">
              <a16:creationId xmlns:a16="http://schemas.microsoft.com/office/drawing/2014/main" id="{05763912-AD1C-447B-B179-ED27BF79113A}"/>
            </a:ext>
          </a:extLst>
        </xdr:cNvPr>
        <xdr:cNvSpPr txBox="1"/>
      </xdr:nvSpPr>
      <xdr:spPr>
        <a:xfrm>
          <a:off x="9372111" y="100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168544</xdr:rowOff>
    </xdr:from>
    <xdr:to>
      <xdr:col>46</xdr:col>
      <xdr:colOff>38100</xdr:colOff>
      <xdr:row>58</xdr:row>
      <xdr:rowOff>98694</xdr:rowOff>
    </xdr:to>
    <xdr:sp macro="" textlink="">
      <xdr:nvSpPr>
        <xdr:cNvPr id="372" name="楕円 371">
          <a:extLst>
            <a:ext uri="{FF2B5EF4-FFF2-40B4-BE49-F238E27FC236}">
              <a16:creationId xmlns:a16="http://schemas.microsoft.com/office/drawing/2014/main" id="{49460718-F506-4752-B14F-4521A9695F3D}"/>
            </a:ext>
          </a:extLst>
        </xdr:cNvPr>
        <xdr:cNvSpPr/>
      </xdr:nvSpPr>
      <xdr:spPr>
        <a:xfrm>
          <a:off x="8699500" y="99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89821</xdr:rowOff>
    </xdr:from>
    <xdr:ext cx="534377" cy="259045"/>
    <xdr:sp macro="" textlink="">
      <xdr:nvSpPr>
        <xdr:cNvPr id="373" name="テキスト ボックス 372">
          <a:extLst>
            <a:ext uri="{FF2B5EF4-FFF2-40B4-BE49-F238E27FC236}">
              <a16:creationId xmlns:a16="http://schemas.microsoft.com/office/drawing/2014/main" id="{993B1928-44B0-4C7A-A5F3-411FBF6CF686}"/>
            </a:ext>
          </a:extLst>
        </xdr:cNvPr>
        <xdr:cNvSpPr txBox="1"/>
      </xdr:nvSpPr>
      <xdr:spPr>
        <a:xfrm>
          <a:off x="8483111" y="100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73759</xdr:rowOff>
    </xdr:from>
    <xdr:to>
      <xdr:col>41</xdr:col>
      <xdr:colOff>101600</xdr:colOff>
      <xdr:row>59</xdr:row>
      <xdr:rowOff>3909</xdr:rowOff>
    </xdr:to>
    <xdr:sp macro="" textlink="">
      <xdr:nvSpPr>
        <xdr:cNvPr id="374" name="楕円 373">
          <a:extLst>
            <a:ext uri="{FF2B5EF4-FFF2-40B4-BE49-F238E27FC236}">
              <a16:creationId xmlns:a16="http://schemas.microsoft.com/office/drawing/2014/main" id="{1E6E17CD-6419-46F2-AB6F-EC481B5B3805}"/>
            </a:ext>
          </a:extLst>
        </xdr:cNvPr>
        <xdr:cNvSpPr/>
      </xdr:nvSpPr>
      <xdr:spPr>
        <a:xfrm>
          <a:off x="7810500" y="100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166486</xdr:rowOff>
    </xdr:from>
    <xdr:ext cx="534377" cy="259045"/>
    <xdr:sp macro="" textlink="">
      <xdr:nvSpPr>
        <xdr:cNvPr id="375" name="テキスト ボックス 374">
          <a:extLst>
            <a:ext uri="{FF2B5EF4-FFF2-40B4-BE49-F238E27FC236}">
              <a16:creationId xmlns:a16="http://schemas.microsoft.com/office/drawing/2014/main" id="{AFE0691E-11B2-491C-B2B6-6538F0A4DF8C}"/>
            </a:ext>
          </a:extLst>
        </xdr:cNvPr>
        <xdr:cNvSpPr txBox="1"/>
      </xdr:nvSpPr>
      <xdr:spPr>
        <a:xfrm>
          <a:off x="7594111" y="101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81028</xdr:rowOff>
    </xdr:from>
    <xdr:to>
      <xdr:col>36</xdr:col>
      <xdr:colOff>165100</xdr:colOff>
      <xdr:row>59</xdr:row>
      <xdr:rowOff>11178</xdr:rowOff>
    </xdr:to>
    <xdr:sp macro="" textlink="">
      <xdr:nvSpPr>
        <xdr:cNvPr id="376" name="楕円 375">
          <a:extLst>
            <a:ext uri="{FF2B5EF4-FFF2-40B4-BE49-F238E27FC236}">
              <a16:creationId xmlns:a16="http://schemas.microsoft.com/office/drawing/2014/main" id="{12EA3ABA-D0C0-458A-9815-6576CA1C2E44}"/>
            </a:ext>
          </a:extLst>
        </xdr:cNvPr>
        <xdr:cNvSpPr/>
      </xdr:nvSpPr>
      <xdr:spPr>
        <a:xfrm>
          <a:off x="6921500" y="10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2305</xdr:rowOff>
    </xdr:from>
    <xdr:ext cx="534377" cy="259045"/>
    <xdr:sp macro="" textlink="">
      <xdr:nvSpPr>
        <xdr:cNvPr id="377" name="テキスト ボックス 376">
          <a:extLst>
            <a:ext uri="{FF2B5EF4-FFF2-40B4-BE49-F238E27FC236}">
              <a16:creationId xmlns:a16="http://schemas.microsoft.com/office/drawing/2014/main" id="{476C3577-CDA6-4A3E-BE6B-8504428C24DD}"/>
            </a:ext>
          </a:extLst>
        </xdr:cNvPr>
        <xdr:cNvSpPr txBox="1"/>
      </xdr:nvSpPr>
      <xdr:spPr>
        <a:xfrm>
          <a:off x="6705111" y="101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F2E2CC6D-43A4-4A60-AC84-801E177D5B8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531621B1-55BF-4799-B6EA-CCCCCC532D3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77F754BD-1ADC-4004-AFBE-94AFECE50A4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14C60150-D052-413F-9E02-5266F095051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D00E563E-796C-4CA7-B851-C6445E0920F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4E88657C-971D-40E6-9C36-93312CD7029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50FC1BE8-FC59-4052-ACC1-32510A257B6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DFE5D3AE-838E-49B9-B43C-378CDD9ACF4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B5887269-1ACA-4B90-BEA6-6914B948F40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5239CD78-1AA8-44D9-A4D9-2F46841D5B7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17D1A670-2D10-4C9E-BA7B-2C4E4ABC00C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93617BDA-5254-4DC7-9637-A4C18050FD9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C7578E33-4A35-4138-881C-22FEF052137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FD6A44D1-9249-46FB-B77F-324BFC7A6ACA}"/>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4127E66F-5672-4C9A-8B79-0602A5A3904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236C0CC1-5F23-4FCE-9023-0E743993194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49324337-6FF6-4778-B595-2C88B52AD84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52FBEAEC-0F4F-4D99-A12A-7BC38855562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165031DD-5918-4889-9E1C-145C6D4EEC05}"/>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D097D4D6-FEB5-4926-B12C-2A9F1BC27E6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3ED1FA4A-FBC2-43CF-81ED-0AC6C4E93BF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21B90061-6B25-4850-B5AB-E3F513B0E07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E49EAA3F-3E67-4756-952F-CD2752B8114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B968B46C-0C5B-4CD9-A01B-9AF82E3CD89B}"/>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8B5E29CB-E45B-4654-A624-6FEA72A20548}"/>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D7EA5818-CF6D-47D9-B908-8FA3FBC348D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4" name="普通建設事業費 （ うち新規整備　）最大値テキスト">
          <a:extLst>
            <a:ext uri="{FF2B5EF4-FFF2-40B4-BE49-F238E27FC236}">
              <a16:creationId xmlns:a16="http://schemas.microsoft.com/office/drawing/2014/main" id="{0D5D5D72-E95C-411C-9208-EE2C234DECC8}"/>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5" name="直線コネクタ 404">
          <a:extLst>
            <a:ext uri="{FF2B5EF4-FFF2-40B4-BE49-F238E27FC236}">
              <a16:creationId xmlns:a16="http://schemas.microsoft.com/office/drawing/2014/main" id="{D9FDA4A9-D595-491F-9B33-EECC424CB562}"/>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42278</xdr:rowOff>
    </xdr:from>
    <xdr:to>
      <xdr:col>55</xdr:col>
      <xdr:colOff>0</xdr:colOff>
      <xdr:row>79</xdr:row>
      <xdr:rowOff>42430</xdr:rowOff>
    </xdr:to>
    <xdr:cxnSp macro="">
      <xdr:nvCxnSpPr>
        <xdr:cNvPr id="406" name="直線コネクタ 405">
          <a:extLst>
            <a:ext uri="{FF2B5EF4-FFF2-40B4-BE49-F238E27FC236}">
              <a16:creationId xmlns:a16="http://schemas.microsoft.com/office/drawing/2014/main" id="{AABC6B36-6D0D-4B49-9623-91B127551143}"/>
            </a:ext>
          </a:extLst>
        </xdr:cNvPr>
        <xdr:cNvCxnSpPr/>
      </xdr:nvCxnSpPr>
      <xdr:spPr>
        <a:xfrm flipV="1">
          <a:off x="9639300" y="1358682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7" name="普通建設事業費 （ うち新規整備　）平均値テキスト">
          <a:extLst>
            <a:ext uri="{FF2B5EF4-FFF2-40B4-BE49-F238E27FC236}">
              <a16:creationId xmlns:a16="http://schemas.microsoft.com/office/drawing/2014/main" id="{6E4FE48E-3753-4925-9B09-DAD131D82DF9}"/>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8" name="フローチャート: 判断 407">
          <a:extLst>
            <a:ext uri="{FF2B5EF4-FFF2-40B4-BE49-F238E27FC236}">
              <a16:creationId xmlns:a16="http://schemas.microsoft.com/office/drawing/2014/main" id="{9E50E150-A8EA-4AE6-9786-054A50ED1EB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32810</xdr:rowOff>
    </xdr:from>
    <xdr:to>
      <xdr:col>50</xdr:col>
      <xdr:colOff>114300</xdr:colOff>
      <xdr:row>79</xdr:row>
      <xdr:rowOff>42430</xdr:rowOff>
    </xdr:to>
    <xdr:cxnSp macro="">
      <xdr:nvCxnSpPr>
        <xdr:cNvPr id="409" name="直線コネクタ 408">
          <a:extLst>
            <a:ext uri="{FF2B5EF4-FFF2-40B4-BE49-F238E27FC236}">
              <a16:creationId xmlns:a16="http://schemas.microsoft.com/office/drawing/2014/main" id="{A35632D2-07C6-4638-85F8-7AA931557D45}"/>
            </a:ext>
          </a:extLst>
        </xdr:cNvPr>
        <xdr:cNvCxnSpPr/>
      </xdr:nvCxnSpPr>
      <xdr:spPr>
        <a:xfrm>
          <a:off x="8750300" y="13577360"/>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0" name="フローチャート: 判断 409">
          <a:extLst>
            <a:ext uri="{FF2B5EF4-FFF2-40B4-BE49-F238E27FC236}">
              <a16:creationId xmlns:a16="http://schemas.microsoft.com/office/drawing/2014/main" id="{CF640996-201B-43A5-A8E7-E0E1503915D3}"/>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1" name="テキスト ボックス 410">
          <a:extLst>
            <a:ext uri="{FF2B5EF4-FFF2-40B4-BE49-F238E27FC236}">
              <a16:creationId xmlns:a16="http://schemas.microsoft.com/office/drawing/2014/main" id="{0226450E-7E64-4464-A224-F7EC90988B4F}"/>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152369</xdr:rowOff>
    </xdr:from>
    <xdr:to>
      <xdr:col>45</xdr:col>
      <xdr:colOff>177800</xdr:colOff>
      <xdr:row>79</xdr:row>
      <xdr:rowOff>32810</xdr:rowOff>
    </xdr:to>
    <xdr:cxnSp macro="">
      <xdr:nvCxnSpPr>
        <xdr:cNvPr id="412" name="直線コネクタ 411">
          <a:extLst>
            <a:ext uri="{FF2B5EF4-FFF2-40B4-BE49-F238E27FC236}">
              <a16:creationId xmlns:a16="http://schemas.microsoft.com/office/drawing/2014/main" id="{493BE1C1-90F5-4385-870C-1A93867547BB}"/>
            </a:ext>
          </a:extLst>
        </xdr:cNvPr>
        <xdr:cNvCxnSpPr/>
      </xdr:nvCxnSpPr>
      <xdr:spPr>
        <a:xfrm>
          <a:off x="7861300" y="13525469"/>
          <a:ext cx="889000" cy="5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3" name="フローチャート: 判断 412">
          <a:extLst>
            <a:ext uri="{FF2B5EF4-FFF2-40B4-BE49-F238E27FC236}">
              <a16:creationId xmlns:a16="http://schemas.microsoft.com/office/drawing/2014/main" id="{C02613B6-42E6-43FD-A49D-7D29EAF02B52}"/>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B7852CCD-9AB1-4887-99F6-ADFFB74D6AB6}"/>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146081</xdr:rowOff>
    </xdr:from>
    <xdr:to>
      <xdr:col>41</xdr:col>
      <xdr:colOff>50800</xdr:colOff>
      <xdr:row>78</xdr:row>
      <xdr:rowOff>152369</xdr:rowOff>
    </xdr:to>
    <xdr:cxnSp macro="">
      <xdr:nvCxnSpPr>
        <xdr:cNvPr id="415" name="直線コネクタ 414">
          <a:extLst>
            <a:ext uri="{FF2B5EF4-FFF2-40B4-BE49-F238E27FC236}">
              <a16:creationId xmlns:a16="http://schemas.microsoft.com/office/drawing/2014/main" id="{EBF9A8C8-9DB4-4648-8865-B1BD19B904B3}"/>
            </a:ext>
          </a:extLst>
        </xdr:cNvPr>
        <xdr:cNvCxnSpPr/>
      </xdr:nvCxnSpPr>
      <xdr:spPr>
        <a:xfrm>
          <a:off x="6972300" y="13519181"/>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6" name="フローチャート: 判断 415">
          <a:extLst>
            <a:ext uri="{FF2B5EF4-FFF2-40B4-BE49-F238E27FC236}">
              <a16:creationId xmlns:a16="http://schemas.microsoft.com/office/drawing/2014/main" id="{CC505CB5-53AF-44E0-B4E4-01076E6B6A01}"/>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60053FBC-D534-4BBB-91F0-03633BAC342F}"/>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8" name="フローチャート: 判断 417">
          <a:extLst>
            <a:ext uri="{FF2B5EF4-FFF2-40B4-BE49-F238E27FC236}">
              <a16:creationId xmlns:a16="http://schemas.microsoft.com/office/drawing/2014/main" id="{E112A4CB-FB93-4A1B-ABBC-1430584FB0C5}"/>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B0F81A90-572D-46BF-B71A-A3B4689C44FC}"/>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D870EB4-E0C1-4C3E-BDA4-62291C4C680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1F00553-4724-4D9A-B920-03DD1F8FD94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16BD9EA-4929-4293-AA43-77346A3A0C9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592635EE-C7D5-42BB-BD4C-316BE97E4B6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8FCAC06-2F69-4109-829F-D37BE1F10D9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162928</xdr:rowOff>
    </xdr:from>
    <xdr:to>
      <xdr:col>55</xdr:col>
      <xdr:colOff>50800</xdr:colOff>
      <xdr:row>79</xdr:row>
      <xdr:rowOff>93078</xdr:rowOff>
    </xdr:to>
    <xdr:sp macro="" textlink="">
      <xdr:nvSpPr>
        <xdr:cNvPr id="425" name="楕円 424">
          <a:extLst>
            <a:ext uri="{FF2B5EF4-FFF2-40B4-BE49-F238E27FC236}">
              <a16:creationId xmlns:a16="http://schemas.microsoft.com/office/drawing/2014/main" id="{85C502FB-DF3D-4403-8735-600A1929A469}"/>
            </a:ext>
          </a:extLst>
        </xdr:cNvPr>
        <xdr:cNvSpPr/>
      </xdr:nvSpPr>
      <xdr:spPr>
        <a:xfrm>
          <a:off x="104267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77855</xdr:rowOff>
    </xdr:from>
    <xdr:ext cx="378565" cy="259045"/>
    <xdr:sp macro="" textlink="">
      <xdr:nvSpPr>
        <xdr:cNvPr id="426" name="普通建設事業費 （ うち新規整備　）該当値テキスト">
          <a:extLst>
            <a:ext uri="{FF2B5EF4-FFF2-40B4-BE49-F238E27FC236}">
              <a16:creationId xmlns:a16="http://schemas.microsoft.com/office/drawing/2014/main" id="{262CFCC4-E26A-41BA-B1D4-0011CB345D87}"/>
            </a:ext>
          </a:extLst>
        </xdr:cNvPr>
        <xdr:cNvSpPr txBox="1"/>
      </xdr:nvSpPr>
      <xdr:spPr>
        <a:xfrm>
          <a:off x="10528300" y="1345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163080</xdr:rowOff>
    </xdr:from>
    <xdr:to>
      <xdr:col>50</xdr:col>
      <xdr:colOff>165100</xdr:colOff>
      <xdr:row>79</xdr:row>
      <xdr:rowOff>93230</xdr:rowOff>
    </xdr:to>
    <xdr:sp macro="" textlink="">
      <xdr:nvSpPr>
        <xdr:cNvPr id="427" name="楕円 426">
          <a:extLst>
            <a:ext uri="{FF2B5EF4-FFF2-40B4-BE49-F238E27FC236}">
              <a16:creationId xmlns:a16="http://schemas.microsoft.com/office/drawing/2014/main" id="{8D7E555A-5CE8-4D40-99AE-DC6E5792B41C}"/>
            </a:ext>
          </a:extLst>
        </xdr:cNvPr>
        <xdr:cNvSpPr/>
      </xdr:nvSpPr>
      <xdr:spPr>
        <a:xfrm>
          <a:off x="9588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84357</xdr:rowOff>
    </xdr:from>
    <xdr:ext cx="378565" cy="259045"/>
    <xdr:sp macro="" textlink="">
      <xdr:nvSpPr>
        <xdr:cNvPr id="428" name="テキスト ボックス 427">
          <a:extLst>
            <a:ext uri="{FF2B5EF4-FFF2-40B4-BE49-F238E27FC236}">
              <a16:creationId xmlns:a16="http://schemas.microsoft.com/office/drawing/2014/main" id="{3335685A-7D9C-4668-A05C-FA467B5B8BC5}"/>
            </a:ext>
          </a:extLst>
        </xdr:cNvPr>
        <xdr:cNvSpPr txBox="1"/>
      </xdr:nvSpPr>
      <xdr:spPr>
        <a:xfrm>
          <a:off x="9450017" y="1362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153460</xdr:rowOff>
    </xdr:from>
    <xdr:to>
      <xdr:col>46</xdr:col>
      <xdr:colOff>38100</xdr:colOff>
      <xdr:row>79</xdr:row>
      <xdr:rowOff>83610</xdr:rowOff>
    </xdr:to>
    <xdr:sp macro="" textlink="">
      <xdr:nvSpPr>
        <xdr:cNvPr id="429" name="楕円 428">
          <a:extLst>
            <a:ext uri="{FF2B5EF4-FFF2-40B4-BE49-F238E27FC236}">
              <a16:creationId xmlns:a16="http://schemas.microsoft.com/office/drawing/2014/main" id="{B7192CB2-B50E-45FC-A617-2941B00B48F8}"/>
            </a:ext>
          </a:extLst>
        </xdr:cNvPr>
        <xdr:cNvSpPr/>
      </xdr:nvSpPr>
      <xdr:spPr>
        <a:xfrm>
          <a:off x="8699500" y="135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74737</xdr:rowOff>
    </xdr:from>
    <xdr:ext cx="378565" cy="259045"/>
    <xdr:sp macro="" textlink="">
      <xdr:nvSpPr>
        <xdr:cNvPr id="430" name="テキスト ボックス 429">
          <a:extLst>
            <a:ext uri="{FF2B5EF4-FFF2-40B4-BE49-F238E27FC236}">
              <a16:creationId xmlns:a16="http://schemas.microsoft.com/office/drawing/2014/main" id="{06C2DD29-9849-4AD1-95AB-CC0DF59023A0}"/>
            </a:ext>
          </a:extLst>
        </xdr:cNvPr>
        <xdr:cNvSpPr txBox="1"/>
      </xdr:nvSpPr>
      <xdr:spPr>
        <a:xfrm>
          <a:off x="8561017" y="13619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101569</xdr:rowOff>
    </xdr:from>
    <xdr:to>
      <xdr:col>41</xdr:col>
      <xdr:colOff>101600</xdr:colOff>
      <xdr:row>79</xdr:row>
      <xdr:rowOff>31719</xdr:rowOff>
    </xdr:to>
    <xdr:sp macro="" textlink="">
      <xdr:nvSpPr>
        <xdr:cNvPr id="431" name="楕円 430">
          <a:extLst>
            <a:ext uri="{FF2B5EF4-FFF2-40B4-BE49-F238E27FC236}">
              <a16:creationId xmlns:a16="http://schemas.microsoft.com/office/drawing/2014/main" id="{F565D35C-0C7C-4EEE-9904-A70D5148513A}"/>
            </a:ext>
          </a:extLst>
        </xdr:cNvPr>
        <xdr:cNvSpPr/>
      </xdr:nvSpPr>
      <xdr:spPr>
        <a:xfrm>
          <a:off x="7810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22846</xdr:rowOff>
    </xdr:from>
    <xdr:ext cx="469744" cy="259045"/>
    <xdr:sp macro="" textlink="">
      <xdr:nvSpPr>
        <xdr:cNvPr id="432" name="テキスト ボックス 431">
          <a:extLst>
            <a:ext uri="{FF2B5EF4-FFF2-40B4-BE49-F238E27FC236}">
              <a16:creationId xmlns:a16="http://schemas.microsoft.com/office/drawing/2014/main" id="{63C06F62-255A-4DB3-8475-AEAD86D225D3}"/>
            </a:ext>
          </a:extLst>
        </xdr:cNvPr>
        <xdr:cNvSpPr txBox="1"/>
      </xdr:nvSpPr>
      <xdr:spPr>
        <a:xfrm>
          <a:off x="7626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95281</xdr:rowOff>
    </xdr:from>
    <xdr:to>
      <xdr:col>36</xdr:col>
      <xdr:colOff>165100</xdr:colOff>
      <xdr:row>79</xdr:row>
      <xdr:rowOff>25431</xdr:rowOff>
    </xdr:to>
    <xdr:sp macro="" textlink="">
      <xdr:nvSpPr>
        <xdr:cNvPr id="433" name="楕円 432">
          <a:extLst>
            <a:ext uri="{FF2B5EF4-FFF2-40B4-BE49-F238E27FC236}">
              <a16:creationId xmlns:a16="http://schemas.microsoft.com/office/drawing/2014/main" id="{83C7CD51-6336-4DF1-A486-F06F6F189C92}"/>
            </a:ext>
          </a:extLst>
        </xdr:cNvPr>
        <xdr:cNvSpPr/>
      </xdr:nvSpPr>
      <xdr:spPr>
        <a:xfrm>
          <a:off x="6921500" y="134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16558</xdr:rowOff>
    </xdr:from>
    <xdr:ext cx="469744" cy="259045"/>
    <xdr:sp macro="" textlink="">
      <xdr:nvSpPr>
        <xdr:cNvPr id="434" name="テキスト ボックス 433">
          <a:extLst>
            <a:ext uri="{FF2B5EF4-FFF2-40B4-BE49-F238E27FC236}">
              <a16:creationId xmlns:a16="http://schemas.microsoft.com/office/drawing/2014/main" id="{295AD9FA-08C0-4B90-8508-E3C22486FE9F}"/>
            </a:ext>
          </a:extLst>
        </xdr:cNvPr>
        <xdr:cNvSpPr txBox="1"/>
      </xdr:nvSpPr>
      <xdr:spPr>
        <a:xfrm>
          <a:off x="6737428" y="1356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EA1B0246-B5EA-46E6-99D8-FD5FDFCA3DA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516FFF84-877E-49CC-B05D-6F161B50EFB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2CD89823-33DF-4D1D-B4B6-3DC7622E65A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110B8446-D425-4FF9-BCEF-225ADD982FB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656A7DBF-617E-4345-A0DF-B6B701EC284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56D57B31-A3E6-4F50-B76C-ECF58FFA95E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7D58FBB6-4F29-49F5-9271-0C7B3C29404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8E4E3007-0CE9-4986-B4C3-7CAE57EF6BC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BA23478E-1063-428B-9D0C-807CAFA33A8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2D4AADF5-2B1F-4965-9E38-FCCBC766863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C9D417DD-8491-4421-84D9-39CF198E3FD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20824347-D95B-4CE0-9D41-B89C4EF7E625}"/>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62657120-995A-43BC-8A3D-C1FD234F5336}"/>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F998DCE3-4361-4A8B-8710-3CE52E0CB60D}"/>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DAA151B5-CF3C-4EAC-9353-7E3A13B54D0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F5E17284-9EE0-412B-BD75-463EE07BC04E}"/>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818ACCEC-25DD-4916-86AE-A1347665794E}"/>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BE3308F1-753C-467F-99DA-CAD6B317E24D}"/>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6C1D6C1-B277-4832-92D7-DD07B267DD85}"/>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51877F33-62BD-409D-B880-EAF597C1E0BF}"/>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7726DF67-02FA-4403-84FB-99DD531B61F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CD16A05F-B3FE-495B-8761-129CC6DD1511}"/>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5ACC4A41-6C72-492C-9B0B-46750ADBC47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9CC720D6-719F-4D2B-9253-F46381E14B8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F959DC80-AF51-427F-9A24-75C21CF9EFA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0" name="直線コネクタ 459">
          <a:extLst>
            <a:ext uri="{FF2B5EF4-FFF2-40B4-BE49-F238E27FC236}">
              <a16:creationId xmlns:a16="http://schemas.microsoft.com/office/drawing/2014/main" id="{6D45C2F7-26DD-4328-B1DD-EF1BEB567BD1}"/>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1" name="普通建設事業費 （ うち更新整備　）最小値テキスト">
          <a:extLst>
            <a:ext uri="{FF2B5EF4-FFF2-40B4-BE49-F238E27FC236}">
              <a16:creationId xmlns:a16="http://schemas.microsoft.com/office/drawing/2014/main" id="{03ADDB5A-7F0D-412F-BD21-ECA970957962}"/>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2" name="直線コネクタ 461">
          <a:extLst>
            <a:ext uri="{FF2B5EF4-FFF2-40B4-BE49-F238E27FC236}">
              <a16:creationId xmlns:a16="http://schemas.microsoft.com/office/drawing/2014/main" id="{EB5A6881-E143-4DE4-9495-1812ABDE28EE}"/>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3" name="普通建設事業費 （ うち更新整備　）最大値テキスト">
          <a:extLst>
            <a:ext uri="{FF2B5EF4-FFF2-40B4-BE49-F238E27FC236}">
              <a16:creationId xmlns:a16="http://schemas.microsoft.com/office/drawing/2014/main" id="{542E9400-C43E-4075-8BD7-3D262A22111F}"/>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4" name="直線コネクタ 463">
          <a:extLst>
            <a:ext uri="{FF2B5EF4-FFF2-40B4-BE49-F238E27FC236}">
              <a16:creationId xmlns:a16="http://schemas.microsoft.com/office/drawing/2014/main" id="{A7CFFDAF-DBB6-4BFF-AD0B-06795FC4351D}"/>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93523</xdr:rowOff>
    </xdr:from>
    <xdr:to>
      <xdr:col>55</xdr:col>
      <xdr:colOff>0</xdr:colOff>
      <xdr:row>98</xdr:row>
      <xdr:rowOff>127422</xdr:rowOff>
    </xdr:to>
    <xdr:cxnSp macro="">
      <xdr:nvCxnSpPr>
        <xdr:cNvPr id="465" name="直線コネクタ 464">
          <a:extLst>
            <a:ext uri="{FF2B5EF4-FFF2-40B4-BE49-F238E27FC236}">
              <a16:creationId xmlns:a16="http://schemas.microsoft.com/office/drawing/2014/main" id="{ECF02AF5-13AD-4B20-8B5F-C250F8A53DB8}"/>
            </a:ext>
          </a:extLst>
        </xdr:cNvPr>
        <xdr:cNvCxnSpPr/>
      </xdr:nvCxnSpPr>
      <xdr:spPr>
        <a:xfrm flipV="1">
          <a:off x="9639300" y="16724173"/>
          <a:ext cx="838200" cy="20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6" name="普通建設事業費 （ うち更新整備　）平均値テキスト">
          <a:extLst>
            <a:ext uri="{FF2B5EF4-FFF2-40B4-BE49-F238E27FC236}">
              <a16:creationId xmlns:a16="http://schemas.microsoft.com/office/drawing/2014/main" id="{9F1287BE-0F98-475D-A8CD-AA8CE67E2024}"/>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7" name="フローチャート: 判断 466">
          <a:extLst>
            <a:ext uri="{FF2B5EF4-FFF2-40B4-BE49-F238E27FC236}">
              <a16:creationId xmlns:a16="http://schemas.microsoft.com/office/drawing/2014/main" id="{071F4965-CC84-4364-9A63-BD45344CE691}"/>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126702</xdr:rowOff>
    </xdr:from>
    <xdr:to>
      <xdr:col>50</xdr:col>
      <xdr:colOff>114300</xdr:colOff>
      <xdr:row>98</xdr:row>
      <xdr:rowOff>127422</xdr:rowOff>
    </xdr:to>
    <xdr:cxnSp macro="">
      <xdr:nvCxnSpPr>
        <xdr:cNvPr id="468" name="直線コネクタ 467">
          <a:extLst>
            <a:ext uri="{FF2B5EF4-FFF2-40B4-BE49-F238E27FC236}">
              <a16:creationId xmlns:a16="http://schemas.microsoft.com/office/drawing/2014/main" id="{668A492A-492C-43BD-B0CB-A3AD943BB2FA}"/>
            </a:ext>
          </a:extLst>
        </xdr:cNvPr>
        <xdr:cNvCxnSpPr/>
      </xdr:nvCxnSpPr>
      <xdr:spPr>
        <a:xfrm>
          <a:off x="8750300" y="16928802"/>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9" name="フローチャート: 判断 468">
          <a:extLst>
            <a:ext uri="{FF2B5EF4-FFF2-40B4-BE49-F238E27FC236}">
              <a16:creationId xmlns:a16="http://schemas.microsoft.com/office/drawing/2014/main" id="{32D984F4-B890-423F-AA78-6E3E6220B065}"/>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0" name="テキスト ボックス 469">
          <a:extLst>
            <a:ext uri="{FF2B5EF4-FFF2-40B4-BE49-F238E27FC236}">
              <a16:creationId xmlns:a16="http://schemas.microsoft.com/office/drawing/2014/main" id="{EF451CB6-67F6-4972-9765-C96885C7AEB5}"/>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126702</xdr:rowOff>
    </xdr:from>
    <xdr:to>
      <xdr:col>45</xdr:col>
      <xdr:colOff>177800</xdr:colOff>
      <xdr:row>99</xdr:row>
      <xdr:rowOff>12424</xdr:rowOff>
    </xdr:to>
    <xdr:cxnSp macro="">
      <xdr:nvCxnSpPr>
        <xdr:cNvPr id="471" name="直線コネクタ 470">
          <a:extLst>
            <a:ext uri="{FF2B5EF4-FFF2-40B4-BE49-F238E27FC236}">
              <a16:creationId xmlns:a16="http://schemas.microsoft.com/office/drawing/2014/main" id="{1900C0E0-74F9-4FE6-AFF6-E7C383CA384F}"/>
            </a:ext>
          </a:extLst>
        </xdr:cNvPr>
        <xdr:cNvCxnSpPr/>
      </xdr:nvCxnSpPr>
      <xdr:spPr>
        <a:xfrm flipV="1">
          <a:off x="7861300" y="16928802"/>
          <a:ext cx="889000" cy="5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2" name="フローチャート: 判断 471">
          <a:extLst>
            <a:ext uri="{FF2B5EF4-FFF2-40B4-BE49-F238E27FC236}">
              <a16:creationId xmlns:a16="http://schemas.microsoft.com/office/drawing/2014/main" id="{F021D904-9DCC-4701-8B11-6AF9F9BBE0B6}"/>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3" name="テキスト ボックス 472">
          <a:extLst>
            <a:ext uri="{FF2B5EF4-FFF2-40B4-BE49-F238E27FC236}">
              <a16:creationId xmlns:a16="http://schemas.microsoft.com/office/drawing/2014/main" id="{7C7AF2F3-188A-4838-840E-F3793290C365}"/>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12424</xdr:rowOff>
    </xdr:from>
    <xdr:to>
      <xdr:col>41</xdr:col>
      <xdr:colOff>50800</xdr:colOff>
      <xdr:row>99</xdr:row>
      <xdr:rowOff>32835</xdr:rowOff>
    </xdr:to>
    <xdr:cxnSp macro="">
      <xdr:nvCxnSpPr>
        <xdr:cNvPr id="474" name="直線コネクタ 473">
          <a:extLst>
            <a:ext uri="{FF2B5EF4-FFF2-40B4-BE49-F238E27FC236}">
              <a16:creationId xmlns:a16="http://schemas.microsoft.com/office/drawing/2014/main" id="{B005DFF9-12F6-459B-A88C-9F45F5678D47}"/>
            </a:ext>
          </a:extLst>
        </xdr:cNvPr>
        <xdr:cNvCxnSpPr/>
      </xdr:nvCxnSpPr>
      <xdr:spPr>
        <a:xfrm flipV="1">
          <a:off x="6972300" y="16985974"/>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5" name="フローチャート: 判断 474">
          <a:extLst>
            <a:ext uri="{FF2B5EF4-FFF2-40B4-BE49-F238E27FC236}">
              <a16:creationId xmlns:a16="http://schemas.microsoft.com/office/drawing/2014/main" id="{3BCCD30D-EA9B-400F-95A1-B90C3A42C1F9}"/>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6" name="テキスト ボックス 475">
          <a:extLst>
            <a:ext uri="{FF2B5EF4-FFF2-40B4-BE49-F238E27FC236}">
              <a16:creationId xmlns:a16="http://schemas.microsoft.com/office/drawing/2014/main" id="{647A1C74-E609-4AD5-88E0-0BA58C239C0C}"/>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7" name="フローチャート: 判断 476">
          <a:extLst>
            <a:ext uri="{FF2B5EF4-FFF2-40B4-BE49-F238E27FC236}">
              <a16:creationId xmlns:a16="http://schemas.microsoft.com/office/drawing/2014/main" id="{7DCAEFA3-A937-449B-A7E7-2348C072D9BD}"/>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8" name="テキスト ボックス 477">
          <a:extLst>
            <a:ext uri="{FF2B5EF4-FFF2-40B4-BE49-F238E27FC236}">
              <a16:creationId xmlns:a16="http://schemas.microsoft.com/office/drawing/2014/main" id="{3D2C2CC9-973D-4CE0-826E-26A94AA5CC1D}"/>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AA6EB06-2CE4-4F31-9D82-D26A353B0BC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69DBAA2-B23F-45A8-9051-92853F6CD18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13BB4E8-BB8E-4EFC-B905-6094CE7D9DF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68491E0A-C945-48FB-97DF-7FE6FA1F521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1676E91D-02C8-4E43-A8FD-3224DC1205A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42723</xdr:rowOff>
    </xdr:from>
    <xdr:to>
      <xdr:col>55</xdr:col>
      <xdr:colOff>50800</xdr:colOff>
      <xdr:row>97</xdr:row>
      <xdr:rowOff>144323</xdr:rowOff>
    </xdr:to>
    <xdr:sp macro="" textlink="">
      <xdr:nvSpPr>
        <xdr:cNvPr id="484" name="楕円 483">
          <a:extLst>
            <a:ext uri="{FF2B5EF4-FFF2-40B4-BE49-F238E27FC236}">
              <a16:creationId xmlns:a16="http://schemas.microsoft.com/office/drawing/2014/main" id="{DDD44382-CF1D-4480-A8A6-EE7A68680E3E}"/>
            </a:ext>
          </a:extLst>
        </xdr:cNvPr>
        <xdr:cNvSpPr/>
      </xdr:nvSpPr>
      <xdr:spPr>
        <a:xfrm>
          <a:off x="104267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65600</xdr:rowOff>
    </xdr:from>
    <xdr:ext cx="534377" cy="259045"/>
    <xdr:sp macro="" textlink="">
      <xdr:nvSpPr>
        <xdr:cNvPr id="485" name="普通建設事業費 （ うち更新整備　）該当値テキスト">
          <a:extLst>
            <a:ext uri="{FF2B5EF4-FFF2-40B4-BE49-F238E27FC236}">
              <a16:creationId xmlns:a16="http://schemas.microsoft.com/office/drawing/2014/main" id="{937E0F1A-A8BD-44EB-9E26-F01CCB8B0CE8}"/>
            </a:ext>
          </a:extLst>
        </xdr:cNvPr>
        <xdr:cNvSpPr txBox="1"/>
      </xdr:nvSpPr>
      <xdr:spPr>
        <a:xfrm>
          <a:off x="10528300" y="165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76622</xdr:rowOff>
    </xdr:from>
    <xdr:to>
      <xdr:col>50</xdr:col>
      <xdr:colOff>165100</xdr:colOff>
      <xdr:row>99</xdr:row>
      <xdr:rowOff>6772</xdr:rowOff>
    </xdr:to>
    <xdr:sp macro="" textlink="">
      <xdr:nvSpPr>
        <xdr:cNvPr id="486" name="楕円 485">
          <a:extLst>
            <a:ext uri="{FF2B5EF4-FFF2-40B4-BE49-F238E27FC236}">
              <a16:creationId xmlns:a16="http://schemas.microsoft.com/office/drawing/2014/main" id="{1156B2A7-6DF6-4054-9559-17D6E710E350}"/>
            </a:ext>
          </a:extLst>
        </xdr:cNvPr>
        <xdr:cNvSpPr/>
      </xdr:nvSpPr>
      <xdr:spPr>
        <a:xfrm>
          <a:off x="9588500" y="1687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169349</xdr:rowOff>
    </xdr:from>
    <xdr:ext cx="534377" cy="259045"/>
    <xdr:sp macro="" textlink="">
      <xdr:nvSpPr>
        <xdr:cNvPr id="487" name="テキスト ボックス 486">
          <a:extLst>
            <a:ext uri="{FF2B5EF4-FFF2-40B4-BE49-F238E27FC236}">
              <a16:creationId xmlns:a16="http://schemas.microsoft.com/office/drawing/2014/main" id="{668DA2C8-7328-4650-9CBC-BE70240EE906}"/>
            </a:ext>
          </a:extLst>
        </xdr:cNvPr>
        <xdr:cNvSpPr txBox="1"/>
      </xdr:nvSpPr>
      <xdr:spPr>
        <a:xfrm>
          <a:off x="9372111" y="1697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75902</xdr:rowOff>
    </xdr:from>
    <xdr:to>
      <xdr:col>46</xdr:col>
      <xdr:colOff>38100</xdr:colOff>
      <xdr:row>99</xdr:row>
      <xdr:rowOff>6052</xdr:rowOff>
    </xdr:to>
    <xdr:sp macro="" textlink="">
      <xdr:nvSpPr>
        <xdr:cNvPr id="488" name="楕円 487">
          <a:extLst>
            <a:ext uri="{FF2B5EF4-FFF2-40B4-BE49-F238E27FC236}">
              <a16:creationId xmlns:a16="http://schemas.microsoft.com/office/drawing/2014/main" id="{1E3BFEA4-8A97-4F6E-B516-6A439274B441}"/>
            </a:ext>
          </a:extLst>
        </xdr:cNvPr>
        <xdr:cNvSpPr/>
      </xdr:nvSpPr>
      <xdr:spPr>
        <a:xfrm>
          <a:off x="8699500" y="168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168629</xdr:rowOff>
    </xdr:from>
    <xdr:ext cx="534377" cy="259045"/>
    <xdr:sp macro="" textlink="">
      <xdr:nvSpPr>
        <xdr:cNvPr id="489" name="テキスト ボックス 488">
          <a:extLst>
            <a:ext uri="{FF2B5EF4-FFF2-40B4-BE49-F238E27FC236}">
              <a16:creationId xmlns:a16="http://schemas.microsoft.com/office/drawing/2014/main" id="{EB2CD9E4-8B9B-4B57-984C-DEBAB6ADE976}"/>
            </a:ext>
          </a:extLst>
        </xdr:cNvPr>
        <xdr:cNvSpPr txBox="1"/>
      </xdr:nvSpPr>
      <xdr:spPr>
        <a:xfrm>
          <a:off x="8483111" y="169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133074</xdr:rowOff>
    </xdr:from>
    <xdr:to>
      <xdr:col>41</xdr:col>
      <xdr:colOff>101600</xdr:colOff>
      <xdr:row>99</xdr:row>
      <xdr:rowOff>63224</xdr:rowOff>
    </xdr:to>
    <xdr:sp macro="" textlink="">
      <xdr:nvSpPr>
        <xdr:cNvPr id="490" name="楕円 489">
          <a:extLst>
            <a:ext uri="{FF2B5EF4-FFF2-40B4-BE49-F238E27FC236}">
              <a16:creationId xmlns:a16="http://schemas.microsoft.com/office/drawing/2014/main" id="{6EB1C61B-DE11-4DC4-A6DD-18EA5B61FAF0}"/>
            </a:ext>
          </a:extLst>
        </xdr:cNvPr>
        <xdr:cNvSpPr/>
      </xdr:nvSpPr>
      <xdr:spPr>
        <a:xfrm>
          <a:off x="7810500" y="169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54351</xdr:rowOff>
    </xdr:from>
    <xdr:ext cx="469744" cy="259045"/>
    <xdr:sp macro="" textlink="">
      <xdr:nvSpPr>
        <xdr:cNvPr id="491" name="テキスト ボックス 490">
          <a:extLst>
            <a:ext uri="{FF2B5EF4-FFF2-40B4-BE49-F238E27FC236}">
              <a16:creationId xmlns:a16="http://schemas.microsoft.com/office/drawing/2014/main" id="{3C68E26C-7E0E-4933-BB79-0A398A5F11DE}"/>
            </a:ext>
          </a:extLst>
        </xdr:cNvPr>
        <xdr:cNvSpPr txBox="1"/>
      </xdr:nvSpPr>
      <xdr:spPr>
        <a:xfrm>
          <a:off x="7626428" y="1702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153485</xdr:rowOff>
    </xdr:from>
    <xdr:to>
      <xdr:col>36</xdr:col>
      <xdr:colOff>165100</xdr:colOff>
      <xdr:row>99</xdr:row>
      <xdr:rowOff>83635</xdr:rowOff>
    </xdr:to>
    <xdr:sp macro="" textlink="">
      <xdr:nvSpPr>
        <xdr:cNvPr id="492" name="楕円 491">
          <a:extLst>
            <a:ext uri="{FF2B5EF4-FFF2-40B4-BE49-F238E27FC236}">
              <a16:creationId xmlns:a16="http://schemas.microsoft.com/office/drawing/2014/main" id="{296C3AC4-A506-4AD7-9C8D-D2687B05D114}"/>
            </a:ext>
          </a:extLst>
        </xdr:cNvPr>
        <xdr:cNvSpPr/>
      </xdr:nvSpPr>
      <xdr:spPr>
        <a:xfrm>
          <a:off x="6921500" y="169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74762</xdr:rowOff>
    </xdr:from>
    <xdr:ext cx="469744" cy="259045"/>
    <xdr:sp macro="" textlink="">
      <xdr:nvSpPr>
        <xdr:cNvPr id="493" name="テキスト ボックス 492">
          <a:extLst>
            <a:ext uri="{FF2B5EF4-FFF2-40B4-BE49-F238E27FC236}">
              <a16:creationId xmlns:a16="http://schemas.microsoft.com/office/drawing/2014/main" id="{518B7351-D16A-4B33-9767-EB52CAB9E1C4}"/>
            </a:ext>
          </a:extLst>
        </xdr:cNvPr>
        <xdr:cNvSpPr txBox="1"/>
      </xdr:nvSpPr>
      <xdr:spPr>
        <a:xfrm>
          <a:off x="6737428" y="1704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4FBD0537-D48F-4858-B7EE-318E58C56F7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23F51FA6-EAF2-4F4C-A722-3F217986CDC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97FC9507-D1B8-4803-BD19-55B69C05AFE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F7263FEA-5FAB-4BF9-90E8-AF33F6BF155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7CDAE30F-D077-440D-9831-D08CC376F2B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563AED43-BFCA-44C0-A98D-7EEF490B087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F65EE1A0-AF60-4649-ADBB-CD7CF2419A5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8E675A9F-586F-4856-B901-53E3926437F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D4F22CCF-A24D-43A9-BD05-61332047036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AD31D970-33F0-446C-B3B0-D2C6982AFC8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75CD4024-7466-4A4B-AB24-0AA0BF69716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2734F50-96E6-4865-A6F6-F6F4E9DF0F9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F11D50B0-310B-42DB-93DE-DEB4CDB9BD0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5E6C1985-2E5A-449F-8669-1936955F0E14}"/>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BA41E65C-414E-4A19-AF37-3BD0A84FD876}"/>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CC750947-8E2E-4D69-BF91-0DA91D02DB5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3F45E119-D9A0-4253-90DB-969AFCFAA451}"/>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30B11B3C-3F45-44AB-B5F7-03D7BCF3EDDE}"/>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FC4013F1-B266-4F87-AA24-0659069F70BE}"/>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ED90D6BE-357E-4268-8CB7-ECB26B3ED041}"/>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21E70928-16DA-4C0F-94D7-E6E191703B03}"/>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13F53FC4-E2C9-4A37-A4B1-0B2D037B5ADC}"/>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F7BBDA6F-D7B1-47D9-85A8-A8CB37FD466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BA6EBACA-6471-420A-B922-1C6049B9F78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70AA781A-D9E3-4DB4-994F-A091727A057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350CC9FE-DA7D-4A3C-AC98-E73F8B3F3CEA}"/>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0" name="災害復旧事業費最小値テキスト">
          <a:extLst>
            <a:ext uri="{FF2B5EF4-FFF2-40B4-BE49-F238E27FC236}">
              <a16:creationId xmlns:a16="http://schemas.microsoft.com/office/drawing/2014/main" id="{AAAF8F79-350A-4B7E-9292-58C1EBEDE8A5}"/>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DCC9DBD0-C15E-4278-A78C-F9DBF8B3102B}"/>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2" name="災害復旧事業費最大値テキスト">
          <a:extLst>
            <a:ext uri="{FF2B5EF4-FFF2-40B4-BE49-F238E27FC236}">
              <a16:creationId xmlns:a16="http://schemas.microsoft.com/office/drawing/2014/main" id="{53A051EE-9285-4C9F-9DFB-66CE576E3D5B}"/>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3" name="直線コネクタ 522">
          <a:extLst>
            <a:ext uri="{FF2B5EF4-FFF2-40B4-BE49-F238E27FC236}">
              <a16:creationId xmlns:a16="http://schemas.microsoft.com/office/drawing/2014/main" id="{D90E3820-5F29-4B9F-B416-211C7260C4CC}"/>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AB1B7AB2-BEA2-4770-873A-F11A5E2D745A}"/>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5" name="災害復旧事業費平均値テキスト">
          <a:extLst>
            <a:ext uri="{FF2B5EF4-FFF2-40B4-BE49-F238E27FC236}">
              <a16:creationId xmlns:a16="http://schemas.microsoft.com/office/drawing/2014/main" id="{E1C22AEA-3247-40AF-B8C8-C6CAE68032ED}"/>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6" name="フローチャート: 判断 525">
          <a:extLst>
            <a:ext uri="{FF2B5EF4-FFF2-40B4-BE49-F238E27FC236}">
              <a16:creationId xmlns:a16="http://schemas.microsoft.com/office/drawing/2014/main" id="{AC9AB60E-6306-4343-B27F-C36DE62E799D}"/>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877FA17A-F548-4773-AA1A-49409766F524}"/>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8" name="フローチャート: 判断 527">
          <a:extLst>
            <a:ext uri="{FF2B5EF4-FFF2-40B4-BE49-F238E27FC236}">
              <a16:creationId xmlns:a16="http://schemas.microsoft.com/office/drawing/2014/main" id="{EC1A6B54-A899-4697-A5E7-036D835F5FEC}"/>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9" name="テキスト ボックス 528">
          <a:extLst>
            <a:ext uri="{FF2B5EF4-FFF2-40B4-BE49-F238E27FC236}">
              <a16:creationId xmlns:a16="http://schemas.microsoft.com/office/drawing/2014/main" id="{D52F7833-83BB-43D1-9E60-AF2FA1458954}"/>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E02FDFFD-9802-4F28-8791-836CA7F02FE6}"/>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1" name="フローチャート: 判断 530">
          <a:extLst>
            <a:ext uri="{FF2B5EF4-FFF2-40B4-BE49-F238E27FC236}">
              <a16:creationId xmlns:a16="http://schemas.microsoft.com/office/drawing/2014/main" id="{5E210877-AA68-4BA2-AC20-3C9533CD9A17}"/>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2" name="テキスト ボックス 531">
          <a:extLst>
            <a:ext uri="{FF2B5EF4-FFF2-40B4-BE49-F238E27FC236}">
              <a16:creationId xmlns:a16="http://schemas.microsoft.com/office/drawing/2014/main" id="{EC4DA414-A22D-4A8D-93D2-9C4BB569B3D4}"/>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8A3B18C-4647-4F8E-A8FB-D06B65FF94C8}"/>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4" name="フローチャート: 判断 533">
          <a:extLst>
            <a:ext uri="{FF2B5EF4-FFF2-40B4-BE49-F238E27FC236}">
              <a16:creationId xmlns:a16="http://schemas.microsoft.com/office/drawing/2014/main" id="{D5FD0AF5-E649-4BD3-9F47-1B4C4EAD5C59}"/>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5" name="テキスト ボックス 534">
          <a:extLst>
            <a:ext uri="{FF2B5EF4-FFF2-40B4-BE49-F238E27FC236}">
              <a16:creationId xmlns:a16="http://schemas.microsoft.com/office/drawing/2014/main" id="{F85AB6BE-3E62-47AC-8485-63981A3EB35E}"/>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6" name="フローチャート: 判断 535">
          <a:extLst>
            <a:ext uri="{FF2B5EF4-FFF2-40B4-BE49-F238E27FC236}">
              <a16:creationId xmlns:a16="http://schemas.microsoft.com/office/drawing/2014/main" id="{939C6FA1-D925-4746-BECA-213C5D106614}"/>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7" name="テキスト ボックス 536">
          <a:extLst>
            <a:ext uri="{FF2B5EF4-FFF2-40B4-BE49-F238E27FC236}">
              <a16:creationId xmlns:a16="http://schemas.microsoft.com/office/drawing/2014/main" id="{60F2E804-88D6-4E0A-A567-1F6F848EAF2E}"/>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C406901-B32D-49AF-939A-6D63105F472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59FFB53-6D7C-4843-856F-25807BD0DD8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8D3474B-1106-407F-B698-0E957E14AF9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2F3B4F4-3D68-4BE1-BC8E-39896E38984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FE6182AC-C71A-44A4-BC62-DD57B12999A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C15072D6-4D97-4D00-83BA-5AF4BBCC0CB2}"/>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4" name="災害復旧事業費該当値テキスト">
          <a:extLst>
            <a:ext uri="{FF2B5EF4-FFF2-40B4-BE49-F238E27FC236}">
              <a16:creationId xmlns:a16="http://schemas.microsoft.com/office/drawing/2014/main" id="{7FF130F5-A0D4-4B07-94E8-FCF46E970FED}"/>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88367538-4B70-4D12-A2EE-B190166F13D4}"/>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6BE7B1D7-4BBF-416D-BEC0-6ADBF55292AE}"/>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28B9C6AF-0280-474C-93D4-1CE4161C5E95}"/>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AB5EBB51-EEC0-4F80-981B-E6BA79D24152}"/>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C08F65F0-F744-4FB7-90E5-265A664A0CAE}"/>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ADC00D48-A2A4-4386-A5E8-749CEB7CC7FD}"/>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54B72C0A-B21C-4577-96B5-C8F76CB90337}"/>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E1A68C38-5311-47F8-8337-6BC3878FE4C5}"/>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8805EE17-08AA-47ED-A088-F65451276E2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7A7E6605-3136-465F-8F5C-FB01DE22932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9558EF6F-5ED4-4345-B84D-ECC3425EA9B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7FBC8AF8-01CC-4ED2-BBE0-FADF11EB3C5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B89B998B-F1F1-4EC0-B6C6-9B2F74128B4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5F8D899C-FBD1-4135-B100-33B47B51F11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CD580E78-88F0-419C-90F9-4053F180E29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6758B089-3B3A-4303-BA89-34B147C67C6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52CCF9CB-5F81-4FE6-89AE-FD5E74D528A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1AE0F940-258A-477D-93B0-FA144F7F6B8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DC2BCFE5-60DF-4368-A88F-2B3A6E5CBAA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83CB67C9-DEB6-487B-8902-6653962EF81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91E8A608-DECC-440E-BC17-AC227BA6DD2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EC6E1985-83B3-4B0D-9867-8BFE26D688B2}"/>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C5CAEAD-F1D7-4BC7-8963-032BB37ADA3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B1D918AB-F799-416B-B655-2C10AC882FD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E1403B09-DB0C-4FDA-BB38-4BAE0A871A0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86147CB5-F8B6-49DE-8BED-8968965415D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C3248FEF-23F6-444A-BB82-F49373FBD7E1}"/>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B7C17774-5613-4B45-95D9-4642D7E9F7D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122A9746-90B0-482D-B17A-9FFC1AA4EBD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FBC3EED5-E7D8-4001-8441-CBEED5946EC7}"/>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C529719-9A48-41F4-BEEC-4E01FB81E5C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9A8E1888-A32F-490A-9A1F-3F9C652AA2B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2EEAB380-DA91-475C-83CF-54D6CA1F341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734F7E55-6BB8-434F-A29F-CF41A27CDA84}"/>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FD679803-391E-4F3E-A24C-69FD1605686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9FE3851C-2CCA-40D5-AF70-C632C3177EB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4172AD5B-80B6-4828-9DE3-EF0D60E43F4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380AABD1-DA27-4ECB-80D2-F87C007FF84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69504CBA-14F6-4A39-B776-9F18D850692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293AB086-39AB-4D7A-8E95-CD17A5B8DEC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E30FFC1C-4E20-4372-ABB6-B909DAEBB05B}"/>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ECB5B3E0-174B-4C97-A85E-571EF2857694}"/>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99DF56F-D845-4A76-9458-E25182DA0A9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20EE13E-CE7E-4D5B-8D09-43A0FB0B8A7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89C7CE68-1107-4DBC-AC22-938736B9BD8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AAC72B8-05FE-4D2B-B14D-A897493F042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CB742630-A054-465E-BD22-AB1C4CE8BF3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D0BC2C6D-1BA6-45D7-8D66-AED106F0B5A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7530897F-47D4-464C-B761-7CF3018CC7B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4002613A-2E85-4AEC-BB33-BFEAA72BD91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496DB8D7-0043-4B6E-8F68-77975512AE78}"/>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DE35E4A0-BFB2-43B1-9628-39826DA96F9E}"/>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08802B2-53A5-434D-87B8-70DD82641DC3}"/>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BAC695EF-D3AD-41C3-906F-F1836027DFB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3064A5F3-C88F-4C3F-9D0B-3A42460C463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9FD35FFE-B814-4F65-80C9-CFAF31A3662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E64F054D-940E-41B0-BF76-7FAB70EBBA7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D916B2E9-1724-4D10-BBB1-3D0472F72BD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374C3722-CAF1-4403-8E6D-506C081BC0E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4C3901A0-5122-4A9C-A49C-6C8E3591FCA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4E1FFE11-87A4-4125-98CF-7E355DA0100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20202594-6B16-49E6-82C1-4291C46B73A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2072F327-F19F-4408-A9A5-DED23DEB0A8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2B285D6B-1E53-414D-A30E-718CBE70B6B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7FD39FF6-7077-4B8F-8CCB-0C65CCC248C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7F65DB4A-8104-4E14-A820-10B9BBFF447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2D54BF5A-D0B8-4B23-BF11-EF937397C4A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EA17AE2E-F69C-4B0D-817A-995C3F3B6B2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9F0009D6-42BF-4C43-8B2F-C5F0764B02D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8BADD397-967B-4F40-AA32-0D6EA6A37685}"/>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4CCBD02B-7CF5-470B-BFB2-AEA04719AE4A}"/>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7C0DD252-FDDD-4E7B-8816-9A4AAC9DE9B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A2231385-9986-4F1A-852A-A5640A8FD47B}"/>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7E80400F-C7B3-4A32-B86B-98BD4AF7E74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1224DC86-EEC1-4BEF-BC73-BB2C84EDEFEB}"/>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BCE90C6A-ACF5-4C86-9515-A6FAA1E374C3}"/>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C78D81B-6EEF-4C10-9C07-CDAE6899DCAB}"/>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22A59C2B-718E-45B4-9958-333A8535A1BD}"/>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D321C6D8-5EFA-42F5-9B24-32C98BDA60B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922E05D0-E0CD-4254-B659-BA0E43EA655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4492CB70-264E-4EBE-90CC-B2702F2D5F9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5EE421C8-EA6A-4CF7-8707-2DD1193F254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7" name="直線コネクタ 626">
          <a:extLst>
            <a:ext uri="{FF2B5EF4-FFF2-40B4-BE49-F238E27FC236}">
              <a16:creationId xmlns:a16="http://schemas.microsoft.com/office/drawing/2014/main" id="{FF72BC11-EFF9-4D1E-A14A-7BD5063581F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8" name="公債費最小値テキスト">
          <a:extLst>
            <a:ext uri="{FF2B5EF4-FFF2-40B4-BE49-F238E27FC236}">
              <a16:creationId xmlns:a16="http://schemas.microsoft.com/office/drawing/2014/main" id="{2B28ADD0-008E-463A-8AA0-4B4667A1B1F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9" name="直線コネクタ 628">
          <a:extLst>
            <a:ext uri="{FF2B5EF4-FFF2-40B4-BE49-F238E27FC236}">
              <a16:creationId xmlns:a16="http://schemas.microsoft.com/office/drawing/2014/main" id="{75CA2B4A-C142-4055-9622-FC665C73CB04}"/>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0" name="公債費最大値テキスト">
          <a:extLst>
            <a:ext uri="{FF2B5EF4-FFF2-40B4-BE49-F238E27FC236}">
              <a16:creationId xmlns:a16="http://schemas.microsoft.com/office/drawing/2014/main" id="{B0CC6085-4A3A-42DA-A199-575F8F093D1E}"/>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1" name="直線コネクタ 630">
          <a:extLst>
            <a:ext uri="{FF2B5EF4-FFF2-40B4-BE49-F238E27FC236}">
              <a16:creationId xmlns:a16="http://schemas.microsoft.com/office/drawing/2014/main" id="{9EAB07B7-9A21-4D51-BD95-433101DC1759}"/>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137691</xdr:rowOff>
    </xdr:from>
    <xdr:to>
      <xdr:col>85</xdr:col>
      <xdr:colOff>127000</xdr:colOff>
      <xdr:row>77</xdr:row>
      <xdr:rowOff>2394</xdr:rowOff>
    </xdr:to>
    <xdr:cxnSp macro="">
      <xdr:nvCxnSpPr>
        <xdr:cNvPr id="632" name="直線コネクタ 631">
          <a:extLst>
            <a:ext uri="{FF2B5EF4-FFF2-40B4-BE49-F238E27FC236}">
              <a16:creationId xmlns:a16="http://schemas.microsoft.com/office/drawing/2014/main" id="{896C043E-2E66-4E97-8BB1-54E0002796A9}"/>
            </a:ext>
          </a:extLst>
        </xdr:cNvPr>
        <xdr:cNvCxnSpPr/>
      </xdr:nvCxnSpPr>
      <xdr:spPr>
        <a:xfrm flipV="1">
          <a:off x="15481300" y="13167891"/>
          <a:ext cx="838200" cy="3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3" name="公債費平均値テキスト">
          <a:extLst>
            <a:ext uri="{FF2B5EF4-FFF2-40B4-BE49-F238E27FC236}">
              <a16:creationId xmlns:a16="http://schemas.microsoft.com/office/drawing/2014/main" id="{5F0C2F5E-C0FE-42F3-BA06-E3234EC19069}"/>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4" name="フローチャート: 判断 633">
          <a:extLst>
            <a:ext uri="{FF2B5EF4-FFF2-40B4-BE49-F238E27FC236}">
              <a16:creationId xmlns:a16="http://schemas.microsoft.com/office/drawing/2014/main" id="{160D3AA2-A30B-4000-8D51-4DF4E412AF08}"/>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2394</xdr:rowOff>
    </xdr:from>
    <xdr:to>
      <xdr:col>81</xdr:col>
      <xdr:colOff>50800</xdr:colOff>
      <xdr:row>77</xdr:row>
      <xdr:rowOff>10395</xdr:rowOff>
    </xdr:to>
    <xdr:cxnSp macro="">
      <xdr:nvCxnSpPr>
        <xdr:cNvPr id="635" name="直線コネクタ 634">
          <a:extLst>
            <a:ext uri="{FF2B5EF4-FFF2-40B4-BE49-F238E27FC236}">
              <a16:creationId xmlns:a16="http://schemas.microsoft.com/office/drawing/2014/main" id="{140884A2-79A2-4A3E-B84F-7E9E54C862D0}"/>
            </a:ext>
          </a:extLst>
        </xdr:cNvPr>
        <xdr:cNvCxnSpPr/>
      </xdr:nvCxnSpPr>
      <xdr:spPr>
        <a:xfrm flipV="1">
          <a:off x="14592300" y="132040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6" name="フローチャート: 判断 635">
          <a:extLst>
            <a:ext uri="{FF2B5EF4-FFF2-40B4-BE49-F238E27FC236}">
              <a16:creationId xmlns:a16="http://schemas.microsoft.com/office/drawing/2014/main" id="{F2B3713A-B279-4238-8AB7-97A8759576DD}"/>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7" name="テキスト ボックス 636">
          <a:extLst>
            <a:ext uri="{FF2B5EF4-FFF2-40B4-BE49-F238E27FC236}">
              <a16:creationId xmlns:a16="http://schemas.microsoft.com/office/drawing/2014/main" id="{FA289F22-2463-4442-8DA1-26C6BBCA71BB}"/>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10395</xdr:rowOff>
    </xdr:from>
    <xdr:to>
      <xdr:col>76</xdr:col>
      <xdr:colOff>114300</xdr:colOff>
      <xdr:row>77</xdr:row>
      <xdr:rowOff>23963</xdr:rowOff>
    </xdr:to>
    <xdr:cxnSp macro="">
      <xdr:nvCxnSpPr>
        <xdr:cNvPr id="638" name="直線コネクタ 637">
          <a:extLst>
            <a:ext uri="{FF2B5EF4-FFF2-40B4-BE49-F238E27FC236}">
              <a16:creationId xmlns:a16="http://schemas.microsoft.com/office/drawing/2014/main" id="{865224DB-03C1-4678-B51B-E7DF31EADDFA}"/>
            </a:ext>
          </a:extLst>
        </xdr:cNvPr>
        <xdr:cNvCxnSpPr/>
      </xdr:nvCxnSpPr>
      <xdr:spPr>
        <a:xfrm flipV="1">
          <a:off x="13703300" y="13212045"/>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9" name="フローチャート: 判断 638">
          <a:extLst>
            <a:ext uri="{FF2B5EF4-FFF2-40B4-BE49-F238E27FC236}">
              <a16:creationId xmlns:a16="http://schemas.microsoft.com/office/drawing/2014/main" id="{41C069F7-0E1B-4D59-9ACA-517C045B93C3}"/>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0" name="テキスト ボックス 639">
          <a:extLst>
            <a:ext uri="{FF2B5EF4-FFF2-40B4-BE49-F238E27FC236}">
              <a16:creationId xmlns:a16="http://schemas.microsoft.com/office/drawing/2014/main" id="{3D63E581-5594-42EB-842B-50D8F81878A5}"/>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23963</xdr:rowOff>
    </xdr:from>
    <xdr:to>
      <xdr:col>71</xdr:col>
      <xdr:colOff>177800</xdr:colOff>
      <xdr:row>77</xdr:row>
      <xdr:rowOff>41287</xdr:rowOff>
    </xdr:to>
    <xdr:cxnSp macro="">
      <xdr:nvCxnSpPr>
        <xdr:cNvPr id="641" name="直線コネクタ 640">
          <a:extLst>
            <a:ext uri="{FF2B5EF4-FFF2-40B4-BE49-F238E27FC236}">
              <a16:creationId xmlns:a16="http://schemas.microsoft.com/office/drawing/2014/main" id="{591E8FAB-BF74-45C8-9BD3-7774DA8F2400}"/>
            </a:ext>
          </a:extLst>
        </xdr:cNvPr>
        <xdr:cNvCxnSpPr/>
      </xdr:nvCxnSpPr>
      <xdr:spPr>
        <a:xfrm flipV="1">
          <a:off x="12814300" y="13225613"/>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2" name="フローチャート: 判断 641">
          <a:extLst>
            <a:ext uri="{FF2B5EF4-FFF2-40B4-BE49-F238E27FC236}">
              <a16:creationId xmlns:a16="http://schemas.microsoft.com/office/drawing/2014/main" id="{6A67BD82-38A3-47DA-A784-FBDAD5CB5D24}"/>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3" name="テキスト ボックス 642">
          <a:extLst>
            <a:ext uri="{FF2B5EF4-FFF2-40B4-BE49-F238E27FC236}">
              <a16:creationId xmlns:a16="http://schemas.microsoft.com/office/drawing/2014/main" id="{65D9B342-AE74-44F7-9F3C-FDCB5F730D3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4" name="フローチャート: 判断 643">
          <a:extLst>
            <a:ext uri="{FF2B5EF4-FFF2-40B4-BE49-F238E27FC236}">
              <a16:creationId xmlns:a16="http://schemas.microsoft.com/office/drawing/2014/main" id="{5E1DDF41-C1F5-4ABD-A4BB-3AE1BF1E6B7F}"/>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A3485392-226C-432B-A11B-F6AC6AA83309}"/>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F46526DC-5BDA-493E-8549-D16B04C2B92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59243664-12F5-4E64-B550-23397561D73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55D2E59-806C-46B4-8DF8-F9B9835D10A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33F70BB2-BEB3-46B7-BBE6-49AADC9A14D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E1DB32AC-52B0-4717-B1DA-BE9E37C074A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86891</xdr:rowOff>
    </xdr:from>
    <xdr:to>
      <xdr:col>85</xdr:col>
      <xdr:colOff>177800</xdr:colOff>
      <xdr:row>77</xdr:row>
      <xdr:rowOff>17041</xdr:rowOff>
    </xdr:to>
    <xdr:sp macro="" textlink="">
      <xdr:nvSpPr>
        <xdr:cNvPr id="651" name="楕円 650">
          <a:extLst>
            <a:ext uri="{FF2B5EF4-FFF2-40B4-BE49-F238E27FC236}">
              <a16:creationId xmlns:a16="http://schemas.microsoft.com/office/drawing/2014/main" id="{99395884-8E01-4FDE-B0F6-19E7319E1FAD}"/>
            </a:ext>
          </a:extLst>
        </xdr:cNvPr>
        <xdr:cNvSpPr/>
      </xdr:nvSpPr>
      <xdr:spPr>
        <a:xfrm>
          <a:off x="16268700" y="131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65318</xdr:rowOff>
    </xdr:from>
    <xdr:ext cx="534377" cy="259045"/>
    <xdr:sp macro="" textlink="">
      <xdr:nvSpPr>
        <xdr:cNvPr id="652" name="公債費該当値テキスト">
          <a:extLst>
            <a:ext uri="{FF2B5EF4-FFF2-40B4-BE49-F238E27FC236}">
              <a16:creationId xmlns:a16="http://schemas.microsoft.com/office/drawing/2014/main" id="{277065E7-04DD-4873-8216-89C1DB6694A3}"/>
            </a:ext>
          </a:extLst>
        </xdr:cNvPr>
        <xdr:cNvSpPr txBox="1"/>
      </xdr:nvSpPr>
      <xdr:spPr>
        <a:xfrm>
          <a:off x="16370300" y="130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123044</xdr:rowOff>
    </xdr:from>
    <xdr:to>
      <xdr:col>81</xdr:col>
      <xdr:colOff>101600</xdr:colOff>
      <xdr:row>77</xdr:row>
      <xdr:rowOff>53194</xdr:rowOff>
    </xdr:to>
    <xdr:sp macro="" textlink="">
      <xdr:nvSpPr>
        <xdr:cNvPr id="653" name="楕円 652">
          <a:extLst>
            <a:ext uri="{FF2B5EF4-FFF2-40B4-BE49-F238E27FC236}">
              <a16:creationId xmlns:a16="http://schemas.microsoft.com/office/drawing/2014/main" id="{27335A56-CC4A-4AE1-B673-E694A6AE48C8}"/>
            </a:ext>
          </a:extLst>
        </xdr:cNvPr>
        <xdr:cNvSpPr/>
      </xdr:nvSpPr>
      <xdr:spPr>
        <a:xfrm>
          <a:off x="15430500" y="131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44321</xdr:rowOff>
    </xdr:from>
    <xdr:ext cx="534377" cy="259045"/>
    <xdr:sp macro="" textlink="">
      <xdr:nvSpPr>
        <xdr:cNvPr id="654" name="テキスト ボックス 653">
          <a:extLst>
            <a:ext uri="{FF2B5EF4-FFF2-40B4-BE49-F238E27FC236}">
              <a16:creationId xmlns:a16="http://schemas.microsoft.com/office/drawing/2014/main" id="{3F581F54-C370-4EE3-9814-965631751378}"/>
            </a:ext>
          </a:extLst>
        </xdr:cNvPr>
        <xdr:cNvSpPr txBox="1"/>
      </xdr:nvSpPr>
      <xdr:spPr>
        <a:xfrm>
          <a:off x="15214111" y="132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131045</xdr:rowOff>
    </xdr:from>
    <xdr:to>
      <xdr:col>76</xdr:col>
      <xdr:colOff>165100</xdr:colOff>
      <xdr:row>77</xdr:row>
      <xdr:rowOff>61195</xdr:rowOff>
    </xdr:to>
    <xdr:sp macro="" textlink="">
      <xdr:nvSpPr>
        <xdr:cNvPr id="655" name="楕円 654">
          <a:extLst>
            <a:ext uri="{FF2B5EF4-FFF2-40B4-BE49-F238E27FC236}">
              <a16:creationId xmlns:a16="http://schemas.microsoft.com/office/drawing/2014/main" id="{DCB0FE71-9EE3-40FE-B18E-82CCF08F42AF}"/>
            </a:ext>
          </a:extLst>
        </xdr:cNvPr>
        <xdr:cNvSpPr/>
      </xdr:nvSpPr>
      <xdr:spPr>
        <a:xfrm>
          <a:off x="14541500" y="13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52322</xdr:rowOff>
    </xdr:from>
    <xdr:ext cx="534377" cy="259045"/>
    <xdr:sp macro="" textlink="">
      <xdr:nvSpPr>
        <xdr:cNvPr id="656" name="テキスト ボックス 655">
          <a:extLst>
            <a:ext uri="{FF2B5EF4-FFF2-40B4-BE49-F238E27FC236}">
              <a16:creationId xmlns:a16="http://schemas.microsoft.com/office/drawing/2014/main" id="{568678A5-DDED-469D-8E85-812FA92E45BA}"/>
            </a:ext>
          </a:extLst>
        </xdr:cNvPr>
        <xdr:cNvSpPr txBox="1"/>
      </xdr:nvSpPr>
      <xdr:spPr>
        <a:xfrm>
          <a:off x="14325111" y="132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144613</xdr:rowOff>
    </xdr:from>
    <xdr:to>
      <xdr:col>72</xdr:col>
      <xdr:colOff>38100</xdr:colOff>
      <xdr:row>77</xdr:row>
      <xdr:rowOff>74763</xdr:rowOff>
    </xdr:to>
    <xdr:sp macro="" textlink="">
      <xdr:nvSpPr>
        <xdr:cNvPr id="657" name="楕円 656">
          <a:extLst>
            <a:ext uri="{FF2B5EF4-FFF2-40B4-BE49-F238E27FC236}">
              <a16:creationId xmlns:a16="http://schemas.microsoft.com/office/drawing/2014/main" id="{74149BCC-40CE-4092-9FAD-58932A0E3AEC}"/>
            </a:ext>
          </a:extLst>
        </xdr:cNvPr>
        <xdr:cNvSpPr/>
      </xdr:nvSpPr>
      <xdr:spPr>
        <a:xfrm>
          <a:off x="13652500" y="131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65890</xdr:rowOff>
    </xdr:from>
    <xdr:ext cx="534377" cy="259045"/>
    <xdr:sp macro="" textlink="">
      <xdr:nvSpPr>
        <xdr:cNvPr id="658" name="テキスト ボックス 657">
          <a:extLst>
            <a:ext uri="{FF2B5EF4-FFF2-40B4-BE49-F238E27FC236}">
              <a16:creationId xmlns:a16="http://schemas.microsoft.com/office/drawing/2014/main" id="{C6FD7FBA-4F20-4A46-8908-6BB67921C805}"/>
            </a:ext>
          </a:extLst>
        </xdr:cNvPr>
        <xdr:cNvSpPr txBox="1"/>
      </xdr:nvSpPr>
      <xdr:spPr>
        <a:xfrm>
          <a:off x="13436111" y="132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161937</xdr:rowOff>
    </xdr:from>
    <xdr:to>
      <xdr:col>67</xdr:col>
      <xdr:colOff>101600</xdr:colOff>
      <xdr:row>77</xdr:row>
      <xdr:rowOff>92087</xdr:rowOff>
    </xdr:to>
    <xdr:sp macro="" textlink="">
      <xdr:nvSpPr>
        <xdr:cNvPr id="659" name="楕円 658">
          <a:extLst>
            <a:ext uri="{FF2B5EF4-FFF2-40B4-BE49-F238E27FC236}">
              <a16:creationId xmlns:a16="http://schemas.microsoft.com/office/drawing/2014/main" id="{093BD263-666C-40F5-B8A3-2F38B97892D8}"/>
            </a:ext>
          </a:extLst>
        </xdr:cNvPr>
        <xdr:cNvSpPr/>
      </xdr:nvSpPr>
      <xdr:spPr>
        <a:xfrm>
          <a:off x="12763500" y="131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83214</xdr:rowOff>
    </xdr:from>
    <xdr:ext cx="534377" cy="259045"/>
    <xdr:sp macro="" textlink="">
      <xdr:nvSpPr>
        <xdr:cNvPr id="660" name="テキスト ボックス 659">
          <a:extLst>
            <a:ext uri="{FF2B5EF4-FFF2-40B4-BE49-F238E27FC236}">
              <a16:creationId xmlns:a16="http://schemas.microsoft.com/office/drawing/2014/main" id="{9A5CFF55-441D-4C15-A95C-E9C24BADD0C6}"/>
            </a:ext>
          </a:extLst>
        </xdr:cNvPr>
        <xdr:cNvSpPr txBox="1"/>
      </xdr:nvSpPr>
      <xdr:spPr>
        <a:xfrm>
          <a:off x="12547111" y="132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7A1420D4-9255-4FED-87BE-4E0FFFC0E5B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69FC76DD-9A9F-428C-A50E-5AF531F24F8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48F22565-81FD-46F2-B802-18A3B6C35A6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F61D8AC2-7AA3-4C9E-B30D-169DE457496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CFBA8A1C-8831-4ED0-B730-27BCD75B4CC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968652F6-9E0B-4724-B6F8-F00FFCC547B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9DEE59C5-6A46-4E53-BD60-C34C98381DD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72AF76CF-1B3D-41F3-A397-C94239AAA98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1BC7E16A-1277-40F8-BE1E-7E4B83A9E0A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5AB4431A-CE28-4E1A-B286-F1375DF5171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A661007C-F91B-484B-865F-ED2CE9D410FB}"/>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FAC1108B-59DF-4848-BD4A-EE982A3594CB}"/>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A8F3C025-EF3F-4D21-A767-B2978BAD57C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36BF4966-91D7-4F94-A295-05052BA20841}"/>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DF32FF5B-6E7F-46C7-82B9-07BDD50DE35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2942D87D-0782-4EBE-9405-61F66302CC7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392D20FE-E260-40B8-9E86-8F70F746C8B1}"/>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6565F618-840B-45AF-B60B-621F3B89D3B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CC8F8F44-20D9-451D-80A3-198D43F42C2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3AADECBF-A814-4DB9-AF40-19ADEDA9F0A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240A76BE-A351-43EC-9A9D-8E69211E202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2" name="直線コネクタ 681">
          <a:extLst>
            <a:ext uri="{FF2B5EF4-FFF2-40B4-BE49-F238E27FC236}">
              <a16:creationId xmlns:a16="http://schemas.microsoft.com/office/drawing/2014/main" id="{68095B6A-3FBC-437E-9C27-0B715754E4D5}"/>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3" name="積立金最小値テキスト">
          <a:extLst>
            <a:ext uri="{FF2B5EF4-FFF2-40B4-BE49-F238E27FC236}">
              <a16:creationId xmlns:a16="http://schemas.microsoft.com/office/drawing/2014/main" id="{BEE44581-4C55-470D-BA3D-AF47453D6604}"/>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4" name="直線コネクタ 683">
          <a:extLst>
            <a:ext uri="{FF2B5EF4-FFF2-40B4-BE49-F238E27FC236}">
              <a16:creationId xmlns:a16="http://schemas.microsoft.com/office/drawing/2014/main" id="{B2279E48-27B8-445E-9783-1918EFEB67E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5" name="積立金最大値テキスト">
          <a:extLst>
            <a:ext uri="{FF2B5EF4-FFF2-40B4-BE49-F238E27FC236}">
              <a16:creationId xmlns:a16="http://schemas.microsoft.com/office/drawing/2014/main" id="{FDF2C7CE-0813-453A-A749-48D6DF9A2D84}"/>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6" name="直線コネクタ 685">
          <a:extLst>
            <a:ext uri="{FF2B5EF4-FFF2-40B4-BE49-F238E27FC236}">
              <a16:creationId xmlns:a16="http://schemas.microsoft.com/office/drawing/2014/main" id="{5932A4C6-EFE4-4CF1-8D76-F769ED676EE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100363</xdr:rowOff>
    </xdr:from>
    <xdr:to>
      <xdr:col>85</xdr:col>
      <xdr:colOff>127000</xdr:colOff>
      <xdr:row>98</xdr:row>
      <xdr:rowOff>130259</xdr:rowOff>
    </xdr:to>
    <xdr:cxnSp macro="">
      <xdr:nvCxnSpPr>
        <xdr:cNvPr id="687" name="直線コネクタ 686">
          <a:extLst>
            <a:ext uri="{FF2B5EF4-FFF2-40B4-BE49-F238E27FC236}">
              <a16:creationId xmlns:a16="http://schemas.microsoft.com/office/drawing/2014/main" id="{D5BE9750-447E-4EAB-A92E-6DDAD3DE000E}"/>
            </a:ext>
          </a:extLst>
        </xdr:cNvPr>
        <xdr:cNvCxnSpPr/>
      </xdr:nvCxnSpPr>
      <xdr:spPr>
        <a:xfrm>
          <a:off x="15481300" y="16902463"/>
          <a:ext cx="8382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8" name="積立金平均値テキスト">
          <a:extLst>
            <a:ext uri="{FF2B5EF4-FFF2-40B4-BE49-F238E27FC236}">
              <a16:creationId xmlns:a16="http://schemas.microsoft.com/office/drawing/2014/main" id="{4D92706B-388E-4376-96E8-A51E5C51F70C}"/>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9" name="フローチャート: 判断 688">
          <a:extLst>
            <a:ext uri="{FF2B5EF4-FFF2-40B4-BE49-F238E27FC236}">
              <a16:creationId xmlns:a16="http://schemas.microsoft.com/office/drawing/2014/main" id="{E95DA6A5-CAD0-4AA7-B1B9-5098C048FCFF}"/>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44109</xdr:rowOff>
    </xdr:from>
    <xdr:to>
      <xdr:col>81</xdr:col>
      <xdr:colOff>50800</xdr:colOff>
      <xdr:row>98</xdr:row>
      <xdr:rowOff>100363</xdr:rowOff>
    </xdr:to>
    <xdr:cxnSp macro="">
      <xdr:nvCxnSpPr>
        <xdr:cNvPr id="690" name="直線コネクタ 689">
          <a:extLst>
            <a:ext uri="{FF2B5EF4-FFF2-40B4-BE49-F238E27FC236}">
              <a16:creationId xmlns:a16="http://schemas.microsoft.com/office/drawing/2014/main" id="{51CF72FF-717F-4C33-8D57-4D321CBE0F3F}"/>
            </a:ext>
          </a:extLst>
        </xdr:cNvPr>
        <xdr:cNvCxnSpPr/>
      </xdr:nvCxnSpPr>
      <xdr:spPr>
        <a:xfrm>
          <a:off x="14592300" y="16846209"/>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1" name="フローチャート: 判断 690">
          <a:extLst>
            <a:ext uri="{FF2B5EF4-FFF2-40B4-BE49-F238E27FC236}">
              <a16:creationId xmlns:a16="http://schemas.microsoft.com/office/drawing/2014/main" id="{F7613CEA-1C47-4BB8-8CC2-B3A1827E2C5A}"/>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2" name="テキスト ボックス 691">
          <a:extLst>
            <a:ext uri="{FF2B5EF4-FFF2-40B4-BE49-F238E27FC236}">
              <a16:creationId xmlns:a16="http://schemas.microsoft.com/office/drawing/2014/main" id="{A2270EA3-1125-4A1A-8670-2F14886B8371}"/>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44109</xdr:rowOff>
    </xdr:from>
    <xdr:to>
      <xdr:col>76</xdr:col>
      <xdr:colOff>114300</xdr:colOff>
      <xdr:row>98</xdr:row>
      <xdr:rowOff>117325</xdr:rowOff>
    </xdr:to>
    <xdr:cxnSp macro="">
      <xdr:nvCxnSpPr>
        <xdr:cNvPr id="693" name="直線コネクタ 692">
          <a:extLst>
            <a:ext uri="{FF2B5EF4-FFF2-40B4-BE49-F238E27FC236}">
              <a16:creationId xmlns:a16="http://schemas.microsoft.com/office/drawing/2014/main" id="{25E13477-5765-424F-B5C0-1CF4D4FEA168}"/>
            </a:ext>
          </a:extLst>
        </xdr:cNvPr>
        <xdr:cNvCxnSpPr/>
      </xdr:nvCxnSpPr>
      <xdr:spPr>
        <a:xfrm flipV="1">
          <a:off x="13703300" y="16846209"/>
          <a:ext cx="8890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4" name="フローチャート: 判断 693">
          <a:extLst>
            <a:ext uri="{FF2B5EF4-FFF2-40B4-BE49-F238E27FC236}">
              <a16:creationId xmlns:a16="http://schemas.microsoft.com/office/drawing/2014/main" id="{5372192C-D8D6-4F54-8F41-82A93FC737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5" name="テキスト ボックス 694">
          <a:extLst>
            <a:ext uri="{FF2B5EF4-FFF2-40B4-BE49-F238E27FC236}">
              <a16:creationId xmlns:a16="http://schemas.microsoft.com/office/drawing/2014/main" id="{0662A186-C802-44D3-A0AF-DF8D292D8A5A}"/>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101963</xdr:rowOff>
    </xdr:from>
    <xdr:to>
      <xdr:col>71</xdr:col>
      <xdr:colOff>177800</xdr:colOff>
      <xdr:row>98</xdr:row>
      <xdr:rowOff>117325</xdr:rowOff>
    </xdr:to>
    <xdr:cxnSp macro="">
      <xdr:nvCxnSpPr>
        <xdr:cNvPr id="696" name="直線コネクタ 695">
          <a:extLst>
            <a:ext uri="{FF2B5EF4-FFF2-40B4-BE49-F238E27FC236}">
              <a16:creationId xmlns:a16="http://schemas.microsoft.com/office/drawing/2014/main" id="{3438A259-C487-44F5-B047-0757FDA599BA}"/>
            </a:ext>
          </a:extLst>
        </xdr:cNvPr>
        <xdr:cNvCxnSpPr/>
      </xdr:nvCxnSpPr>
      <xdr:spPr>
        <a:xfrm>
          <a:off x="12814300" y="1690406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7" name="フローチャート: 判断 696">
          <a:extLst>
            <a:ext uri="{FF2B5EF4-FFF2-40B4-BE49-F238E27FC236}">
              <a16:creationId xmlns:a16="http://schemas.microsoft.com/office/drawing/2014/main" id="{CF399F81-8AD6-4F36-A955-D45CB427B82B}"/>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8" name="テキスト ボックス 697">
          <a:extLst>
            <a:ext uri="{FF2B5EF4-FFF2-40B4-BE49-F238E27FC236}">
              <a16:creationId xmlns:a16="http://schemas.microsoft.com/office/drawing/2014/main" id="{CD6F9169-DAEE-4FB8-9EBB-A9729AD46EDD}"/>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9" name="フローチャート: 判断 698">
          <a:extLst>
            <a:ext uri="{FF2B5EF4-FFF2-40B4-BE49-F238E27FC236}">
              <a16:creationId xmlns:a16="http://schemas.microsoft.com/office/drawing/2014/main" id="{6F37B3C5-D5DF-45CE-A401-4EBD1406E924}"/>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AD7606A7-E34D-4B0A-8DAD-7F2E431941DC}"/>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688E5A76-A0A0-431A-8CA7-E9B09923EC8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32C3251-6519-49EA-96B3-E6DCA8225B5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F8B64E5-13EB-483B-8664-85049797ABC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A54B4F0-F55A-428F-9072-B2372B0EF9D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78618AF0-E473-4550-8526-19AA3D1E825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79459</xdr:rowOff>
    </xdr:from>
    <xdr:to>
      <xdr:col>85</xdr:col>
      <xdr:colOff>177800</xdr:colOff>
      <xdr:row>99</xdr:row>
      <xdr:rowOff>9609</xdr:rowOff>
    </xdr:to>
    <xdr:sp macro="" textlink="">
      <xdr:nvSpPr>
        <xdr:cNvPr id="706" name="楕円 705">
          <a:extLst>
            <a:ext uri="{FF2B5EF4-FFF2-40B4-BE49-F238E27FC236}">
              <a16:creationId xmlns:a16="http://schemas.microsoft.com/office/drawing/2014/main" id="{1BC6D31B-9812-4365-8D9E-5C6CEAC0596B}"/>
            </a:ext>
          </a:extLst>
        </xdr:cNvPr>
        <xdr:cNvSpPr/>
      </xdr:nvSpPr>
      <xdr:spPr>
        <a:xfrm>
          <a:off x="16268700" y="16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165836</xdr:rowOff>
    </xdr:from>
    <xdr:ext cx="469744" cy="259045"/>
    <xdr:sp macro="" textlink="">
      <xdr:nvSpPr>
        <xdr:cNvPr id="707" name="積立金該当値テキスト">
          <a:extLst>
            <a:ext uri="{FF2B5EF4-FFF2-40B4-BE49-F238E27FC236}">
              <a16:creationId xmlns:a16="http://schemas.microsoft.com/office/drawing/2014/main" id="{F47607BC-8E61-4CD4-8DC6-07EC336EC530}"/>
            </a:ext>
          </a:extLst>
        </xdr:cNvPr>
        <xdr:cNvSpPr txBox="1"/>
      </xdr:nvSpPr>
      <xdr:spPr>
        <a:xfrm>
          <a:off x="16370300" y="1679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49563</xdr:rowOff>
    </xdr:from>
    <xdr:to>
      <xdr:col>81</xdr:col>
      <xdr:colOff>101600</xdr:colOff>
      <xdr:row>98</xdr:row>
      <xdr:rowOff>151163</xdr:rowOff>
    </xdr:to>
    <xdr:sp macro="" textlink="">
      <xdr:nvSpPr>
        <xdr:cNvPr id="708" name="楕円 707">
          <a:extLst>
            <a:ext uri="{FF2B5EF4-FFF2-40B4-BE49-F238E27FC236}">
              <a16:creationId xmlns:a16="http://schemas.microsoft.com/office/drawing/2014/main" id="{ADBB07BA-EED9-41E9-A666-FE8AE6044435}"/>
            </a:ext>
          </a:extLst>
        </xdr:cNvPr>
        <xdr:cNvSpPr/>
      </xdr:nvSpPr>
      <xdr:spPr>
        <a:xfrm>
          <a:off x="15430500" y="168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142290</xdr:rowOff>
    </xdr:from>
    <xdr:ext cx="469744" cy="259045"/>
    <xdr:sp macro="" textlink="">
      <xdr:nvSpPr>
        <xdr:cNvPr id="709" name="テキスト ボックス 708">
          <a:extLst>
            <a:ext uri="{FF2B5EF4-FFF2-40B4-BE49-F238E27FC236}">
              <a16:creationId xmlns:a16="http://schemas.microsoft.com/office/drawing/2014/main" id="{6AB0A05C-780D-48B2-A399-B44B3D3F7E86}"/>
            </a:ext>
          </a:extLst>
        </xdr:cNvPr>
        <xdr:cNvSpPr txBox="1"/>
      </xdr:nvSpPr>
      <xdr:spPr>
        <a:xfrm>
          <a:off x="15246428" y="169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164759</xdr:rowOff>
    </xdr:from>
    <xdr:to>
      <xdr:col>76</xdr:col>
      <xdr:colOff>165100</xdr:colOff>
      <xdr:row>98</xdr:row>
      <xdr:rowOff>94909</xdr:rowOff>
    </xdr:to>
    <xdr:sp macro="" textlink="">
      <xdr:nvSpPr>
        <xdr:cNvPr id="710" name="楕円 709">
          <a:extLst>
            <a:ext uri="{FF2B5EF4-FFF2-40B4-BE49-F238E27FC236}">
              <a16:creationId xmlns:a16="http://schemas.microsoft.com/office/drawing/2014/main" id="{E88AD162-D5F5-4C57-B6C9-596FB45909FE}"/>
            </a:ext>
          </a:extLst>
        </xdr:cNvPr>
        <xdr:cNvSpPr/>
      </xdr:nvSpPr>
      <xdr:spPr>
        <a:xfrm>
          <a:off x="14541500" y="167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86036</xdr:rowOff>
    </xdr:from>
    <xdr:ext cx="534377" cy="259045"/>
    <xdr:sp macro="" textlink="">
      <xdr:nvSpPr>
        <xdr:cNvPr id="711" name="テキスト ボックス 710">
          <a:extLst>
            <a:ext uri="{FF2B5EF4-FFF2-40B4-BE49-F238E27FC236}">
              <a16:creationId xmlns:a16="http://schemas.microsoft.com/office/drawing/2014/main" id="{ED1FC6CC-F6CE-4F63-B54C-5BCFD8F92AB9}"/>
            </a:ext>
          </a:extLst>
        </xdr:cNvPr>
        <xdr:cNvSpPr txBox="1"/>
      </xdr:nvSpPr>
      <xdr:spPr>
        <a:xfrm>
          <a:off x="14325111" y="168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66525</xdr:rowOff>
    </xdr:from>
    <xdr:to>
      <xdr:col>72</xdr:col>
      <xdr:colOff>38100</xdr:colOff>
      <xdr:row>98</xdr:row>
      <xdr:rowOff>168125</xdr:rowOff>
    </xdr:to>
    <xdr:sp macro="" textlink="">
      <xdr:nvSpPr>
        <xdr:cNvPr id="712" name="楕円 711">
          <a:extLst>
            <a:ext uri="{FF2B5EF4-FFF2-40B4-BE49-F238E27FC236}">
              <a16:creationId xmlns:a16="http://schemas.microsoft.com/office/drawing/2014/main" id="{FC373563-F841-4470-86BE-322D10882FDD}"/>
            </a:ext>
          </a:extLst>
        </xdr:cNvPr>
        <xdr:cNvSpPr/>
      </xdr:nvSpPr>
      <xdr:spPr>
        <a:xfrm>
          <a:off x="13652500" y="168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159252</xdr:rowOff>
    </xdr:from>
    <xdr:ext cx="469744" cy="259045"/>
    <xdr:sp macro="" textlink="">
      <xdr:nvSpPr>
        <xdr:cNvPr id="713" name="テキスト ボックス 712">
          <a:extLst>
            <a:ext uri="{FF2B5EF4-FFF2-40B4-BE49-F238E27FC236}">
              <a16:creationId xmlns:a16="http://schemas.microsoft.com/office/drawing/2014/main" id="{8DEC99E4-A2F5-4373-BAB8-546F3A6C0738}"/>
            </a:ext>
          </a:extLst>
        </xdr:cNvPr>
        <xdr:cNvSpPr txBox="1"/>
      </xdr:nvSpPr>
      <xdr:spPr>
        <a:xfrm>
          <a:off x="13468428" y="1696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51163</xdr:rowOff>
    </xdr:from>
    <xdr:to>
      <xdr:col>67</xdr:col>
      <xdr:colOff>101600</xdr:colOff>
      <xdr:row>98</xdr:row>
      <xdr:rowOff>152763</xdr:rowOff>
    </xdr:to>
    <xdr:sp macro="" textlink="">
      <xdr:nvSpPr>
        <xdr:cNvPr id="714" name="楕円 713">
          <a:extLst>
            <a:ext uri="{FF2B5EF4-FFF2-40B4-BE49-F238E27FC236}">
              <a16:creationId xmlns:a16="http://schemas.microsoft.com/office/drawing/2014/main" id="{E0FB805D-0D34-41C8-A00A-DE3F37BADCF6}"/>
            </a:ext>
          </a:extLst>
        </xdr:cNvPr>
        <xdr:cNvSpPr/>
      </xdr:nvSpPr>
      <xdr:spPr>
        <a:xfrm>
          <a:off x="12763500" y="16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143890</xdr:rowOff>
    </xdr:from>
    <xdr:ext cx="469744" cy="259045"/>
    <xdr:sp macro="" textlink="">
      <xdr:nvSpPr>
        <xdr:cNvPr id="715" name="テキスト ボックス 714">
          <a:extLst>
            <a:ext uri="{FF2B5EF4-FFF2-40B4-BE49-F238E27FC236}">
              <a16:creationId xmlns:a16="http://schemas.microsoft.com/office/drawing/2014/main" id="{D3B4505D-A971-4136-9FCF-76AB2F9B17F3}"/>
            </a:ext>
          </a:extLst>
        </xdr:cNvPr>
        <xdr:cNvSpPr txBox="1"/>
      </xdr:nvSpPr>
      <xdr:spPr>
        <a:xfrm>
          <a:off x="12579428" y="169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DE327E5-2363-4688-8D0E-370DFEA6EF2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60800269-2E20-4A03-B2D7-E2AF032E3D8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D2E875E3-BF59-41EE-8A8D-8E771719924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8CEABB68-DE04-409F-9509-9E464C82A13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639B0609-30E8-407B-92B8-DB45F038261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52FD4421-4BD3-4C44-80D8-3E72401D8B1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42E706DE-9B32-4B41-8443-5A485DD35D7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4316D76-59BD-40A4-A568-47BBF8BD1FF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EDCE044E-EE26-4EE5-9D7C-42F657C856F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66D8DB1D-1170-49E9-B806-1D9F7BFDC55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3D4229D3-C24A-4107-BE24-5C53649C8939}"/>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F24129C9-FD5D-4EA8-8F77-5D1C2250AB2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BDB6DA66-504F-44A5-827C-E4AA9970B44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89B961A3-0EE1-4C1E-9E3F-51B666089189}"/>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7B270DD9-1CF3-4B28-8DDA-DC24BE581EB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EEA0DC51-6409-4578-87D4-8FEE44CC346E}"/>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694178FE-690C-4016-8EC0-27578AEA719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EEF361E6-A1EC-4868-B5FC-A4BED92C9E5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E4DD8490-EE58-4E99-81C2-CBF13675595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FF4812D5-540B-4EBC-A75B-3984ED75CA5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FA88025A-48E8-43A9-BAB0-1ADC2E90D92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2D6EE507-8CC6-4403-8300-817FE887A353}"/>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D5FBDF8E-A80B-4AD5-BD24-C98DF4FA21D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6679E8BA-FB26-47DB-A26F-750CF339C9E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0" name="投資及び出資金最大値テキスト">
          <a:extLst>
            <a:ext uri="{FF2B5EF4-FFF2-40B4-BE49-F238E27FC236}">
              <a16:creationId xmlns:a16="http://schemas.microsoft.com/office/drawing/2014/main" id="{7A3E2BD9-BA5B-4108-BDAB-B7367A5B0114}"/>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1" name="直線コネクタ 740">
          <a:extLst>
            <a:ext uri="{FF2B5EF4-FFF2-40B4-BE49-F238E27FC236}">
              <a16:creationId xmlns:a16="http://schemas.microsoft.com/office/drawing/2014/main" id="{A5FEC2A2-70A9-4E10-8272-D9CDD797F37A}"/>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851FD41F-35B8-45F6-ADD9-CEC404E8B394}"/>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3" name="投資及び出資金平均値テキスト">
          <a:extLst>
            <a:ext uri="{FF2B5EF4-FFF2-40B4-BE49-F238E27FC236}">
              <a16:creationId xmlns:a16="http://schemas.microsoft.com/office/drawing/2014/main" id="{1F493698-EEC8-4D2E-8DFE-C89DF14E30A1}"/>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4" name="フローチャート: 判断 743">
          <a:extLst>
            <a:ext uri="{FF2B5EF4-FFF2-40B4-BE49-F238E27FC236}">
              <a16:creationId xmlns:a16="http://schemas.microsoft.com/office/drawing/2014/main" id="{153B7CE2-B879-49C3-B1D0-230F6D2D235B}"/>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9A719816-AE59-4DD1-819B-81723E5C2F7D}"/>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6" name="フローチャート: 判断 745">
          <a:extLst>
            <a:ext uri="{FF2B5EF4-FFF2-40B4-BE49-F238E27FC236}">
              <a16:creationId xmlns:a16="http://schemas.microsoft.com/office/drawing/2014/main" id="{456DE6E7-B84F-438E-9A3C-2F2A6FC44A3C}"/>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7" name="テキスト ボックス 746">
          <a:extLst>
            <a:ext uri="{FF2B5EF4-FFF2-40B4-BE49-F238E27FC236}">
              <a16:creationId xmlns:a16="http://schemas.microsoft.com/office/drawing/2014/main" id="{EABFAC68-8CA7-46CC-82B7-2FF91A1C6EDF}"/>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89868FEC-C5EB-4467-BFF6-2E06BE11D80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9" name="フローチャート: 判断 748">
          <a:extLst>
            <a:ext uri="{FF2B5EF4-FFF2-40B4-BE49-F238E27FC236}">
              <a16:creationId xmlns:a16="http://schemas.microsoft.com/office/drawing/2014/main" id="{AEB9BEF9-AE39-4649-B9E3-184C037FBDFE}"/>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0" name="テキスト ボックス 749">
          <a:extLst>
            <a:ext uri="{FF2B5EF4-FFF2-40B4-BE49-F238E27FC236}">
              <a16:creationId xmlns:a16="http://schemas.microsoft.com/office/drawing/2014/main" id="{F4E3F881-DFF0-4194-A7A6-72D9A9B1D85E}"/>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A61F7D5F-255B-4DF4-81A6-5ADF810F54D9}"/>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2" name="フローチャート: 判断 751">
          <a:extLst>
            <a:ext uri="{FF2B5EF4-FFF2-40B4-BE49-F238E27FC236}">
              <a16:creationId xmlns:a16="http://schemas.microsoft.com/office/drawing/2014/main" id="{74BA513A-695A-4144-8587-BC03129BFE4B}"/>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3" name="テキスト ボックス 752">
          <a:extLst>
            <a:ext uri="{FF2B5EF4-FFF2-40B4-BE49-F238E27FC236}">
              <a16:creationId xmlns:a16="http://schemas.microsoft.com/office/drawing/2014/main" id="{0B2B8A44-1A32-4A79-9B16-A5C29D84AC58}"/>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4" name="フローチャート: 判断 753">
          <a:extLst>
            <a:ext uri="{FF2B5EF4-FFF2-40B4-BE49-F238E27FC236}">
              <a16:creationId xmlns:a16="http://schemas.microsoft.com/office/drawing/2014/main" id="{C316A0BE-96B7-42ED-85B4-F325970035D1}"/>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14F84CD9-E051-4D33-83DD-973C0F10000A}"/>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0E4605D-C66A-43CE-B6AF-CE16ECC96B7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298588E-11A6-4159-A8EC-BE2E4F83423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59BFF460-F817-4970-9F87-8F0F266D5EB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E64C7D40-B122-419D-A34A-2BC6223FE55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0C58743-7D2F-42E5-AE0A-A247C192C01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49AC373B-B712-4261-A87A-C76431D861A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168BA0C-CBCE-44E1-B136-F1BF8A37BF9F}"/>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6BC304F-768B-40C1-A0EC-74B7E954C6BD}"/>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C40F880F-BCCC-4AD9-B149-2E4B636895A6}"/>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E4DBF257-D7B7-4826-89B0-E43B34C0AD6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D748F162-78A7-4BF5-8FC1-207F629621D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E123E570-14AC-4999-82DD-BD9754FDDF0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7D94249D-694F-4279-B643-750828D3228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C11E3960-07F3-478C-97F1-D5907DEEC865}"/>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CFA93249-176C-467C-BE4B-F826D84E40C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85DFB86E-3721-4B55-91AD-CBA311F9AD2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8E2E3CB4-BD03-44C2-9802-B82F7EA1054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A8C0E4E7-4B11-46C5-ACAB-439ED79EA3C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D9BC2216-9D55-4550-919C-3EEDD33AF81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335CEBD5-ED0E-4A18-A50B-794CC90D886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AE0B15DC-834E-41CD-BD4C-290DDE86C1B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5FE66833-32EE-46D6-94A0-9E26A8319A6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6F2E1B7-51E4-43A3-A973-79185BC5AB7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511A9967-784C-4B0E-8918-C619F0ED2C3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508E4D8D-8BA5-4277-9F5C-9FDE71E192E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6EFC9CF7-DD81-4D04-9CBA-57B5A7AC96E8}"/>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42255F75-8023-43EB-A4A2-A243B64EE505}"/>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AF76A42-1165-45F2-AE94-EB43FD679619}"/>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4" name="テキスト ボックス 783">
          <a:extLst>
            <a:ext uri="{FF2B5EF4-FFF2-40B4-BE49-F238E27FC236}">
              <a16:creationId xmlns:a16="http://schemas.microsoft.com/office/drawing/2014/main" id="{23CFC520-DB4A-45B2-AFF9-FBD08D9E244B}"/>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72BD4824-C5B1-4060-9D16-74CEAE8C0A6B}"/>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2DC29F0E-4E19-4867-A296-01DAFDC7A44A}"/>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17741EF2-759C-433C-93A2-16C89913E5F5}"/>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778F1F87-7CE2-4D1C-A972-F4A73976BAFF}"/>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73529DC5-8A55-4A9A-A834-EC12AA75424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49D2471-8C7B-494C-86C8-A10787B2C12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6AE76C55-AD1F-4317-A83B-EACD32BF145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B88D3FF4-9011-46F4-8C2C-ED2F544B1FB6}"/>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E7686EF5-1E71-4684-9667-93EC723E9345}"/>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852AB333-5728-4112-BA4C-DDB995AD376D}"/>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5" name="貸付金最大値テキスト">
          <a:extLst>
            <a:ext uri="{FF2B5EF4-FFF2-40B4-BE49-F238E27FC236}">
              <a16:creationId xmlns:a16="http://schemas.microsoft.com/office/drawing/2014/main" id="{5A717F42-4C28-4A70-A69D-4BC44C800D55}"/>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6" name="直線コネクタ 795">
          <a:extLst>
            <a:ext uri="{FF2B5EF4-FFF2-40B4-BE49-F238E27FC236}">
              <a16:creationId xmlns:a16="http://schemas.microsoft.com/office/drawing/2014/main" id="{FCBB1003-B259-4E27-AFF8-A2587F2FC9AC}"/>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118486</xdr:rowOff>
    </xdr:from>
    <xdr:to>
      <xdr:col>116</xdr:col>
      <xdr:colOff>63500</xdr:colOff>
      <xdr:row>58</xdr:row>
      <xdr:rowOff>120223</xdr:rowOff>
    </xdr:to>
    <xdr:cxnSp macro="">
      <xdr:nvCxnSpPr>
        <xdr:cNvPr id="797" name="直線コネクタ 796">
          <a:extLst>
            <a:ext uri="{FF2B5EF4-FFF2-40B4-BE49-F238E27FC236}">
              <a16:creationId xmlns:a16="http://schemas.microsoft.com/office/drawing/2014/main" id="{E0F81035-958B-4F7B-A0C9-B8301B8D7AE2}"/>
            </a:ext>
          </a:extLst>
        </xdr:cNvPr>
        <xdr:cNvCxnSpPr/>
      </xdr:nvCxnSpPr>
      <xdr:spPr>
        <a:xfrm flipV="1">
          <a:off x="21323300" y="10062586"/>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8" name="貸付金平均値テキスト">
          <a:extLst>
            <a:ext uri="{FF2B5EF4-FFF2-40B4-BE49-F238E27FC236}">
              <a16:creationId xmlns:a16="http://schemas.microsoft.com/office/drawing/2014/main" id="{55CAC56C-1BEA-4A9B-BDE5-C2DE9DC244ED}"/>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9" name="フローチャート: 判断 798">
          <a:extLst>
            <a:ext uri="{FF2B5EF4-FFF2-40B4-BE49-F238E27FC236}">
              <a16:creationId xmlns:a16="http://schemas.microsoft.com/office/drawing/2014/main" id="{B2232F8A-2A82-4070-BC56-07A516E2D39C}"/>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120223</xdr:rowOff>
    </xdr:from>
    <xdr:to>
      <xdr:col>111</xdr:col>
      <xdr:colOff>177800</xdr:colOff>
      <xdr:row>58</xdr:row>
      <xdr:rowOff>120497</xdr:rowOff>
    </xdr:to>
    <xdr:cxnSp macro="">
      <xdr:nvCxnSpPr>
        <xdr:cNvPr id="800" name="直線コネクタ 799">
          <a:extLst>
            <a:ext uri="{FF2B5EF4-FFF2-40B4-BE49-F238E27FC236}">
              <a16:creationId xmlns:a16="http://schemas.microsoft.com/office/drawing/2014/main" id="{C509C4D6-419D-4CA9-8B67-C1C528F4EECD}"/>
            </a:ext>
          </a:extLst>
        </xdr:cNvPr>
        <xdr:cNvCxnSpPr/>
      </xdr:nvCxnSpPr>
      <xdr:spPr>
        <a:xfrm flipV="1">
          <a:off x="20434300" y="1006432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1" name="フローチャート: 判断 800">
          <a:extLst>
            <a:ext uri="{FF2B5EF4-FFF2-40B4-BE49-F238E27FC236}">
              <a16:creationId xmlns:a16="http://schemas.microsoft.com/office/drawing/2014/main" id="{069A065A-918F-4EC5-BA75-9F9001A610AD}"/>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2" name="テキスト ボックス 801">
          <a:extLst>
            <a:ext uri="{FF2B5EF4-FFF2-40B4-BE49-F238E27FC236}">
              <a16:creationId xmlns:a16="http://schemas.microsoft.com/office/drawing/2014/main" id="{89171712-F613-4875-B294-CEF6160EA5F2}"/>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119218</xdr:rowOff>
    </xdr:from>
    <xdr:to>
      <xdr:col>107</xdr:col>
      <xdr:colOff>50800</xdr:colOff>
      <xdr:row>58</xdr:row>
      <xdr:rowOff>120497</xdr:rowOff>
    </xdr:to>
    <xdr:cxnSp macro="">
      <xdr:nvCxnSpPr>
        <xdr:cNvPr id="803" name="直線コネクタ 802">
          <a:extLst>
            <a:ext uri="{FF2B5EF4-FFF2-40B4-BE49-F238E27FC236}">
              <a16:creationId xmlns:a16="http://schemas.microsoft.com/office/drawing/2014/main" id="{50D5EE7C-4C24-4D9E-B7DE-53EC38D19EDB}"/>
            </a:ext>
          </a:extLst>
        </xdr:cNvPr>
        <xdr:cNvCxnSpPr/>
      </xdr:nvCxnSpPr>
      <xdr:spPr>
        <a:xfrm>
          <a:off x="19545300" y="1006331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4" name="フローチャート: 判断 803">
          <a:extLst>
            <a:ext uri="{FF2B5EF4-FFF2-40B4-BE49-F238E27FC236}">
              <a16:creationId xmlns:a16="http://schemas.microsoft.com/office/drawing/2014/main" id="{814ACE4B-CB75-422A-9BC6-EDBBE79E2295}"/>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5" name="テキスト ボックス 804">
          <a:extLst>
            <a:ext uri="{FF2B5EF4-FFF2-40B4-BE49-F238E27FC236}">
              <a16:creationId xmlns:a16="http://schemas.microsoft.com/office/drawing/2014/main" id="{B4CEB5B5-F141-4B96-9617-E0AAE0F35311}"/>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117754</xdr:rowOff>
    </xdr:from>
    <xdr:to>
      <xdr:col>102</xdr:col>
      <xdr:colOff>114300</xdr:colOff>
      <xdr:row>58</xdr:row>
      <xdr:rowOff>119218</xdr:rowOff>
    </xdr:to>
    <xdr:cxnSp macro="">
      <xdr:nvCxnSpPr>
        <xdr:cNvPr id="806" name="直線コネクタ 805">
          <a:extLst>
            <a:ext uri="{FF2B5EF4-FFF2-40B4-BE49-F238E27FC236}">
              <a16:creationId xmlns:a16="http://schemas.microsoft.com/office/drawing/2014/main" id="{AE18B828-E7A7-4BA0-9919-23A9F0F7CD87}"/>
            </a:ext>
          </a:extLst>
        </xdr:cNvPr>
        <xdr:cNvCxnSpPr/>
      </xdr:nvCxnSpPr>
      <xdr:spPr>
        <a:xfrm>
          <a:off x="18656300" y="10061854"/>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7" name="フローチャート: 判断 806">
          <a:extLst>
            <a:ext uri="{FF2B5EF4-FFF2-40B4-BE49-F238E27FC236}">
              <a16:creationId xmlns:a16="http://schemas.microsoft.com/office/drawing/2014/main" id="{F7CF04F6-642C-47DF-9E25-06FCC80B12F1}"/>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8" name="テキスト ボックス 807">
          <a:extLst>
            <a:ext uri="{FF2B5EF4-FFF2-40B4-BE49-F238E27FC236}">
              <a16:creationId xmlns:a16="http://schemas.microsoft.com/office/drawing/2014/main" id="{AFAA01E2-71C4-4561-85B2-ADC4EF9AF0CB}"/>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9" name="フローチャート: 判断 808">
          <a:extLst>
            <a:ext uri="{FF2B5EF4-FFF2-40B4-BE49-F238E27FC236}">
              <a16:creationId xmlns:a16="http://schemas.microsoft.com/office/drawing/2014/main" id="{29279A68-CA52-48FF-AE67-FAFC02C20CF1}"/>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0" name="テキスト ボックス 809">
          <a:extLst>
            <a:ext uri="{FF2B5EF4-FFF2-40B4-BE49-F238E27FC236}">
              <a16:creationId xmlns:a16="http://schemas.microsoft.com/office/drawing/2014/main" id="{DD241651-3BF7-496A-B6EB-2E442627592F}"/>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EE28DA0-15ED-4E14-A2F4-4703A1DFBCD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B5149BF6-478D-4935-B020-C4D8ED31949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18C30F4-F2BC-495C-812C-4F33A51CD23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F658E7A-66EB-41D4-8EEE-58314E902F7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6CE6F639-39E4-4D5F-9423-F13FEC5DFCC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67686</xdr:rowOff>
    </xdr:from>
    <xdr:to>
      <xdr:col>116</xdr:col>
      <xdr:colOff>114300</xdr:colOff>
      <xdr:row>58</xdr:row>
      <xdr:rowOff>169286</xdr:rowOff>
    </xdr:to>
    <xdr:sp macro="" textlink="">
      <xdr:nvSpPr>
        <xdr:cNvPr id="816" name="楕円 815">
          <a:extLst>
            <a:ext uri="{FF2B5EF4-FFF2-40B4-BE49-F238E27FC236}">
              <a16:creationId xmlns:a16="http://schemas.microsoft.com/office/drawing/2014/main" id="{F5452C8A-1F31-4D01-90A7-11A66133F802}"/>
            </a:ext>
          </a:extLst>
        </xdr:cNvPr>
        <xdr:cNvSpPr/>
      </xdr:nvSpPr>
      <xdr:spPr>
        <a:xfrm>
          <a:off x="22110700" y="100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154063</xdr:rowOff>
    </xdr:from>
    <xdr:ext cx="378565" cy="259045"/>
    <xdr:sp macro="" textlink="">
      <xdr:nvSpPr>
        <xdr:cNvPr id="817" name="貸付金該当値テキスト">
          <a:extLst>
            <a:ext uri="{FF2B5EF4-FFF2-40B4-BE49-F238E27FC236}">
              <a16:creationId xmlns:a16="http://schemas.microsoft.com/office/drawing/2014/main" id="{D975FCD1-4230-43B3-8B30-D05817C0C888}"/>
            </a:ext>
          </a:extLst>
        </xdr:cNvPr>
        <xdr:cNvSpPr txBox="1"/>
      </xdr:nvSpPr>
      <xdr:spPr>
        <a:xfrm>
          <a:off x="22212300" y="9926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69423</xdr:rowOff>
    </xdr:from>
    <xdr:to>
      <xdr:col>112</xdr:col>
      <xdr:colOff>38100</xdr:colOff>
      <xdr:row>58</xdr:row>
      <xdr:rowOff>171023</xdr:rowOff>
    </xdr:to>
    <xdr:sp macro="" textlink="">
      <xdr:nvSpPr>
        <xdr:cNvPr id="818" name="楕円 817">
          <a:extLst>
            <a:ext uri="{FF2B5EF4-FFF2-40B4-BE49-F238E27FC236}">
              <a16:creationId xmlns:a16="http://schemas.microsoft.com/office/drawing/2014/main" id="{DAD6F41A-131D-4646-92D1-303FCDF7BDAE}"/>
            </a:ext>
          </a:extLst>
        </xdr:cNvPr>
        <xdr:cNvSpPr/>
      </xdr:nvSpPr>
      <xdr:spPr>
        <a:xfrm>
          <a:off x="212725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162150</xdr:rowOff>
    </xdr:from>
    <xdr:ext cx="378565" cy="259045"/>
    <xdr:sp macro="" textlink="">
      <xdr:nvSpPr>
        <xdr:cNvPr id="819" name="テキスト ボックス 818">
          <a:extLst>
            <a:ext uri="{FF2B5EF4-FFF2-40B4-BE49-F238E27FC236}">
              <a16:creationId xmlns:a16="http://schemas.microsoft.com/office/drawing/2014/main" id="{C90E742D-4367-4CF2-9AFA-1E3DF94E4314}"/>
            </a:ext>
          </a:extLst>
        </xdr:cNvPr>
        <xdr:cNvSpPr txBox="1"/>
      </xdr:nvSpPr>
      <xdr:spPr>
        <a:xfrm>
          <a:off x="21134017" y="1010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69697</xdr:rowOff>
    </xdr:from>
    <xdr:to>
      <xdr:col>107</xdr:col>
      <xdr:colOff>101600</xdr:colOff>
      <xdr:row>58</xdr:row>
      <xdr:rowOff>171297</xdr:rowOff>
    </xdr:to>
    <xdr:sp macro="" textlink="">
      <xdr:nvSpPr>
        <xdr:cNvPr id="820" name="楕円 819">
          <a:extLst>
            <a:ext uri="{FF2B5EF4-FFF2-40B4-BE49-F238E27FC236}">
              <a16:creationId xmlns:a16="http://schemas.microsoft.com/office/drawing/2014/main" id="{94C10714-D056-4791-8DC4-F6A04AFEFC60}"/>
            </a:ext>
          </a:extLst>
        </xdr:cNvPr>
        <xdr:cNvSpPr/>
      </xdr:nvSpPr>
      <xdr:spPr>
        <a:xfrm>
          <a:off x="20383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162424</xdr:rowOff>
    </xdr:from>
    <xdr:ext cx="378565" cy="259045"/>
    <xdr:sp macro="" textlink="">
      <xdr:nvSpPr>
        <xdr:cNvPr id="821" name="テキスト ボックス 820">
          <a:extLst>
            <a:ext uri="{FF2B5EF4-FFF2-40B4-BE49-F238E27FC236}">
              <a16:creationId xmlns:a16="http://schemas.microsoft.com/office/drawing/2014/main" id="{30E1386D-7D41-4C91-A1E4-ADF7626FAB94}"/>
            </a:ext>
          </a:extLst>
        </xdr:cNvPr>
        <xdr:cNvSpPr txBox="1"/>
      </xdr:nvSpPr>
      <xdr:spPr>
        <a:xfrm>
          <a:off x="20245017" y="101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68418</xdr:rowOff>
    </xdr:from>
    <xdr:to>
      <xdr:col>102</xdr:col>
      <xdr:colOff>165100</xdr:colOff>
      <xdr:row>58</xdr:row>
      <xdr:rowOff>170018</xdr:rowOff>
    </xdr:to>
    <xdr:sp macro="" textlink="">
      <xdr:nvSpPr>
        <xdr:cNvPr id="822" name="楕円 821">
          <a:extLst>
            <a:ext uri="{FF2B5EF4-FFF2-40B4-BE49-F238E27FC236}">
              <a16:creationId xmlns:a16="http://schemas.microsoft.com/office/drawing/2014/main" id="{EAB61014-02DB-40D7-882A-A72B121E78A3}"/>
            </a:ext>
          </a:extLst>
        </xdr:cNvPr>
        <xdr:cNvSpPr/>
      </xdr:nvSpPr>
      <xdr:spPr>
        <a:xfrm>
          <a:off x="19494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161145</xdr:rowOff>
    </xdr:from>
    <xdr:ext cx="378565" cy="259045"/>
    <xdr:sp macro="" textlink="">
      <xdr:nvSpPr>
        <xdr:cNvPr id="823" name="テキスト ボックス 822">
          <a:extLst>
            <a:ext uri="{FF2B5EF4-FFF2-40B4-BE49-F238E27FC236}">
              <a16:creationId xmlns:a16="http://schemas.microsoft.com/office/drawing/2014/main" id="{6C12121E-A318-4CF7-8D28-E64EBE5A6FA0}"/>
            </a:ext>
          </a:extLst>
        </xdr:cNvPr>
        <xdr:cNvSpPr txBox="1"/>
      </xdr:nvSpPr>
      <xdr:spPr>
        <a:xfrm>
          <a:off x="19356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66954</xdr:rowOff>
    </xdr:from>
    <xdr:to>
      <xdr:col>98</xdr:col>
      <xdr:colOff>38100</xdr:colOff>
      <xdr:row>58</xdr:row>
      <xdr:rowOff>168554</xdr:rowOff>
    </xdr:to>
    <xdr:sp macro="" textlink="">
      <xdr:nvSpPr>
        <xdr:cNvPr id="824" name="楕円 823">
          <a:extLst>
            <a:ext uri="{FF2B5EF4-FFF2-40B4-BE49-F238E27FC236}">
              <a16:creationId xmlns:a16="http://schemas.microsoft.com/office/drawing/2014/main" id="{020E7F95-1739-4EB2-A4E8-2B86C355BE22}"/>
            </a:ext>
          </a:extLst>
        </xdr:cNvPr>
        <xdr:cNvSpPr/>
      </xdr:nvSpPr>
      <xdr:spPr>
        <a:xfrm>
          <a:off x="18605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159681</xdr:rowOff>
    </xdr:from>
    <xdr:ext cx="378565" cy="259045"/>
    <xdr:sp macro="" textlink="">
      <xdr:nvSpPr>
        <xdr:cNvPr id="825" name="テキスト ボックス 824">
          <a:extLst>
            <a:ext uri="{FF2B5EF4-FFF2-40B4-BE49-F238E27FC236}">
              <a16:creationId xmlns:a16="http://schemas.microsoft.com/office/drawing/2014/main" id="{AFA020EB-7A1A-49F0-A857-322709CB8D44}"/>
            </a:ext>
          </a:extLst>
        </xdr:cNvPr>
        <xdr:cNvSpPr txBox="1"/>
      </xdr:nvSpPr>
      <xdr:spPr>
        <a:xfrm>
          <a:off x="18467017" y="1010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97E4033E-6449-414D-B7D9-61B4FFBF5D3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DFDB6BBB-951A-4D6F-BCAB-C8463569A93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1F488F93-46A3-471C-813D-9A0B0AB6F7B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48220133-BDFB-4B9E-81E9-58F265B4B31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C9224DB3-AF88-45C8-823E-122C2B94863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1864CF5-33CB-4007-A67B-6D1CBF3BCC1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5E637CCC-EEE2-493C-BE42-EA4E093B73B4}"/>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779221F8-3060-424D-8A9C-05661A9C779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955CE425-973E-4A00-B7C0-C8A71E8349F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ABF35C87-CB9A-42AA-8BCB-854F35588BB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7432E3FD-61FB-451E-9C79-B5398623D1B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307DB52F-8A6D-46B3-8B19-3F4533006C29}"/>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296BF3B2-F8F0-407D-BB0B-70B5D4278C2C}"/>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F2C38C50-68C8-4FF5-BE26-0026AD4BA592}"/>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531A115F-0B32-40C6-8435-FACC030BC0C9}"/>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F96C26ED-E06C-4287-ACDA-48CC9882963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FA722285-32EF-4EBA-887C-8DD4781AD8D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17B9BB6-FB38-4E78-B16A-5E5422387AD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DCF7BB79-D6DC-4848-932F-3AF8B5C556C2}"/>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A2B2E80F-1E35-41F9-91C8-F9885A15178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1CDC9D6D-ACBB-4C99-99EE-299207D3C5CD}"/>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CECC4AF-9D40-4A28-B142-4A02E867B7B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54410FC6-6CC5-4B6D-A293-A31D4494F0E8}"/>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E8F2FF29-6916-48A2-9393-DD327C92C99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0" name="直線コネクタ 849">
          <a:extLst>
            <a:ext uri="{FF2B5EF4-FFF2-40B4-BE49-F238E27FC236}">
              <a16:creationId xmlns:a16="http://schemas.microsoft.com/office/drawing/2014/main" id="{5D40C9EF-7608-43B0-ABA6-5F452F2D1D2B}"/>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1" name="繰出金最小値テキスト">
          <a:extLst>
            <a:ext uri="{FF2B5EF4-FFF2-40B4-BE49-F238E27FC236}">
              <a16:creationId xmlns:a16="http://schemas.microsoft.com/office/drawing/2014/main" id="{7EF7B884-1EBE-4510-813D-070030B4AD76}"/>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2" name="直線コネクタ 851">
          <a:extLst>
            <a:ext uri="{FF2B5EF4-FFF2-40B4-BE49-F238E27FC236}">
              <a16:creationId xmlns:a16="http://schemas.microsoft.com/office/drawing/2014/main" id="{9655AA08-429D-4DBA-A919-69496C48095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3" name="繰出金最大値テキスト">
          <a:extLst>
            <a:ext uri="{FF2B5EF4-FFF2-40B4-BE49-F238E27FC236}">
              <a16:creationId xmlns:a16="http://schemas.microsoft.com/office/drawing/2014/main" id="{F3612275-A062-47DB-9F1C-0FDC38CBE962}"/>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4" name="直線コネクタ 853">
          <a:extLst>
            <a:ext uri="{FF2B5EF4-FFF2-40B4-BE49-F238E27FC236}">
              <a16:creationId xmlns:a16="http://schemas.microsoft.com/office/drawing/2014/main" id="{438BFE14-CB3F-4C73-A788-14E0A8881868}"/>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102248</xdr:rowOff>
    </xdr:from>
    <xdr:to>
      <xdr:col>116</xdr:col>
      <xdr:colOff>63500</xdr:colOff>
      <xdr:row>78</xdr:row>
      <xdr:rowOff>135013</xdr:rowOff>
    </xdr:to>
    <xdr:cxnSp macro="">
      <xdr:nvCxnSpPr>
        <xdr:cNvPr id="855" name="直線コネクタ 854">
          <a:extLst>
            <a:ext uri="{FF2B5EF4-FFF2-40B4-BE49-F238E27FC236}">
              <a16:creationId xmlns:a16="http://schemas.microsoft.com/office/drawing/2014/main" id="{1193FCD0-9299-4A82-AA88-81F8279E0CD4}"/>
            </a:ext>
          </a:extLst>
        </xdr:cNvPr>
        <xdr:cNvCxnSpPr/>
      </xdr:nvCxnSpPr>
      <xdr:spPr>
        <a:xfrm flipV="1">
          <a:off x="21323300" y="13475348"/>
          <a:ext cx="8382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6" name="繰出金平均値テキスト">
          <a:extLst>
            <a:ext uri="{FF2B5EF4-FFF2-40B4-BE49-F238E27FC236}">
              <a16:creationId xmlns:a16="http://schemas.microsoft.com/office/drawing/2014/main" id="{057E304C-5F3D-48E2-B16C-D032EFAEE64D}"/>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7" name="フローチャート: 判断 856">
          <a:extLst>
            <a:ext uri="{FF2B5EF4-FFF2-40B4-BE49-F238E27FC236}">
              <a16:creationId xmlns:a16="http://schemas.microsoft.com/office/drawing/2014/main" id="{58DFD739-741B-405D-BE0A-F2491578079E}"/>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135013</xdr:rowOff>
    </xdr:from>
    <xdr:to>
      <xdr:col>111</xdr:col>
      <xdr:colOff>177800</xdr:colOff>
      <xdr:row>78</xdr:row>
      <xdr:rowOff>158502</xdr:rowOff>
    </xdr:to>
    <xdr:cxnSp macro="">
      <xdr:nvCxnSpPr>
        <xdr:cNvPr id="858" name="直線コネクタ 857">
          <a:extLst>
            <a:ext uri="{FF2B5EF4-FFF2-40B4-BE49-F238E27FC236}">
              <a16:creationId xmlns:a16="http://schemas.microsoft.com/office/drawing/2014/main" id="{C7675396-6879-4219-B13E-65561657F43E}"/>
            </a:ext>
          </a:extLst>
        </xdr:cNvPr>
        <xdr:cNvCxnSpPr/>
      </xdr:nvCxnSpPr>
      <xdr:spPr>
        <a:xfrm flipV="1">
          <a:off x="20434300" y="13508113"/>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9" name="フローチャート: 判断 858">
          <a:extLst>
            <a:ext uri="{FF2B5EF4-FFF2-40B4-BE49-F238E27FC236}">
              <a16:creationId xmlns:a16="http://schemas.microsoft.com/office/drawing/2014/main" id="{977893A9-1358-43D0-9D12-583DF8B257AC}"/>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0" name="テキスト ボックス 859">
          <a:extLst>
            <a:ext uri="{FF2B5EF4-FFF2-40B4-BE49-F238E27FC236}">
              <a16:creationId xmlns:a16="http://schemas.microsoft.com/office/drawing/2014/main" id="{9B6558C7-38A2-4855-B397-2D885CB313A8}"/>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158502</xdr:rowOff>
    </xdr:from>
    <xdr:to>
      <xdr:col>107</xdr:col>
      <xdr:colOff>50800</xdr:colOff>
      <xdr:row>78</xdr:row>
      <xdr:rowOff>163970</xdr:rowOff>
    </xdr:to>
    <xdr:cxnSp macro="">
      <xdr:nvCxnSpPr>
        <xdr:cNvPr id="861" name="直線コネクタ 860">
          <a:extLst>
            <a:ext uri="{FF2B5EF4-FFF2-40B4-BE49-F238E27FC236}">
              <a16:creationId xmlns:a16="http://schemas.microsoft.com/office/drawing/2014/main" id="{BEBC8916-2A42-45C8-879A-0A6E183155B9}"/>
            </a:ext>
          </a:extLst>
        </xdr:cNvPr>
        <xdr:cNvCxnSpPr/>
      </xdr:nvCxnSpPr>
      <xdr:spPr>
        <a:xfrm flipV="1">
          <a:off x="19545300" y="13531602"/>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2" name="フローチャート: 判断 861">
          <a:extLst>
            <a:ext uri="{FF2B5EF4-FFF2-40B4-BE49-F238E27FC236}">
              <a16:creationId xmlns:a16="http://schemas.microsoft.com/office/drawing/2014/main" id="{9E9916C4-5B94-468A-949A-B100F724E7AD}"/>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3" name="テキスト ボックス 862">
          <a:extLst>
            <a:ext uri="{FF2B5EF4-FFF2-40B4-BE49-F238E27FC236}">
              <a16:creationId xmlns:a16="http://schemas.microsoft.com/office/drawing/2014/main" id="{709FB9A5-B305-4A96-A340-39F7515C52C7}"/>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73577</xdr:rowOff>
    </xdr:from>
    <xdr:to>
      <xdr:col>102</xdr:col>
      <xdr:colOff>114300</xdr:colOff>
      <xdr:row>78</xdr:row>
      <xdr:rowOff>163970</xdr:rowOff>
    </xdr:to>
    <xdr:cxnSp macro="">
      <xdr:nvCxnSpPr>
        <xdr:cNvPr id="864" name="直線コネクタ 863">
          <a:extLst>
            <a:ext uri="{FF2B5EF4-FFF2-40B4-BE49-F238E27FC236}">
              <a16:creationId xmlns:a16="http://schemas.microsoft.com/office/drawing/2014/main" id="{69B64729-B09F-475C-979E-6E70ED25C302}"/>
            </a:ext>
          </a:extLst>
        </xdr:cNvPr>
        <xdr:cNvCxnSpPr/>
      </xdr:nvCxnSpPr>
      <xdr:spPr>
        <a:xfrm>
          <a:off x="18656300" y="13446677"/>
          <a:ext cx="889000" cy="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5" name="フローチャート: 判断 864">
          <a:extLst>
            <a:ext uri="{FF2B5EF4-FFF2-40B4-BE49-F238E27FC236}">
              <a16:creationId xmlns:a16="http://schemas.microsoft.com/office/drawing/2014/main" id="{11CEBAA3-CDA8-49D5-8DBE-ABB8FBFE764D}"/>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6" name="テキスト ボックス 865">
          <a:extLst>
            <a:ext uri="{FF2B5EF4-FFF2-40B4-BE49-F238E27FC236}">
              <a16:creationId xmlns:a16="http://schemas.microsoft.com/office/drawing/2014/main" id="{6B42EBF8-D34A-4648-BD44-D880E6ACC1F3}"/>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7" name="フローチャート: 判断 866">
          <a:extLst>
            <a:ext uri="{FF2B5EF4-FFF2-40B4-BE49-F238E27FC236}">
              <a16:creationId xmlns:a16="http://schemas.microsoft.com/office/drawing/2014/main" id="{A6F05A11-BD6C-49E6-A15D-112A9C6E760A}"/>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8202994F-E392-4383-9C75-1EF287819943}"/>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27BEB731-69DE-4E38-BC63-8C562B601555}"/>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3546D5E3-43F9-4D2C-979B-49AA61576F4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3E44B394-2DCC-4ED7-B19C-ABC9EE7F1452}"/>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3FB36B8C-B283-4307-9ED1-C45E31D543C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125235DE-34E6-4214-A060-2111F8C452C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51448</xdr:rowOff>
    </xdr:from>
    <xdr:to>
      <xdr:col>116</xdr:col>
      <xdr:colOff>114300</xdr:colOff>
      <xdr:row>78</xdr:row>
      <xdr:rowOff>153048</xdr:rowOff>
    </xdr:to>
    <xdr:sp macro="" textlink="">
      <xdr:nvSpPr>
        <xdr:cNvPr id="874" name="楕円 873">
          <a:extLst>
            <a:ext uri="{FF2B5EF4-FFF2-40B4-BE49-F238E27FC236}">
              <a16:creationId xmlns:a16="http://schemas.microsoft.com/office/drawing/2014/main" id="{3392A6C2-CECC-456F-BE76-E052A2E99997}"/>
            </a:ext>
          </a:extLst>
        </xdr:cNvPr>
        <xdr:cNvSpPr/>
      </xdr:nvSpPr>
      <xdr:spPr>
        <a:xfrm>
          <a:off x="22110700" y="134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137825</xdr:rowOff>
    </xdr:from>
    <xdr:ext cx="534377" cy="259045"/>
    <xdr:sp macro="" textlink="">
      <xdr:nvSpPr>
        <xdr:cNvPr id="875" name="繰出金該当値テキスト">
          <a:extLst>
            <a:ext uri="{FF2B5EF4-FFF2-40B4-BE49-F238E27FC236}">
              <a16:creationId xmlns:a16="http://schemas.microsoft.com/office/drawing/2014/main" id="{D82BC74A-4B6F-4B8B-A08F-EA7BA8AB190A}"/>
            </a:ext>
          </a:extLst>
        </xdr:cNvPr>
        <xdr:cNvSpPr txBox="1"/>
      </xdr:nvSpPr>
      <xdr:spPr>
        <a:xfrm>
          <a:off x="22212300" y="133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84213</xdr:rowOff>
    </xdr:from>
    <xdr:to>
      <xdr:col>112</xdr:col>
      <xdr:colOff>38100</xdr:colOff>
      <xdr:row>79</xdr:row>
      <xdr:rowOff>14363</xdr:rowOff>
    </xdr:to>
    <xdr:sp macro="" textlink="">
      <xdr:nvSpPr>
        <xdr:cNvPr id="876" name="楕円 875">
          <a:extLst>
            <a:ext uri="{FF2B5EF4-FFF2-40B4-BE49-F238E27FC236}">
              <a16:creationId xmlns:a16="http://schemas.microsoft.com/office/drawing/2014/main" id="{EF46933D-13A4-4872-992B-A25F6F37CA8B}"/>
            </a:ext>
          </a:extLst>
        </xdr:cNvPr>
        <xdr:cNvSpPr/>
      </xdr:nvSpPr>
      <xdr:spPr>
        <a:xfrm>
          <a:off x="21272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5490</xdr:rowOff>
    </xdr:from>
    <xdr:ext cx="534377" cy="259045"/>
    <xdr:sp macro="" textlink="">
      <xdr:nvSpPr>
        <xdr:cNvPr id="877" name="テキスト ボックス 876">
          <a:extLst>
            <a:ext uri="{FF2B5EF4-FFF2-40B4-BE49-F238E27FC236}">
              <a16:creationId xmlns:a16="http://schemas.microsoft.com/office/drawing/2014/main" id="{3B5F2F19-FDF8-402E-A927-E4B225E6E5C8}"/>
            </a:ext>
          </a:extLst>
        </xdr:cNvPr>
        <xdr:cNvSpPr txBox="1"/>
      </xdr:nvSpPr>
      <xdr:spPr>
        <a:xfrm>
          <a:off x="21056111" y="135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107702</xdr:rowOff>
    </xdr:from>
    <xdr:to>
      <xdr:col>107</xdr:col>
      <xdr:colOff>101600</xdr:colOff>
      <xdr:row>79</xdr:row>
      <xdr:rowOff>37852</xdr:rowOff>
    </xdr:to>
    <xdr:sp macro="" textlink="">
      <xdr:nvSpPr>
        <xdr:cNvPr id="878" name="楕円 877">
          <a:extLst>
            <a:ext uri="{FF2B5EF4-FFF2-40B4-BE49-F238E27FC236}">
              <a16:creationId xmlns:a16="http://schemas.microsoft.com/office/drawing/2014/main" id="{23F21E5D-FCBF-47CD-8646-72D263BBB439}"/>
            </a:ext>
          </a:extLst>
        </xdr:cNvPr>
        <xdr:cNvSpPr/>
      </xdr:nvSpPr>
      <xdr:spPr>
        <a:xfrm>
          <a:off x="20383500" y="13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28979</xdr:rowOff>
    </xdr:from>
    <xdr:ext cx="534377" cy="259045"/>
    <xdr:sp macro="" textlink="">
      <xdr:nvSpPr>
        <xdr:cNvPr id="879" name="テキスト ボックス 878">
          <a:extLst>
            <a:ext uri="{FF2B5EF4-FFF2-40B4-BE49-F238E27FC236}">
              <a16:creationId xmlns:a16="http://schemas.microsoft.com/office/drawing/2014/main" id="{06275BF1-803B-4861-9C72-D01432466DB2}"/>
            </a:ext>
          </a:extLst>
        </xdr:cNvPr>
        <xdr:cNvSpPr txBox="1"/>
      </xdr:nvSpPr>
      <xdr:spPr>
        <a:xfrm>
          <a:off x="20167111" y="135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113170</xdr:rowOff>
    </xdr:from>
    <xdr:to>
      <xdr:col>102</xdr:col>
      <xdr:colOff>165100</xdr:colOff>
      <xdr:row>79</xdr:row>
      <xdr:rowOff>43320</xdr:rowOff>
    </xdr:to>
    <xdr:sp macro="" textlink="">
      <xdr:nvSpPr>
        <xdr:cNvPr id="880" name="楕円 879">
          <a:extLst>
            <a:ext uri="{FF2B5EF4-FFF2-40B4-BE49-F238E27FC236}">
              <a16:creationId xmlns:a16="http://schemas.microsoft.com/office/drawing/2014/main" id="{2046A9BA-3F75-4CBB-B900-60D24006B3E8}"/>
            </a:ext>
          </a:extLst>
        </xdr:cNvPr>
        <xdr:cNvSpPr/>
      </xdr:nvSpPr>
      <xdr:spPr>
        <a:xfrm>
          <a:off x="19494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34447</xdr:rowOff>
    </xdr:from>
    <xdr:ext cx="534377" cy="259045"/>
    <xdr:sp macro="" textlink="">
      <xdr:nvSpPr>
        <xdr:cNvPr id="881" name="テキスト ボックス 880">
          <a:extLst>
            <a:ext uri="{FF2B5EF4-FFF2-40B4-BE49-F238E27FC236}">
              <a16:creationId xmlns:a16="http://schemas.microsoft.com/office/drawing/2014/main" id="{16BE7EEB-28BC-4903-AD63-AB3459250492}"/>
            </a:ext>
          </a:extLst>
        </xdr:cNvPr>
        <xdr:cNvSpPr txBox="1"/>
      </xdr:nvSpPr>
      <xdr:spPr>
        <a:xfrm>
          <a:off x="19278111" y="135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22777</xdr:rowOff>
    </xdr:from>
    <xdr:to>
      <xdr:col>98</xdr:col>
      <xdr:colOff>38100</xdr:colOff>
      <xdr:row>78</xdr:row>
      <xdr:rowOff>124377</xdr:rowOff>
    </xdr:to>
    <xdr:sp macro="" textlink="">
      <xdr:nvSpPr>
        <xdr:cNvPr id="882" name="楕円 881">
          <a:extLst>
            <a:ext uri="{FF2B5EF4-FFF2-40B4-BE49-F238E27FC236}">
              <a16:creationId xmlns:a16="http://schemas.microsoft.com/office/drawing/2014/main" id="{38C6CC8E-6BB5-4FB0-8570-363E0841B785}"/>
            </a:ext>
          </a:extLst>
        </xdr:cNvPr>
        <xdr:cNvSpPr/>
      </xdr:nvSpPr>
      <xdr:spPr>
        <a:xfrm>
          <a:off x="18605500" y="133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115504</xdr:rowOff>
    </xdr:from>
    <xdr:ext cx="534377" cy="259045"/>
    <xdr:sp macro="" textlink="">
      <xdr:nvSpPr>
        <xdr:cNvPr id="883" name="テキスト ボックス 882">
          <a:extLst>
            <a:ext uri="{FF2B5EF4-FFF2-40B4-BE49-F238E27FC236}">
              <a16:creationId xmlns:a16="http://schemas.microsoft.com/office/drawing/2014/main" id="{62F3428B-41D5-419F-89F8-BDFDCA7094BD}"/>
            </a:ext>
          </a:extLst>
        </xdr:cNvPr>
        <xdr:cNvSpPr txBox="1"/>
      </xdr:nvSpPr>
      <xdr:spPr>
        <a:xfrm>
          <a:off x="18389111" y="134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9A20807F-0336-48A2-AD3D-8644980BA16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9E593EEA-61EF-42CF-ADD3-6F34F7ADE34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F3D81A7D-91A6-4C85-A8E5-E31942AD43A4}"/>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8C245E34-10EF-4CFB-92F9-F2E06D39A76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B3B31883-2197-4CCD-B35F-37CDA864BCD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70253D79-980C-4FDF-8767-5A41F3BC8EF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6DE56EF7-8BDF-4627-904E-129751063EB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1CEE0765-44E4-43F1-B32A-DDD6171E31E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3B2D2A00-0499-42F1-BCD1-067DB24C75C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FC390BC9-4E37-4532-896E-0BA78D9F582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BBE3AE8C-2E00-4D25-99F5-CA2199D6E1B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69939678-FDC6-4E69-B7F4-30DCB7443A15}"/>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42F248E0-5179-4705-83E9-ECDB65455E4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7B0A66DD-2229-482F-BC4A-BFC0F7DA754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912D5351-ED54-4560-8342-83974D596D8A}"/>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24B4D3C7-4BDF-4565-88BD-215D9294FF9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88E8FA7B-C223-4D58-AC0E-CF87260B196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C98A6B91-BA80-444B-A1E4-2FA3989C05F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D9B1ACB5-7055-4D45-BA46-22CD2CCB31C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832B8FD6-D939-45F4-ACAF-46D100170C7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B365EF65-A485-41AA-B6AB-286514D8609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2EF92CF6-1F2E-42E9-A3F0-4340FABBE9C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F21920BB-89F9-406B-BBB5-DF173FE921A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C1DBDCA5-3D87-43EA-B858-3C7C374CA19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9448348B-0039-4CF8-A71B-4468045B36B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ECF74B39-AEC6-43E1-8FBF-0BB154A4027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393DD705-47E1-4B13-924E-052F7CCF8E4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F0CD05FA-9856-4583-89E0-14505310257D}"/>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5E251C76-021D-4755-AA39-77CDBB2A3AE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2E37F728-0B68-44C8-93CB-CB44149715C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BA41CA80-6822-4C4A-9245-6C4D702245F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FF5D7CA0-0FD9-4CFC-9AB3-058B183142C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61A149D2-94A1-4AED-8F21-CA0E6A6B44BD}"/>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F48CEA2F-F226-488B-A274-C31E02DED0D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41B2F410-FE59-4F89-9476-C77A68CCB8F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C8415AE1-62AA-483C-BEC3-79A7D2B7A4E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E0806AD3-3709-4165-AF04-CCF7A36AB83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E1F6DD-AF0E-4FB7-9C26-DE0C91206C38}"/>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7FCF2893-288B-4AF8-9891-686E31AB5A2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57281DDC-A02A-4A05-9CD9-215EEB76031F}"/>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4DD57161-097A-4655-A6E9-AB6F65F76EA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43818ADA-1796-4A07-94EF-4D996263DB8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A33FB22C-41C2-42E1-A25E-08B7A7B61AF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863E0DD5-B3AD-41A1-92AA-00898E229733}"/>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3111EFDB-A2F6-4E3E-A8F3-6F418FB7B6A3}"/>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CCE0E45A-1986-4E95-9A40-7FA31C76B8E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900E674A-713A-4C27-AA76-1AA414EB8772}"/>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71B95094-9D79-4596-A161-145B737DD25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CB712015-C5F2-4989-B22A-9E99D38C362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61D025A9-3C81-400E-B964-918F1AB80F8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C4BC76C-F7B6-4C32-B90D-A0CDFD6E592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C5CCFF91-17B6-4F50-BE68-EB64E01E681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325,683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円となっており、昨年より増となっている。これは、クリーンセンターの基幹的設備改修工事の実施により普通建設事業費が昨年度より住民一人当たり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円の増となっていること等による。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物価上昇、光熱水費の上昇により物件費をはじめ、普通建設事業費等も上昇することが見込まれる。また、新庁舎、新クリーンセンター等の大きな建設事業も控えており、容易に削減できるものではないが、適正な支出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20625C-17DB-4DD8-AF81-DAE6B45656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F2310F5-4D21-4237-9318-28A58F1D1AA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43A82DF-CEDC-4EFD-BCA2-265C7A122AD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DCF6A1A-D4BC-4C65-8397-61B00449272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88FDD4-0284-4341-9C1D-4AD6878DAE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55A5B1-76B2-467F-86C4-C61BEE896F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3F135F-7AB0-4702-80E1-430113DEAE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A42039-75BA-41F3-A136-6B7CC0CB2FC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D9AFAB-4573-4758-99DA-43B8EE4DAB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F90726D-E92A-4075-B1BC-3E30546A1A4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45,045
44,347
14.79
15,313,597
14,670,376
613,550
8,925,374
10,463,519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BCB6B0-FCAF-43D3-BBD7-0FDC1E325B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86BA53-409D-42EB-B8C6-9F43866E6A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DCA1FD-B26F-460D-A885-387B84ED1B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A2976D-FA27-47B0-9DEB-A1D5D92B0E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75E5DA-27E3-4EE7-A1D6-F3ADFD7C15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DCA2FAC-6EB7-4D2C-99FB-21901EBE94D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1367C87-608F-4122-8678-86747691924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9DAA977-A046-41BF-8315-D620E68463E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A6812C0-F31C-4CEF-B15E-7FCF4D23A99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98B193-AC93-4F47-88EF-78817E8195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1D32859-6BDB-484D-8155-1C580ECFD09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578D866-F1B0-41EB-9251-CECB65EDF41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BE0561B-808B-451C-837E-166FD2ABBEE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16F0884-51CF-40F8-8682-5C4AD1B366B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09A096-6E5C-4C78-8B1C-2BF4DE5C94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258E6A4-F929-41CE-8A0B-5787EEFB2C2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27662A-CD75-4C93-BD09-81F6276F15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D1FC1EF-1C2A-4B94-9456-42269049AB4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6EE1982-7A96-420B-BFA3-77C9ED5C4BC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DAF7CE6-ABB9-45C4-8AFE-94116F31171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12152EA-2479-4012-8B2C-41700B6F288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B9DB9DD-0E7A-4EA5-951B-4AB7F5507D5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A4F9A49-A575-416A-9134-316A11E18E3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D589887-421C-4FC2-9DE5-1AF0C6B6504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CCD932C-AF7D-43AC-907B-ECDA94C0184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45BFD57-E076-44F3-AC5A-0C2704AA6BB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E4A3421-7EB0-4A5E-90C4-166E79065EE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C80A041-7D76-4B5B-A3E3-D48B50AA279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3B08BF0-9A20-46F6-9A42-FBB7954CBAB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465133B-C04F-43DC-AC7B-1440BAF7A19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7DDCCC1-F702-47A9-8168-DC9DE121DAE2}"/>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CB21FAF-196C-406B-9982-DAB753BF268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EF8467DE-204F-465E-8A51-F283AB38F226}"/>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302F86A-243D-4FDD-B141-A819AA0BBBD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98466730-76B0-40E0-9E47-BA7A898FB26A}"/>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C500B28-8D9D-4F29-8DD1-1E3B936FFC0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59DCFB66-F498-48FA-BB78-009A8EA62FEC}"/>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2ADCB78-8B05-48A6-B995-76966931FCE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723A16F0-F37B-40F8-9EAE-99EE102C3CB1}"/>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E805C732-07A5-4B94-B371-9B2D1F856FA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7EAEA0E2-B8BC-42B3-94F5-51FDF28A6F66}"/>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0D5EA41-A1EA-44F9-AD80-9FDE9481D43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9591E2DC-A4D0-4957-8759-864601051C1E}"/>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1BEFC83-B970-4D0F-8A96-73355469DB0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973FDEB5-F4F1-47DA-9831-B2D290C52A62}"/>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FD92CA03-B2EF-4F3F-8254-99AEAC07982B}"/>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6D8B1AF1-DC50-4728-B8AD-2C325E97BB72}"/>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78401528-4BB4-4F0B-ABE6-035F3494FE4F}"/>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18ED025F-2D7A-4EF4-8E96-2BA6B886E6B3}"/>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142367</xdr:rowOff>
    </xdr:from>
    <xdr:to>
      <xdr:col>24</xdr:col>
      <xdr:colOff>63500</xdr:colOff>
      <xdr:row>38</xdr:row>
      <xdr:rowOff>24638</xdr:rowOff>
    </xdr:to>
    <xdr:cxnSp macro="">
      <xdr:nvCxnSpPr>
        <xdr:cNvPr id="61" name="直線コネクタ 60">
          <a:extLst>
            <a:ext uri="{FF2B5EF4-FFF2-40B4-BE49-F238E27FC236}">
              <a16:creationId xmlns:a16="http://schemas.microsoft.com/office/drawing/2014/main" id="{D9BFBBC4-8161-419D-ACE4-565EA276DA1B}"/>
            </a:ext>
          </a:extLst>
        </xdr:cNvPr>
        <xdr:cNvCxnSpPr/>
      </xdr:nvCxnSpPr>
      <xdr:spPr>
        <a:xfrm flipV="1">
          <a:off x="3797300" y="648601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37B55B92-124D-4327-AE29-42EE2A720084}"/>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45DE2BE0-025B-4767-AD4D-F52D0E279DB9}"/>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100076</xdr:rowOff>
    </xdr:from>
    <xdr:to>
      <xdr:col>19</xdr:col>
      <xdr:colOff>177800</xdr:colOff>
      <xdr:row>38</xdr:row>
      <xdr:rowOff>24638</xdr:rowOff>
    </xdr:to>
    <xdr:cxnSp macro="">
      <xdr:nvCxnSpPr>
        <xdr:cNvPr id="64" name="直線コネクタ 63">
          <a:extLst>
            <a:ext uri="{FF2B5EF4-FFF2-40B4-BE49-F238E27FC236}">
              <a16:creationId xmlns:a16="http://schemas.microsoft.com/office/drawing/2014/main" id="{E325B455-5782-4C6D-B185-879BB4FCA16D}"/>
            </a:ext>
          </a:extLst>
        </xdr:cNvPr>
        <xdr:cNvCxnSpPr/>
      </xdr:nvCxnSpPr>
      <xdr:spPr>
        <a:xfrm>
          <a:off x="2908300" y="6272276"/>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F91AB69-7C8D-47CC-9F48-E39D5FBEC11A}"/>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EC52FADE-F6D3-4471-B103-773500801242}"/>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100076</xdr:rowOff>
    </xdr:from>
    <xdr:to>
      <xdr:col>15</xdr:col>
      <xdr:colOff>50800</xdr:colOff>
      <xdr:row>37</xdr:row>
      <xdr:rowOff>77216</xdr:rowOff>
    </xdr:to>
    <xdr:cxnSp macro="">
      <xdr:nvCxnSpPr>
        <xdr:cNvPr id="67" name="直線コネクタ 66">
          <a:extLst>
            <a:ext uri="{FF2B5EF4-FFF2-40B4-BE49-F238E27FC236}">
              <a16:creationId xmlns:a16="http://schemas.microsoft.com/office/drawing/2014/main" id="{51CD8DBA-A7D9-492C-84B1-15195BD5E2EA}"/>
            </a:ext>
          </a:extLst>
        </xdr:cNvPr>
        <xdr:cNvCxnSpPr/>
      </xdr:nvCxnSpPr>
      <xdr:spPr>
        <a:xfrm flipV="1">
          <a:off x="2019300" y="627227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3E0F7073-0841-420A-A7BA-DA796D5907A8}"/>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2CCF85D2-485F-468E-8207-97B5540F0EC9}"/>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77216</xdr:rowOff>
    </xdr:from>
    <xdr:to>
      <xdr:col>10</xdr:col>
      <xdr:colOff>114300</xdr:colOff>
      <xdr:row>37</xdr:row>
      <xdr:rowOff>94742</xdr:rowOff>
    </xdr:to>
    <xdr:cxnSp macro="">
      <xdr:nvCxnSpPr>
        <xdr:cNvPr id="70" name="直線コネクタ 69">
          <a:extLst>
            <a:ext uri="{FF2B5EF4-FFF2-40B4-BE49-F238E27FC236}">
              <a16:creationId xmlns:a16="http://schemas.microsoft.com/office/drawing/2014/main" id="{33D5BA9B-5AB0-4072-8A63-F92D53A25524}"/>
            </a:ext>
          </a:extLst>
        </xdr:cNvPr>
        <xdr:cNvCxnSpPr/>
      </xdr:nvCxnSpPr>
      <xdr:spPr>
        <a:xfrm flipV="1">
          <a:off x="1130300" y="64208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40C359F1-A03C-4D6A-8008-9BFDFCCE01CC}"/>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429A5C0F-3117-4AFB-AA31-76E356B32F94}"/>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630F66E2-40E1-4AA6-9F80-8E5D045DD816}"/>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D5305394-E180-48DC-9012-01D3CE90C172}"/>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D74B977-4455-4716-B9EA-932222BA216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F7F3519-2248-4E3E-B3B4-41060B768B0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D934D48-68A6-4E17-8BA6-2E6CB0E9D6F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1898A23-C123-4D8A-8627-B7648F15B4E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3B5A00C-D609-4BD5-A9FA-677175B3C2B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91567</xdr:rowOff>
    </xdr:from>
    <xdr:to>
      <xdr:col>24</xdr:col>
      <xdr:colOff>114300</xdr:colOff>
      <xdr:row>38</xdr:row>
      <xdr:rowOff>21717</xdr:rowOff>
    </xdr:to>
    <xdr:sp macro="" textlink="">
      <xdr:nvSpPr>
        <xdr:cNvPr id="80" name="楕円 79">
          <a:extLst>
            <a:ext uri="{FF2B5EF4-FFF2-40B4-BE49-F238E27FC236}">
              <a16:creationId xmlns:a16="http://schemas.microsoft.com/office/drawing/2014/main" id="{4E56869B-7DC2-416D-8B60-376AF11510DE}"/>
            </a:ext>
          </a:extLst>
        </xdr:cNvPr>
        <xdr:cNvSpPr/>
      </xdr:nvSpPr>
      <xdr:spPr>
        <a:xfrm>
          <a:off x="4584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6494</xdr:rowOff>
    </xdr:from>
    <xdr:ext cx="469744" cy="259045"/>
    <xdr:sp macro="" textlink="">
      <xdr:nvSpPr>
        <xdr:cNvPr id="81" name="議会費該当値テキスト">
          <a:extLst>
            <a:ext uri="{FF2B5EF4-FFF2-40B4-BE49-F238E27FC236}">
              <a16:creationId xmlns:a16="http://schemas.microsoft.com/office/drawing/2014/main" id="{1DC05CC1-FA8F-48A2-82BF-CDDE6E52730A}"/>
            </a:ext>
          </a:extLst>
        </xdr:cNvPr>
        <xdr:cNvSpPr txBox="1"/>
      </xdr:nvSpPr>
      <xdr:spPr>
        <a:xfrm>
          <a:off x="4686300" y="63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145288</xdr:rowOff>
    </xdr:from>
    <xdr:to>
      <xdr:col>20</xdr:col>
      <xdr:colOff>38100</xdr:colOff>
      <xdr:row>38</xdr:row>
      <xdr:rowOff>75438</xdr:rowOff>
    </xdr:to>
    <xdr:sp macro="" textlink="">
      <xdr:nvSpPr>
        <xdr:cNvPr id="82" name="楕円 81">
          <a:extLst>
            <a:ext uri="{FF2B5EF4-FFF2-40B4-BE49-F238E27FC236}">
              <a16:creationId xmlns:a16="http://schemas.microsoft.com/office/drawing/2014/main" id="{AC8F8625-A429-428A-8B6E-9457F9CE63E5}"/>
            </a:ext>
          </a:extLst>
        </xdr:cNvPr>
        <xdr:cNvSpPr/>
      </xdr:nvSpPr>
      <xdr:spPr>
        <a:xfrm>
          <a:off x="3746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66565</xdr:rowOff>
    </xdr:from>
    <xdr:ext cx="469744" cy="259045"/>
    <xdr:sp macro="" textlink="">
      <xdr:nvSpPr>
        <xdr:cNvPr id="83" name="テキスト ボックス 82">
          <a:extLst>
            <a:ext uri="{FF2B5EF4-FFF2-40B4-BE49-F238E27FC236}">
              <a16:creationId xmlns:a16="http://schemas.microsoft.com/office/drawing/2014/main" id="{9D3AF17B-9E17-4FE7-BF76-C0BC9E6998FA}"/>
            </a:ext>
          </a:extLst>
        </xdr:cNvPr>
        <xdr:cNvSpPr txBox="1"/>
      </xdr:nvSpPr>
      <xdr:spPr>
        <a:xfrm>
          <a:off x="3562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49276</xdr:rowOff>
    </xdr:from>
    <xdr:to>
      <xdr:col>15</xdr:col>
      <xdr:colOff>101600</xdr:colOff>
      <xdr:row>36</xdr:row>
      <xdr:rowOff>150876</xdr:rowOff>
    </xdr:to>
    <xdr:sp macro="" textlink="">
      <xdr:nvSpPr>
        <xdr:cNvPr id="84" name="楕円 83">
          <a:extLst>
            <a:ext uri="{FF2B5EF4-FFF2-40B4-BE49-F238E27FC236}">
              <a16:creationId xmlns:a16="http://schemas.microsoft.com/office/drawing/2014/main" id="{EDD8ACD3-C7D5-41C4-BDD9-FD04AF02F503}"/>
            </a:ext>
          </a:extLst>
        </xdr:cNvPr>
        <xdr:cNvSpPr/>
      </xdr:nvSpPr>
      <xdr:spPr>
        <a:xfrm>
          <a:off x="2857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142003</xdr:rowOff>
    </xdr:from>
    <xdr:ext cx="469744" cy="259045"/>
    <xdr:sp macro="" textlink="">
      <xdr:nvSpPr>
        <xdr:cNvPr id="85" name="テキスト ボックス 84">
          <a:extLst>
            <a:ext uri="{FF2B5EF4-FFF2-40B4-BE49-F238E27FC236}">
              <a16:creationId xmlns:a16="http://schemas.microsoft.com/office/drawing/2014/main" id="{67CB8AE5-D827-4179-A6FF-CBF0AF6A787A}"/>
            </a:ext>
          </a:extLst>
        </xdr:cNvPr>
        <xdr:cNvSpPr txBox="1"/>
      </xdr:nvSpPr>
      <xdr:spPr>
        <a:xfrm>
          <a:off x="2673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26416</xdr:rowOff>
    </xdr:from>
    <xdr:to>
      <xdr:col>10</xdr:col>
      <xdr:colOff>165100</xdr:colOff>
      <xdr:row>37</xdr:row>
      <xdr:rowOff>128016</xdr:rowOff>
    </xdr:to>
    <xdr:sp macro="" textlink="">
      <xdr:nvSpPr>
        <xdr:cNvPr id="86" name="楕円 85">
          <a:extLst>
            <a:ext uri="{FF2B5EF4-FFF2-40B4-BE49-F238E27FC236}">
              <a16:creationId xmlns:a16="http://schemas.microsoft.com/office/drawing/2014/main" id="{D3865E08-B494-43A6-AF4C-B60B2D77EEF7}"/>
            </a:ext>
          </a:extLst>
        </xdr:cNvPr>
        <xdr:cNvSpPr/>
      </xdr:nvSpPr>
      <xdr:spPr>
        <a:xfrm>
          <a:off x="1968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119143</xdr:rowOff>
    </xdr:from>
    <xdr:ext cx="469744" cy="259045"/>
    <xdr:sp macro="" textlink="">
      <xdr:nvSpPr>
        <xdr:cNvPr id="87" name="テキスト ボックス 86">
          <a:extLst>
            <a:ext uri="{FF2B5EF4-FFF2-40B4-BE49-F238E27FC236}">
              <a16:creationId xmlns:a16="http://schemas.microsoft.com/office/drawing/2014/main" id="{4F3A72A4-D344-40B7-8A7D-4B050DB31F5C}"/>
            </a:ext>
          </a:extLst>
        </xdr:cNvPr>
        <xdr:cNvSpPr txBox="1"/>
      </xdr:nvSpPr>
      <xdr:spPr>
        <a:xfrm>
          <a:off x="1784428"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43942</xdr:rowOff>
    </xdr:from>
    <xdr:to>
      <xdr:col>6</xdr:col>
      <xdr:colOff>38100</xdr:colOff>
      <xdr:row>37</xdr:row>
      <xdr:rowOff>145542</xdr:rowOff>
    </xdr:to>
    <xdr:sp macro="" textlink="">
      <xdr:nvSpPr>
        <xdr:cNvPr id="88" name="楕円 87">
          <a:extLst>
            <a:ext uri="{FF2B5EF4-FFF2-40B4-BE49-F238E27FC236}">
              <a16:creationId xmlns:a16="http://schemas.microsoft.com/office/drawing/2014/main" id="{F3237487-09D8-4A40-B6B7-9BE29CB2E21D}"/>
            </a:ext>
          </a:extLst>
        </xdr:cNvPr>
        <xdr:cNvSpPr/>
      </xdr:nvSpPr>
      <xdr:spPr>
        <a:xfrm>
          <a:off x="1079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136669</xdr:rowOff>
    </xdr:from>
    <xdr:ext cx="469744" cy="259045"/>
    <xdr:sp macro="" textlink="">
      <xdr:nvSpPr>
        <xdr:cNvPr id="89" name="テキスト ボックス 88">
          <a:extLst>
            <a:ext uri="{FF2B5EF4-FFF2-40B4-BE49-F238E27FC236}">
              <a16:creationId xmlns:a16="http://schemas.microsoft.com/office/drawing/2014/main" id="{85241893-8B9D-4CAD-9161-98F3D18F9212}"/>
            </a:ext>
          </a:extLst>
        </xdr:cNvPr>
        <xdr:cNvSpPr txBox="1"/>
      </xdr:nvSpPr>
      <xdr:spPr>
        <a:xfrm>
          <a:off x="895428"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DF06806-E491-4117-A48C-C621EB658AA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EE4A060-F315-49B8-83EE-9AC57D2D411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6EC8FD9-84B3-41FB-B895-B3DE356DA66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9734C63-D8CE-4D12-8ECD-1251A47A5A3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FE81FE1-3597-4418-A0FA-D44CFAF62B2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ACA857C-0668-4613-A7EB-BF985A57548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638D281-8339-47C7-BE30-E8D6C350420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6941EE3-6AB8-47C0-BF5F-F2DEC3FDF5B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9D0581-ABC4-42EE-87FB-5F0319AA19A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E9090E5-13BD-4FF5-B777-9CD30434E06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795EB5D3-142D-4A3F-860C-6E20F35C22C6}"/>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DD894D2F-795D-451E-A8C1-E932665A9308}"/>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93B742C7-50E7-4668-846D-3FE36CF169CA}"/>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ED87DF9E-1E7D-4A07-8636-31933CFBFA69}"/>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1AABA9EA-935D-491F-8E6E-C7382EDB3FE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8ACED7B7-E6E7-4721-9183-C00305971565}"/>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2EB3B4EC-4182-4371-AA2D-0BC7A0EAF5D3}"/>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2BA0779-A958-4EF1-A7A8-3E74EECC491D}"/>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2BBDAD02-2D7A-42F0-A369-DAF61104B4F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2A6F9DEE-D86B-4788-BD45-6D9E2B80E284}"/>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D496F53-8674-478A-B59E-49C3255CAE4A}"/>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603771CE-0051-4AA5-B4CE-EA5F6DDFE418}"/>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8DF42AD-A170-49C3-BD0F-A3213F46E09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A2B40EBD-440B-44AA-9AD9-F881DA6AFF8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9969E12B-F158-4CFA-973F-623CF41169F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40328221-591A-4DD3-9E1C-06D4C2A0F7E7}"/>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60DB506A-1156-4781-A070-0E683C767743}"/>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A836C6BB-3E07-41D7-A5F7-6AC233E13C44}"/>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E118FB91-1593-49F3-8309-DFD525F42BD5}"/>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40E2AD3-26AA-40F2-AD14-12AE0149D188}"/>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124387</xdr:rowOff>
    </xdr:from>
    <xdr:to>
      <xdr:col>24</xdr:col>
      <xdr:colOff>63500</xdr:colOff>
      <xdr:row>58</xdr:row>
      <xdr:rowOff>144341</xdr:rowOff>
    </xdr:to>
    <xdr:cxnSp macro="">
      <xdr:nvCxnSpPr>
        <xdr:cNvPr id="120" name="直線コネクタ 119">
          <a:extLst>
            <a:ext uri="{FF2B5EF4-FFF2-40B4-BE49-F238E27FC236}">
              <a16:creationId xmlns:a16="http://schemas.microsoft.com/office/drawing/2014/main" id="{77592816-EE74-47FE-8E56-9E4BBA0827D7}"/>
            </a:ext>
          </a:extLst>
        </xdr:cNvPr>
        <xdr:cNvCxnSpPr/>
      </xdr:nvCxnSpPr>
      <xdr:spPr>
        <a:xfrm>
          <a:off x="3797300" y="10068487"/>
          <a:ext cx="8382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9DA25467-081D-4D46-9D66-C302B5F78FA6}"/>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AAEA6E78-4DE0-4D12-8BA8-9475AEE2F346}"/>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72730</xdr:rowOff>
    </xdr:from>
    <xdr:to>
      <xdr:col>19</xdr:col>
      <xdr:colOff>177800</xdr:colOff>
      <xdr:row>58</xdr:row>
      <xdr:rowOff>124387</xdr:rowOff>
    </xdr:to>
    <xdr:cxnSp macro="">
      <xdr:nvCxnSpPr>
        <xdr:cNvPr id="123" name="直線コネクタ 122">
          <a:extLst>
            <a:ext uri="{FF2B5EF4-FFF2-40B4-BE49-F238E27FC236}">
              <a16:creationId xmlns:a16="http://schemas.microsoft.com/office/drawing/2014/main" id="{51D9D477-CA7A-45B8-BFA3-903FD25524E6}"/>
            </a:ext>
          </a:extLst>
        </xdr:cNvPr>
        <xdr:cNvCxnSpPr/>
      </xdr:nvCxnSpPr>
      <xdr:spPr>
        <a:xfrm>
          <a:off x="2908300" y="10016830"/>
          <a:ext cx="889000" cy="5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B7223CA2-9706-415C-9229-6C872A831202}"/>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ADF96713-762A-46D6-A5F8-367BAADDE9B8}"/>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157426</xdr:rowOff>
    </xdr:from>
    <xdr:to>
      <xdr:col>15</xdr:col>
      <xdr:colOff>50800</xdr:colOff>
      <xdr:row>58</xdr:row>
      <xdr:rowOff>72730</xdr:rowOff>
    </xdr:to>
    <xdr:cxnSp macro="">
      <xdr:nvCxnSpPr>
        <xdr:cNvPr id="126" name="直線コネクタ 125">
          <a:extLst>
            <a:ext uri="{FF2B5EF4-FFF2-40B4-BE49-F238E27FC236}">
              <a16:creationId xmlns:a16="http://schemas.microsoft.com/office/drawing/2014/main" id="{3EDD5A8E-3701-4CD8-A151-906D8EAC4D3E}"/>
            </a:ext>
          </a:extLst>
        </xdr:cNvPr>
        <xdr:cNvCxnSpPr/>
      </xdr:nvCxnSpPr>
      <xdr:spPr>
        <a:xfrm>
          <a:off x="2019300" y="9758626"/>
          <a:ext cx="889000" cy="2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75E7EF0D-2C2D-4CC1-B08D-DA010D9F8F4F}"/>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2C5A1574-238D-4192-A732-6D3B44C683AF}"/>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157426</xdr:rowOff>
    </xdr:from>
    <xdr:to>
      <xdr:col>10</xdr:col>
      <xdr:colOff>114300</xdr:colOff>
      <xdr:row>58</xdr:row>
      <xdr:rowOff>132810</xdr:rowOff>
    </xdr:to>
    <xdr:cxnSp macro="">
      <xdr:nvCxnSpPr>
        <xdr:cNvPr id="129" name="直線コネクタ 128">
          <a:extLst>
            <a:ext uri="{FF2B5EF4-FFF2-40B4-BE49-F238E27FC236}">
              <a16:creationId xmlns:a16="http://schemas.microsoft.com/office/drawing/2014/main" id="{F090BE20-42C9-46BA-9AC8-1DFC7314B1F7}"/>
            </a:ext>
          </a:extLst>
        </xdr:cNvPr>
        <xdr:cNvCxnSpPr/>
      </xdr:nvCxnSpPr>
      <xdr:spPr>
        <a:xfrm flipV="1">
          <a:off x="1130300" y="9758626"/>
          <a:ext cx="889000" cy="3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10C96DB9-D6A9-4574-BBC0-FD7184A528AD}"/>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ADB591FE-40A0-46A4-A118-66EC52998072}"/>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D12A9703-F04D-4AF8-9A58-58A9558A4D03}"/>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83EA61C6-CDA6-40BF-822D-1FD7D687C7AB}"/>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97CC41C-0A7C-4D7E-BFFC-0861B77823E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A5748F0-D4B1-4C0E-A578-E722BE97915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534B083-7C9A-415B-A897-876D9800545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A068AAA-78C2-4EEF-B098-41F384FCDF2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222508B1-7769-421B-B2C3-AD813C1DFA5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93541</xdr:rowOff>
    </xdr:from>
    <xdr:to>
      <xdr:col>24</xdr:col>
      <xdr:colOff>114300</xdr:colOff>
      <xdr:row>59</xdr:row>
      <xdr:rowOff>23691</xdr:rowOff>
    </xdr:to>
    <xdr:sp macro="" textlink="">
      <xdr:nvSpPr>
        <xdr:cNvPr id="139" name="楕円 138">
          <a:extLst>
            <a:ext uri="{FF2B5EF4-FFF2-40B4-BE49-F238E27FC236}">
              <a16:creationId xmlns:a16="http://schemas.microsoft.com/office/drawing/2014/main" id="{F237B16A-A51C-43E8-B79A-66B6946CC165}"/>
            </a:ext>
          </a:extLst>
        </xdr:cNvPr>
        <xdr:cNvSpPr/>
      </xdr:nvSpPr>
      <xdr:spPr>
        <a:xfrm>
          <a:off x="4584700" y="100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8468</xdr:rowOff>
    </xdr:from>
    <xdr:ext cx="534377" cy="259045"/>
    <xdr:sp macro="" textlink="">
      <xdr:nvSpPr>
        <xdr:cNvPr id="140" name="総務費該当値テキスト">
          <a:extLst>
            <a:ext uri="{FF2B5EF4-FFF2-40B4-BE49-F238E27FC236}">
              <a16:creationId xmlns:a16="http://schemas.microsoft.com/office/drawing/2014/main" id="{FB29A5CA-6511-46CF-9E01-7CC06CD91D05}"/>
            </a:ext>
          </a:extLst>
        </xdr:cNvPr>
        <xdr:cNvSpPr txBox="1"/>
      </xdr:nvSpPr>
      <xdr:spPr>
        <a:xfrm>
          <a:off x="4686300" y="99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73587</xdr:rowOff>
    </xdr:from>
    <xdr:to>
      <xdr:col>20</xdr:col>
      <xdr:colOff>38100</xdr:colOff>
      <xdr:row>59</xdr:row>
      <xdr:rowOff>3737</xdr:rowOff>
    </xdr:to>
    <xdr:sp macro="" textlink="">
      <xdr:nvSpPr>
        <xdr:cNvPr id="141" name="楕円 140">
          <a:extLst>
            <a:ext uri="{FF2B5EF4-FFF2-40B4-BE49-F238E27FC236}">
              <a16:creationId xmlns:a16="http://schemas.microsoft.com/office/drawing/2014/main" id="{27BF144C-E540-42CC-B1DA-4E4CE364DD6F}"/>
            </a:ext>
          </a:extLst>
        </xdr:cNvPr>
        <xdr:cNvSpPr/>
      </xdr:nvSpPr>
      <xdr:spPr>
        <a:xfrm>
          <a:off x="3746500" y="1001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166314</xdr:rowOff>
    </xdr:from>
    <xdr:ext cx="534377" cy="259045"/>
    <xdr:sp macro="" textlink="">
      <xdr:nvSpPr>
        <xdr:cNvPr id="142" name="テキスト ボックス 141">
          <a:extLst>
            <a:ext uri="{FF2B5EF4-FFF2-40B4-BE49-F238E27FC236}">
              <a16:creationId xmlns:a16="http://schemas.microsoft.com/office/drawing/2014/main" id="{FDD3D71F-BCC4-4587-81BA-94D0D068D5CB}"/>
            </a:ext>
          </a:extLst>
        </xdr:cNvPr>
        <xdr:cNvSpPr txBox="1"/>
      </xdr:nvSpPr>
      <xdr:spPr>
        <a:xfrm>
          <a:off x="3530111" y="101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21930</xdr:rowOff>
    </xdr:from>
    <xdr:to>
      <xdr:col>15</xdr:col>
      <xdr:colOff>101600</xdr:colOff>
      <xdr:row>58</xdr:row>
      <xdr:rowOff>123530</xdr:rowOff>
    </xdr:to>
    <xdr:sp macro="" textlink="">
      <xdr:nvSpPr>
        <xdr:cNvPr id="143" name="楕円 142">
          <a:extLst>
            <a:ext uri="{FF2B5EF4-FFF2-40B4-BE49-F238E27FC236}">
              <a16:creationId xmlns:a16="http://schemas.microsoft.com/office/drawing/2014/main" id="{7CB673C2-D25D-4B14-8289-1A00442B5BA0}"/>
            </a:ext>
          </a:extLst>
        </xdr:cNvPr>
        <xdr:cNvSpPr/>
      </xdr:nvSpPr>
      <xdr:spPr>
        <a:xfrm>
          <a:off x="2857500" y="99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114657</xdr:rowOff>
    </xdr:from>
    <xdr:ext cx="534377" cy="259045"/>
    <xdr:sp macro="" textlink="">
      <xdr:nvSpPr>
        <xdr:cNvPr id="144" name="テキスト ボックス 143">
          <a:extLst>
            <a:ext uri="{FF2B5EF4-FFF2-40B4-BE49-F238E27FC236}">
              <a16:creationId xmlns:a16="http://schemas.microsoft.com/office/drawing/2014/main" id="{34AE36C9-9C83-480A-8C53-BE1ED9FC188B}"/>
            </a:ext>
          </a:extLst>
        </xdr:cNvPr>
        <xdr:cNvSpPr txBox="1"/>
      </xdr:nvSpPr>
      <xdr:spPr>
        <a:xfrm>
          <a:off x="2641111" y="1005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106626</xdr:rowOff>
    </xdr:from>
    <xdr:to>
      <xdr:col>10</xdr:col>
      <xdr:colOff>165100</xdr:colOff>
      <xdr:row>57</xdr:row>
      <xdr:rowOff>36776</xdr:rowOff>
    </xdr:to>
    <xdr:sp macro="" textlink="">
      <xdr:nvSpPr>
        <xdr:cNvPr id="145" name="楕円 144">
          <a:extLst>
            <a:ext uri="{FF2B5EF4-FFF2-40B4-BE49-F238E27FC236}">
              <a16:creationId xmlns:a16="http://schemas.microsoft.com/office/drawing/2014/main" id="{4AE9861E-53BD-4817-9DA4-8ED2C689643E}"/>
            </a:ext>
          </a:extLst>
        </xdr:cNvPr>
        <xdr:cNvSpPr/>
      </xdr:nvSpPr>
      <xdr:spPr>
        <a:xfrm>
          <a:off x="1968500" y="97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27903</xdr:rowOff>
    </xdr:from>
    <xdr:ext cx="599010" cy="259045"/>
    <xdr:sp macro="" textlink="">
      <xdr:nvSpPr>
        <xdr:cNvPr id="146" name="テキスト ボックス 145">
          <a:extLst>
            <a:ext uri="{FF2B5EF4-FFF2-40B4-BE49-F238E27FC236}">
              <a16:creationId xmlns:a16="http://schemas.microsoft.com/office/drawing/2014/main" id="{1B761959-48A3-480F-A690-59B18A7FB6C5}"/>
            </a:ext>
          </a:extLst>
        </xdr:cNvPr>
        <xdr:cNvSpPr txBox="1"/>
      </xdr:nvSpPr>
      <xdr:spPr>
        <a:xfrm>
          <a:off x="1719795" y="980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82010</xdr:rowOff>
    </xdr:from>
    <xdr:to>
      <xdr:col>6</xdr:col>
      <xdr:colOff>38100</xdr:colOff>
      <xdr:row>59</xdr:row>
      <xdr:rowOff>12160</xdr:rowOff>
    </xdr:to>
    <xdr:sp macro="" textlink="">
      <xdr:nvSpPr>
        <xdr:cNvPr id="147" name="楕円 146">
          <a:extLst>
            <a:ext uri="{FF2B5EF4-FFF2-40B4-BE49-F238E27FC236}">
              <a16:creationId xmlns:a16="http://schemas.microsoft.com/office/drawing/2014/main" id="{74225C37-E91D-4F2B-8641-29091F314AB3}"/>
            </a:ext>
          </a:extLst>
        </xdr:cNvPr>
        <xdr:cNvSpPr/>
      </xdr:nvSpPr>
      <xdr:spPr>
        <a:xfrm>
          <a:off x="1079500" y="100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3287</xdr:rowOff>
    </xdr:from>
    <xdr:ext cx="534377" cy="259045"/>
    <xdr:sp macro="" textlink="">
      <xdr:nvSpPr>
        <xdr:cNvPr id="148" name="テキスト ボックス 147">
          <a:extLst>
            <a:ext uri="{FF2B5EF4-FFF2-40B4-BE49-F238E27FC236}">
              <a16:creationId xmlns:a16="http://schemas.microsoft.com/office/drawing/2014/main" id="{664CD442-E68E-4B3C-A285-D8CF7A0E678A}"/>
            </a:ext>
          </a:extLst>
        </xdr:cNvPr>
        <xdr:cNvSpPr txBox="1"/>
      </xdr:nvSpPr>
      <xdr:spPr>
        <a:xfrm>
          <a:off x="863111" y="1011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E751EAD5-EA8D-445C-AC5D-F53C8D2088D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3FE6FD94-B69A-4DED-9806-66BA5333091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91BD245C-B495-4D69-8E9B-326755BBAA4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A3DF8F8-72F7-4FBC-AD47-C2CFB0F8BD4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51CED274-00D2-4608-8BF8-DF079371BCB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A6FE375-EC23-40B5-AF75-B444EC2DCAE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C62F0A87-D9D4-4FFA-8F67-5BC5C8A30F9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DF533E14-6193-4902-8E6E-83C045F17B4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A7B21A5B-1431-4C11-B615-3F3F49F7ED6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3ED7252C-A537-4D4B-849E-AD31AFC4603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82AA4D10-C8FA-4F88-B3CE-1C069B3917A6}"/>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19B75B9C-9D8F-455E-A228-1280FE6D1CB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AC97D7C3-A1B3-4666-832C-119D366DCA31}"/>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CABDA10A-4F04-43FA-9C9F-0CF3D8F4EDF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13ADC4E1-751C-4862-900A-241BA76FDA27}"/>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19A6573E-5F17-41E0-94D1-D0C7EBBBBEC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CF13111E-0620-48E2-BA0C-D16CF74FE2B2}"/>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75CB5F9A-22EC-48C8-BE46-B2F47059651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2EB23FE7-9D52-4448-A2E4-28330AA21891}"/>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682E1C5-CAD9-4B1C-85C0-0C93545F39E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42E6C47C-2E2A-4C84-B2EF-AA9AA7F9F96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F8B48B4-6814-40D5-9566-7FFF92057C7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D2437639-91B2-4DA0-B07F-F42210292C2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BB9C797-66EF-43DB-83F6-18CB8B6754F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AD8DE95A-D6D9-4C35-961A-6769A6C3358A}"/>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649652C4-DDD1-452E-BF64-FD3D19F11BCC}"/>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DFEC0B41-CBBF-4106-8C53-FADA968312EF}"/>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1322B8E2-E320-4D5F-9DAC-E09AF9D6DFDA}"/>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1042192D-2DB5-4FB7-ADB2-5D9171CD9A3B}"/>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128095</xdr:rowOff>
    </xdr:from>
    <xdr:to>
      <xdr:col>24</xdr:col>
      <xdr:colOff>63500</xdr:colOff>
      <xdr:row>78</xdr:row>
      <xdr:rowOff>13680</xdr:rowOff>
    </xdr:to>
    <xdr:cxnSp macro="">
      <xdr:nvCxnSpPr>
        <xdr:cNvPr id="178" name="直線コネクタ 177">
          <a:extLst>
            <a:ext uri="{FF2B5EF4-FFF2-40B4-BE49-F238E27FC236}">
              <a16:creationId xmlns:a16="http://schemas.microsoft.com/office/drawing/2014/main" id="{FC7EE01B-1AF8-47A4-9714-8C094BC381E9}"/>
            </a:ext>
          </a:extLst>
        </xdr:cNvPr>
        <xdr:cNvCxnSpPr/>
      </xdr:nvCxnSpPr>
      <xdr:spPr>
        <a:xfrm flipV="1">
          <a:off x="3797300" y="13329745"/>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864D1A63-26ED-4279-A762-F55F5F9B5847}"/>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39728DE8-5D39-44C7-959B-C6EFBBB79534}"/>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123934</xdr:rowOff>
    </xdr:from>
    <xdr:to>
      <xdr:col>19</xdr:col>
      <xdr:colOff>177800</xdr:colOff>
      <xdr:row>78</xdr:row>
      <xdr:rowOff>13680</xdr:rowOff>
    </xdr:to>
    <xdr:cxnSp macro="">
      <xdr:nvCxnSpPr>
        <xdr:cNvPr id="181" name="直線コネクタ 180">
          <a:extLst>
            <a:ext uri="{FF2B5EF4-FFF2-40B4-BE49-F238E27FC236}">
              <a16:creationId xmlns:a16="http://schemas.microsoft.com/office/drawing/2014/main" id="{55018073-6C98-4CE9-BBF7-1810BE2A8A87}"/>
            </a:ext>
          </a:extLst>
        </xdr:cNvPr>
        <xdr:cNvCxnSpPr/>
      </xdr:nvCxnSpPr>
      <xdr:spPr>
        <a:xfrm>
          <a:off x="2908300" y="13325584"/>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24196D96-B1EC-41DF-ABD9-327A01059C39}"/>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6A35496A-4A3D-4965-8F77-46DD81F266D6}"/>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123934</xdr:rowOff>
    </xdr:from>
    <xdr:to>
      <xdr:col>15</xdr:col>
      <xdr:colOff>50800</xdr:colOff>
      <xdr:row>78</xdr:row>
      <xdr:rowOff>132705</xdr:rowOff>
    </xdr:to>
    <xdr:cxnSp macro="">
      <xdr:nvCxnSpPr>
        <xdr:cNvPr id="184" name="直線コネクタ 183">
          <a:extLst>
            <a:ext uri="{FF2B5EF4-FFF2-40B4-BE49-F238E27FC236}">
              <a16:creationId xmlns:a16="http://schemas.microsoft.com/office/drawing/2014/main" id="{DC62F50B-1E53-4F93-AB84-CF118DC91E57}"/>
            </a:ext>
          </a:extLst>
        </xdr:cNvPr>
        <xdr:cNvCxnSpPr/>
      </xdr:nvCxnSpPr>
      <xdr:spPr>
        <a:xfrm flipV="1">
          <a:off x="2019300" y="13325584"/>
          <a:ext cx="889000" cy="1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7F58E44B-91FE-4015-9481-86149F8FCF96}"/>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EEC0B481-04E1-4C1F-B275-2960170E1AF3}"/>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132705</xdr:rowOff>
    </xdr:from>
    <xdr:to>
      <xdr:col>10</xdr:col>
      <xdr:colOff>114300</xdr:colOff>
      <xdr:row>79</xdr:row>
      <xdr:rowOff>795</xdr:rowOff>
    </xdr:to>
    <xdr:cxnSp macro="">
      <xdr:nvCxnSpPr>
        <xdr:cNvPr id="187" name="直線コネクタ 186">
          <a:extLst>
            <a:ext uri="{FF2B5EF4-FFF2-40B4-BE49-F238E27FC236}">
              <a16:creationId xmlns:a16="http://schemas.microsoft.com/office/drawing/2014/main" id="{93AA9B19-8486-4262-AED0-FA274D263069}"/>
            </a:ext>
          </a:extLst>
        </xdr:cNvPr>
        <xdr:cNvCxnSpPr/>
      </xdr:nvCxnSpPr>
      <xdr:spPr>
        <a:xfrm flipV="1">
          <a:off x="1130300" y="13505805"/>
          <a:ext cx="889000" cy="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E32E6D2-4FBF-491F-97E4-6ADB834ECCED}"/>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AD77A157-EDE9-46AA-8BD1-EAFF98DC3662}"/>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D044D030-7089-42A9-BBD6-2A3A76FD2B5F}"/>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9FD5FCF0-910A-4048-8A7C-BD0ED8683795}"/>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79CC433-0A3D-45AC-9EE9-C5C8181ECFC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37919ED-E264-4544-BDEB-F9E66F53EFB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19DD4C0-44C4-446B-B949-7774D52751E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F5D9E71-8CBD-4259-98EB-2B460AD6E3D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7741FCD6-067E-4264-B707-1754CF63F3A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77295</xdr:rowOff>
    </xdr:from>
    <xdr:to>
      <xdr:col>24</xdr:col>
      <xdr:colOff>114300</xdr:colOff>
      <xdr:row>78</xdr:row>
      <xdr:rowOff>7445</xdr:rowOff>
    </xdr:to>
    <xdr:sp macro="" textlink="">
      <xdr:nvSpPr>
        <xdr:cNvPr id="197" name="楕円 196">
          <a:extLst>
            <a:ext uri="{FF2B5EF4-FFF2-40B4-BE49-F238E27FC236}">
              <a16:creationId xmlns:a16="http://schemas.microsoft.com/office/drawing/2014/main" id="{B55B27B5-4580-4241-A612-D417F2A30EFF}"/>
            </a:ext>
          </a:extLst>
        </xdr:cNvPr>
        <xdr:cNvSpPr/>
      </xdr:nvSpPr>
      <xdr:spPr>
        <a:xfrm>
          <a:off x="4584700" y="1327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163672</xdr:rowOff>
    </xdr:from>
    <xdr:ext cx="599010" cy="259045"/>
    <xdr:sp macro="" textlink="">
      <xdr:nvSpPr>
        <xdr:cNvPr id="198" name="民生費該当値テキスト">
          <a:extLst>
            <a:ext uri="{FF2B5EF4-FFF2-40B4-BE49-F238E27FC236}">
              <a16:creationId xmlns:a16="http://schemas.microsoft.com/office/drawing/2014/main" id="{E9874127-1794-4BC6-B537-883FD05CB2F4}"/>
            </a:ext>
          </a:extLst>
        </xdr:cNvPr>
        <xdr:cNvSpPr txBox="1"/>
      </xdr:nvSpPr>
      <xdr:spPr>
        <a:xfrm>
          <a:off x="4686300" y="1319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134330</xdr:rowOff>
    </xdr:from>
    <xdr:to>
      <xdr:col>20</xdr:col>
      <xdr:colOff>38100</xdr:colOff>
      <xdr:row>78</xdr:row>
      <xdr:rowOff>64480</xdr:rowOff>
    </xdr:to>
    <xdr:sp macro="" textlink="">
      <xdr:nvSpPr>
        <xdr:cNvPr id="199" name="楕円 198">
          <a:extLst>
            <a:ext uri="{FF2B5EF4-FFF2-40B4-BE49-F238E27FC236}">
              <a16:creationId xmlns:a16="http://schemas.microsoft.com/office/drawing/2014/main" id="{7B04AAB4-5BFF-4333-A66A-92C767F0066F}"/>
            </a:ext>
          </a:extLst>
        </xdr:cNvPr>
        <xdr:cNvSpPr/>
      </xdr:nvSpPr>
      <xdr:spPr>
        <a:xfrm>
          <a:off x="3746500" y="133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55607</xdr:rowOff>
    </xdr:from>
    <xdr:ext cx="599010" cy="259045"/>
    <xdr:sp macro="" textlink="">
      <xdr:nvSpPr>
        <xdr:cNvPr id="200" name="テキスト ボックス 199">
          <a:extLst>
            <a:ext uri="{FF2B5EF4-FFF2-40B4-BE49-F238E27FC236}">
              <a16:creationId xmlns:a16="http://schemas.microsoft.com/office/drawing/2014/main" id="{371A6E7C-E940-4E7A-909C-4707D545D68D}"/>
            </a:ext>
          </a:extLst>
        </xdr:cNvPr>
        <xdr:cNvSpPr txBox="1"/>
      </xdr:nvSpPr>
      <xdr:spPr>
        <a:xfrm>
          <a:off x="3497795" y="1342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73134</xdr:rowOff>
    </xdr:from>
    <xdr:to>
      <xdr:col>15</xdr:col>
      <xdr:colOff>101600</xdr:colOff>
      <xdr:row>78</xdr:row>
      <xdr:rowOff>3284</xdr:rowOff>
    </xdr:to>
    <xdr:sp macro="" textlink="">
      <xdr:nvSpPr>
        <xdr:cNvPr id="201" name="楕円 200">
          <a:extLst>
            <a:ext uri="{FF2B5EF4-FFF2-40B4-BE49-F238E27FC236}">
              <a16:creationId xmlns:a16="http://schemas.microsoft.com/office/drawing/2014/main" id="{BE7C6565-C1EA-4CB3-A8F8-DDC84996BD10}"/>
            </a:ext>
          </a:extLst>
        </xdr:cNvPr>
        <xdr:cNvSpPr/>
      </xdr:nvSpPr>
      <xdr:spPr>
        <a:xfrm>
          <a:off x="2857500" y="132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165861</xdr:rowOff>
    </xdr:from>
    <xdr:ext cx="599010" cy="259045"/>
    <xdr:sp macro="" textlink="">
      <xdr:nvSpPr>
        <xdr:cNvPr id="202" name="テキスト ボックス 201">
          <a:extLst>
            <a:ext uri="{FF2B5EF4-FFF2-40B4-BE49-F238E27FC236}">
              <a16:creationId xmlns:a16="http://schemas.microsoft.com/office/drawing/2014/main" id="{7DDAFFDB-A779-490E-82D8-C453A26CFE36}"/>
            </a:ext>
          </a:extLst>
        </xdr:cNvPr>
        <xdr:cNvSpPr txBox="1"/>
      </xdr:nvSpPr>
      <xdr:spPr>
        <a:xfrm>
          <a:off x="2608795" y="1336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81905</xdr:rowOff>
    </xdr:from>
    <xdr:to>
      <xdr:col>10</xdr:col>
      <xdr:colOff>165100</xdr:colOff>
      <xdr:row>79</xdr:row>
      <xdr:rowOff>12055</xdr:rowOff>
    </xdr:to>
    <xdr:sp macro="" textlink="">
      <xdr:nvSpPr>
        <xdr:cNvPr id="203" name="楕円 202">
          <a:extLst>
            <a:ext uri="{FF2B5EF4-FFF2-40B4-BE49-F238E27FC236}">
              <a16:creationId xmlns:a16="http://schemas.microsoft.com/office/drawing/2014/main" id="{227EC120-87D0-413C-92BB-59826702D2AD}"/>
            </a:ext>
          </a:extLst>
        </xdr:cNvPr>
        <xdr:cNvSpPr/>
      </xdr:nvSpPr>
      <xdr:spPr>
        <a:xfrm>
          <a:off x="1968500" y="134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3182</xdr:rowOff>
    </xdr:from>
    <xdr:ext cx="599010" cy="259045"/>
    <xdr:sp macro="" textlink="">
      <xdr:nvSpPr>
        <xdr:cNvPr id="204" name="テキスト ボックス 203">
          <a:extLst>
            <a:ext uri="{FF2B5EF4-FFF2-40B4-BE49-F238E27FC236}">
              <a16:creationId xmlns:a16="http://schemas.microsoft.com/office/drawing/2014/main" id="{81BBDD2E-2672-4360-9222-87BEF79AB56E}"/>
            </a:ext>
          </a:extLst>
        </xdr:cNvPr>
        <xdr:cNvSpPr txBox="1"/>
      </xdr:nvSpPr>
      <xdr:spPr>
        <a:xfrm>
          <a:off x="1719795" y="135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121445</xdr:rowOff>
    </xdr:from>
    <xdr:to>
      <xdr:col>6</xdr:col>
      <xdr:colOff>38100</xdr:colOff>
      <xdr:row>79</xdr:row>
      <xdr:rowOff>51595</xdr:rowOff>
    </xdr:to>
    <xdr:sp macro="" textlink="">
      <xdr:nvSpPr>
        <xdr:cNvPr id="205" name="楕円 204">
          <a:extLst>
            <a:ext uri="{FF2B5EF4-FFF2-40B4-BE49-F238E27FC236}">
              <a16:creationId xmlns:a16="http://schemas.microsoft.com/office/drawing/2014/main" id="{A3D8467A-A1F7-450E-9104-B356A81AC30B}"/>
            </a:ext>
          </a:extLst>
        </xdr:cNvPr>
        <xdr:cNvSpPr/>
      </xdr:nvSpPr>
      <xdr:spPr>
        <a:xfrm>
          <a:off x="1079500" y="134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42722</xdr:rowOff>
    </xdr:from>
    <xdr:ext cx="599010" cy="259045"/>
    <xdr:sp macro="" textlink="">
      <xdr:nvSpPr>
        <xdr:cNvPr id="206" name="テキスト ボックス 205">
          <a:extLst>
            <a:ext uri="{FF2B5EF4-FFF2-40B4-BE49-F238E27FC236}">
              <a16:creationId xmlns:a16="http://schemas.microsoft.com/office/drawing/2014/main" id="{917F6911-14D0-4C07-B019-11BD54E3CD23}"/>
            </a:ext>
          </a:extLst>
        </xdr:cNvPr>
        <xdr:cNvSpPr txBox="1"/>
      </xdr:nvSpPr>
      <xdr:spPr>
        <a:xfrm>
          <a:off x="830795" y="1358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68EB5F8-AD63-4589-AF8F-9C1C675302B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A192DB9F-A369-46E6-91F4-DEC43125976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C661DAC1-C862-476C-8792-07C35281779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4E5ADFE9-7FB6-4166-B971-CF09DDCEFC2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625B8D56-632C-4D02-87A4-39BF0FC003B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1566D83-9945-4B4C-AB42-F16743F6646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2706FA5A-BC29-4FCB-BB2A-502B5082814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9C97FBCE-C77D-4C82-9F83-B0D32DE2C5D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F5202B48-10C6-4EDE-B00F-0DE51CACE36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222407F-7111-4525-9BAD-1CFBE67B12D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6FC9F1FD-194C-4F47-BD01-7E9A591BD43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6EDF61C2-E72E-47B8-AFCD-2EAD971BC5C9}"/>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C3A79D6B-FD19-4C8F-BAE0-EF4AF0604FDF}"/>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72EE774D-665C-4019-BE23-3ABFC95D145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BF970C73-3F79-4BBA-A060-24E547E6D76D}"/>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22CC066-6E1F-4542-8A85-71F15F2D081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ECE742FD-191A-4AAE-84A4-A21C65C7B506}"/>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109C84FE-B2A4-420E-9040-8910E7C3A5EB}"/>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98986BAB-CEE9-491B-8254-5E513EE62EE8}"/>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B11B42B1-D28C-4DFB-AA6F-45E3EBCA0AA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8FA1B64D-96AA-44F3-B710-E93F0F8FBB9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B723C270-7A2C-455F-ACD5-C59F4D7E36F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FF979459-F106-4410-9435-9882A115B3D4}"/>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E88C1655-CB6D-4A45-90C4-F5B1439D75F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AC4D13EE-AD39-45BC-B77D-DC599F806DB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452A51FD-A2E1-4FD0-BFBE-BFABE3CF07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928B5D61-9829-483B-A136-D5C6E2CFFA96}"/>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4D0593D8-D87B-43EE-9B46-FD91B0A1AB31}"/>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CD83A10F-0D3C-45BC-90B1-DBA9333FDE2C}"/>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869CE345-AA3E-40A6-B37D-4962F4BC6FA4}"/>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71B8A730-DFFD-46AF-822A-2FCFE774A0C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86584</xdr:rowOff>
    </xdr:from>
    <xdr:to>
      <xdr:col>24</xdr:col>
      <xdr:colOff>63500</xdr:colOff>
      <xdr:row>98</xdr:row>
      <xdr:rowOff>44407</xdr:rowOff>
    </xdr:to>
    <xdr:cxnSp macro="">
      <xdr:nvCxnSpPr>
        <xdr:cNvPr id="238" name="直線コネクタ 237">
          <a:extLst>
            <a:ext uri="{FF2B5EF4-FFF2-40B4-BE49-F238E27FC236}">
              <a16:creationId xmlns:a16="http://schemas.microsoft.com/office/drawing/2014/main" id="{D28951D9-5350-4113-9DE8-5B74D878E092}"/>
            </a:ext>
          </a:extLst>
        </xdr:cNvPr>
        <xdr:cNvCxnSpPr/>
      </xdr:nvCxnSpPr>
      <xdr:spPr>
        <a:xfrm flipV="1">
          <a:off x="3797300" y="16545784"/>
          <a:ext cx="838200" cy="30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F3E75D30-267F-4A0B-A90A-207852D4864F}"/>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774A8DF2-904C-4F94-981C-BB70969213CB}"/>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44407</xdr:rowOff>
    </xdr:from>
    <xdr:to>
      <xdr:col>19</xdr:col>
      <xdr:colOff>177800</xdr:colOff>
      <xdr:row>98</xdr:row>
      <xdr:rowOff>76819</xdr:rowOff>
    </xdr:to>
    <xdr:cxnSp macro="">
      <xdr:nvCxnSpPr>
        <xdr:cNvPr id="241" name="直線コネクタ 240">
          <a:extLst>
            <a:ext uri="{FF2B5EF4-FFF2-40B4-BE49-F238E27FC236}">
              <a16:creationId xmlns:a16="http://schemas.microsoft.com/office/drawing/2014/main" id="{1CDAF404-A77B-40ED-91CD-0959C8EBF370}"/>
            </a:ext>
          </a:extLst>
        </xdr:cNvPr>
        <xdr:cNvCxnSpPr/>
      </xdr:nvCxnSpPr>
      <xdr:spPr>
        <a:xfrm flipV="1">
          <a:off x="2908300" y="16846507"/>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7D47FCCF-D3EB-4734-9931-C801318352C1}"/>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3C84C8AE-6B06-4371-BB27-E619EBB52ED8}"/>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76819</xdr:rowOff>
    </xdr:from>
    <xdr:to>
      <xdr:col>15</xdr:col>
      <xdr:colOff>50800</xdr:colOff>
      <xdr:row>99</xdr:row>
      <xdr:rowOff>23588</xdr:rowOff>
    </xdr:to>
    <xdr:cxnSp macro="">
      <xdr:nvCxnSpPr>
        <xdr:cNvPr id="244" name="直線コネクタ 243">
          <a:extLst>
            <a:ext uri="{FF2B5EF4-FFF2-40B4-BE49-F238E27FC236}">
              <a16:creationId xmlns:a16="http://schemas.microsoft.com/office/drawing/2014/main" id="{3A4E1921-CCAE-44BD-AC14-7A0682006A15}"/>
            </a:ext>
          </a:extLst>
        </xdr:cNvPr>
        <xdr:cNvCxnSpPr/>
      </xdr:nvCxnSpPr>
      <xdr:spPr>
        <a:xfrm flipV="1">
          <a:off x="2019300" y="16878919"/>
          <a:ext cx="889000" cy="1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610BB95E-6FF9-4B07-80E4-A3E2319180C4}"/>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6EE6CAA4-6AEB-4B3A-A2C7-A786462FD8EE}"/>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23588</xdr:rowOff>
    </xdr:from>
    <xdr:to>
      <xdr:col>10</xdr:col>
      <xdr:colOff>114300</xdr:colOff>
      <xdr:row>99</xdr:row>
      <xdr:rowOff>52832</xdr:rowOff>
    </xdr:to>
    <xdr:cxnSp macro="">
      <xdr:nvCxnSpPr>
        <xdr:cNvPr id="247" name="直線コネクタ 246">
          <a:extLst>
            <a:ext uri="{FF2B5EF4-FFF2-40B4-BE49-F238E27FC236}">
              <a16:creationId xmlns:a16="http://schemas.microsoft.com/office/drawing/2014/main" id="{5C5DC788-00F9-4275-9467-5E54D2E81483}"/>
            </a:ext>
          </a:extLst>
        </xdr:cNvPr>
        <xdr:cNvCxnSpPr/>
      </xdr:nvCxnSpPr>
      <xdr:spPr>
        <a:xfrm flipV="1">
          <a:off x="1130300" y="16997138"/>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94A329ED-EA33-4EF3-A056-F4CEE87ABA9D}"/>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B9AEC6BC-97A7-4855-844E-2F3AB160B2DC}"/>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32DC3B49-3719-4FC7-8786-0B30B080058F}"/>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74A15909-9B35-426C-A264-8F2FB976BB03}"/>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AFA7E18-4C52-45CC-BFE9-439A6C3CD7E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F5E85B5-C1AB-426F-87C4-44D35250AA8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ED323B04-3BD9-408D-96C6-85C50627E96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C269372-B3D3-4DA2-9B43-43AE0A76648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D20C63B8-38B2-4C13-AE4C-638F47F6DDC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35784</xdr:rowOff>
    </xdr:from>
    <xdr:to>
      <xdr:col>24</xdr:col>
      <xdr:colOff>114300</xdr:colOff>
      <xdr:row>96</xdr:row>
      <xdr:rowOff>137384</xdr:rowOff>
    </xdr:to>
    <xdr:sp macro="" textlink="">
      <xdr:nvSpPr>
        <xdr:cNvPr id="257" name="楕円 256">
          <a:extLst>
            <a:ext uri="{FF2B5EF4-FFF2-40B4-BE49-F238E27FC236}">
              <a16:creationId xmlns:a16="http://schemas.microsoft.com/office/drawing/2014/main" id="{952D51B0-B95C-41B0-89B9-9F4B4E47F4AF}"/>
            </a:ext>
          </a:extLst>
        </xdr:cNvPr>
        <xdr:cNvSpPr/>
      </xdr:nvSpPr>
      <xdr:spPr>
        <a:xfrm>
          <a:off x="4584700" y="164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58661</xdr:rowOff>
    </xdr:from>
    <xdr:ext cx="534377" cy="259045"/>
    <xdr:sp macro="" textlink="">
      <xdr:nvSpPr>
        <xdr:cNvPr id="258" name="衛生費該当値テキスト">
          <a:extLst>
            <a:ext uri="{FF2B5EF4-FFF2-40B4-BE49-F238E27FC236}">
              <a16:creationId xmlns:a16="http://schemas.microsoft.com/office/drawing/2014/main" id="{56D62E71-E4B5-4630-ABEC-B1C44230024B}"/>
            </a:ext>
          </a:extLst>
        </xdr:cNvPr>
        <xdr:cNvSpPr txBox="1"/>
      </xdr:nvSpPr>
      <xdr:spPr>
        <a:xfrm>
          <a:off x="4686300" y="163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165057</xdr:rowOff>
    </xdr:from>
    <xdr:to>
      <xdr:col>20</xdr:col>
      <xdr:colOff>38100</xdr:colOff>
      <xdr:row>98</xdr:row>
      <xdr:rowOff>95207</xdr:rowOff>
    </xdr:to>
    <xdr:sp macro="" textlink="">
      <xdr:nvSpPr>
        <xdr:cNvPr id="259" name="楕円 258">
          <a:extLst>
            <a:ext uri="{FF2B5EF4-FFF2-40B4-BE49-F238E27FC236}">
              <a16:creationId xmlns:a16="http://schemas.microsoft.com/office/drawing/2014/main" id="{38A4829A-48FB-42E8-AB68-718F038EB5E8}"/>
            </a:ext>
          </a:extLst>
        </xdr:cNvPr>
        <xdr:cNvSpPr/>
      </xdr:nvSpPr>
      <xdr:spPr>
        <a:xfrm>
          <a:off x="3746500" y="167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86334</xdr:rowOff>
    </xdr:from>
    <xdr:ext cx="534377" cy="259045"/>
    <xdr:sp macro="" textlink="">
      <xdr:nvSpPr>
        <xdr:cNvPr id="260" name="テキスト ボックス 259">
          <a:extLst>
            <a:ext uri="{FF2B5EF4-FFF2-40B4-BE49-F238E27FC236}">
              <a16:creationId xmlns:a16="http://schemas.microsoft.com/office/drawing/2014/main" id="{FE210F34-F7ED-4C1A-9740-D2459A6E9980}"/>
            </a:ext>
          </a:extLst>
        </xdr:cNvPr>
        <xdr:cNvSpPr txBox="1"/>
      </xdr:nvSpPr>
      <xdr:spPr>
        <a:xfrm>
          <a:off x="3530111" y="168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26019</xdr:rowOff>
    </xdr:from>
    <xdr:to>
      <xdr:col>15</xdr:col>
      <xdr:colOff>101600</xdr:colOff>
      <xdr:row>98</xdr:row>
      <xdr:rowOff>127619</xdr:rowOff>
    </xdr:to>
    <xdr:sp macro="" textlink="">
      <xdr:nvSpPr>
        <xdr:cNvPr id="261" name="楕円 260">
          <a:extLst>
            <a:ext uri="{FF2B5EF4-FFF2-40B4-BE49-F238E27FC236}">
              <a16:creationId xmlns:a16="http://schemas.microsoft.com/office/drawing/2014/main" id="{5F2C00C3-167A-4328-9490-DA5F336EBC14}"/>
            </a:ext>
          </a:extLst>
        </xdr:cNvPr>
        <xdr:cNvSpPr/>
      </xdr:nvSpPr>
      <xdr:spPr>
        <a:xfrm>
          <a:off x="2857500" y="1682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118746</xdr:rowOff>
    </xdr:from>
    <xdr:ext cx="534377" cy="259045"/>
    <xdr:sp macro="" textlink="">
      <xdr:nvSpPr>
        <xdr:cNvPr id="262" name="テキスト ボックス 261">
          <a:extLst>
            <a:ext uri="{FF2B5EF4-FFF2-40B4-BE49-F238E27FC236}">
              <a16:creationId xmlns:a16="http://schemas.microsoft.com/office/drawing/2014/main" id="{FA4120D3-25C7-4677-B941-BAE57B22CCE0}"/>
            </a:ext>
          </a:extLst>
        </xdr:cNvPr>
        <xdr:cNvSpPr txBox="1"/>
      </xdr:nvSpPr>
      <xdr:spPr>
        <a:xfrm>
          <a:off x="2641111" y="1692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144238</xdr:rowOff>
    </xdr:from>
    <xdr:to>
      <xdr:col>10</xdr:col>
      <xdr:colOff>165100</xdr:colOff>
      <xdr:row>99</xdr:row>
      <xdr:rowOff>74388</xdr:rowOff>
    </xdr:to>
    <xdr:sp macro="" textlink="">
      <xdr:nvSpPr>
        <xdr:cNvPr id="263" name="楕円 262">
          <a:extLst>
            <a:ext uri="{FF2B5EF4-FFF2-40B4-BE49-F238E27FC236}">
              <a16:creationId xmlns:a16="http://schemas.microsoft.com/office/drawing/2014/main" id="{AE68E30A-837B-415C-ADAF-3C9228140BFD}"/>
            </a:ext>
          </a:extLst>
        </xdr:cNvPr>
        <xdr:cNvSpPr/>
      </xdr:nvSpPr>
      <xdr:spPr>
        <a:xfrm>
          <a:off x="1968500" y="169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65515</xdr:rowOff>
    </xdr:from>
    <xdr:ext cx="534377" cy="259045"/>
    <xdr:sp macro="" textlink="">
      <xdr:nvSpPr>
        <xdr:cNvPr id="264" name="テキスト ボックス 263">
          <a:extLst>
            <a:ext uri="{FF2B5EF4-FFF2-40B4-BE49-F238E27FC236}">
              <a16:creationId xmlns:a16="http://schemas.microsoft.com/office/drawing/2014/main" id="{EF2F8416-3DFD-4E99-BC5C-366F7AAD9FEE}"/>
            </a:ext>
          </a:extLst>
        </xdr:cNvPr>
        <xdr:cNvSpPr txBox="1"/>
      </xdr:nvSpPr>
      <xdr:spPr>
        <a:xfrm>
          <a:off x="1752111" y="1703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2032</xdr:rowOff>
    </xdr:from>
    <xdr:to>
      <xdr:col>6</xdr:col>
      <xdr:colOff>38100</xdr:colOff>
      <xdr:row>99</xdr:row>
      <xdr:rowOff>103632</xdr:rowOff>
    </xdr:to>
    <xdr:sp macro="" textlink="">
      <xdr:nvSpPr>
        <xdr:cNvPr id="265" name="楕円 264">
          <a:extLst>
            <a:ext uri="{FF2B5EF4-FFF2-40B4-BE49-F238E27FC236}">
              <a16:creationId xmlns:a16="http://schemas.microsoft.com/office/drawing/2014/main" id="{45A939DC-8D43-4C9C-96AF-3574B4E9462D}"/>
            </a:ext>
          </a:extLst>
        </xdr:cNvPr>
        <xdr:cNvSpPr/>
      </xdr:nvSpPr>
      <xdr:spPr>
        <a:xfrm>
          <a:off x="1079500" y="169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94759</xdr:rowOff>
    </xdr:from>
    <xdr:ext cx="534377" cy="259045"/>
    <xdr:sp macro="" textlink="">
      <xdr:nvSpPr>
        <xdr:cNvPr id="266" name="テキスト ボックス 265">
          <a:extLst>
            <a:ext uri="{FF2B5EF4-FFF2-40B4-BE49-F238E27FC236}">
              <a16:creationId xmlns:a16="http://schemas.microsoft.com/office/drawing/2014/main" id="{2334EECF-3C42-4B56-AB69-D04B9B9AE687}"/>
            </a:ext>
          </a:extLst>
        </xdr:cNvPr>
        <xdr:cNvSpPr txBox="1"/>
      </xdr:nvSpPr>
      <xdr:spPr>
        <a:xfrm>
          <a:off x="863111" y="170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8787891F-156C-4D74-A1D2-32FF9497AB8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B9B1F934-A15A-4C31-BFD3-B970275422C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7CCF70F-CE9D-4CCA-9699-3B79F94B27B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F86D5A5F-ADDA-4CB4-85A7-DDAF30C1596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CC85D67B-67FC-47A6-9862-3AEE4B76717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A1DD8078-E39B-4789-8DD0-5A0CD79F61F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DA990E1-20CA-4DA0-ADF8-927D7FF3AC8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30B91B1E-539D-4570-9324-7C0F545C9F21}"/>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2184606F-CC5D-4EED-8438-F2674835B86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203E138-5222-44E1-9B9B-E8A30F1D1E3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59E78342-3F8E-47DF-AE61-1AE361D719C6}"/>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A29E52A6-28AA-4D09-929A-8ECFB432CA1F}"/>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94F01310-BD75-409A-93EC-C256F39843C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3EB7BA2E-B319-4472-8AC5-97E55806F5FE}"/>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49E02D55-9356-4913-BFE0-EA113042B6A3}"/>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5C6C6E67-9233-4A22-A04F-4248575CC73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EC4FFCAE-D582-4584-A28F-9C8113EC6FB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5B48DADF-276A-4E4E-84E8-4E37DB2C29D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7CD45859-DC8A-4126-9B97-C5400902B3C8}"/>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760F9CB8-5617-4E97-9760-851972919B0B}"/>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EB0D9E32-3429-46F8-9DD9-3E383894AD6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692FBDCC-C664-4E1D-A638-AE3782A93432}"/>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B35EC33A-1036-44B6-8DEA-B08EC192A3C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2D6F58E0-43DD-4C67-A782-0475556F3EA8}"/>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12929587-270F-4E64-99D6-8077FEA86C0D}"/>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5D428EC0-FBE1-4935-8244-3673052B925F}"/>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E467F33D-BB0E-4D47-A55E-DA0D7C50A649}"/>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D8C065C6-8952-4997-A25B-AF2C29063AE4}"/>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167132</xdr:rowOff>
    </xdr:from>
    <xdr:to>
      <xdr:col>55</xdr:col>
      <xdr:colOff>0</xdr:colOff>
      <xdr:row>38</xdr:row>
      <xdr:rowOff>170370</xdr:rowOff>
    </xdr:to>
    <xdr:cxnSp macro="">
      <xdr:nvCxnSpPr>
        <xdr:cNvPr id="295" name="直線コネクタ 294">
          <a:extLst>
            <a:ext uri="{FF2B5EF4-FFF2-40B4-BE49-F238E27FC236}">
              <a16:creationId xmlns:a16="http://schemas.microsoft.com/office/drawing/2014/main" id="{5BEEB812-0B1D-4AD7-A0DC-BA44E71F352E}"/>
            </a:ext>
          </a:extLst>
        </xdr:cNvPr>
        <xdr:cNvCxnSpPr/>
      </xdr:nvCxnSpPr>
      <xdr:spPr>
        <a:xfrm flipV="1">
          <a:off x="9639300" y="6682232"/>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E24F8617-42EB-4A06-ACB5-AC80A99D5D04}"/>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EA6F69F7-FD7F-46C9-8DB7-ECC5F4DEED99}"/>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169990</xdr:rowOff>
    </xdr:from>
    <xdr:to>
      <xdr:col>50</xdr:col>
      <xdr:colOff>114300</xdr:colOff>
      <xdr:row>38</xdr:row>
      <xdr:rowOff>170370</xdr:rowOff>
    </xdr:to>
    <xdr:cxnSp macro="">
      <xdr:nvCxnSpPr>
        <xdr:cNvPr id="298" name="直線コネクタ 297">
          <a:extLst>
            <a:ext uri="{FF2B5EF4-FFF2-40B4-BE49-F238E27FC236}">
              <a16:creationId xmlns:a16="http://schemas.microsoft.com/office/drawing/2014/main" id="{3DD07F70-DF0D-462D-A98A-2803703756D8}"/>
            </a:ext>
          </a:extLst>
        </xdr:cNvPr>
        <xdr:cNvCxnSpPr/>
      </xdr:nvCxnSpPr>
      <xdr:spPr>
        <a:xfrm>
          <a:off x="8750300" y="668509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F6FF5428-A637-4073-BEA1-BF854D4339EE}"/>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3BBAE3CF-793B-40FC-8B6F-7CAE74933A22}"/>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169990</xdr:rowOff>
    </xdr:from>
    <xdr:to>
      <xdr:col>45</xdr:col>
      <xdr:colOff>177800</xdr:colOff>
      <xdr:row>38</xdr:row>
      <xdr:rowOff>170180</xdr:rowOff>
    </xdr:to>
    <xdr:cxnSp macro="">
      <xdr:nvCxnSpPr>
        <xdr:cNvPr id="301" name="直線コネクタ 300">
          <a:extLst>
            <a:ext uri="{FF2B5EF4-FFF2-40B4-BE49-F238E27FC236}">
              <a16:creationId xmlns:a16="http://schemas.microsoft.com/office/drawing/2014/main" id="{FD1C90A6-9338-43D6-9377-CEFCFB7B5835}"/>
            </a:ext>
          </a:extLst>
        </xdr:cNvPr>
        <xdr:cNvCxnSpPr/>
      </xdr:nvCxnSpPr>
      <xdr:spPr>
        <a:xfrm flipV="1">
          <a:off x="7861300" y="66850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87291582-8A79-4BF3-9DB3-CBFD5A904245}"/>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60FBBB67-D95E-4838-8504-C441DFB9D6E2}"/>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170180</xdr:rowOff>
    </xdr:from>
    <xdr:to>
      <xdr:col>41</xdr:col>
      <xdr:colOff>50800</xdr:colOff>
      <xdr:row>38</xdr:row>
      <xdr:rowOff>170752</xdr:rowOff>
    </xdr:to>
    <xdr:cxnSp macro="">
      <xdr:nvCxnSpPr>
        <xdr:cNvPr id="304" name="直線コネクタ 303">
          <a:extLst>
            <a:ext uri="{FF2B5EF4-FFF2-40B4-BE49-F238E27FC236}">
              <a16:creationId xmlns:a16="http://schemas.microsoft.com/office/drawing/2014/main" id="{7A115C65-FEAD-48F2-9068-0E5B04CB92EE}"/>
            </a:ext>
          </a:extLst>
        </xdr:cNvPr>
        <xdr:cNvCxnSpPr/>
      </xdr:nvCxnSpPr>
      <xdr:spPr>
        <a:xfrm flipV="1">
          <a:off x="6972300" y="66852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16C34DAA-D900-4DC9-989E-B33B16004198}"/>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CD8D1498-472B-4066-A3CF-017DD9DF280E}"/>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D23573A8-E33A-422E-B216-DF14F1D0F48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F225090C-49B6-45DB-B4DD-CDF0F0C85CE6}"/>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E7BF2FB-782E-49DC-A3D9-70E5BB1C80D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448D8F2-3A26-412D-A148-53813F91EB6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F79209F1-718A-4BEC-AD77-0B04222C047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A65F93AF-031A-4DA8-81E4-AB31195B96D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E49F1577-8467-4744-82E2-C4693E5EDA6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116332</xdr:rowOff>
    </xdr:from>
    <xdr:to>
      <xdr:col>55</xdr:col>
      <xdr:colOff>50800</xdr:colOff>
      <xdr:row>39</xdr:row>
      <xdr:rowOff>46482</xdr:rowOff>
    </xdr:to>
    <xdr:sp macro="" textlink="">
      <xdr:nvSpPr>
        <xdr:cNvPr id="314" name="楕円 313">
          <a:extLst>
            <a:ext uri="{FF2B5EF4-FFF2-40B4-BE49-F238E27FC236}">
              <a16:creationId xmlns:a16="http://schemas.microsoft.com/office/drawing/2014/main" id="{31DF1A7A-0E74-4112-9614-0514AEC41213}"/>
            </a:ext>
          </a:extLst>
        </xdr:cNvPr>
        <xdr:cNvSpPr/>
      </xdr:nvSpPr>
      <xdr:spPr>
        <a:xfrm>
          <a:off x="10426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13A25B26-6255-4C60-AB6B-3FCF23028019}"/>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119570</xdr:rowOff>
    </xdr:from>
    <xdr:to>
      <xdr:col>50</xdr:col>
      <xdr:colOff>165100</xdr:colOff>
      <xdr:row>39</xdr:row>
      <xdr:rowOff>49720</xdr:rowOff>
    </xdr:to>
    <xdr:sp macro="" textlink="">
      <xdr:nvSpPr>
        <xdr:cNvPr id="316" name="楕円 315">
          <a:extLst>
            <a:ext uri="{FF2B5EF4-FFF2-40B4-BE49-F238E27FC236}">
              <a16:creationId xmlns:a16="http://schemas.microsoft.com/office/drawing/2014/main" id="{4D11C77B-41F6-48F4-900A-AA8619A8CF6B}"/>
            </a:ext>
          </a:extLst>
        </xdr:cNvPr>
        <xdr:cNvSpPr/>
      </xdr:nvSpPr>
      <xdr:spPr>
        <a:xfrm>
          <a:off x="9588500" y="66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40847</xdr:rowOff>
    </xdr:from>
    <xdr:ext cx="378565" cy="259045"/>
    <xdr:sp macro="" textlink="">
      <xdr:nvSpPr>
        <xdr:cNvPr id="317" name="テキスト ボックス 316">
          <a:extLst>
            <a:ext uri="{FF2B5EF4-FFF2-40B4-BE49-F238E27FC236}">
              <a16:creationId xmlns:a16="http://schemas.microsoft.com/office/drawing/2014/main" id="{4A0F93D1-10FB-4FAB-8D5D-3C0E0ACA1E45}"/>
            </a:ext>
          </a:extLst>
        </xdr:cNvPr>
        <xdr:cNvSpPr txBox="1"/>
      </xdr:nvSpPr>
      <xdr:spPr>
        <a:xfrm>
          <a:off x="9450017" y="67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119190</xdr:rowOff>
    </xdr:from>
    <xdr:to>
      <xdr:col>46</xdr:col>
      <xdr:colOff>38100</xdr:colOff>
      <xdr:row>39</xdr:row>
      <xdr:rowOff>49340</xdr:rowOff>
    </xdr:to>
    <xdr:sp macro="" textlink="">
      <xdr:nvSpPr>
        <xdr:cNvPr id="318" name="楕円 317">
          <a:extLst>
            <a:ext uri="{FF2B5EF4-FFF2-40B4-BE49-F238E27FC236}">
              <a16:creationId xmlns:a16="http://schemas.microsoft.com/office/drawing/2014/main" id="{003ED590-63DB-4E5E-A1AF-837C8EB2AF50}"/>
            </a:ext>
          </a:extLst>
        </xdr:cNvPr>
        <xdr:cNvSpPr/>
      </xdr:nvSpPr>
      <xdr:spPr>
        <a:xfrm>
          <a:off x="8699500" y="6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40467</xdr:rowOff>
    </xdr:from>
    <xdr:ext cx="378565" cy="259045"/>
    <xdr:sp macro="" textlink="">
      <xdr:nvSpPr>
        <xdr:cNvPr id="319" name="テキスト ボックス 318">
          <a:extLst>
            <a:ext uri="{FF2B5EF4-FFF2-40B4-BE49-F238E27FC236}">
              <a16:creationId xmlns:a16="http://schemas.microsoft.com/office/drawing/2014/main" id="{FBAD9DB1-627E-4693-8A3B-0731C483970E}"/>
            </a:ext>
          </a:extLst>
        </xdr:cNvPr>
        <xdr:cNvSpPr txBox="1"/>
      </xdr:nvSpPr>
      <xdr:spPr>
        <a:xfrm>
          <a:off x="8561017" y="672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119380</xdr:rowOff>
    </xdr:from>
    <xdr:to>
      <xdr:col>41</xdr:col>
      <xdr:colOff>101600</xdr:colOff>
      <xdr:row>39</xdr:row>
      <xdr:rowOff>49530</xdr:rowOff>
    </xdr:to>
    <xdr:sp macro="" textlink="">
      <xdr:nvSpPr>
        <xdr:cNvPr id="320" name="楕円 319">
          <a:extLst>
            <a:ext uri="{FF2B5EF4-FFF2-40B4-BE49-F238E27FC236}">
              <a16:creationId xmlns:a16="http://schemas.microsoft.com/office/drawing/2014/main" id="{2447ABDF-2322-48B5-9C7F-5E370D13F24A}"/>
            </a:ext>
          </a:extLst>
        </xdr:cNvPr>
        <xdr:cNvSpPr/>
      </xdr:nvSpPr>
      <xdr:spPr>
        <a:xfrm>
          <a:off x="781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40657</xdr:rowOff>
    </xdr:from>
    <xdr:ext cx="378565" cy="259045"/>
    <xdr:sp macro="" textlink="">
      <xdr:nvSpPr>
        <xdr:cNvPr id="321" name="テキスト ボックス 320">
          <a:extLst>
            <a:ext uri="{FF2B5EF4-FFF2-40B4-BE49-F238E27FC236}">
              <a16:creationId xmlns:a16="http://schemas.microsoft.com/office/drawing/2014/main" id="{3B028733-F1CE-4473-AC43-67695031A97C}"/>
            </a:ext>
          </a:extLst>
        </xdr:cNvPr>
        <xdr:cNvSpPr txBox="1"/>
      </xdr:nvSpPr>
      <xdr:spPr>
        <a:xfrm>
          <a:off x="7672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119952</xdr:rowOff>
    </xdr:from>
    <xdr:to>
      <xdr:col>36</xdr:col>
      <xdr:colOff>165100</xdr:colOff>
      <xdr:row>39</xdr:row>
      <xdr:rowOff>50102</xdr:rowOff>
    </xdr:to>
    <xdr:sp macro="" textlink="">
      <xdr:nvSpPr>
        <xdr:cNvPr id="322" name="楕円 321">
          <a:extLst>
            <a:ext uri="{FF2B5EF4-FFF2-40B4-BE49-F238E27FC236}">
              <a16:creationId xmlns:a16="http://schemas.microsoft.com/office/drawing/2014/main" id="{1CF3AEF9-A9A5-4F5E-AB7C-EDB6156087F3}"/>
            </a:ext>
          </a:extLst>
        </xdr:cNvPr>
        <xdr:cNvSpPr/>
      </xdr:nvSpPr>
      <xdr:spPr>
        <a:xfrm>
          <a:off x="6921500" y="66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41229</xdr:rowOff>
    </xdr:from>
    <xdr:ext cx="378565" cy="259045"/>
    <xdr:sp macro="" textlink="">
      <xdr:nvSpPr>
        <xdr:cNvPr id="323" name="テキスト ボックス 322">
          <a:extLst>
            <a:ext uri="{FF2B5EF4-FFF2-40B4-BE49-F238E27FC236}">
              <a16:creationId xmlns:a16="http://schemas.microsoft.com/office/drawing/2014/main" id="{EBE506BD-5663-44DF-A65D-DAC9F22B010E}"/>
            </a:ext>
          </a:extLst>
        </xdr:cNvPr>
        <xdr:cNvSpPr txBox="1"/>
      </xdr:nvSpPr>
      <xdr:spPr>
        <a:xfrm>
          <a:off x="6783017" y="672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FB8C3479-667D-4709-A57F-7210CAE194E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9114BD59-ED0E-4AAB-911A-87965AD2DAD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5EA28B3B-2F2D-4ACC-81B0-7C06890572C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3419C039-211C-4E8F-BF68-2633ED3E51F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E5361D57-EDD3-4B4F-9010-85FA38A0036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65C7F8CC-4C28-4C9D-9BCA-9BB9A5CED46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5634C5FD-9F35-47DF-9EC2-18C01BD1611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D5EE72E4-2D62-48B3-8ABD-8428795FB15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4AADE62-7196-4680-8E59-CFDC24DB75A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9983530F-C4B5-4326-AB73-8A0470467B9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CD2021E6-70A4-4CA1-9A5F-E0ECEC76DCF5}"/>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3E898569-95BD-448D-B932-0F9539D7FB9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6C4D35DA-3311-4773-808B-6641B32FC779}"/>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9D105866-B2EB-4EBC-BA8E-5161D3618343}"/>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AC85F746-48DA-4369-B950-D318246C5B9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741ED078-941A-49FD-978C-78BE81A9C072}"/>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D0A1573F-9F1E-4BE0-9C99-86A1A0C4B6E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7D3CB27D-AC65-4ABD-AB11-EC010EFFE24B}"/>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5BC720AE-C643-49F0-8B24-2F0E1BA1DB9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21B4C1F4-4C6B-4288-9BA3-3DBBC853DAE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8AC9DA8F-7FE4-4649-BD15-A3C6DFBE8FA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DAC01CF1-16E0-4644-BFF3-5AE63C7E2B4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4E2AD20-F6F3-42D0-81CD-B615EC1DD96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F09AFFD8-E02A-4D27-BAAB-357D9A15C252}"/>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AF656F2B-35D2-417A-B947-1640EB181D1B}"/>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2F66111B-082E-4F21-BC87-CA2313C8CEBA}"/>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577C7976-E558-4C84-99D4-085D7B503506}"/>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CD129B51-15E1-438C-8410-8DAF06A87F34}"/>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5105</xdr:rowOff>
    </xdr:from>
    <xdr:to>
      <xdr:col>55</xdr:col>
      <xdr:colOff>0</xdr:colOff>
      <xdr:row>59</xdr:row>
      <xdr:rowOff>21069</xdr:rowOff>
    </xdr:to>
    <xdr:cxnSp macro="">
      <xdr:nvCxnSpPr>
        <xdr:cNvPr id="352" name="直線コネクタ 351">
          <a:extLst>
            <a:ext uri="{FF2B5EF4-FFF2-40B4-BE49-F238E27FC236}">
              <a16:creationId xmlns:a16="http://schemas.microsoft.com/office/drawing/2014/main" id="{B5249304-111B-453D-978E-8B45291010A4}"/>
            </a:ext>
          </a:extLst>
        </xdr:cNvPr>
        <xdr:cNvCxnSpPr/>
      </xdr:nvCxnSpPr>
      <xdr:spPr>
        <a:xfrm>
          <a:off x="9639300" y="10120655"/>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74F7BAAF-9FD9-4C97-A377-7EF23DD726D9}"/>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5DE4ABAE-3308-40FB-932E-B30A03BD7435}"/>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5105</xdr:rowOff>
    </xdr:from>
    <xdr:to>
      <xdr:col>50</xdr:col>
      <xdr:colOff>114300</xdr:colOff>
      <xdr:row>59</xdr:row>
      <xdr:rowOff>20180</xdr:rowOff>
    </xdr:to>
    <xdr:cxnSp macro="">
      <xdr:nvCxnSpPr>
        <xdr:cNvPr id="355" name="直線コネクタ 354">
          <a:extLst>
            <a:ext uri="{FF2B5EF4-FFF2-40B4-BE49-F238E27FC236}">
              <a16:creationId xmlns:a16="http://schemas.microsoft.com/office/drawing/2014/main" id="{3A649B12-240E-4328-B1D5-1DAA36A9B76B}"/>
            </a:ext>
          </a:extLst>
        </xdr:cNvPr>
        <xdr:cNvCxnSpPr/>
      </xdr:nvCxnSpPr>
      <xdr:spPr>
        <a:xfrm flipV="1">
          <a:off x="8750300" y="10120655"/>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A67F28CF-A8EE-43D7-9E49-A3CEF540CFBE}"/>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E184C348-DC81-40BD-8678-0D83F4CB85AA}"/>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169685</xdr:rowOff>
    </xdr:from>
    <xdr:to>
      <xdr:col>45</xdr:col>
      <xdr:colOff>177800</xdr:colOff>
      <xdr:row>59</xdr:row>
      <xdr:rowOff>20180</xdr:rowOff>
    </xdr:to>
    <xdr:cxnSp macro="">
      <xdr:nvCxnSpPr>
        <xdr:cNvPr id="358" name="直線コネクタ 357">
          <a:extLst>
            <a:ext uri="{FF2B5EF4-FFF2-40B4-BE49-F238E27FC236}">
              <a16:creationId xmlns:a16="http://schemas.microsoft.com/office/drawing/2014/main" id="{6D3C22FF-B11E-484A-9C76-53AF1F9B5F90}"/>
            </a:ext>
          </a:extLst>
        </xdr:cNvPr>
        <xdr:cNvCxnSpPr/>
      </xdr:nvCxnSpPr>
      <xdr:spPr>
        <a:xfrm>
          <a:off x="7861300" y="10113785"/>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CFD345A9-ADCB-4A96-924A-34BD2F01A262}"/>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CD6E814F-04F5-471B-8A2A-179E67DF84DD}"/>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169685</xdr:rowOff>
    </xdr:from>
    <xdr:to>
      <xdr:col>41</xdr:col>
      <xdr:colOff>50800</xdr:colOff>
      <xdr:row>59</xdr:row>
      <xdr:rowOff>22276</xdr:rowOff>
    </xdr:to>
    <xdr:cxnSp macro="">
      <xdr:nvCxnSpPr>
        <xdr:cNvPr id="361" name="直線コネクタ 360">
          <a:extLst>
            <a:ext uri="{FF2B5EF4-FFF2-40B4-BE49-F238E27FC236}">
              <a16:creationId xmlns:a16="http://schemas.microsoft.com/office/drawing/2014/main" id="{B4B0E35D-17BD-4636-A869-C929F5671C4B}"/>
            </a:ext>
          </a:extLst>
        </xdr:cNvPr>
        <xdr:cNvCxnSpPr/>
      </xdr:nvCxnSpPr>
      <xdr:spPr>
        <a:xfrm flipV="1">
          <a:off x="6972300" y="10113785"/>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ED6631EB-1FDD-4CE3-8D6E-B99842D7157C}"/>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5DC603A-3924-4F09-91F9-724F685FE5E1}"/>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51129FE7-75D9-45A6-83ED-5CA42D07F017}"/>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DD8C4A1B-F97E-4414-AF40-3A0D1C6E3F4A}"/>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6EE6790-6A54-4B25-830E-C116136700B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28E5CD7-F7FD-4398-AB62-EB94095C3CB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2F2A413D-3A26-4324-90A3-BFFC367E34C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2D8E941-AEC3-4301-84F5-01EF66259A6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D913AB4-DCA0-493A-83C9-107025CF5C4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141719</xdr:rowOff>
    </xdr:from>
    <xdr:to>
      <xdr:col>55</xdr:col>
      <xdr:colOff>50800</xdr:colOff>
      <xdr:row>59</xdr:row>
      <xdr:rowOff>71869</xdr:rowOff>
    </xdr:to>
    <xdr:sp macro="" textlink="">
      <xdr:nvSpPr>
        <xdr:cNvPr id="371" name="楕円 370">
          <a:extLst>
            <a:ext uri="{FF2B5EF4-FFF2-40B4-BE49-F238E27FC236}">
              <a16:creationId xmlns:a16="http://schemas.microsoft.com/office/drawing/2014/main" id="{62FCC462-35B9-46B8-91FA-7474AA61EA0C}"/>
            </a:ext>
          </a:extLst>
        </xdr:cNvPr>
        <xdr:cNvSpPr/>
      </xdr:nvSpPr>
      <xdr:spPr>
        <a:xfrm>
          <a:off x="10426700" y="100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56646</xdr:rowOff>
    </xdr:from>
    <xdr:ext cx="469744" cy="259045"/>
    <xdr:sp macro="" textlink="">
      <xdr:nvSpPr>
        <xdr:cNvPr id="372" name="農林水産業費該当値テキスト">
          <a:extLst>
            <a:ext uri="{FF2B5EF4-FFF2-40B4-BE49-F238E27FC236}">
              <a16:creationId xmlns:a16="http://schemas.microsoft.com/office/drawing/2014/main" id="{A4E4CEB8-CAB6-42AC-B58D-9FDAFF5CA281}"/>
            </a:ext>
          </a:extLst>
        </xdr:cNvPr>
        <xdr:cNvSpPr txBox="1"/>
      </xdr:nvSpPr>
      <xdr:spPr>
        <a:xfrm>
          <a:off x="10528300" y="1000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125755</xdr:rowOff>
    </xdr:from>
    <xdr:to>
      <xdr:col>50</xdr:col>
      <xdr:colOff>165100</xdr:colOff>
      <xdr:row>59</xdr:row>
      <xdr:rowOff>55905</xdr:rowOff>
    </xdr:to>
    <xdr:sp macro="" textlink="">
      <xdr:nvSpPr>
        <xdr:cNvPr id="373" name="楕円 372">
          <a:extLst>
            <a:ext uri="{FF2B5EF4-FFF2-40B4-BE49-F238E27FC236}">
              <a16:creationId xmlns:a16="http://schemas.microsoft.com/office/drawing/2014/main" id="{B8BE5FD5-ADFF-42A6-A9FC-ED0D62B9632B}"/>
            </a:ext>
          </a:extLst>
        </xdr:cNvPr>
        <xdr:cNvSpPr/>
      </xdr:nvSpPr>
      <xdr:spPr>
        <a:xfrm>
          <a:off x="9588500" y="100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47032</xdr:rowOff>
    </xdr:from>
    <xdr:ext cx="469744" cy="259045"/>
    <xdr:sp macro="" textlink="">
      <xdr:nvSpPr>
        <xdr:cNvPr id="374" name="テキスト ボックス 373">
          <a:extLst>
            <a:ext uri="{FF2B5EF4-FFF2-40B4-BE49-F238E27FC236}">
              <a16:creationId xmlns:a16="http://schemas.microsoft.com/office/drawing/2014/main" id="{78691ABF-9B45-4810-A796-E04A399582CA}"/>
            </a:ext>
          </a:extLst>
        </xdr:cNvPr>
        <xdr:cNvSpPr txBox="1"/>
      </xdr:nvSpPr>
      <xdr:spPr>
        <a:xfrm>
          <a:off x="9404428" y="1016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140830</xdr:rowOff>
    </xdr:from>
    <xdr:to>
      <xdr:col>46</xdr:col>
      <xdr:colOff>38100</xdr:colOff>
      <xdr:row>59</xdr:row>
      <xdr:rowOff>70980</xdr:rowOff>
    </xdr:to>
    <xdr:sp macro="" textlink="">
      <xdr:nvSpPr>
        <xdr:cNvPr id="375" name="楕円 374">
          <a:extLst>
            <a:ext uri="{FF2B5EF4-FFF2-40B4-BE49-F238E27FC236}">
              <a16:creationId xmlns:a16="http://schemas.microsoft.com/office/drawing/2014/main" id="{64E55C05-EE6B-4028-9614-DE1083F49F88}"/>
            </a:ext>
          </a:extLst>
        </xdr:cNvPr>
        <xdr:cNvSpPr/>
      </xdr:nvSpPr>
      <xdr:spPr>
        <a:xfrm>
          <a:off x="8699500" y="100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62107</xdr:rowOff>
    </xdr:from>
    <xdr:ext cx="469744" cy="259045"/>
    <xdr:sp macro="" textlink="">
      <xdr:nvSpPr>
        <xdr:cNvPr id="376" name="テキスト ボックス 375">
          <a:extLst>
            <a:ext uri="{FF2B5EF4-FFF2-40B4-BE49-F238E27FC236}">
              <a16:creationId xmlns:a16="http://schemas.microsoft.com/office/drawing/2014/main" id="{E8BACE97-DB16-4AE1-AA65-2CD3929DD026}"/>
            </a:ext>
          </a:extLst>
        </xdr:cNvPr>
        <xdr:cNvSpPr txBox="1"/>
      </xdr:nvSpPr>
      <xdr:spPr>
        <a:xfrm>
          <a:off x="8515428" y="1017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118885</xdr:rowOff>
    </xdr:from>
    <xdr:to>
      <xdr:col>41</xdr:col>
      <xdr:colOff>101600</xdr:colOff>
      <xdr:row>59</xdr:row>
      <xdr:rowOff>49035</xdr:rowOff>
    </xdr:to>
    <xdr:sp macro="" textlink="">
      <xdr:nvSpPr>
        <xdr:cNvPr id="377" name="楕円 376">
          <a:extLst>
            <a:ext uri="{FF2B5EF4-FFF2-40B4-BE49-F238E27FC236}">
              <a16:creationId xmlns:a16="http://schemas.microsoft.com/office/drawing/2014/main" id="{36C9A030-6AEA-4ED1-AFDF-CE72C1219389}"/>
            </a:ext>
          </a:extLst>
        </xdr:cNvPr>
        <xdr:cNvSpPr/>
      </xdr:nvSpPr>
      <xdr:spPr>
        <a:xfrm>
          <a:off x="7810500" y="100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40162</xdr:rowOff>
    </xdr:from>
    <xdr:ext cx="469744" cy="259045"/>
    <xdr:sp macro="" textlink="">
      <xdr:nvSpPr>
        <xdr:cNvPr id="378" name="テキスト ボックス 377">
          <a:extLst>
            <a:ext uri="{FF2B5EF4-FFF2-40B4-BE49-F238E27FC236}">
              <a16:creationId xmlns:a16="http://schemas.microsoft.com/office/drawing/2014/main" id="{8CD68C2F-B843-4E85-9B00-97C322918822}"/>
            </a:ext>
          </a:extLst>
        </xdr:cNvPr>
        <xdr:cNvSpPr txBox="1"/>
      </xdr:nvSpPr>
      <xdr:spPr>
        <a:xfrm>
          <a:off x="7626428" y="101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142926</xdr:rowOff>
    </xdr:from>
    <xdr:to>
      <xdr:col>36</xdr:col>
      <xdr:colOff>165100</xdr:colOff>
      <xdr:row>59</xdr:row>
      <xdr:rowOff>73076</xdr:rowOff>
    </xdr:to>
    <xdr:sp macro="" textlink="">
      <xdr:nvSpPr>
        <xdr:cNvPr id="379" name="楕円 378">
          <a:extLst>
            <a:ext uri="{FF2B5EF4-FFF2-40B4-BE49-F238E27FC236}">
              <a16:creationId xmlns:a16="http://schemas.microsoft.com/office/drawing/2014/main" id="{31FBE026-A91C-4575-9892-818328B64DFE}"/>
            </a:ext>
          </a:extLst>
        </xdr:cNvPr>
        <xdr:cNvSpPr/>
      </xdr:nvSpPr>
      <xdr:spPr>
        <a:xfrm>
          <a:off x="6921500" y="100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64203</xdr:rowOff>
    </xdr:from>
    <xdr:ext cx="469744" cy="259045"/>
    <xdr:sp macro="" textlink="">
      <xdr:nvSpPr>
        <xdr:cNvPr id="380" name="テキスト ボックス 379">
          <a:extLst>
            <a:ext uri="{FF2B5EF4-FFF2-40B4-BE49-F238E27FC236}">
              <a16:creationId xmlns:a16="http://schemas.microsoft.com/office/drawing/2014/main" id="{989DE615-D629-4BB2-A1E5-52A0827CC175}"/>
            </a:ext>
          </a:extLst>
        </xdr:cNvPr>
        <xdr:cNvSpPr txBox="1"/>
      </xdr:nvSpPr>
      <xdr:spPr>
        <a:xfrm>
          <a:off x="6737428" y="10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B9F1D080-043D-425F-8671-8D0BA63DB35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56CFA0EF-5B56-4DCF-B0F8-844360E190F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BA861755-9C3A-4CE9-BC0F-C65BA9452A5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D956E74A-9978-45AA-B15B-06A1D031C5D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9C708056-E127-442E-8713-932809796FF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333FB631-489B-4504-9923-E8A44B9253E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EDD40A63-76A2-4A86-9CC1-1581B3B6484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6B9405D2-C913-472D-9B1E-1D110AD4418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BE625F36-75B2-425C-A8C5-6439D410296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A6D3DCA0-7493-412A-AD52-38DD0422F39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9EAB05D6-2656-4309-8900-7C9EC0B986DC}"/>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AE6D1FFE-5D09-46EF-8E4B-83BEFDD8B6A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24CC85B5-E9B9-43AE-A613-F94593AE13A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6C90BA18-75F2-471B-A5E3-81FD8034FE42}"/>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62EA11A2-2E7D-48C6-8F51-07AC3C15CD5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FE26A032-3645-441F-8E8C-32568A0CB77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8971280D-8266-4C26-BB85-BCC9918B290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976F7479-383B-43D0-8E4B-BB4D4A15DDDE}"/>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D6E269AC-9772-4473-97E3-0C3A595E58E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C76FCFDA-92FC-4516-8A48-CD6C17D2118E}"/>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7554B7E1-071D-4A1C-8809-6E44A23FD15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B895CB39-932F-46A0-9601-B0AE3F62A09F}"/>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4F51B72F-E3F7-4E9F-B211-244EF350539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95F77BAC-FCB4-47D9-A266-2D4CE12A675B}"/>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645E8A52-94B2-43CB-AF53-CA46062445FF}"/>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D014DDD8-CF91-4096-A309-B0BA86F5D389}"/>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8EE289F9-ACAC-4C4A-8081-57EAEB8083A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314542D3-A927-438C-B883-6B5FFDE429C5}"/>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35534</xdr:rowOff>
    </xdr:from>
    <xdr:to>
      <xdr:col>55</xdr:col>
      <xdr:colOff>0</xdr:colOff>
      <xdr:row>78</xdr:row>
      <xdr:rowOff>123050</xdr:rowOff>
    </xdr:to>
    <xdr:cxnSp macro="">
      <xdr:nvCxnSpPr>
        <xdr:cNvPr id="409" name="直線コネクタ 408">
          <a:extLst>
            <a:ext uri="{FF2B5EF4-FFF2-40B4-BE49-F238E27FC236}">
              <a16:creationId xmlns:a16="http://schemas.microsoft.com/office/drawing/2014/main" id="{AABFF4C9-0EF3-4842-813B-203E98D9E614}"/>
            </a:ext>
          </a:extLst>
        </xdr:cNvPr>
        <xdr:cNvCxnSpPr/>
      </xdr:nvCxnSpPr>
      <xdr:spPr>
        <a:xfrm>
          <a:off x="9639300" y="13408634"/>
          <a:ext cx="838200" cy="8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96D44388-FD67-41C7-A83E-C66783174368}"/>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82F8A0D-EAB8-4B06-B6F4-3807CECF0B9D}"/>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35534</xdr:rowOff>
    </xdr:from>
    <xdr:to>
      <xdr:col>50</xdr:col>
      <xdr:colOff>114300</xdr:colOff>
      <xdr:row>78</xdr:row>
      <xdr:rowOff>48603</xdr:rowOff>
    </xdr:to>
    <xdr:cxnSp macro="">
      <xdr:nvCxnSpPr>
        <xdr:cNvPr id="412" name="直線コネクタ 411">
          <a:extLst>
            <a:ext uri="{FF2B5EF4-FFF2-40B4-BE49-F238E27FC236}">
              <a16:creationId xmlns:a16="http://schemas.microsoft.com/office/drawing/2014/main" id="{23240C7B-6FD4-4DCB-A09A-377A10034A3D}"/>
            </a:ext>
          </a:extLst>
        </xdr:cNvPr>
        <xdr:cNvCxnSpPr/>
      </xdr:nvCxnSpPr>
      <xdr:spPr>
        <a:xfrm flipV="1">
          <a:off x="8750300" y="13408634"/>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A226CF9D-BA55-4D28-BEFC-4572E662750E}"/>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AFDCC72B-4B45-4D05-BF30-64D09DB44D02}"/>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152158</xdr:rowOff>
    </xdr:from>
    <xdr:to>
      <xdr:col>45</xdr:col>
      <xdr:colOff>177800</xdr:colOff>
      <xdr:row>78</xdr:row>
      <xdr:rowOff>48603</xdr:rowOff>
    </xdr:to>
    <xdr:cxnSp macro="">
      <xdr:nvCxnSpPr>
        <xdr:cNvPr id="415" name="直線コネクタ 414">
          <a:extLst>
            <a:ext uri="{FF2B5EF4-FFF2-40B4-BE49-F238E27FC236}">
              <a16:creationId xmlns:a16="http://schemas.microsoft.com/office/drawing/2014/main" id="{1D6C7975-CEC8-4D0B-9665-626ED876221C}"/>
            </a:ext>
          </a:extLst>
        </xdr:cNvPr>
        <xdr:cNvCxnSpPr/>
      </xdr:nvCxnSpPr>
      <xdr:spPr>
        <a:xfrm>
          <a:off x="7861300" y="13353808"/>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FFB977A9-4923-4FB3-BB93-830646AA4446}"/>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F1DD14E-0648-4423-B525-9918795C8BF5}"/>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152158</xdr:rowOff>
    </xdr:from>
    <xdr:to>
      <xdr:col>41</xdr:col>
      <xdr:colOff>50800</xdr:colOff>
      <xdr:row>78</xdr:row>
      <xdr:rowOff>119393</xdr:rowOff>
    </xdr:to>
    <xdr:cxnSp macro="">
      <xdr:nvCxnSpPr>
        <xdr:cNvPr id="418" name="直線コネクタ 417">
          <a:extLst>
            <a:ext uri="{FF2B5EF4-FFF2-40B4-BE49-F238E27FC236}">
              <a16:creationId xmlns:a16="http://schemas.microsoft.com/office/drawing/2014/main" id="{1D86A86E-93EC-4F68-BA15-5B12E4532539}"/>
            </a:ext>
          </a:extLst>
        </xdr:cNvPr>
        <xdr:cNvCxnSpPr/>
      </xdr:nvCxnSpPr>
      <xdr:spPr>
        <a:xfrm flipV="1">
          <a:off x="6972300" y="13353808"/>
          <a:ext cx="889000" cy="13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C06A36A-2834-4EBF-8ABF-CB288015D9C4}"/>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2E089659-1B78-4E9F-936B-CE97649AEA1E}"/>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2B5AD7EE-5812-45AE-8F4F-3131EBCAAC97}"/>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AA826DB3-E263-4DF0-A3B4-D965B5D81003}"/>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D406C1A4-1DAC-4A41-8BE1-FD99A1E5381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AE79EE5-51C1-4E7E-B9A1-7164AEB08BB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3766D4F-7421-43C8-9B7F-CBBEF53773A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4328D9DC-60D0-4B10-BD35-7C9FC1E71AF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10BD17EE-6699-4511-B0B5-71190D63F02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72250</xdr:rowOff>
    </xdr:from>
    <xdr:to>
      <xdr:col>55</xdr:col>
      <xdr:colOff>50800</xdr:colOff>
      <xdr:row>79</xdr:row>
      <xdr:rowOff>2400</xdr:rowOff>
    </xdr:to>
    <xdr:sp macro="" textlink="">
      <xdr:nvSpPr>
        <xdr:cNvPr id="428" name="楕円 427">
          <a:extLst>
            <a:ext uri="{FF2B5EF4-FFF2-40B4-BE49-F238E27FC236}">
              <a16:creationId xmlns:a16="http://schemas.microsoft.com/office/drawing/2014/main" id="{575B2631-EBC3-4B7F-BB14-DC30919B793F}"/>
            </a:ext>
          </a:extLst>
        </xdr:cNvPr>
        <xdr:cNvSpPr/>
      </xdr:nvSpPr>
      <xdr:spPr>
        <a:xfrm>
          <a:off x="104267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158627</xdr:rowOff>
    </xdr:from>
    <xdr:ext cx="469744" cy="259045"/>
    <xdr:sp macro="" textlink="">
      <xdr:nvSpPr>
        <xdr:cNvPr id="429" name="商工費該当値テキスト">
          <a:extLst>
            <a:ext uri="{FF2B5EF4-FFF2-40B4-BE49-F238E27FC236}">
              <a16:creationId xmlns:a16="http://schemas.microsoft.com/office/drawing/2014/main" id="{507650E3-FB1A-477A-97F8-3E84525DEC65}"/>
            </a:ext>
          </a:extLst>
        </xdr:cNvPr>
        <xdr:cNvSpPr txBox="1"/>
      </xdr:nvSpPr>
      <xdr:spPr>
        <a:xfrm>
          <a:off x="10528300" y="133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156184</xdr:rowOff>
    </xdr:from>
    <xdr:to>
      <xdr:col>50</xdr:col>
      <xdr:colOff>165100</xdr:colOff>
      <xdr:row>78</xdr:row>
      <xdr:rowOff>86334</xdr:rowOff>
    </xdr:to>
    <xdr:sp macro="" textlink="">
      <xdr:nvSpPr>
        <xdr:cNvPr id="430" name="楕円 429">
          <a:extLst>
            <a:ext uri="{FF2B5EF4-FFF2-40B4-BE49-F238E27FC236}">
              <a16:creationId xmlns:a16="http://schemas.microsoft.com/office/drawing/2014/main" id="{C4BBE557-A14E-462B-BE76-0C3CEF111207}"/>
            </a:ext>
          </a:extLst>
        </xdr:cNvPr>
        <xdr:cNvSpPr/>
      </xdr:nvSpPr>
      <xdr:spPr>
        <a:xfrm>
          <a:off x="9588500" y="133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77461</xdr:rowOff>
    </xdr:from>
    <xdr:ext cx="469744" cy="259045"/>
    <xdr:sp macro="" textlink="">
      <xdr:nvSpPr>
        <xdr:cNvPr id="431" name="テキスト ボックス 430">
          <a:extLst>
            <a:ext uri="{FF2B5EF4-FFF2-40B4-BE49-F238E27FC236}">
              <a16:creationId xmlns:a16="http://schemas.microsoft.com/office/drawing/2014/main" id="{99745268-07B9-42F0-8368-610A4101FAB6}"/>
            </a:ext>
          </a:extLst>
        </xdr:cNvPr>
        <xdr:cNvSpPr txBox="1"/>
      </xdr:nvSpPr>
      <xdr:spPr>
        <a:xfrm>
          <a:off x="9404428" y="1345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169253</xdr:rowOff>
    </xdr:from>
    <xdr:to>
      <xdr:col>46</xdr:col>
      <xdr:colOff>38100</xdr:colOff>
      <xdr:row>78</xdr:row>
      <xdr:rowOff>99403</xdr:rowOff>
    </xdr:to>
    <xdr:sp macro="" textlink="">
      <xdr:nvSpPr>
        <xdr:cNvPr id="432" name="楕円 431">
          <a:extLst>
            <a:ext uri="{FF2B5EF4-FFF2-40B4-BE49-F238E27FC236}">
              <a16:creationId xmlns:a16="http://schemas.microsoft.com/office/drawing/2014/main" id="{BA2F92CD-2074-4339-B124-DA410277EA98}"/>
            </a:ext>
          </a:extLst>
        </xdr:cNvPr>
        <xdr:cNvSpPr/>
      </xdr:nvSpPr>
      <xdr:spPr>
        <a:xfrm>
          <a:off x="8699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90530</xdr:rowOff>
    </xdr:from>
    <xdr:ext cx="469744" cy="259045"/>
    <xdr:sp macro="" textlink="">
      <xdr:nvSpPr>
        <xdr:cNvPr id="433" name="テキスト ボックス 432">
          <a:extLst>
            <a:ext uri="{FF2B5EF4-FFF2-40B4-BE49-F238E27FC236}">
              <a16:creationId xmlns:a16="http://schemas.microsoft.com/office/drawing/2014/main" id="{E4BE9A1E-02BE-49BF-BB89-C79B807AEC7D}"/>
            </a:ext>
          </a:extLst>
        </xdr:cNvPr>
        <xdr:cNvSpPr txBox="1"/>
      </xdr:nvSpPr>
      <xdr:spPr>
        <a:xfrm>
          <a:off x="8515428" y="134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101358</xdr:rowOff>
    </xdr:from>
    <xdr:to>
      <xdr:col>41</xdr:col>
      <xdr:colOff>101600</xdr:colOff>
      <xdr:row>78</xdr:row>
      <xdr:rowOff>31508</xdr:rowOff>
    </xdr:to>
    <xdr:sp macro="" textlink="">
      <xdr:nvSpPr>
        <xdr:cNvPr id="434" name="楕円 433">
          <a:extLst>
            <a:ext uri="{FF2B5EF4-FFF2-40B4-BE49-F238E27FC236}">
              <a16:creationId xmlns:a16="http://schemas.microsoft.com/office/drawing/2014/main" id="{722F2748-6721-44E9-B57B-611AFA4726F8}"/>
            </a:ext>
          </a:extLst>
        </xdr:cNvPr>
        <xdr:cNvSpPr/>
      </xdr:nvSpPr>
      <xdr:spPr>
        <a:xfrm>
          <a:off x="7810500" y="133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22635</xdr:rowOff>
    </xdr:from>
    <xdr:ext cx="469744" cy="259045"/>
    <xdr:sp macro="" textlink="">
      <xdr:nvSpPr>
        <xdr:cNvPr id="435" name="テキスト ボックス 434">
          <a:extLst>
            <a:ext uri="{FF2B5EF4-FFF2-40B4-BE49-F238E27FC236}">
              <a16:creationId xmlns:a16="http://schemas.microsoft.com/office/drawing/2014/main" id="{92B1C79A-B577-4F2B-B83A-5EDCE9596FBB}"/>
            </a:ext>
          </a:extLst>
        </xdr:cNvPr>
        <xdr:cNvSpPr txBox="1"/>
      </xdr:nvSpPr>
      <xdr:spPr>
        <a:xfrm>
          <a:off x="7626428" y="133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68593</xdr:rowOff>
    </xdr:from>
    <xdr:to>
      <xdr:col>36</xdr:col>
      <xdr:colOff>165100</xdr:colOff>
      <xdr:row>78</xdr:row>
      <xdr:rowOff>170193</xdr:rowOff>
    </xdr:to>
    <xdr:sp macro="" textlink="">
      <xdr:nvSpPr>
        <xdr:cNvPr id="436" name="楕円 435">
          <a:extLst>
            <a:ext uri="{FF2B5EF4-FFF2-40B4-BE49-F238E27FC236}">
              <a16:creationId xmlns:a16="http://schemas.microsoft.com/office/drawing/2014/main" id="{92FD398B-59C6-4B1B-8887-D8CA9FFA0206}"/>
            </a:ext>
          </a:extLst>
        </xdr:cNvPr>
        <xdr:cNvSpPr/>
      </xdr:nvSpPr>
      <xdr:spPr>
        <a:xfrm>
          <a:off x="6921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161320</xdr:rowOff>
    </xdr:from>
    <xdr:ext cx="469744" cy="259045"/>
    <xdr:sp macro="" textlink="">
      <xdr:nvSpPr>
        <xdr:cNvPr id="437" name="テキスト ボックス 436">
          <a:extLst>
            <a:ext uri="{FF2B5EF4-FFF2-40B4-BE49-F238E27FC236}">
              <a16:creationId xmlns:a16="http://schemas.microsoft.com/office/drawing/2014/main" id="{2A07ED59-F2EF-449C-81FB-1AE963A2F688}"/>
            </a:ext>
          </a:extLst>
        </xdr:cNvPr>
        <xdr:cNvSpPr txBox="1"/>
      </xdr:nvSpPr>
      <xdr:spPr>
        <a:xfrm>
          <a:off x="6737428" y="135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E1F66E7F-C028-48D5-9ECD-447BD62EEB2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5126DD2B-9DE3-4036-B676-B63BB788892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DB913F49-8FCC-46A9-9B23-6B89FF8D1D9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89EFC13-567F-49B0-BF43-1D779533306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8A2C1CBA-E80D-4CBB-B3B8-9BC4DD9127C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519398A8-9468-4D1D-BCE1-B82C5D586D5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131C790-2072-44FD-80ED-8650C37E7A1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9C320AA9-6B26-40FA-9154-8AEBCBAC3ED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7EA582BA-0B74-4A80-AC3F-EADCA8E213A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FEDA9BD2-FA6A-4F4E-9DED-03884181245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926086A-5509-4428-BB93-10E5B68D099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18ECC811-B2CC-4AAD-BFD1-542E7EF6925A}"/>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D616AC43-5305-43D7-8561-0E0AD3D9773B}"/>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ABC2F74F-0DD5-498A-9265-E82D56E18569}"/>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449566CC-0CEE-46A0-956D-450F9E45944A}"/>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A6E83AD0-5743-45E4-9D69-87AC033BF743}"/>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B1EC740E-ED6A-4ADA-A18F-34F3E647531D}"/>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70C56583-C272-4662-AB07-673D79B891D4}"/>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36DBE8F7-DF02-405F-940F-F11371BC837B}"/>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45D34E8F-69F8-4179-8DBA-5D099A827C38}"/>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E330D87-65D2-44B7-B81F-121B159CB61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39D3D647-0D8E-46B3-A8E7-4CF16CEDEF1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58A38BA0-63EB-49A7-8698-1F5AC2F3F11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CC3C9B6C-9BD4-45A8-8146-C7ED8E5D139A}"/>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87EB2E66-EA74-4881-8D34-1AA7468F1FFD}"/>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893D3286-73F8-4647-B24B-4DE4D5809B27}"/>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D019A2AF-A5AC-4884-B41C-4BA513FC2C29}"/>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520FF65-3B17-46FA-BBA7-A559B49AEF48}"/>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117399</xdr:rowOff>
    </xdr:from>
    <xdr:to>
      <xdr:col>55</xdr:col>
      <xdr:colOff>0</xdr:colOff>
      <xdr:row>97</xdr:row>
      <xdr:rowOff>153251</xdr:rowOff>
    </xdr:to>
    <xdr:cxnSp macro="">
      <xdr:nvCxnSpPr>
        <xdr:cNvPr id="466" name="直線コネクタ 465">
          <a:extLst>
            <a:ext uri="{FF2B5EF4-FFF2-40B4-BE49-F238E27FC236}">
              <a16:creationId xmlns:a16="http://schemas.microsoft.com/office/drawing/2014/main" id="{3C7D7505-05E1-471A-B550-6EBF81F9D082}"/>
            </a:ext>
          </a:extLst>
        </xdr:cNvPr>
        <xdr:cNvCxnSpPr/>
      </xdr:nvCxnSpPr>
      <xdr:spPr>
        <a:xfrm flipV="1">
          <a:off x="9639300" y="16748049"/>
          <a:ext cx="8382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221357FA-00C8-4C47-ABB0-93D804CC23BF}"/>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EF34D9E6-4AC4-4134-870E-D7311E4BADAD}"/>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63945</xdr:rowOff>
    </xdr:from>
    <xdr:to>
      <xdr:col>50</xdr:col>
      <xdr:colOff>114300</xdr:colOff>
      <xdr:row>97</xdr:row>
      <xdr:rowOff>153251</xdr:rowOff>
    </xdr:to>
    <xdr:cxnSp macro="">
      <xdr:nvCxnSpPr>
        <xdr:cNvPr id="469" name="直線コネクタ 468">
          <a:extLst>
            <a:ext uri="{FF2B5EF4-FFF2-40B4-BE49-F238E27FC236}">
              <a16:creationId xmlns:a16="http://schemas.microsoft.com/office/drawing/2014/main" id="{7B6CD553-12C6-4C4E-B94D-F101CE7D34DE}"/>
            </a:ext>
          </a:extLst>
        </xdr:cNvPr>
        <xdr:cNvCxnSpPr/>
      </xdr:nvCxnSpPr>
      <xdr:spPr>
        <a:xfrm>
          <a:off x="8750300" y="16694595"/>
          <a:ext cx="889000" cy="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9DE00FA8-B040-4329-8993-4456F1CB910F}"/>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D8BD3CED-D1D5-406E-BB53-D6C7BD3F0B0C}"/>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63945</xdr:rowOff>
    </xdr:from>
    <xdr:to>
      <xdr:col>45</xdr:col>
      <xdr:colOff>177800</xdr:colOff>
      <xdr:row>98</xdr:row>
      <xdr:rowOff>6896</xdr:rowOff>
    </xdr:to>
    <xdr:cxnSp macro="">
      <xdr:nvCxnSpPr>
        <xdr:cNvPr id="472" name="直線コネクタ 471">
          <a:extLst>
            <a:ext uri="{FF2B5EF4-FFF2-40B4-BE49-F238E27FC236}">
              <a16:creationId xmlns:a16="http://schemas.microsoft.com/office/drawing/2014/main" id="{E43F0B42-DD6B-47D8-8ECE-F93B89F0E799}"/>
            </a:ext>
          </a:extLst>
        </xdr:cNvPr>
        <xdr:cNvCxnSpPr/>
      </xdr:nvCxnSpPr>
      <xdr:spPr>
        <a:xfrm flipV="1">
          <a:off x="7861300" y="16694595"/>
          <a:ext cx="889000" cy="1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83268042-14FC-4A85-B0E1-33B39BC92FDD}"/>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25F9550E-52E6-4F55-9597-841C4478613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140005</xdr:rowOff>
    </xdr:from>
    <xdr:to>
      <xdr:col>41</xdr:col>
      <xdr:colOff>50800</xdr:colOff>
      <xdr:row>98</xdr:row>
      <xdr:rowOff>6896</xdr:rowOff>
    </xdr:to>
    <xdr:cxnSp macro="">
      <xdr:nvCxnSpPr>
        <xdr:cNvPr id="475" name="直線コネクタ 474">
          <a:extLst>
            <a:ext uri="{FF2B5EF4-FFF2-40B4-BE49-F238E27FC236}">
              <a16:creationId xmlns:a16="http://schemas.microsoft.com/office/drawing/2014/main" id="{CAF41FE5-4EDE-4676-9A59-8812957EEDE9}"/>
            </a:ext>
          </a:extLst>
        </xdr:cNvPr>
        <xdr:cNvCxnSpPr/>
      </xdr:nvCxnSpPr>
      <xdr:spPr>
        <a:xfrm>
          <a:off x="6972300" y="16770655"/>
          <a:ext cx="8890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80816B0A-5382-4433-A489-5B261D4FEDC8}"/>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38592E3E-75DD-4698-B999-60241E1A905C}"/>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EDF6DCDD-E796-4A5D-ABFA-5BC067F826E3}"/>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832E77F-F14F-4033-B3A4-B652EF22568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F6D95DF-ECF0-4BDD-ADA6-8D87F14C2D9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63BFE72-261E-4969-A946-87B235ED1BC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8279C598-8959-4F49-B85B-9B3A0E220E9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ED30489-714E-450D-A864-00D432307B3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39493EE9-D371-488E-A4BF-6C10995EC40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66599</xdr:rowOff>
    </xdr:from>
    <xdr:to>
      <xdr:col>55</xdr:col>
      <xdr:colOff>50800</xdr:colOff>
      <xdr:row>97</xdr:row>
      <xdr:rowOff>168199</xdr:rowOff>
    </xdr:to>
    <xdr:sp macro="" textlink="">
      <xdr:nvSpPr>
        <xdr:cNvPr id="485" name="楕円 484">
          <a:extLst>
            <a:ext uri="{FF2B5EF4-FFF2-40B4-BE49-F238E27FC236}">
              <a16:creationId xmlns:a16="http://schemas.microsoft.com/office/drawing/2014/main" id="{ED5D15E9-61A6-4456-9B89-87E17EA7AD08}"/>
            </a:ext>
          </a:extLst>
        </xdr:cNvPr>
        <xdr:cNvSpPr/>
      </xdr:nvSpPr>
      <xdr:spPr>
        <a:xfrm>
          <a:off x="10426700" y="166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152976</xdr:rowOff>
    </xdr:from>
    <xdr:ext cx="534377" cy="259045"/>
    <xdr:sp macro="" textlink="">
      <xdr:nvSpPr>
        <xdr:cNvPr id="486" name="土木費該当値テキスト">
          <a:extLst>
            <a:ext uri="{FF2B5EF4-FFF2-40B4-BE49-F238E27FC236}">
              <a16:creationId xmlns:a16="http://schemas.microsoft.com/office/drawing/2014/main" id="{E312B22E-C22A-4BBE-B54F-E31752047FC5}"/>
            </a:ext>
          </a:extLst>
        </xdr:cNvPr>
        <xdr:cNvSpPr txBox="1"/>
      </xdr:nvSpPr>
      <xdr:spPr>
        <a:xfrm>
          <a:off x="10528300" y="166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102451</xdr:rowOff>
    </xdr:from>
    <xdr:to>
      <xdr:col>50</xdr:col>
      <xdr:colOff>165100</xdr:colOff>
      <xdr:row>98</xdr:row>
      <xdr:rowOff>32601</xdr:rowOff>
    </xdr:to>
    <xdr:sp macro="" textlink="">
      <xdr:nvSpPr>
        <xdr:cNvPr id="487" name="楕円 486">
          <a:extLst>
            <a:ext uri="{FF2B5EF4-FFF2-40B4-BE49-F238E27FC236}">
              <a16:creationId xmlns:a16="http://schemas.microsoft.com/office/drawing/2014/main" id="{803412D7-0727-423A-9E8D-910BE4CFFF0F}"/>
            </a:ext>
          </a:extLst>
        </xdr:cNvPr>
        <xdr:cNvSpPr/>
      </xdr:nvSpPr>
      <xdr:spPr>
        <a:xfrm>
          <a:off x="9588500" y="167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23728</xdr:rowOff>
    </xdr:from>
    <xdr:ext cx="534377" cy="259045"/>
    <xdr:sp macro="" textlink="">
      <xdr:nvSpPr>
        <xdr:cNvPr id="488" name="テキスト ボックス 487">
          <a:extLst>
            <a:ext uri="{FF2B5EF4-FFF2-40B4-BE49-F238E27FC236}">
              <a16:creationId xmlns:a16="http://schemas.microsoft.com/office/drawing/2014/main" id="{06F18D88-2E6D-4092-98EB-195525A32E1D}"/>
            </a:ext>
          </a:extLst>
        </xdr:cNvPr>
        <xdr:cNvSpPr txBox="1"/>
      </xdr:nvSpPr>
      <xdr:spPr>
        <a:xfrm>
          <a:off x="9372111" y="168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13145</xdr:rowOff>
    </xdr:from>
    <xdr:to>
      <xdr:col>46</xdr:col>
      <xdr:colOff>38100</xdr:colOff>
      <xdr:row>97</xdr:row>
      <xdr:rowOff>114745</xdr:rowOff>
    </xdr:to>
    <xdr:sp macro="" textlink="">
      <xdr:nvSpPr>
        <xdr:cNvPr id="489" name="楕円 488">
          <a:extLst>
            <a:ext uri="{FF2B5EF4-FFF2-40B4-BE49-F238E27FC236}">
              <a16:creationId xmlns:a16="http://schemas.microsoft.com/office/drawing/2014/main" id="{F2EE7A54-50FA-44E6-8629-46815A67CC20}"/>
            </a:ext>
          </a:extLst>
        </xdr:cNvPr>
        <xdr:cNvSpPr/>
      </xdr:nvSpPr>
      <xdr:spPr>
        <a:xfrm>
          <a:off x="8699500" y="166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105872</xdr:rowOff>
    </xdr:from>
    <xdr:ext cx="534377" cy="259045"/>
    <xdr:sp macro="" textlink="">
      <xdr:nvSpPr>
        <xdr:cNvPr id="490" name="テキスト ボックス 489">
          <a:extLst>
            <a:ext uri="{FF2B5EF4-FFF2-40B4-BE49-F238E27FC236}">
              <a16:creationId xmlns:a16="http://schemas.microsoft.com/office/drawing/2014/main" id="{EB21A6C7-6893-4FEA-8C61-879A24CD60BF}"/>
            </a:ext>
          </a:extLst>
        </xdr:cNvPr>
        <xdr:cNvSpPr txBox="1"/>
      </xdr:nvSpPr>
      <xdr:spPr>
        <a:xfrm>
          <a:off x="8483111" y="16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127546</xdr:rowOff>
    </xdr:from>
    <xdr:to>
      <xdr:col>41</xdr:col>
      <xdr:colOff>101600</xdr:colOff>
      <xdr:row>98</xdr:row>
      <xdr:rowOff>57696</xdr:rowOff>
    </xdr:to>
    <xdr:sp macro="" textlink="">
      <xdr:nvSpPr>
        <xdr:cNvPr id="491" name="楕円 490">
          <a:extLst>
            <a:ext uri="{FF2B5EF4-FFF2-40B4-BE49-F238E27FC236}">
              <a16:creationId xmlns:a16="http://schemas.microsoft.com/office/drawing/2014/main" id="{A7819E1E-4FCA-4292-8A49-F3FEC64937D5}"/>
            </a:ext>
          </a:extLst>
        </xdr:cNvPr>
        <xdr:cNvSpPr/>
      </xdr:nvSpPr>
      <xdr:spPr>
        <a:xfrm>
          <a:off x="7810500" y="167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48823</xdr:rowOff>
    </xdr:from>
    <xdr:ext cx="534377" cy="259045"/>
    <xdr:sp macro="" textlink="">
      <xdr:nvSpPr>
        <xdr:cNvPr id="492" name="テキスト ボックス 491">
          <a:extLst>
            <a:ext uri="{FF2B5EF4-FFF2-40B4-BE49-F238E27FC236}">
              <a16:creationId xmlns:a16="http://schemas.microsoft.com/office/drawing/2014/main" id="{BD22D17C-47D5-435D-B35D-093F3D639DD1}"/>
            </a:ext>
          </a:extLst>
        </xdr:cNvPr>
        <xdr:cNvSpPr txBox="1"/>
      </xdr:nvSpPr>
      <xdr:spPr>
        <a:xfrm>
          <a:off x="7594111" y="168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89205</xdr:rowOff>
    </xdr:from>
    <xdr:to>
      <xdr:col>36</xdr:col>
      <xdr:colOff>165100</xdr:colOff>
      <xdr:row>98</xdr:row>
      <xdr:rowOff>19355</xdr:rowOff>
    </xdr:to>
    <xdr:sp macro="" textlink="">
      <xdr:nvSpPr>
        <xdr:cNvPr id="493" name="楕円 492">
          <a:extLst>
            <a:ext uri="{FF2B5EF4-FFF2-40B4-BE49-F238E27FC236}">
              <a16:creationId xmlns:a16="http://schemas.microsoft.com/office/drawing/2014/main" id="{746E4D03-1C76-49A1-9699-95C81D3862E0}"/>
            </a:ext>
          </a:extLst>
        </xdr:cNvPr>
        <xdr:cNvSpPr/>
      </xdr:nvSpPr>
      <xdr:spPr>
        <a:xfrm>
          <a:off x="6921500" y="16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10482</xdr:rowOff>
    </xdr:from>
    <xdr:ext cx="534377" cy="259045"/>
    <xdr:sp macro="" textlink="">
      <xdr:nvSpPr>
        <xdr:cNvPr id="494" name="テキスト ボックス 493">
          <a:extLst>
            <a:ext uri="{FF2B5EF4-FFF2-40B4-BE49-F238E27FC236}">
              <a16:creationId xmlns:a16="http://schemas.microsoft.com/office/drawing/2014/main" id="{7495E7AB-FC48-44F2-881D-A3B1DF7EB954}"/>
            </a:ext>
          </a:extLst>
        </xdr:cNvPr>
        <xdr:cNvSpPr txBox="1"/>
      </xdr:nvSpPr>
      <xdr:spPr>
        <a:xfrm>
          <a:off x="6705111" y="1681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2A931B50-35AF-43A2-9450-F56DEF54039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352CF11D-EA30-4F40-AA4E-D3815ACD8DF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E8F180BD-A183-4EEE-B28D-86B388A4739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3426A181-94D5-45CC-B9DD-A5ACE19DC3A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B7D6474E-3325-4E89-9FB5-E64D1FFBCD5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1920EEA7-0974-465F-8950-7D9BF79CBC9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88ECC10F-95D5-4296-9644-E5088E8508E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6B74F9B3-4043-45F7-8CA8-59581335429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F33B055-8312-4906-A5AE-B71BECCF353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4FAFC2E4-A94A-493C-841A-A9ED6BA2FC3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E5031796-49EF-40CF-B227-CF1DDA488B28}"/>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E0358560-EDE5-4E40-8E06-50E526AB9379}"/>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E2F4F2D2-34EA-4825-984E-34FC5A2BEB6D}"/>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472B51DD-0F81-4F56-A2C3-2CD87BBB668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20874B24-CFC2-4A50-8834-B17F67A3C1E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976942C3-7B1C-48A8-A635-6D49629AE6D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F51C6B5D-701E-40CC-B807-FF106300F2C8}"/>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EF224015-5B85-454B-BA51-B4B7A71D130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1D1D416E-6F8A-4086-9D88-C2F1CC9038E4}"/>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5AA5A285-4E2E-467C-B499-61664A7101C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A858A996-2778-4E31-8E63-C16B08FDEFA3}"/>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E152E0F2-E224-4563-BB3D-32AD0F40415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EF3E8778-EDF9-49C0-B49A-0F00CEFE0E98}"/>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6BDD5E7C-B2C6-412A-8542-46B41B4B767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1C9C6890-04AD-4045-8C49-4747114467FE}"/>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49C7FBF5-BAA4-405D-B75A-74DFE2C8FC91}"/>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8E260AC5-56EE-4FD1-8D34-0E29448BE579}"/>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E1D527B5-5ADD-4B6F-B500-7E2A4244AD18}"/>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D89B8191-2989-4441-91F9-B732E1BE075C}"/>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41364</xdr:rowOff>
    </xdr:from>
    <xdr:to>
      <xdr:col>85</xdr:col>
      <xdr:colOff>127000</xdr:colOff>
      <xdr:row>38</xdr:row>
      <xdr:rowOff>115354</xdr:rowOff>
    </xdr:to>
    <xdr:cxnSp macro="">
      <xdr:nvCxnSpPr>
        <xdr:cNvPr id="524" name="直線コネクタ 523">
          <a:extLst>
            <a:ext uri="{FF2B5EF4-FFF2-40B4-BE49-F238E27FC236}">
              <a16:creationId xmlns:a16="http://schemas.microsoft.com/office/drawing/2014/main" id="{2D669040-ED70-4754-B3CA-DA0912BBFEBF}"/>
            </a:ext>
          </a:extLst>
        </xdr:cNvPr>
        <xdr:cNvCxnSpPr/>
      </xdr:nvCxnSpPr>
      <xdr:spPr>
        <a:xfrm flipV="1">
          <a:off x="15481300" y="6556464"/>
          <a:ext cx="8382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E833C33B-D5EB-45DD-ACE5-8F4FEB625D8E}"/>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F8DF2E41-9976-4E24-B81E-31A9F15A9FF8}"/>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83350</xdr:rowOff>
    </xdr:from>
    <xdr:to>
      <xdr:col>81</xdr:col>
      <xdr:colOff>50800</xdr:colOff>
      <xdr:row>38</xdr:row>
      <xdr:rowOff>115354</xdr:rowOff>
    </xdr:to>
    <xdr:cxnSp macro="">
      <xdr:nvCxnSpPr>
        <xdr:cNvPr id="527" name="直線コネクタ 526">
          <a:extLst>
            <a:ext uri="{FF2B5EF4-FFF2-40B4-BE49-F238E27FC236}">
              <a16:creationId xmlns:a16="http://schemas.microsoft.com/office/drawing/2014/main" id="{EED590D4-B7A5-4C66-A00C-860721A87597}"/>
            </a:ext>
          </a:extLst>
        </xdr:cNvPr>
        <xdr:cNvCxnSpPr/>
      </xdr:nvCxnSpPr>
      <xdr:spPr>
        <a:xfrm>
          <a:off x="14592300" y="65984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9E4E62C0-6A90-4A6A-82C1-919C8E416254}"/>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D4EE0B72-BB9A-48BD-91B3-DA1C38A4D0D3}"/>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77101</xdr:rowOff>
    </xdr:from>
    <xdr:to>
      <xdr:col>76</xdr:col>
      <xdr:colOff>114300</xdr:colOff>
      <xdr:row>38</xdr:row>
      <xdr:rowOff>83350</xdr:rowOff>
    </xdr:to>
    <xdr:cxnSp macro="">
      <xdr:nvCxnSpPr>
        <xdr:cNvPr id="530" name="直線コネクタ 529">
          <a:extLst>
            <a:ext uri="{FF2B5EF4-FFF2-40B4-BE49-F238E27FC236}">
              <a16:creationId xmlns:a16="http://schemas.microsoft.com/office/drawing/2014/main" id="{D3E84A11-B915-421E-9807-DE3A7C4D4C05}"/>
            </a:ext>
          </a:extLst>
        </xdr:cNvPr>
        <xdr:cNvCxnSpPr/>
      </xdr:nvCxnSpPr>
      <xdr:spPr>
        <a:xfrm>
          <a:off x="13703300" y="6592201"/>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B0154B50-B966-47A2-89C2-E30ABF066C01}"/>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E02B1C1E-C814-4971-A889-C642AE9A9E89}"/>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77101</xdr:rowOff>
    </xdr:from>
    <xdr:to>
      <xdr:col>71</xdr:col>
      <xdr:colOff>177800</xdr:colOff>
      <xdr:row>38</xdr:row>
      <xdr:rowOff>109296</xdr:rowOff>
    </xdr:to>
    <xdr:cxnSp macro="">
      <xdr:nvCxnSpPr>
        <xdr:cNvPr id="533" name="直線コネクタ 532">
          <a:extLst>
            <a:ext uri="{FF2B5EF4-FFF2-40B4-BE49-F238E27FC236}">
              <a16:creationId xmlns:a16="http://schemas.microsoft.com/office/drawing/2014/main" id="{D77518E9-5488-4DD2-AC72-EE1CD7A7B4D8}"/>
            </a:ext>
          </a:extLst>
        </xdr:cNvPr>
        <xdr:cNvCxnSpPr/>
      </xdr:nvCxnSpPr>
      <xdr:spPr>
        <a:xfrm flipV="1">
          <a:off x="12814300" y="6592201"/>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11BFC1A6-5759-4DEB-BEA5-BB243210A59D}"/>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536D9E00-B75C-4C10-940D-168B4933438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2066C827-AE77-4578-BDCB-4BEDEA3E2F71}"/>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51B7C880-7C07-43FD-ADC1-8A9DC01F8E52}"/>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3734999-37A1-49EF-8289-34C343703B6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E70488F-D750-4172-8993-62CAB22D636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E17BB372-D96B-429E-A0C3-B280CDE0BFB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7ABFF7D-0986-4A31-A677-0F422A4DA6D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2B9BA29-23DC-43A1-A400-2F93416152C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162014</xdr:rowOff>
    </xdr:from>
    <xdr:to>
      <xdr:col>85</xdr:col>
      <xdr:colOff>177800</xdr:colOff>
      <xdr:row>38</xdr:row>
      <xdr:rowOff>92164</xdr:rowOff>
    </xdr:to>
    <xdr:sp macro="" textlink="">
      <xdr:nvSpPr>
        <xdr:cNvPr id="543" name="楕円 542">
          <a:extLst>
            <a:ext uri="{FF2B5EF4-FFF2-40B4-BE49-F238E27FC236}">
              <a16:creationId xmlns:a16="http://schemas.microsoft.com/office/drawing/2014/main" id="{A381230A-BAC1-4395-A52D-1046B209D9C4}"/>
            </a:ext>
          </a:extLst>
        </xdr:cNvPr>
        <xdr:cNvSpPr/>
      </xdr:nvSpPr>
      <xdr:spPr>
        <a:xfrm>
          <a:off x="16268700" y="65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140441</xdr:rowOff>
    </xdr:from>
    <xdr:ext cx="534377" cy="259045"/>
    <xdr:sp macro="" textlink="">
      <xdr:nvSpPr>
        <xdr:cNvPr id="544" name="消防費該当値テキスト">
          <a:extLst>
            <a:ext uri="{FF2B5EF4-FFF2-40B4-BE49-F238E27FC236}">
              <a16:creationId xmlns:a16="http://schemas.microsoft.com/office/drawing/2014/main" id="{B3C887EE-D8D5-4C36-A5BB-C750850E0D23}"/>
            </a:ext>
          </a:extLst>
        </xdr:cNvPr>
        <xdr:cNvSpPr txBox="1"/>
      </xdr:nvSpPr>
      <xdr:spPr>
        <a:xfrm>
          <a:off x="16370300"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64554</xdr:rowOff>
    </xdr:from>
    <xdr:to>
      <xdr:col>81</xdr:col>
      <xdr:colOff>101600</xdr:colOff>
      <xdr:row>38</xdr:row>
      <xdr:rowOff>166154</xdr:rowOff>
    </xdr:to>
    <xdr:sp macro="" textlink="">
      <xdr:nvSpPr>
        <xdr:cNvPr id="545" name="楕円 544">
          <a:extLst>
            <a:ext uri="{FF2B5EF4-FFF2-40B4-BE49-F238E27FC236}">
              <a16:creationId xmlns:a16="http://schemas.microsoft.com/office/drawing/2014/main" id="{38F6D3A0-CDEE-4F05-93A9-DCC7457700D9}"/>
            </a:ext>
          </a:extLst>
        </xdr:cNvPr>
        <xdr:cNvSpPr/>
      </xdr:nvSpPr>
      <xdr:spPr>
        <a:xfrm>
          <a:off x="15430500" y="65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157281</xdr:rowOff>
    </xdr:from>
    <xdr:ext cx="534377" cy="259045"/>
    <xdr:sp macro="" textlink="">
      <xdr:nvSpPr>
        <xdr:cNvPr id="546" name="テキスト ボックス 545">
          <a:extLst>
            <a:ext uri="{FF2B5EF4-FFF2-40B4-BE49-F238E27FC236}">
              <a16:creationId xmlns:a16="http://schemas.microsoft.com/office/drawing/2014/main" id="{52973B37-D7E0-4C97-A28F-818E6C24E4BF}"/>
            </a:ext>
          </a:extLst>
        </xdr:cNvPr>
        <xdr:cNvSpPr txBox="1"/>
      </xdr:nvSpPr>
      <xdr:spPr>
        <a:xfrm>
          <a:off x="15214111" y="66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32550</xdr:rowOff>
    </xdr:from>
    <xdr:to>
      <xdr:col>76</xdr:col>
      <xdr:colOff>165100</xdr:colOff>
      <xdr:row>38</xdr:row>
      <xdr:rowOff>134150</xdr:rowOff>
    </xdr:to>
    <xdr:sp macro="" textlink="">
      <xdr:nvSpPr>
        <xdr:cNvPr id="547" name="楕円 546">
          <a:extLst>
            <a:ext uri="{FF2B5EF4-FFF2-40B4-BE49-F238E27FC236}">
              <a16:creationId xmlns:a16="http://schemas.microsoft.com/office/drawing/2014/main" id="{E5C4F36E-7E67-4104-A17D-892083E4C8F4}"/>
            </a:ext>
          </a:extLst>
        </xdr:cNvPr>
        <xdr:cNvSpPr/>
      </xdr:nvSpPr>
      <xdr:spPr>
        <a:xfrm>
          <a:off x="14541500" y="65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125277</xdr:rowOff>
    </xdr:from>
    <xdr:ext cx="534377" cy="259045"/>
    <xdr:sp macro="" textlink="">
      <xdr:nvSpPr>
        <xdr:cNvPr id="548" name="テキスト ボックス 547">
          <a:extLst>
            <a:ext uri="{FF2B5EF4-FFF2-40B4-BE49-F238E27FC236}">
              <a16:creationId xmlns:a16="http://schemas.microsoft.com/office/drawing/2014/main" id="{790008C5-CC70-452A-A007-7142CBE60870}"/>
            </a:ext>
          </a:extLst>
        </xdr:cNvPr>
        <xdr:cNvSpPr txBox="1"/>
      </xdr:nvSpPr>
      <xdr:spPr>
        <a:xfrm>
          <a:off x="14325111" y="66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26301</xdr:rowOff>
    </xdr:from>
    <xdr:to>
      <xdr:col>72</xdr:col>
      <xdr:colOff>38100</xdr:colOff>
      <xdr:row>38</xdr:row>
      <xdr:rowOff>127901</xdr:rowOff>
    </xdr:to>
    <xdr:sp macro="" textlink="">
      <xdr:nvSpPr>
        <xdr:cNvPr id="549" name="楕円 548">
          <a:extLst>
            <a:ext uri="{FF2B5EF4-FFF2-40B4-BE49-F238E27FC236}">
              <a16:creationId xmlns:a16="http://schemas.microsoft.com/office/drawing/2014/main" id="{6EF2EF04-B598-440C-A670-3B2754B45F9C}"/>
            </a:ext>
          </a:extLst>
        </xdr:cNvPr>
        <xdr:cNvSpPr/>
      </xdr:nvSpPr>
      <xdr:spPr>
        <a:xfrm>
          <a:off x="13652500" y="65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119028</xdr:rowOff>
    </xdr:from>
    <xdr:ext cx="534377" cy="259045"/>
    <xdr:sp macro="" textlink="">
      <xdr:nvSpPr>
        <xdr:cNvPr id="550" name="テキスト ボックス 549">
          <a:extLst>
            <a:ext uri="{FF2B5EF4-FFF2-40B4-BE49-F238E27FC236}">
              <a16:creationId xmlns:a16="http://schemas.microsoft.com/office/drawing/2014/main" id="{427ADE43-8E5A-406F-B46B-2081EE5034F8}"/>
            </a:ext>
          </a:extLst>
        </xdr:cNvPr>
        <xdr:cNvSpPr txBox="1"/>
      </xdr:nvSpPr>
      <xdr:spPr>
        <a:xfrm>
          <a:off x="13436111" y="66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58496</xdr:rowOff>
    </xdr:from>
    <xdr:to>
      <xdr:col>67</xdr:col>
      <xdr:colOff>101600</xdr:colOff>
      <xdr:row>38</xdr:row>
      <xdr:rowOff>160096</xdr:rowOff>
    </xdr:to>
    <xdr:sp macro="" textlink="">
      <xdr:nvSpPr>
        <xdr:cNvPr id="551" name="楕円 550">
          <a:extLst>
            <a:ext uri="{FF2B5EF4-FFF2-40B4-BE49-F238E27FC236}">
              <a16:creationId xmlns:a16="http://schemas.microsoft.com/office/drawing/2014/main" id="{2029966E-BC94-4AAE-A406-A5F11D421246}"/>
            </a:ext>
          </a:extLst>
        </xdr:cNvPr>
        <xdr:cNvSpPr/>
      </xdr:nvSpPr>
      <xdr:spPr>
        <a:xfrm>
          <a:off x="12763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151223</xdr:rowOff>
    </xdr:from>
    <xdr:ext cx="534377" cy="259045"/>
    <xdr:sp macro="" textlink="">
      <xdr:nvSpPr>
        <xdr:cNvPr id="552" name="テキスト ボックス 551">
          <a:extLst>
            <a:ext uri="{FF2B5EF4-FFF2-40B4-BE49-F238E27FC236}">
              <a16:creationId xmlns:a16="http://schemas.microsoft.com/office/drawing/2014/main" id="{9CFA8591-A648-4998-985A-AF0308219A71}"/>
            </a:ext>
          </a:extLst>
        </xdr:cNvPr>
        <xdr:cNvSpPr txBox="1"/>
      </xdr:nvSpPr>
      <xdr:spPr>
        <a:xfrm>
          <a:off x="12547111" y="666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51DABDF2-220C-4679-93AA-AAEDA369B28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DB047E1-72CD-41FD-ACB7-CA8A639F646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127FE088-D8C6-4939-A0E5-428A91787D0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4AC7889D-ACA7-4363-9CC4-09EDBDD409C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B21EAE0C-74D4-45C6-AC58-28BA09683E1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991F058A-5BBB-478D-926E-40CBDD2F85E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E5B492A7-75B4-4E98-899E-E131B1C0786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618BC5A4-9C6A-4019-8E05-46A0A371390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E9F17076-F6B3-486A-A25C-E9BFC43F3B9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BFAF8FF1-9633-4442-9DB0-0279CC5B42A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91F38EF8-8BBB-40A7-A836-BE01D07763E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C6854829-0765-4EC0-BD2C-1E56FB1B345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6C18FACF-0072-4CAA-97C3-623E2F72EDF8}"/>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BE32B0D7-A92B-4502-B384-C41975899A3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E7860FF7-2A80-4E11-B4E7-3412EE4D2FA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E558A4EA-833A-45EA-A4C9-26663B126F54}"/>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C6EB0D-7262-44D5-84B9-1D527AB740C1}"/>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5C9E5EA3-8BBE-49C1-AAA4-845C0C4AEC7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3EBD492B-EB96-4EE3-8615-6FC94FC8D73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24D8FAE3-40F8-4CC7-95E9-F96F3B1D906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26674E11-C3B4-482B-8ADC-16ACA0E05A9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6980C176-6658-4F9D-B2CE-577AFC9F28C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728F7D1-1470-4C4B-8FB3-0D1339C0AF9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728F834E-13B2-4803-8C4C-76FA0E64E0E8}"/>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B9EC9D1C-1256-41E6-B3FC-90256A08C5BB}"/>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BBDB8136-ACFB-42ED-8C0D-892C332AE1C8}"/>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D5045F24-2B0A-4EC0-AD63-8F16CDF74611}"/>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B74E2AA4-779B-4BF3-ACFD-08D0C8033EA6}"/>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168725</xdr:rowOff>
    </xdr:from>
    <xdr:to>
      <xdr:col>85</xdr:col>
      <xdr:colOff>127000</xdr:colOff>
      <xdr:row>58</xdr:row>
      <xdr:rowOff>18328</xdr:rowOff>
    </xdr:to>
    <xdr:cxnSp macro="">
      <xdr:nvCxnSpPr>
        <xdr:cNvPr id="581" name="直線コネクタ 580">
          <a:extLst>
            <a:ext uri="{FF2B5EF4-FFF2-40B4-BE49-F238E27FC236}">
              <a16:creationId xmlns:a16="http://schemas.microsoft.com/office/drawing/2014/main" id="{16B70062-AA8C-44DD-9CCF-E40E55F6CB8D}"/>
            </a:ext>
          </a:extLst>
        </xdr:cNvPr>
        <xdr:cNvCxnSpPr/>
      </xdr:nvCxnSpPr>
      <xdr:spPr>
        <a:xfrm flipV="1">
          <a:off x="15481300" y="9941375"/>
          <a:ext cx="8382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9D4A468D-248D-4EC9-B949-EFEA3BD89DD5}"/>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831BE4F6-01C3-44E8-A2B0-6965587AF1D2}"/>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13246</xdr:rowOff>
    </xdr:from>
    <xdr:to>
      <xdr:col>81</xdr:col>
      <xdr:colOff>50800</xdr:colOff>
      <xdr:row>58</xdr:row>
      <xdr:rowOff>18328</xdr:rowOff>
    </xdr:to>
    <xdr:cxnSp macro="">
      <xdr:nvCxnSpPr>
        <xdr:cNvPr id="584" name="直線コネクタ 583">
          <a:extLst>
            <a:ext uri="{FF2B5EF4-FFF2-40B4-BE49-F238E27FC236}">
              <a16:creationId xmlns:a16="http://schemas.microsoft.com/office/drawing/2014/main" id="{6DB468FA-334D-4CF4-80E5-4E4FC56ED8FB}"/>
            </a:ext>
          </a:extLst>
        </xdr:cNvPr>
        <xdr:cNvCxnSpPr/>
      </xdr:nvCxnSpPr>
      <xdr:spPr>
        <a:xfrm>
          <a:off x="14592300" y="995734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EB6FB722-E616-4A26-BFDF-6BF309553EB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8E709E7F-B2F9-4000-B15D-68DF20F9626F}"/>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142634</xdr:rowOff>
    </xdr:from>
    <xdr:to>
      <xdr:col>76</xdr:col>
      <xdr:colOff>114300</xdr:colOff>
      <xdr:row>58</xdr:row>
      <xdr:rowOff>13246</xdr:rowOff>
    </xdr:to>
    <xdr:cxnSp macro="">
      <xdr:nvCxnSpPr>
        <xdr:cNvPr id="587" name="直線コネクタ 586">
          <a:extLst>
            <a:ext uri="{FF2B5EF4-FFF2-40B4-BE49-F238E27FC236}">
              <a16:creationId xmlns:a16="http://schemas.microsoft.com/office/drawing/2014/main" id="{B6DC8F19-D772-404B-8AAD-DDB7E99FC714}"/>
            </a:ext>
          </a:extLst>
        </xdr:cNvPr>
        <xdr:cNvCxnSpPr/>
      </xdr:nvCxnSpPr>
      <xdr:spPr>
        <a:xfrm>
          <a:off x="13703300" y="9915284"/>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A6517F54-01EB-42AD-8DBF-B514713CEA0F}"/>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57B631E9-EEB1-47BC-8EC2-46120818094D}"/>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142634</xdr:rowOff>
    </xdr:from>
    <xdr:to>
      <xdr:col>71</xdr:col>
      <xdr:colOff>177800</xdr:colOff>
      <xdr:row>58</xdr:row>
      <xdr:rowOff>18069</xdr:rowOff>
    </xdr:to>
    <xdr:cxnSp macro="">
      <xdr:nvCxnSpPr>
        <xdr:cNvPr id="590" name="直線コネクタ 589">
          <a:extLst>
            <a:ext uri="{FF2B5EF4-FFF2-40B4-BE49-F238E27FC236}">
              <a16:creationId xmlns:a16="http://schemas.microsoft.com/office/drawing/2014/main" id="{CE7A6391-09D5-4DC6-8852-0B0B95976977}"/>
            </a:ext>
          </a:extLst>
        </xdr:cNvPr>
        <xdr:cNvCxnSpPr/>
      </xdr:nvCxnSpPr>
      <xdr:spPr>
        <a:xfrm flipV="1">
          <a:off x="12814300" y="9915284"/>
          <a:ext cx="889000" cy="4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C3823CFA-2F27-4904-B3B7-FC939A3CC5E2}"/>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DFC82CFB-00DA-4625-8606-4FB035E33677}"/>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F3C54133-A361-493B-ADB7-ED72E69AF31F}"/>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A1917F3E-6282-4461-9813-FEACE0C65A08}"/>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166A56EE-CC87-4930-8348-C365F12B4E6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235E8357-7FF7-49C9-8284-959DAAA44EB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41056F9-9248-4F2A-8AB6-095940AC1AA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6527A532-7BC2-4927-B0B3-41D4DFB3A8C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EEE1769-6C73-45D5-9FFB-DFD7634F25E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117925</xdr:rowOff>
    </xdr:from>
    <xdr:to>
      <xdr:col>85</xdr:col>
      <xdr:colOff>177800</xdr:colOff>
      <xdr:row>58</xdr:row>
      <xdr:rowOff>48075</xdr:rowOff>
    </xdr:to>
    <xdr:sp macro="" textlink="">
      <xdr:nvSpPr>
        <xdr:cNvPr id="600" name="楕円 599">
          <a:extLst>
            <a:ext uri="{FF2B5EF4-FFF2-40B4-BE49-F238E27FC236}">
              <a16:creationId xmlns:a16="http://schemas.microsoft.com/office/drawing/2014/main" id="{F0B1B1EC-34B7-420F-9B13-7C7359E25D58}"/>
            </a:ext>
          </a:extLst>
        </xdr:cNvPr>
        <xdr:cNvSpPr/>
      </xdr:nvSpPr>
      <xdr:spPr>
        <a:xfrm>
          <a:off x="16268700" y="9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32852</xdr:rowOff>
    </xdr:from>
    <xdr:ext cx="534377" cy="259045"/>
    <xdr:sp macro="" textlink="">
      <xdr:nvSpPr>
        <xdr:cNvPr id="601" name="教育費該当値テキスト">
          <a:extLst>
            <a:ext uri="{FF2B5EF4-FFF2-40B4-BE49-F238E27FC236}">
              <a16:creationId xmlns:a16="http://schemas.microsoft.com/office/drawing/2014/main" id="{2F765CFB-A6F5-4128-A4A3-5111B75EF56D}"/>
            </a:ext>
          </a:extLst>
        </xdr:cNvPr>
        <xdr:cNvSpPr txBox="1"/>
      </xdr:nvSpPr>
      <xdr:spPr>
        <a:xfrm>
          <a:off x="16370300" y="98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138978</xdr:rowOff>
    </xdr:from>
    <xdr:to>
      <xdr:col>81</xdr:col>
      <xdr:colOff>101600</xdr:colOff>
      <xdr:row>58</xdr:row>
      <xdr:rowOff>69128</xdr:rowOff>
    </xdr:to>
    <xdr:sp macro="" textlink="">
      <xdr:nvSpPr>
        <xdr:cNvPr id="602" name="楕円 601">
          <a:extLst>
            <a:ext uri="{FF2B5EF4-FFF2-40B4-BE49-F238E27FC236}">
              <a16:creationId xmlns:a16="http://schemas.microsoft.com/office/drawing/2014/main" id="{E659A89F-F0B0-4573-A0DE-298ADE6FC1C1}"/>
            </a:ext>
          </a:extLst>
        </xdr:cNvPr>
        <xdr:cNvSpPr/>
      </xdr:nvSpPr>
      <xdr:spPr>
        <a:xfrm>
          <a:off x="15430500" y="99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60255</xdr:rowOff>
    </xdr:from>
    <xdr:ext cx="534377" cy="259045"/>
    <xdr:sp macro="" textlink="">
      <xdr:nvSpPr>
        <xdr:cNvPr id="603" name="テキスト ボックス 602">
          <a:extLst>
            <a:ext uri="{FF2B5EF4-FFF2-40B4-BE49-F238E27FC236}">
              <a16:creationId xmlns:a16="http://schemas.microsoft.com/office/drawing/2014/main" id="{80FE6F79-E668-422B-A2E3-3C4494E5A8AB}"/>
            </a:ext>
          </a:extLst>
        </xdr:cNvPr>
        <xdr:cNvSpPr txBox="1"/>
      </xdr:nvSpPr>
      <xdr:spPr>
        <a:xfrm>
          <a:off x="15214111" y="1000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133896</xdr:rowOff>
    </xdr:from>
    <xdr:to>
      <xdr:col>76</xdr:col>
      <xdr:colOff>165100</xdr:colOff>
      <xdr:row>58</xdr:row>
      <xdr:rowOff>64046</xdr:rowOff>
    </xdr:to>
    <xdr:sp macro="" textlink="">
      <xdr:nvSpPr>
        <xdr:cNvPr id="604" name="楕円 603">
          <a:extLst>
            <a:ext uri="{FF2B5EF4-FFF2-40B4-BE49-F238E27FC236}">
              <a16:creationId xmlns:a16="http://schemas.microsoft.com/office/drawing/2014/main" id="{4A67A2D8-965B-43A0-A8D9-1AC48ABFDAF3}"/>
            </a:ext>
          </a:extLst>
        </xdr:cNvPr>
        <xdr:cNvSpPr/>
      </xdr:nvSpPr>
      <xdr:spPr>
        <a:xfrm>
          <a:off x="14541500" y="9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55173</xdr:rowOff>
    </xdr:from>
    <xdr:ext cx="534377" cy="259045"/>
    <xdr:sp macro="" textlink="">
      <xdr:nvSpPr>
        <xdr:cNvPr id="605" name="テキスト ボックス 604">
          <a:extLst>
            <a:ext uri="{FF2B5EF4-FFF2-40B4-BE49-F238E27FC236}">
              <a16:creationId xmlns:a16="http://schemas.microsoft.com/office/drawing/2014/main" id="{C447D7A4-DEE2-47DA-A701-32CC39ECB1FF}"/>
            </a:ext>
          </a:extLst>
        </xdr:cNvPr>
        <xdr:cNvSpPr txBox="1"/>
      </xdr:nvSpPr>
      <xdr:spPr>
        <a:xfrm>
          <a:off x="14325111" y="99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91834</xdr:rowOff>
    </xdr:from>
    <xdr:to>
      <xdr:col>72</xdr:col>
      <xdr:colOff>38100</xdr:colOff>
      <xdr:row>58</xdr:row>
      <xdr:rowOff>21984</xdr:rowOff>
    </xdr:to>
    <xdr:sp macro="" textlink="">
      <xdr:nvSpPr>
        <xdr:cNvPr id="606" name="楕円 605">
          <a:extLst>
            <a:ext uri="{FF2B5EF4-FFF2-40B4-BE49-F238E27FC236}">
              <a16:creationId xmlns:a16="http://schemas.microsoft.com/office/drawing/2014/main" id="{559E99B9-AD49-4DB1-AD38-9B79282B0850}"/>
            </a:ext>
          </a:extLst>
        </xdr:cNvPr>
        <xdr:cNvSpPr/>
      </xdr:nvSpPr>
      <xdr:spPr>
        <a:xfrm>
          <a:off x="13652500" y="9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13111</xdr:rowOff>
    </xdr:from>
    <xdr:ext cx="534377" cy="259045"/>
    <xdr:sp macro="" textlink="">
      <xdr:nvSpPr>
        <xdr:cNvPr id="607" name="テキスト ボックス 606">
          <a:extLst>
            <a:ext uri="{FF2B5EF4-FFF2-40B4-BE49-F238E27FC236}">
              <a16:creationId xmlns:a16="http://schemas.microsoft.com/office/drawing/2014/main" id="{030FF470-6B06-40FB-AD36-4409EE65A97C}"/>
            </a:ext>
          </a:extLst>
        </xdr:cNvPr>
        <xdr:cNvSpPr txBox="1"/>
      </xdr:nvSpPr>
      <xdr:spPr>
        <a:xfrm>
          <a:off x="13436111" y="99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138719</xdr:rowOff>
    </xdr:from>
    <xdr:to>
      <xdr:col>67</xdr:col>
      <xdr:colOff>101600</xdr:colOff>
      <xdr:row>58</xdr:row>
      <xdr:rowOff>68869</xdr:rowOff>
    </xdr:to>
    <xdr:sp macro="" textlink="">
      <xdr:nvSpPr>
        <xdr:cNvPr id="608" name="楕円 607">
          <a:extLst>
            <a:ext uri="{FF2B5EF4-FFF2-40B4-BE49-F238E27FC236}">
              <a16:creationId xmlns:a16="http://schemas.microsoft.com/office/drawing/2014/main" id="{E2D57F00-86CF-4F5E-8174-E21DB4DA8807}"/>
            </a:ext>
          </a:extLst>
        </xdr:cNvPr>
        <xdr:cNvSpPr/>
      </xdr:nvSpPr>
      <xdr:spPr>
        <a:xfrm>
          <a:off x="12763500" y="99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59996</xdr:rowOff>
    </xdr:from>
    <xdr:ext cx="534377" cy="259045"/>
    <xdr:sp macro="" textlink="">
      <xdr:nvSpPr>
        <xdr:cNvPr id="609" name="テキスト ボックス 608">
          <a:extLst>
            <a:ext uri="{FF2B5EF4-FFF2-40B4-BE49-F238E27FC236}">
              <a16:creationId xmlns:a16="http://schemas.microsoft.com/office/drawing/2014/main" id="{F40EC431-C6DB-4197-B770-2A37A3C57A4E}"/>
            </a:ext>
          </a:extLst>
        </xdr:cNvPr>
        <xdr:cNvSpPr txBox="1"/>
      </xdr:nvSpPr>
      <xdr:spPr>
        <a:xfrm>
          <a:off x="12547111" y="10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3252DA6A-D096-43F2-8D88-59C73B4361C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3D5BEA7F-4A65-4571-9EF6-704D0C490B7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92B5AB8C-F8C7-4DBB-BF0F-D0E486C2727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DFF052B0-61C1-4C98-A4A8-955AB69742E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D428A059-4CFC-4323-BAFD-33ADAF0854F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C50B7B31-2A3C-49D5-B80C-80F45058F2B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83954D39-B090-4929-9505-EE0F164AFF3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187D2E70-8D38-4CC4-8AAA-2869B5C58E9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E85F7DC9-C1BA-475F-8B6A-4A7EE5350B4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3CF27D6C-BC02-497D-8CA6-13F6A1AF304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6BC7215B-1B1D-48F3-94F8-DEC4DCD500E3}"/>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159226F5-13C7-43D9-8066-8E49F7F712FA}"/>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7C48157A-414A-4C64-9214-B31D6A1E3A12}"/>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A441C812-31AA-4998-809D-89D04FDA3CAA}"/>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2100AC2A-7859-4EE4-A073-9ADD0FD2C25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E9B7B6A8-EB1D-4F7D-B18D-E6C5BBDE6135}"/>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D8D5095E-4DCA-41EB-95C9-C99596F4BE19}"/>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130A611B-116B-414C-9181-6E875F827403}"/>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647A0A97-784A-4A24-95D3-F4F1B1E75D4A}"/>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A2759B4C-3993-4BFF-B958-1E396983A502}"/>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16049AEC-8AA4-4141-807A-BA33BB1C02F9}"/>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F2EFB7B3-F253-47C2-8A82-8C32A9C1EECD}"/>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178B8B5E-D22C-438A-8912-E08780AAAB3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60FE66A7-DBE3-450C-BB42-291A02227DBD}"/>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6B4D4964-A466-4017-B357-F29167E46F8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61956C47-2E6C-4D02-91D3-4622E139D23D}"/>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37522866-759E-44D9-98BC-91F3CE183D55}"/>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44F4EE29-E63A-4213-B574-EE6931A468DB}"/>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31822CC7-A2A7-4EB1-A765-C24A77B6317F}"/>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561BBDD1-34CE-4026-8545-373AE5E8DAAD}"/>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A546A888-048D-4F4C-87FB-B01FFC1F6563}"/>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8CC7FCE-AAFC-4734-9C7D-F18F473467BB}"/>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DF13A33C-699D-4593-B4A3-E91D24301B6A}"/>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BEBB13F2-5F06-4B6E-8225-78AB0D9202B8}"/>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1835B490-4A06-46BB-9109-5B700389E69B}"/>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B343BA52-F323-44AF-8930-D49B0F497E8E}"/>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CDE3B2D7-B4CE-4949-84A2-FB418F38FA51}"/>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86639104-F582-46F4-A4F8-07AC3DACE29F}"/>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4DB361AF-9969-4763-9FD2-41CDEA2586A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5F0BF2BD-A2B3-4638-8BE1-33D52389FEC4}"/>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831F35F3-84A2-4A9F-8648-4B033E5565E5}"/>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6BAEFE7E-328E-424A-9B41-09F1B6EB72DD}"/>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AB59D78F-831B-47AB-B2B2-B8611E155915}"/>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F95B6CB0-A35D-4341-B1A1-4D8913C1E705}"/>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B912A60-B50D-49BD-A311-68D6DFCA9BA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22193D38-EFEC-4D90-BFC7-6BF17CECBD3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82151485-FA80-4658-A9A2-6EF8F3E1399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44AF098C-41E7-4FF4-AA54-C935CD660D3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656CF601-46C8-46C9-B259-526E43900F5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56B98FFF-2C96-48CC-9E8D-8F4AD276C637}"/>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AB16A6EF-B64C-4C88-84BE-5320B1280959}"/>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99856416-4E9B-4052-901B-37237C885F2C}"/>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AC7EFEE0-B211-4B50-874C-142D6A816E8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1117DD43-C99E-4572-BA6C-3DE696CCFD33}"/>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B1AB761F-0957-438D-9095-4CAB2CC3DC41}"/>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E3019C84-C59F-464C-A8BC-872A2714D079}"/>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8454D14E-7948-4C45-907F-73C5947800EB}"/>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9AAD2D02-0121-47BB-B2FA-CC7A19919AC7}"/>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12F447E5-6106-41DF-AB61-A8A12C290CED}"/>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1AEEC82D-BD5A-4B26-9839-D04DE577554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8048380D-0EF2-4B55-8175-5D74C6EE25B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5A1A2A43-DEC5-4291-B045-D43BD4ED9BE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6BA71602-630A-49E0-B3A9-87FEADE21CD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46E033C9-D3B7-46CA-98A1-CF4B660F98E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B8542232-544E-462F-9563-00996B4DE7C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12254EB6-0203-4404-9950-9D5ED377DDC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AD37D27-700A-4C4A-8098-8D53B4BD6CD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DD814A09-FF75-4046-8B80-2CF7E27D94B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E5FFC9E6-55B9-4D0E-A506-66CF92F16D2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D91FF5B9-1387-4914-BD5E-8D916877B059}"/>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78BDCBBD-CD1E-41CC-8819-0A30A9E7DBD9}"/>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14B748CF-80C7-4B6F-ADEC-83AE084A9F39}"/>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FB15DF18-B81A-4653-B26F-C3C2C2BD2E8A}"/>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8804B535-648B-4A73-B181-F88D04FAC38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28FF10D4-A308-497F-A9E2-0AFA00718F61}"/>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87568A90-3809-4850-8DEB-AF0C8D5081E7}"/>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A4B03602-2E55-40D4-8A12-473CC9F4B6B8}"/>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2E64B9AC-7EF8-489E-BE00-0389DDE4682E}"/>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2DE8DE6C-EB54-4950-8295-D9405DA6BF78}"/>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FB26B275-E51F-4120-8FA3-A535526730F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C128F95B-6590-4B71-A703-16A2A73D79A9}"/>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DA3D2AFD-CECC-4725-BF19-30121129EFB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1FA44DA2-17F4-4041-887B-19389D3A5D1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D16A4324-67DB-47E4-8EA2-9DB83398562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6E19B891-6B26-420E-ABDC-384ADAEAA46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CFE051DD-4E07-45E6-9E4C-671BFCDA5FE8}"/>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23CB9C1E-8092-4348-82EF-F6E4A4873E89}"/>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6733DFA7-CEB0-4E99-B87A-6F9F2721ECB9}"/>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8EA7778C-9EC7-4A92-BF09-C799F051FFB4}"/>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137691</xdr:rowOff>
    </xdr:from>
    <xdr:to>
      <xdr:col>85</xdr:col>
      <xdr:colOff>127000</xdr:colOff>
      <xdr:row>97</xdr:row>
      <xdr:rowOff>2394</xdr:rowOff>
    </xdr:to>
    <xdr:cxnSp macro="">
      <xdr:nvCxnSpPr>
        <xdr:cNvPr id="699" name="直線コネクタ 698">
          <a:extLst>
            <a:ext uri="{FF2B5EF4-FFF2-40B4-BE49-F238E27FC236}">
              <a16:creationId xmlns:a16="http://schemas.microsoft.com/office/drawing/2014/main" id="{5C3CBFBF-EF2A-4BA2-B163-673D54163CCC}"/>
            </a:ext>
          </a:extLst>
        </xdr:cNvPr>
        <xdr:cNvCxnSpPr/>
      </xdr:nvCxnSpPr>
      <xdr:spPr>
        <a:xfrm flipV="1">
          <a:off x="15481300" y="16596891"/>
          <a:ext cx="838200" cy="3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363FF367-D448-4516-A661-6B07E123F9EF}"/>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6A655DC9-1610-4332-B58A-8EBC2C7C8A39}"/>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2394</xdr:rowOff>
    </xdr:from>
    <xdr:to>
      <xdr:col>81</xdr:col>
      <xdr:colOff>50800</xdr:colOff>
      <xdr:row>97</xdr:row>
      <xdr:rowOff>10395</xdr:rowOff>
    </xdr:to>
    <xdr:cxnSp macro="">
      <xdr:nvCxnSpPr>
        <xdr:cNvPr id="702" name="直線コネクタ 701">
          <a:extLst>
            <a:ext uri="{FF2B5EF4-FFF2-40B4-BE49-F238E27FC236}">
              <a16:creationId xmlns:a16="http://schemas.microsoft.com/office/drawing/2014/main" id="{A89FE174-64B8-4FB6-AB6F-00B7A64D39E1}"/>
            </a:ext>
          </a:extLst>
        </xdr:cNvPr>
        <xdr:cNvCxnSpPr/>
      </xdr:nvCxnSpPr>
      <xdr:spPr>
        <a:xfrm flipV="1">
          <a:off x="14592300" y="166330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3B09F5E5-3A83-4C91-A402-DCE5FC49A9DF}"/>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4B5FED00-6545-4E5D-A6D6-CD09BEB14A4A}"/>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10395</xdr:rowOff>
    </xdr:from>
    <xdr:to>
      <xdr:col>76</xdr:col>
      <xdr:colOff>114300</xdr:colOff>
      <xdr:row>97</xdr:row>
      <xdr:rowOff>23963</xdr:rowOff>
    </xdr:to>
    <xdr:cxnSp macro="">
      <xdr:nvCxnSpPr>
        <xdr:cNvPr id="705" name="直線コネクタ 704">
          <a:extLst>
            <a:ext uri="{FF2B5EF4-FFF2-40B4-BE49-F238E27FC236}">
              <a16:creationId xmlns:a16="http://schemas.microsoft.com/office/drawing/2014/main" id="{E7585CCF-B37A-424E-B04A-0882066639B1}"/>
            </a:ext>
          </a:extLst>
        </xdr:cNvPr>
        <xdr:cNvCxnSpPr/>
      </xdr:nvCxnSpPr>
      <xdr:spPr>
        <a:xfrm flipV="1">
          <a:off x="13703300" y="16641045"/>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B7EC237A-4769-4C46-819B-46E7264AB2CF}"/>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82CBF5FD-6824-4AC5-8320-06BB09E68B83}"/>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23963</xdr:rowOff>
    </xdr:from>
    <xdr:to>
      <xdr:col>71</xdr:col>
      <xdr:colOff>177800</xdr:colOff>
      <xdr:row>97</xdr:row>
      <xdr:rowOff>41287</xdr:rowOff>
    </xdr:to>
    <xdr:cxnSp macro="">
      <xdr:nvCxnSpPr>
        <xdr:cNvPr id="708" name="直線コネクタ 707">
          <a:extLst>
            <a:ext uri="{FF2B5EF4-FFF2-40B4-BE49-F238E27FC236}">
              <a16:creationId xmlns:a16="http://schemas.microsoft.com/office/drawing/2014/main" id="{A4FD6B6B-EF11-49BA-9C41-26713D027BD8}"/>
            </a:ext>
          </a:extLst>
        </xdr:cNvPr>
        <xdr:cNvCxnSpPr/>
      </xdr:nvCxnSpPr>
      <xdr:spPr>
        <a:xfrm flipV="1">
          <a:off x="12814300" y="16654613"/>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46E2559E-42DB-43DD-BBCF-55A1236F8E9D}"/>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BD397BB4-6A0C-48F0-9BA1-296222EEFB27}"/>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B2990EAF-92E8-40FA-82E0-9B9F2934F338}"/>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1B007C3D-9632-4602-9030-47B5A2062E91}"/>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F1EE2DB-7F9D-42C0-B6DD-A896C3B3D08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487EB1F5-F478-4644-8173-CC68BC53B6B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7898FF2-4EF5-4F7A-939E-7417AED9CDD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B3952B3E-0450-4605-948B-21DC5A4BA86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A8DA331F-9139-402F-8BE8-8409B8B0F7B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86891</xdr:rowOff>
    </xdr:from>
    <xdr:to>
      <xdr:col>85</xdr:col>
      <xdr:colOff>177800</xdr:colOff>
      <xdr:row>97</xdr:row>
      <xdr:rowOff>17041</xdr:rowOff>
    </xdr:to>
    <xdr:sp macro="" textlink="">
      <xdr:nvSpPr>
        <xdr:cNvPr id="718" name="楕円 717">
          <a:extLst>
            <a:ext uri="{FF2B5EF4-FFF2-40B4-BE49-F238E27FC236}">
              <a16:creationId xmlns:a16="http://schemas.microsoft.com/office/drawing/2014/main" id="{36689A69-AD15-4996-89B6-86181C3DE9A8}"/>
            </a:ext>
          </a:extLst>
        </xdr:cNvPr>
        <xdr:cNvSpPr/>
      </xdr:nvSpPr>
      <xdr:spPr>
        <a:xfrm>
          <a:off x="16268700" y="165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65318</xdr:rowOff>
    </xdr:from>
    <xdr:ext cx="534377" cy="259045"/>
    <xdr:sp macro="" textlink="">
      <xdr:nvSpPr>
        <xdr:cNvPr id="719" name="公債費該当値テキスト">
          <a:extLst>
            <a:ext uri="{FF2B5EF4-FFF2-40B4-BE49-F238E27FC236}">
              <a16:creationId xmlns:a16="http://schemas.microsoft.com/office/drawing/2014/main" id="{0A784EAF-78A5-4553-BCD8-50211D035222}"/>
            </a:ext>
          </a:extLst>
        </xdr:cNvPr>
        <xdr:cNvSpPr txBox="1"/>
      </xdr:nvSpPr>
      <xdr:spPr>
        <a:xfrm>
          <a:off x="16370300" y="165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123044</xdr:rowOff>
    </xdr:from>
    <xdr:to>
      <xdr:col>81</xdr:col>
      <xdr:colOff>101600</xdr:colOff>
      <xdr:row>97</xdr:row>
      <xdr:rowOff>53194</xdr:rowOff>
    </xdr:to>
    <xdr:sp macro="" textlink="">
      <xdr:nvSpPr>
        <xdr:cNvPr id="720" name="楕円 719">
          <a:extLst>
            <a:ext uri="{FF2B5EF4-FFF2-40B4-BE49-F238E27FC236}">
              <a16:creationId xmlns:a16="http://schemas.microsoft.com/office/drawing/2014/main" id="{A478DDA3-21F5-47C7-A0D1-11A8E0A59BD9}"/>
            </a:ext>
          </a:extLst>
        </xdr:cNvPr>
        <xdr:cNvSpPr/>
      </xdr:nvSpPr>
      <xdr:spPr>
        <a:xfrm>
          <a:off x="15430500" y="165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44321</xdr:rowOff>
    </xdr:from>
    <xdr:ext cx="534377" cy="259045"/>
    <xdr:sp macro="" textlink="">
      <xdr:nvSpPr>
        <xdr:cNvPr id="721" name="テキスト ボックス 720">
          <a:extLst>
            <a:ext uri="{FF2B5EF4-FFF2-40B4-BE49-F238E27FC236}">
              <a16:creationId xmlns:a16="http://schemas.microsoft.com/office/drawing/2014/main" id="{AB9476A4-9CC0-4CE1-9D0A-9E9B482638FB}"/>
            </a:ext>
          </a:extLst>
        </xdr:cNvPr>
        <xdr:cNvSpPr txBox="1"/>
      </xdr:nvSpPr>
      <xdr:spPr>
        <a:xfrm>
          <a:off x="15214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131045</xdr:rowOff>
    </xdr:from>
    <xdr:to>
      <xdr:col>76</xdr:col>
      <xdr:colOff>165100</xdr:colOff>
      <xdr:row>97</xdr:row>
      <xdr:rowOff>61195</xdr:rowOff>
    </xdr:to>
    <xdr:sp macro="" textlink="">
      <xdr:nvSpPr>
        <xdr:cNvPr id="722" name="楕円 721">
          <a:extLst>
            <a:ext uri="{FF2B5EF4-FFF2-40B4-BE49-F238E27FC236}">
              <a16:creationId xmlns:a16="http://schemas.microsoft.com/office/drawing/2014/main" id="{301A8853-62F6-473F-9C7C-FA57618F6DF7}"/>
            </a:ext>
          </a:extLst>
        </xdr:cNvPr>
        <xdr:cNvSpPr/>
      </xdr:nvSpPr>
      <xdr:spPr>
        <a:xfrm>
          <a:off x="14541500" y="165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52322</xdr:rowOff>
    </xdr:from>
    <xdr:ext cx="534377" cy="259045"/>
    <xdr:sp macro="" textlink="">
      <xdr:nvSpPr>
        <xdr:cNvPr id="723" name="テキスト ボックス 722">
          <a:extLst>
            <a:ext uri="{FF2B5EF4-FFF2-40B4-BE49-F238E27FC236}">
              <a16:creationId xmlns:a16="http://schemas.microsoft.com/office/drawing/2014/main" id="{7A20AC47-DE5F-4F69-A203-E9CF17E4FA2F}"/>
            </a:ext>
          </a:extLst>
        </xdr:cNvPr>
        <xdr:cNvSpPr txBox="1"/>
      </xdr:nvSpPr>
      <xdr:spPr>
        <a:xfrm>
          <a:off x="14325111" y="1668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144613</xdr:rowOff>
    </xdr:from>
    <xdr:to>
      <xdr:col>72</xdr:col>
      <xdr:colOff>38100</xdr:colOff>
      <xdr:row>97</xdr:row>
      <xdr:rowOff>74763</xdr:rowOff>
    </xdr:to>
    <xdr:sp macro="" textlink="">
      <xdr:nvSpPr>
        <xdr:cNvPr id="724" name="楕円 723">
          <a:extLst>
            <a:ext uri="{FF2B5EF4-FFF2-40B4-BE49-F238E27FC236}">
              <a16:creationId xmlns:a16="http://schemas.microsoft.com/office/drawing/2014/main" id="{805C8150-BB64-462B-A7C7-6BD888210ED4}"/>
            </a:ext>
          </a:extLst>
        </xdr:cNvPr>
        <xdr:cNvSpPr/>
      </xdr:nvSpPr>
      <xdr:spPr>
        <a:xfrm>
          <a:off x="13652500" y="166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65890</xdr:rowOff>
    </xdr:from>
    <xdr:ext cx="534377" cy="259045"/>
    <xdr:sp macro="" textlink="">
      <xdr:nvSpPr>
        <xdr:cNvPr id="725" name="テキスト ボックス 724">
          <a:extLst>
            <a:ext uri="{FF2B5EF4-FFF2-40B4-BE49-F238E27FC236}">
              <a16:creationId xmlns:a16="http://schemas.microsoft.com/office/drawing/2014/main" id="{FB03E5EF-47E5-4758-95B6-FC34A15DF815}"/>
            </a:ext>
          </a:extLst>
        </xdr:cNvPr>
        <xdr:cNvSpPr txBox="1"/>
      </xdr:nvSpPr>
      <xdr:spPr>
        <a:xfrm>
          <a:off x="13436111" y="1669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161937</xdr:rowOff>
    </xdr:from>
    <xdr:to>
      <xdr:col>67</xdr:col>
      <xdr:colOff>101600</xdr:colOff>
      <xdr:row>97</xdr:row>
      <xdr:rowOff>92087</xdr:rowOff>
    </xdr:to>
    <xdr:sp macro="" textlink="">
      <xdr:nvSpPr>
        <xdr:cNvPr id="726" name="楕円 725">
          <a:extLst>
            <a:ext uri="{FF2B5EF4-FFF2-40B4-BE49-F238E27FC236}">
              <a16:creationId xmlns:a16="http://schemas.microsoft.com/office/drawing/2014/main" id="{0918599D-3819-4839-AC22-463A05A927BF}"/>
            </a:ext>
          </a:extLst>
        </xdr:cNvPr>
        <xdr:cNvSpPr/>
      </xdr:nvSpPr>
      <xdr:spPr>
        <a:xfrm>
          <a:off x="127635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83214</xdr:rowOff>
    </xdr:from>
    <xdr:ext cx="534377" cy="259045"/>
    <xdr:sp macro="" textlink="">
      <xdr:nvSpPr>
        <xdr:cNvPr id="727" name="テキスト ボックス 726">
          <a:extLst>
            <a:ext uri="{FF2B5EF4-FFF2-40B4-BE49-F238E27FC236}">
              <a16:creationId xmlns:a16="http://schemas.microsoft.com/office/drawing/2014/main" id="{0EE03105-B99F-4A9D-A21D-7F157937CECC}"/>
            </a:ext>
          </a:extLst>
        </xdr:cNvPr>
        <xdr:cNvSpPr txBox="1"/>
      </xdr:nvSpPr>
      <xdr:spPr>
        <a:xfrm>
          <a:off x="12547111" y="167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1B1B1CBE-55F1-49A8-868C-AE29862E6CF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D9AB1EBE-5577-496D-B02A-05FFE23DD9D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756FAC90-548A-46BB-858E-BE3AAC66328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7937D19D-0757-40BC-9364-0BFE3C08191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9A66BDE-4AB8-4DB1-BD76-4EA9C928C9E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1561ECDA-22E9-4584-A723-14F8103F1F6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6D4CD33D-04C0-401A-B8D1-AC277619E9A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E007050D-5F51-430C-9982-2E0B5FB183D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7CC3BD04-C7EB-4B3C-AE4D-B004F1B587B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E83471F1-191C-4279-8462-5D210B56C1E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92653151-B03E-48CD-A120-677A5E43A1E1}"/>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A774C3E-03B7-43C1-833C-C53EB8E47EE9}"/>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8F089FE9-4109-4EEE-90EE-29F80CC2C67A}"/>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6DDD547F-F708-4D2C-A5C9-952BB7397B4C}"/>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AAC2D53-00AE-46B9-95DC-97E019F3F1DF}"/>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EDFECD72-4B86-47B0-9136-AEB5FEFED5D2}"/>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7626C123-9D85-4FE8-92AB-B6F4D52DFB8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BFC1B910-C018-484F-B7D4-0CA396247B27}"/>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14340E8B-4D32-4CF5-917A-493C85AFE731}"/>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CB67A41F-7BDB-452E-9B87-C20AC1E7A697}"/>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6FEAC99F-EAF2-45DC-AA45-2B072342EBE5}"/>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EC9B3B65-4512-4D2A-8CEF-2DA32C4EA6CA}"/>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FEAB531F-7233-4C44-BA8E-4942FF2334B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7318CA0F-6DE0-4614-8A91-B69B2BC85351}"/>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2E46A71F-CBD0-4008-BFDA-3F926FA661B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540BEC84-409F-45BA-92A3-3807ED377699}"/>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EFC7C7F1-B000-4315-8651-1D81D5233137}"/>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ACB8DBEA-2FEF-47F8-B194-F5CE71A9C798}"/>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B9429B8A-5F76-4599-9C6A-0D4E60B29A69}"/>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21369D39-8250-4466-9502-A103D5D627AA}"/>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3260C760-EDEE-481C-8006-FBA913BBDE5E}"/>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6F3621F2-1607-40FB-9282-5A839E8E3F77}"/>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1D391F62-054D-4382-8671-872FC4CD725F}"/>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B54074B2-4E78-4307-B6D9-2AE3E22535BA}"/>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725DFD1-2EDA-4E42-99F4-B1DEA253C75E}"/>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B03EFEEF-9B32-4C7A-AF5F-D23E1AC7575D}"/>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DFD1CE70-A163-4878-88AC-C1BC9B5FC5D7}"/>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5B18018E-69E7-4C20-A4EB-DBB7E66BD461}"/>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B62D3F6D-2E0B-4E7F-8730-E75B54491BB1}"/>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84762E0D-26C5-47B0-8BE7-48FDF143680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D8468437-0C8A-444F-B1FF-982C7109FF85}"/>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55E387E5-C930-4DA9-87CA-265533D6C78B}"/>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CB864CEE-361E-47B0-A8FC-130DDF177175}"/>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C6749069-3626-4CB1-8962-9865EF73227B}"/>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105DFB1B-0FC4-4062-B3F3-76D49EA8F51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DC49A2F8-6EAB-4674-9CF4-2A0A511271F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16F8853F-D583-4499-853D-17F9B0D8C21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EBE62874-F218-42E1-80D1-B3A7DBA1DBB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9598CA7B-0FA0-49F3-9D5B-0C27B53F9FB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EFC9E1BD-E146-4CE3-9003-3FAFA74E67A6}"/>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8E54C44F-484C-4544-B3F2-88E22ACE7D9C}"/>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CE797846-6722-4FD3-9C21-64B00219B138}"/>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F0F7A8F-A94D-42D3-ACBB-89FE45E5E1E6}"/>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DC4FA3F8-2F27-4365-9482-39DA68D385A8}"/>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9B08027C-851E-452E-A2B4-27A19C205369}"/>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DF4CE0AC-EAF7-4D05-88C5-93B5D8EBECDB}"/>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1D6A6A3F-8A73-471F-B770-B6F63B2AB2A4}"/>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362D2D37-869C-4104-A86F-63E3B0A738A7}"/>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9DE805A6-F6A2-477F-A8A4-62A315163BF4}"/>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A9BB0FCC-8679-41E4-B2D3-554FB458F9B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18DB6D15-F282-4B94-AE00-F0874612F0D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9FEFDC1E-2396-46AF-AADB-A5BC3283BB8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330A45E5-4AE3-4C51-A2EA-58909F5168E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F09377FB-3FBC-4611-BDA2-7D83313D68F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C9980A07-41A3-4C9C-878F-920D01708EC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9EE34BEE-E63E-47A6-9251-A881A5D5E37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3CEACB24-2548-4A3B-9A45-8F39AAB26F0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682A9BCD-EF18-4E0F-B93B-6BCFA5BD383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75F548-5F71-4531-8231-30A7FA73FD1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569C2890-ABD7-4E38-A926-80542ACEA95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19E7278C-2D04-4E09-9F29-AE996872CACB}"/>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F8232CB5-B335-4D0C-9545-78C1B4739AF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608789B0-9E21-4018-B322-DCB461B6AEE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E12411BF-49A4-4917-8456-0BEEB442534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2A098276-A177-4D62-A768-E72B785AC5C5}"/>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6E981844-36E0-4954-B7FC-D95E396B7C7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1B81AF46-43ED-4E1E-AFD1-6168FA659E0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B837CBE9-3225-41A3-B140-CF857BA333A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1D5C1429-1ACC-4C76-9BF5-CD67121060F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50B07B8D-D97E-418F-8C05-8AA801DF8A9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43403702-724E-4EFB-AC4F-C6A884E3669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CD82E9ED-25EA-482E-9C39-F4A88770658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DCD24A17-53BA-4B7D-8E3D-AD7051E0471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E85B113B-4BCC-4868-8B3B-5B86820CEB6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939D958E-C9C0-4193-8112-98927060641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7C15557E-A0BF-4703-A897-F9922181EE7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951D2FD3-4452-4DD2-AA8F-D3EE7E473E2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F92AB0D7-2C8C-4369-96E0-3F25A170DF2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F3F434DB-31C9-4B36-8C77-4C8ED8E24CC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3832FA01-F46D-40CB-B342-68B9A08A13F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6673E5E4-DD3C-4AE5-BD68-BE78BEA8FC17}"/>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9B11F631-7CAB-4446-BAD0-FB04EBC0201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BE375BD9-7EA4-45F0-B907-97FF8C82A248}"/>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71693DD-3809-4BD4-98A8-6B36C546897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1F25CFAB-238C-483A-9C14-22B1F176005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18C6D7DD-6BD0-4826-B888-E3681D5B61D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AAB94823-EB22-4F3B-803B-A972D878942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8AE44358-AC87-455A-A343-A9B6BCD9EA6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23C75537-8B8A-4ADB-AED3-EA4781CAF40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53CEBF9B-9B3A-4464-B29C-07482BC6125B}"/>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580545F2-B0C9-4C7C-8AE7-8B46F0D0619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340B0647-94A4-49B0-BB32-885696DA3CFF}"/>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C453E157-FCA5-40A3-806A-F1AA69700438}"/>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1252C8C5-9AD3-4CD2-BDBD-9A448F0FCAB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7683AED-0132-4846-B8A9-035C7C37EF7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87E4E929-11E5-430D-83C3-8B34E6ADA70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4463907F-B52B-46E9-BEB0-60BE996AE26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FF067B04-C930-4208-84B9-704FD38B300E}"/>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FC69BB4E-6C00-495F-9240-5F436E2D5B9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D8E5874B-3CB9-411A-A1D3-186A4377E8B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3AC7C199-F3A1-447C-8230-15E7F78DD08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総務費は、財政基金積立事業の減等により前年度に比べ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民生費は、価格高騰対策緊急支援給付金（第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次）給付事業の増等により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衛生費は、基幹的設備改良事業の増等により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土木費は、緊急浚渫推進事業の増により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教育費は、中学校整備事業の増により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E381C7C-F87C-484C-B778-46799F8EE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921F65E-397D-4648-968E-CEAEDF5AF2F8}"/>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0148D6A-E5D6-444C-854E-96BCBFA1FE0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524F72F-5587-48FE-9545-8DAE55812E6E}"/>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BA16B59-3E7B-4FE4-9D0F-C904C575CC0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F2EE3D5-F414-4DE6-BBAB-FB930CF3F9EF}"/>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1DC0180-DF0E-40D6-BB06-26336C23D6F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7D042EDB-F229-493B-BB95-E2D0795AE33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67890AC3-7BDB-45AD-89EC-E2568042AF9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7F7BF91-D689-431A-AF95-F42B1EE544B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5F8E485-DCD3-422F-9BFC-04837756048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496CB27-3141-48B1-9DB4-889796F55DD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4A6ED58-1B52-431F-93D7-D630A6B0F62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安定した財政運営のため、財源確保と歳出の精査及び削減に努め適切に管理していく。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82235E8-A7D5-4CBB-A4BE-6935600F8B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D035E4C-77B5-49A4-80F8-8D3C02F222F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2296496-8AF8-4884-BBFB-1B4A741D0151}"/>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DA0F66B-D5A8-46B4-B545-FA2682880D0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BAC30B05-B048-4C8F-BF3D-DBE28BC4617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97E20C8-9DC6-4776-B744-8976902A0F2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855B31A-6C75-4619-8D25-225CB8FB9A7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52463A1-9514-4C02-8EDD-D927EFA8BF6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B326EDD0-AC8A-42E4-A520-3D829B3C57A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当町の連結実質赤字比率に係る黒字の構成分析については、全会計で黒字化している。しかし、財源不足により一般会計からの繰り入れで対応している会計もあるため、今後も健全な財政運営に努めていく。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BF7A7EA-2C81-40FD-952C-2FE4DE72757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76A6D79-13F6-4EFB-BB16-5D2F04134FC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72A76E4-084C-4A6F-9D97-2901C809AEF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2768D20-1C0C-4B80-A44C-B992F2D5DCD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259C86A-6CBF-4785-B675-31BFF396102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161B1D7-501E-46BF-9705-D7DC5264137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F0C15A40-20B2-4B4F-80DF-E1BA9203331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64E768F9-8EAA-422B-922D-8DB3264432A8}"/>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F8CD1DAD-679D-4C78-83F1-F07A055B069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819E2863-A8C2-4D51-98C2-70EBB020CE6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5506;/%23%23%23%23UUU&#20196;&#21644;7&#24180;&#24230;&#12288;&#36001;&#25919;&#20418;/&#26032;&#25505;&#29992;&#32887;&#21729;&#30740;&#20462;/R7&#26032;&#25505;&#29992;&#32887;&#21729;&#30740;&#20462;/&#22269;&#23478;&#20844;&#21209;&#21729;&#29992;/&#12304;&#36001;&#25919;&#29366;&#27841;&#36039;&#26009;&#38598;&#12305;_113018_&#20234;&#22856;&#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11033</v>
          </cell>
          <cell r="F3">
            <v>51264</v>
          </cell>
        </row>
        <row r="5">
          <cell r="A5" t="str">
            <v xml:space="preserve"> R02</v>
          </cell>
          <cell r="D5">
            <v>11987</v>
          </cell>
          <cell r="F5">
            <v>52068</v>
          </cell>
        </row>
        <row r="7">
          <cell r="A7" t="str">
            <v xml:space="preserve"> R03</v>
          </cell>
          <cell r="D7">
            <v>22048</v>
          </cell>
          <cell r="F7">
            <v>47161</v>
          </cell>
        </row>
        <row r="9">
          <cell r="A9" t="str">
            <v xml:space="preserve"> R04</v>
          </cell>
          <cell r="D9">
            <v>14987</v>
          </cell>
          <cell r="F9">
            <v>43423</v>
          </cell>
        </row>
        <row r="11">
          <cell r="A11" t="str">
            <v xml:space="preserve"> R05</v>
          </cell>
          <cell r="D11">
            <v>35350</v>
          </cell>
          <cell r="F11">
            <v>45265</v>
          </cell>
        </row>
        <row r="18">
          <cell r="B18" t="str">
            <v>R01</v>
          </cell>
          <cell r="C18" t="str">
            <v>R02</v>
          </cell>
          <cell r="D18" t="str">
            <v>R03</v>
          </cell>
          <cell r="E18" t="str">
            <v>R04</v>
          </cell>
          <cell r="F18" t="str">
            <v>R05</v>
          </cell>
        </row>
        <row r="19">
          <cell r="A19" t="str">
            <v>実質収支額</v>
          </cell>
          <cell r="B19">
            <v>4.88</v>
          </cell>
          <cell r="C19">
            <v>6.19</v>
          </cell>
          <cell r="D19">
            <v>7.33</v>
          </cell>
          <cell r="E19">
            <v>7.57</v>
          </cell>
          <cell r="F19">
            <v>6.87</v>
          </cell>
        </row>
        <row r="20">
          <cell r="A20" t="str">
            <v>財政調整基金残高</v>
          </cell>
          <cell r="B20">
            <v>11.44</v>
          </cell>
          <cell r="C20">
            <v>10.14</v>
          </cell>
          <cell r="D20">
            <v>10.62</v>
          </cell>
          <cell r="E20">
            <v>11.69</v>
          </cell>
          <cell r="F20">
            <v>11.57</v>
          </cell>
        </row>
        <row r="21">
          <cell r="A21" t="str">
            <v>実質単年度収支</v>
          </cell>
          <cell r="B21">
            <v>-1.76</v>
          </cell>
          <cell r="C21">
            <v>0.63</v>
          </cell>
          <cell r="D21">
            <v>2.61</v>
          </cell>
          <cell r="E21">
            <v>0.89</v>
          </cell>
          <cell r="F21">
            <v>-0.19</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中部特定土地区画整理事業特別会計</v>
          </cell>
          <cell r="B30" t="e">
            <v>#N/A</v>
          </cell>
          <cell r="C30">
            <v>0.26</v>
          </cell>
          <cell r="D30" t="e">
            <v>#N/A</v>
          </cell>
          <cell r="E30">
            <v>0.1</v>
          </cell>
          <cell r="F30" t="e">
            <v>#N/A</v>
          </cell>
          <cell r="G30">
            <v>0.04</v>
          </cell>
          <cell r="H30" t="e">
            <v>#N/A</v>
          </cell>
          <cell r="I30">
            <v>0.03</v>
          </cell>
          <cell r="J30" t="e">
            <v>#N/A</v>
          </cell>
          <cell r="K30">
            <v>0</v>
          </cell>
        </row>
        <row r="31">
          <cell r="A31" t="str">
            <v>後期高齢者医療特別会計</v>
          </cell>
          <cell r="B31" t="e">
            <v>#N/A</v>
          </cell>
          <cell r="C31">
            <v>0</v>
          </cell>
          <cell r="D31" t="e">
            <v>#N/A</v>
          </cell>
          <cell r="E31">
            <v>0</v>
          </cell>
          <cell r="F31" t="e">
            <v>#N/A</v>
          </cell>
          <cell r="G31">
            <v>0</v>
          </cell>
          <cell r="H31" t="e">
            <v>#N/A</v>
          </cell>
          <cell r="I31">
            <v>0</v>
          </cell>
          <cell r="J31" t="e">
            <v>#N/A</v>
          </cell>
          <cell r="K31">
            <v>0</v>
          </cell>
        </row>
        <row r="32">
          <cell r="A32" t="str">
            <v>国民健康保険事業特別会計</v>
          </cell>
          <cell r="B32" t="e">
            <v>#N/A</v>
          </cell>
          <cell r="C32">
            <v>1.83</v>
          </cell>
          <cell r="D32" t="e">
            <v>#N/A</v>
          </cell>
          <cell r="E32">
            <v>1.44</v>
          </cell>
          <cell r="F32" t="e">
            <v>#N/A</v>
          </cell>
          <cell r="G32">
            <v>1.51</v>
          </cell>
          <cell r="H32" t="e">
            <v>#N/A</v>
          </cell>
          <cell r="I32">
            <v>0.83</v>
          </cell>
          <cell r="J32" t="e">
            <v>#N/A</v>
          </cell>
          <cell r="K32">
            <v>0.18</v>
          </cell>
        </row>
        <row r="33">
          <cell r="A33" t="str">
            <v>公共下水道事業会計</v>
          </cell>
          <cell r="B33" t="e">
            <v>#N/A</v>
          </cell>
          <cell r="C33">
            <v>0.91</v>
          </cell>
          <cell r="D33" t="e">
            <v>#N/A</v>
          </cell>
          <cell r="E33">
            <v>0.56000000000000005</v>
          </cell>
          <cell r="F33" t="e">
            <v>#N/A</v>
          </cell>
          <cell r="G33">
            <v>0.96</v>
          </cell>
          <cell r="H33" t="e">
            <v>#N/A</v>
          </cell>
          <cell r="I33">
            <v>1.17</v>
          </cell>
          <cell r="J33" t="e">
            <v>#N/A</v>
          </cell>
          <cell r="K33">
            <v>0.98</v>
          </cell>
        </row>
        <row r="34">
          <cell r="A34" t="str">
            <v>介護保険事業特別会計</v>
          </cell>
          <cell r="B34" t="e">
            <v>#N/A</v>
          </cell>
          <cell r="C34">
            <v>0.52</v>
          </cell>
          <cell r="D34" t="e">
            <v>#N/A</v>
          </cell>
          <cell r="E34">
            <v>0.75</v>
          </cell>
          <cell r="F34" t="e">
            <v>#N/A</v>
          </cell>
          <cell r="G34">
            <v>0.91</v>
          </cell>
          <cell r="H34" t="e">
            <v>#N/A</v>
          </cell>
          <cell r="I34">
            <v>0.46</v>
          </cell>
          <cell r="J34" t="e">
            <v>#N/A</v>
          </cell>
          <cell r="K34">
            <v>1.53</v>
          </cell>
        </row>
        <row r="35">
          <cell r="A35" t="str">
            <v>一般会計</v>
          </cell>
          <cell r="B35" t="e">
            <v>#N/A</v>
          </cell>
          <cell r="C35">
            <v>4.6100000000000003</v>
          </cell>
          <cell r="D35" t="e">
            <v>#N/A</v>
          </cell>
          <cell r="E35">
            <v>6.08</v>
          </cell>
          <cell r="F35" t="e">
            <v>#N/A</v>
          </cell>
          <cell r="G35">
            <v>9.8699999999999992</v>
          </cell>
          <cell r="H35" t="e">
            <v>#N/A</v>
          </cell>
          <cell r="I35">
            <v>7.53</v>
          </cell>
          <cell r="J35" t="e">
            <v>#N/A</v>
          </cell>
          <cell r="K35">
            <v>6.87</v>
          </cell>
        </row>
        <row r="36">
          <cell r="A36" t="str">
            <v>水道事業会計</v>
          </cell>
          <cell r="B36" t="e">
            <v>#N/A</v>
          </cell>
          <cell r="C36">
            <v>22.68</v>
          </cell>
          <cell r="D36" t="e">
            <v>#N/A</v>
          </cell>
          <cell r="E36">
            <v>19.399999999999999</v>
          </cell>
          <cell r="F36" t="e">
            <v>#N/A</v>
          </cell>
          <cell r="G36">
            <v>18.920000000000002</v>
          </cell>
          <cell r="H36" t="e">
            <v>#N/A</v>
          </cell>
          <cell r="I36">
            <v>19.05</v>
          </cell>
          <cell r="J36" t="e">
            <v>#N/A</v>
          </cell>
          <cell r="K36">
            <v>17.75</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834</v>
          </cell>
          <cell r="E42"/>
          <cell r="F42"/>
          <cell r="G42">
            <v>808</v>
          </cell>
          <cell r="H42"/>
          <cell r="I42"/>
          <cell r="J42">
            <v>812</v>
          </cell>
          <cell r="K42"/>
          <cell r="L42"/>
          <cell r="M42">
            <v>822</v>
          </cell>
          <cell r="N42"/>
          <cell r="O42"/>
          <cell r="P42">
            <v>809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10</v>
          </cell>
          <cell r="C44"/>
          <cell r="D44"/>
          <cell r="E44">
            <v>10</v>
          </cell>
          <cell r="F44"/>
          <cell r="G44"/>
          <cell r="H44">
            <v>10</v>
          </cell>
          <cell r="I44"/>
          <cell r="J44"/>
          <cell r="K44">
            <v>10</v>
          </cell>
          <cell r="L44"/>
          <cell r="M44"/>
          <cell r="N44">
            <v>10</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200</v>
          </cell>
          <cell r="C46"/>
          <cell r="D46"/>
          <cell r="E46">
            <v>102</v>
          </cell>
          <cell r="F46"/>
          <cell r="G46"/>
          <cell r="H46">
            <v>114</v>
          </cell>
          <cell r="I46"/>
          <cell r="J46"/>
          <cell r="K46">
            <v>94</v>
          </cell>
          <cell r="L46"/>
          <cell r="M46"/>
          <cell r="N46">
            <v>81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1100</v>
          </cell>
          <cell r="C49"/>
          <cell r="D49"/>
          <cell r="E49">
            <v>1150</v>
          </cell>
          <cell r="F49"/>
          <cell r="G49"/>
          <cell r="H49">
            <v>1190</v>
          </cell>
          <cell r="I49"/>
          <cell r="J49"/>
          <cell r="K49">
            <v>1217</v>
          </cell>
          <cell r="L49"/>
          <cell r="M49"/>
          <cell r="N49">
            <v>1312</v>
          </cell>
          <cell r="O49"/>
          <cell r="P49"/>
        </row>
        <row r="50">
          <cell r="A50" t="str">
            <v>実質公債費比率の分子</v>
          </cell>
          <cell r="B50" t="e">
            <v>#N/A</v>
          </cell>
          <cell r="C50">
            <v>476</v>
          </cell>
          <cell r="D50" t="e">
            <v>#N/A</v>
          </cell>
          <cell r="E50" t="e">
            <v>#N/A</v>
          </cell>
          <cell r="F50">
            <v>454</v>
          </cell>
          <cell r="G50" t="e">
            <v>#N/A</v>
          </cell>
          <cell r="H50" t="e">
            <v>#N/A</v>
          </cell>
          <cell r="I50">
            <v>502</v>
          </cell>
          <cell r="J50" t="e">
            <v>#N/A</v>
          </cell>
          <cell r="K50" t="e">
            <v>#N/A</v>
          </cell>
          <cell r="L50">
            <v>499</v>
          </cell>
          <cell r="M50" t="e">
            <v>#N/A</v>
          </cell>
          <cell r="N50" t="e">
            <v>#N/A</v>
          </cell>
          <cell r="O50">
            <v>594</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10179</v>
          </cell>
          <cell r="E56"/>
          <cell r="F56"/>
          <cell r="G56">
            <v>10078</v>
          </cell>
          <cell r="H56"/>
          <cell r="I56"/>
          <cell r="J56">
            <v>9948</v>
          </cell>
          <cell r="K56"/>
          <cell r="L56"/>
          <cell r="M56">
            <v>9495</v>
          </cell>
          <cell r="N56"/>
          <cell r="O56"/>
          <cell r="P56">
            <v>9267</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1947</v>
          </cell>
          <cell r="E58"/>
          <cell r="F58"/>
          <cell r="G58">
            <v>2109</v>
          </cell>
          <cell r="H58"/>
          <cell r="I58"/>
          <cell r="J58">
            <v>2883</v>
          </cell>
          <cell r="K58"/>
          <cell r="L58"/>
          <cell r="M58">
            <v>3213</v>
          </cell>
          <cell r="N58"/>
          <cell r="O58"/>
          <cell r="P58">
            <v>2906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447</v>
          </cell>
          <cell r="C62"/>
          <cell r="D62"/>
          <cell r="E62">
            <v>372</v>
          </cell>
          <cell r="F62"/>
          <cell r="G62"/>
          <cell r="H62">
            <v>350</v>
          </cell>
          <cell r="I62"/>
          <cell r="J62"/>
          <cell r="K62" t="str">
            <v>-</v>
          </cell>
          <cell r="L62"/>
          <cell r="M62"/>
          <cell r="N62">
            <v>97</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2527</v>
          </cell>
          <cell r="C64"/>
          <cell r="D64"/>
          <cell r="E64">
            <v>1810</v>
          </cell>
          <cell r="F64"/>
          <cell r="G64"/>
          <cell r="H64">
            <v>1173</v>
          </cell>
          <cell r="I64"/>
          <cell r="J64"/>
          <cell r="K64">
            <v>712</v>
          </cell>
          <cell r="L64"/>
          <cell r="M64"/>
          <cell r="N64">
            <v>623</v>
          </cell>
          <cell r="O64"/>
          <cell r="P64"/>
        </row>
        <row r="65">
          <cell r="A65" t="str">
            <v>債務負担行為に基づく支出予定額</v>
          </cell>
          <cell r="B65" t="str">
            <v>-</v>
          </cell>
          <cell r="C65"/>
          <cell r="D65"/>
          <cell r="E65" t="str">
            <v>-</v>
          </cell>
          <cell r="F65"/>
          <cell r="G65"/>
          <cell r="H65" t="str">
            <v>-</v>
          </cell>
          <cell r="I65"/>
          <cell r="J65"/>
          <cell r="K65">
            <v>210</v>
          </cell>
          <cell r="L65"/>
          <cell r="M65"/>
          <cell r="N65">
            <v>200</v>
          </cell>
          <cell r="O65"/>
          <cell r="P65"/>
        </row>
        <row r="66">
          <cell r="A66" t="str">
            <v>一般会計等に係る地方債の現在高</v>
          </cell>
          <cell r="B66">
            <v>11324</v>
          </cell>
          <cell r="C66"/>
          <cell r="D66"/>
          <cell r="E66">
            <v>11046</v>
          </cell>
          <cell r="F66"/>
          <cell r="G66"/>
          <cell r="H66">
            <v>11245</v>
          </cell>
          <cell r="I66"/>
          <cell r="J66"/>
          <cell r="K66">
            <v>10591</v>
          </cell>
          <cell r="L66"/>
          <cell r="M66"/>
          <cell r="N66">
            <v>10464</v>
          </cell>
          <cell r="O66"/>
          <cell r="P66"/>
        </row>
        <row r="67">
          <cell r="A67" t="str">
            <v>将来負担比率の分子</v>
          </cell>
          <cell r="B67" t="e">
            <v>#N/A</v>
          </cell>
          <cell r="C67">
            <v>2171</v>
          </cell>
          <cell r="D67" t="e">
            <v>#N/A</v>
          </cell>
          <cell r="E67" t="e">
            <v>#N/A</v>
          </cell>
          <cell r="F67">
            <v>1042</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939</v>
          </cell>
          <cell r="C72">
            <v>1010</v>
          </cell>
          <cell r="D72">
            <v>1033</v>
          </cell>
        </row>
        <row r="73">
          <cell r="A73" t="str">
            <v>減債基金</v>
          </cell>
          <cell r="B73">
            <v>226</v>
          </cell>
          <cell r="C73">
            <v>226</v>
          </cell>
          <cell r="D73">
            <v>48</v>
          </cell>
        </row>
        <row r="74">
          <cell r="A74" t="str">
            <v>その他特定目的基金</v>
          </cell>
          <cell r="B74">
            <v>1437</v>
          </cell>
          <cell r="C74">
            <v>1738</v>
          </cell>
          <cell r="D74">
            <v>1752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1A952-32E2-4FE7-B9F1-88C1F760E885}">
  <sheetPr>
    <pageSetUpPr fitToPage="1"/>
  </sheetPr>
  <dimension ref="A1:DO56"/>
  <sheetViews>
    <sheetView showGridLines="0" tabSelected="1"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354" t="s">
        <v>16</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c r="B2" s="41" t="s">
        <v>17</v>
      </c>
      <c r="C2" s="41"/>
      <c r="D2" s="42"/>
    </row>
    <row r="3" spans="1:119" ht="18.75" customHeight="1" thickBot="1">
      <c r="A3" s="40"/>
      <c r="B3" s="355" t="s">
        <v>18</v>
      </c>
      <c r="C3" s="356"/>
      <c r="D3" s="356"/>
      <c r="E3" s="357"/>
      <c r="F3" s="357"/>
      <c r="G3" s="357"/>
      <c r="H3" s="357"/>
      <c r="I3" s="357"/>
      <c r="J3" s="357"/>
      <c r="K3" s="357"/>
      <c r="L3" s="357" t="s">
        <v>19</v>
      </c>
      <c r="M3" s="357"/>
      <c r="N3" s="357"/>
      <c r="O3" s="357"/>
      <c r="P3" s="357"/>
      <c r="Q3" s="357"/>
      <c r="R3" s="364"/>
      <c r="S3" s="364"/>
      <c r="T3" s="364"/>
      <c r="U3" s="364"/>
      <c r="V3" s="365"/>
      <c r="W3" s="339" t="s">
        <v>20</v>
      </c>
      <c r="X3" s="340"/>
      <c r="Y3" s="340"/>
      <c r="Z3" s="340"/>
      <c r="AA3" s="340"/>
      <c r="AB3" s="356"/>
      <c r="AC3" s="364" t="s">
        <v>21</v>
      </c>
      <c r="AD3" s="340"/>
      <c r="AE3" s="340"/>
      <c r="AF3" s="340"/>
      <c r="AG3" s="340"/>
      <c r="AH3" s="340"/>
      <c r="AI3" s="340"/>
      <c r="AJ3" s="340"/>
      <c r="AK3" s="340"/>
      <c r="AL3" s="341"/>
      <c r="AM3" s="339" t="s">
        <v>22</v>
      </c>
      <c r="AN3" s="340"/>
      <c r="AO3" s="340"/>
      <c r="AP3" s="340"/>
      <c r="AQ3" s="340"/>
      <c r="AR3" s="340"/>
      <c r="AS3" s="340"/>
      <c r="AT3" s="340"/>
      <c r="AU3" s="340"/>
      <c r="AV3" s="340"/>
      <c r="AW3" s="340"/>
      <c r="AX3" s="341"/>
      <c r="AY3" s="376" t="s">
        <v>23</v>
      </c>
      <c r="AZ3" s="377"/>
      <c r="BA3" s="377"/>
      <c r="BB3" s="377"/>
      <c r="BC3" s="377"/>
      <c r="BD3" s="377"/>
      <c r="BE3" s="377"/>
      <c r="BF3" s="377"/>
      <c r="BG3" s="377"/>
      <c r="BH3" s="377"/>
      <c r="BI3" s="377"/>
      <c r="BJ3" s="377"/>
      <c r="BK3" s="377"/>
      <c r="BL3" s="377"/>
      <c r="BM3" s="378"/>
      <c r="BN3" s="339" t="s">
        <v>24</v>
      </c>
      <c r="BO3" s="340"/>
      <c r="BP3" s="340"/>
      <c r="BQ3" s="340"/>
      <c r="BR3" s="340"/>
      <c r="BS3" s="340"/>
      <c r="BT3" s="340"/>
      <c r="BU3" s="341"/>
      <c r="BV3" s="339" t="s">
        <v>25</v>
      </c>
      <c r="BW3" s="340"/>
      <c r="BX3" s="340"/>
      <c r="BY3" s="340"/>
      <c r="BZ3" s="340"/>
      <c r="CA3" s="340"/>
      <c r="CB3" s="340"/>
      <c r="CC3" s="341"/>
      <c r="CD3" s="376" t="s">
        <v>23</v>
      </c>
      <c r="CE3" s="377"/>
      <c r="CF3" s="377"/>
      <c r="CG3" s="377"/>
      <c r="CH3" s="377"/>
      <c r="CI3" s="377"/>
      <c r="CJ3" s="377"/>
      <c r="CK3" s="377"/>
      <c r="CL3" s="377"/>
      <c r="CM3" s="377"/>
      <c r="CN3" s="377"/>
      <c r="CO3" s="377"/>
      <c r="CP3" s="377"/>
      <c r="CQ3" s="377"/>
      <c r="CR3" s="377"/>
      <c r="CS3" s="378"/>
      <c r="CT3" s="339" t="s">
        <v>26</v>
      </c>
      <c r="CU3" s="340"/>
      <c r="CV3" s="340"/>
      <c r="CW3" s="340"/>
      <c r="CX3" s="340"/>
      <c r="CY3" s="340"/>
      <c r="CZ3" s="340"/>
      <c r="DA3" s="341"/>
      <c r="DB3" s="339" t="s">
        <v>27</v>
      </c>
      <c r="DC3" s="340"/>
      <c r="DD3" s="340"/>
      <c r="DE3" s="340"/>
      <c r="DF3" s="340"/>
      <c r="DG3" s="340"/>
      <c r="DH3" s="340"/>
      <c r="DI3" s="341"/>
    </row>
    <row r="4" spans="1:119" ht="18.75" customHeight="1">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28</v>
      </c>
      <c r="AZ4" s="343"/>
      <c r="BA4" s="343"/>
      <c r="BB4" s="343"/>
      <c r="BC4" s="343"/>
      <c r="BD4" s="343"/>
      <c r="BE4" s="343"/>
      <c r="BF4" s="343"/>
      <c r="BG4" s="343"/>
      <c r="BH4" s="343"/>
      <c r="BI4" s="343"/>
      <c r="BJ4" s="343"/>
      <c r="BK4" s="343"/>
      <c r="BL4" s="343"/>
      <c r="BM4" s="344"/>
      <c r="BN4" s="345">
        <v>15313597</v>
      </c>
      <c r="BO4" s="346"/>
      <c r="BP4" s="346"/>
      <c r="BQ4" s="346"/>
      <c r="BR4" s="346"/>
      <c r="BS4" s="346"/>
      <c r="BT4" s="346"/>
      <c r="BU4" s="347"/>
      <c r="BV4" s="345">
        <v>14224720</v>
      </c>
      <c r="BW4" s="346"/>
      <c r="BX4" s="346"/>
      <c r="BY4" s="346"/>
      <c r="BZ4" s="346"/>
      <c r="CA4" s="346"/>
      <c r="CB4" s="346"/>
      <c r="CC4" s="347"/>
      <c r="CD4" s="348" t="s">
        <v>29</v>
      </c>
      <c r="CE4" s="349"/>
      <c r="CF4" s="349"/>
      <c r="CG4" s="349"/>
      <c r="CH4" s="349"/>
      <c r="CI4" s="349"/>
      <c r="CJ4" s="349"/>
      <c r="CK4" s="349"/>
      <c r="CL4" s="349"/>
      <c r="CM4" s="349"/>
      <c r="CN4" s="349"/>
      <c r="CO4" s="349"/>
      <c r="CP4" s="349"/>
      <c r="CQ4" s="349"/>
      <c r="CR4" s="349"/>
      <c r="CS4" s="350"/>
      <c r="CT4" s="351">
        <v>6.9</v>
      </c>
      <c r="CU4" s="352"/>
      <c r="CV4" s="352"/>
      <c r="CW4" s="352"/>
      <c r="CX4" s="352"/>
      <c r="CY4" s="352"/>
      <c r="CZ4" s="352"/>
      <c r="DA4" s="353"/>
      <c r="DB4" s="351">
        <v>7.6</v>
      </c>
      <c r="DC4" s="352"/>
      <c r="DD4" s="352"/>
      <c r="DE4" s="352"/>
      <c r="DF4" s="352"/>
      <c r="DG4" s="352"/>
      <c r="DH4" s="352"/>
      <c r="DI4" s="353"/>
    </row>
    <row r="5" spans="1:119" ht="18.75" customHeight="1">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30</v>
      </c>
      <c r="AN5" s="406"/>
      <c r="AO5" s="406"/>
      <c r="AP5" s="406"/>
      <c r="AQ5" s="406"/>
      <c r="AR5" s="406"/>
      <c r="AS5" s="406"/>
      <c r="AT5" s="407"/>
      <c r="AU5" s="408" t="s">
        <v>31</v>
      </c>
      <c r="AV5" s="409"/>
      <c r="AW5" s="409"/>
      <c r="AX5" s="409"/>
      <c r="AY5" s="410" t="s">
        <v>32</v>
      </c>
      <c r="AZ5" s="411"/>
      <c r="BA5" s="411"/>
      <c r="BB5" s="411"/>
      <c r="BC5" s="411"/>
      <c r="BD5" s="411"/>
      <c r="BE5" s="411"/>
      <c r="BF5" s="411"/>
      <c r="BG5" s="411"/>
      <c r="BH5" s="411"/>
      <c r="BI5" s="411"/>
      <c r="BJ5" s="411"/>
      <c r="BK5" s="411"/>
      <c r="BL5" s="411"/>
      <c r="BM5" s="412"/>
      <c r="BN5" s="413">
        <v>14670376</v>
      </c>
      <c r="BO5" s="414"/>
      <c r="BP5" s="414"/>
      <c r="BQ5" s="414"/>
      <c r="BR5" s="414"/>
      <c r="BS5" s="414"/>
      <c r="BT5" s="414"/>
      <c r="BU5" s="415"/>
      <c r="BV5" s="413">
        <v>13545663</v>
      </c>
      <c r="BW5" s="414"/>
      <c r="BX5" s="414"/>
      <c r="BY5" s="414"/>
      <c r="BZ5" s="414"/>
      <c r="CA5" s="414"/>
      <c r="CB5" s="414"/>
      <c r="CC5" s="415"/>
      <c r="CD5" s="416" t="s">
        <v>33</v>
      </c>
      <c r="CE5" s="417"/>
      <c r="CF5" s="417"/>
      <c r="CG5" s="417"/>
      <c r="CH5" s="417"/>
      <c r="CI5" s="417"/>
      <c r="CJ5" s="417"/>
      <c r="CK5" s="417"/>
      <c r="CL5" s="417"/>
      <c r="CM5" s="417"/>
      <c r="CN5" s="417"/>
      <c r="CO5" s="417"/>
      <c r="CP5" s="417"/>
      <c r="CQ5" s="417"/>
      <c r="CR5" s="417"/>
      <c r="CS5" s="418"/>
      <c r="CT5" s="379">
        <v>96.2</v>
      </c>
      <c r="CU5" s="380"/>
      <c r="CV5" s="380"/>
      <c r="CW5" s="380"/>
      <c r="CX5" s="380"/>
      <c r="CY5" s="380"/>
      <c r="CZ5" s="380"/>
      <c r="DA5" s="381"/>
      <c r="DB5" s="379">
        <v>91.6</v>
      </c>
      <c r="DC5" s="380"/>
      <c r="DD5" s="380"/>
      <c r="DE5" s="380"/>
      <c r="DF5" s="380"/>
      <c r="DG5" s="380"/>
      <c r="DH5" s="380"/>
      <c r="DI5" s="381"/>
    </row>
    <row r="6" spans="1:119" ht="18.75" customHeight="1">
      <c r="A6" s="40"/>
      <c r="B6" s="382" t="s">
        <v>34</v>
      </c>
      <c r="C6" s="383"/>
      <c r="D6" s="383"/>
      <c r="E6" s="384"/>
      <c r="F6" s="384"/>
      <c r="G6" s="384"/>
      <c r="H6" s="384"/>
      <c r="I6" s="384"/>
      <c r="J6" s="384"/>
      <c r="K6" s="384"/>
      <c r="L6" s="384" t="s">
        <v>35</v>
      </c>
      <c r="M6" s="384"/>
      <c r="N6" s="384"/>
      <c r="O6" s="384"/>
      <c r="P6" s="384"/>
      <c r="Q6" s="384"/>
      <c r="R6" s="388"/>
      <c r="S6" s="388"/>
      <c r="T6" s="388"/>
      <c r="U6" s="388"/>
      <c r="V6" s="389"/>
      <c r="W6" s="392" t="s">
        <v>36</v>
      </c>
      <c r="X6" s="393"/>
      <c r="Y6" s="393"/>
      <c r="Z6" s="393"/>
      <c r="AA6" s="393"/>
      <c r="AB6" s="383"/>
      <c r="AC6" s="396" t="s">
        <v>37</v>
      </c>
      <c r="AD6" s="397"/>
      <c r="AE6" s="397"/>
      <c r="AF6" s="397"/>
      <c r="AG6" s="397"/>
      <c r="AH6" s="397"/>
      <c r="AI6" s="397"/>
      <c r="AJ6" s="397"/>
      <c r="AK6" s="397"/>
      <c r="AL6" s="398"/>
      <c r="AM6" s="405" t="s">
        <v>38</v>
      </c>
      <c r="AN6" s="406"/>
      <c r="AO6" s="406"/>
      <c r="AP6" s="406"/>
      <c r="AQ6" s="406"/>
      <c r="AR6" s="406"/>
      <c r="AS6" s="406"/>
      <c r="AT6" s="407"/>
      <c r="AU6" s="408" t="s">
        <v>31</v>
      </c>
      <c r="AV6" s="409"/>
      <c r="AW6" s="409"/>
      <c r="AX6" s="409"/>
      <c r="AY6" s="410" t="s">
        <v>39</v>
      </c>
      <c r="AZ6" s="411"/>
      <c r="BA6" s="411"/>
      <c r="BB6" s="411"/>
      <c r="BC6" s="411"/>
      <c r="BD6" s="411"/>
      <c r="BE6" s="411"/>
      <c r="BF6" s="411"/>
      <c r="BG6" s="411"/>
      <c r="BH6" s="411"/>
      <c r="BI6" s="411"/>
      <c r="BJ6" s="411"/>
      <c r="BK6" s="411"/>
      <c r="BL6" s="411"/>
      <c r="BM6" s="412"/>
      <c r="BN6" s="413">
        <v>643221</v>
      </c>
      <c r="BO6" s="414"/>
      <c r="BP6" s="414"/>
      <c r="BQ6" s="414"/>
      <c r="BR6" s="414"/>
      <c r="BS6" s="414"/>
      <c r="BT6" s="414"/>
      <c r="BU6" s="415"/>
      <c r="BV6" s="413">
        <v>679057</v>
      </c>
      <c r="BW6" s="414"/>
      <c r="BX6" s="414"/>
      <c r="BY6" s="414"/>
      <c r="BZ6" s="414"/>
      <c r="CA6" s="414"/>
      <c r="CB6" s="414"/>
      <c r="CC6" s="415"/>
      <c r="CD6" s="416" t="s">
        <v>40</v>
      </c>
      <c r="CE6" s="417"/>
      <c r="CF6" s="417"/>
      <c r="CG6" s="417"/>
      <c r="CH6" s="417"/>
      <c r="CI6" s="417"/>
      <c r="CJ6" s="417"/>
      <c r="CK6" s="417"/>
      <c r="CL6" s="417"/>
      <c r="CM6" s="417"/>
      <c r="CN6" s="417"/>
      <c r="CO6" s="417"/>
      <c r="CP6" s="417"/>
      <c r="CQ6" s="417"/>
      <c r="CR6" s="417"/>
      <c r="CS6" s="418"/>
      <c r="CT6" s="419">
        <v>97.1</v>
      </c>
      <c r="CU6" s="420"/>
      <c r="CV6" s="420"/>
      <c r="CW6" s="420"/>
      <c r="CX6" s="420"/>
      <c r="CY6" s="420"/>
      <c r="CZ6" s="420"/>
      <c r="DA6" s="421"/>
      <c r="DB6" s="419">
        <v>93.8</v>
      </c>
      <c r="DC6" s="420"/>
      <c r="DD6" s="420"/>
      <c r="DE6" s="420"/>
      <c r="DF6" s="420"/>
      <c r="DG6" s="420"/>
      <c r="DH6" s="420"/>
      <c r="DI6" s="421"/>
    </row>
    <row r="7" spans="1:119" ht="18.75" customHeight="1">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41</v>
      </c>
      <c r="AN7" s="406"/>
      <c r="AO7" s="406"/>
      <c r="AP7" s="406"/>
      <c r="AQ7" s="406"/>
      <c r="AR7" s="406"/>
      <c r="AS7" s="406"/>
      <c r="AT7" s="407"/>
      <c r="AU7" s="408" t="s">
        <v>42</v>
      </c>
      <c r="AV7" s="409"/>
      <c r="AW7" s="409"/>
      <c r="AX7" s="409"/>
      <c r="AY7" s="410" t="s">
        <v>43</v>
      </c>
      <c r="AZ7" s="411"/>
      <c r="BA7" s="411"/>
      <c r="BB7" s="411"/>
      <c r="BC7" s="411"/>
      <c r="BD7" s="411"/>
      <c r="BE7" s="411"/>
      <c r="BF7" s="411"/>
      <c r="BG7" s="411"/>
      <c r="BH7" s="411"/>
      <c r="BI7" s="411"/>
      <c r="BJ7" s="411"/>
      <c r="BK7" s="411"/>
      <c r="BL7" s="411"/>
      <c r="BM7" s="412"/>
      <c r="BN7" s="413">
        <v>29671</v>
      </c>
      <c r="BO7" s="414"/>
      <c r="BP7" s="414"/>
      <c r="BQ7" s="414"/>
      <c r="BR7" s="414"/>
      <c r="BS7" s="414"/>
      <c r="BT7" s="414"/>
      <c r="BU7" s="415"/>
      <c r="BV7" s="413">
        <v>25026</v>
      </c>
      <c r="BW7" s="414"/>
      <c r="BX7" s="414"/>
      <c r="BY7" s="414"/>
      <c r="BZ7" s="414"/>
      <c r="CA7" s="414"/>
      <c r="CB7" s="414"/>
      <c r="CC7" s="415"/>
      <c r="CD7" s="416" t="s">
        <v>44</v>
      </c>
      <c r="CE7" s="417"/>
      <c r="CF7" s="417"/>
      <c r="CG7" s="417"/>
      <c r="CH7" s="417"/>
      <c r="CI7" s="417"/>
      <c r="CJ7" s="417"/>
      <c r="CK7" s="417"/>
      <c r="CL7" s="417"/>
      <c r="CM7" s="417"/>
      <c r="CN7" s="417"/>
      <c r="CO7" s="417"/>
      <c r="CP7" s="417"/>
      <c r="CQ7" s="417"/>
      <c r="CR7" s="417"/>
      <c r="CS7" s="418"/>
      <c r="CT7" s="413">
        <v>8925374</v>
      </c>
      <c r="CU7" s="414"/>
      <c r="CV7" s="414"/>
      <c r="CW7" s="414"/>
      <c r="CX7" s="414"/>
      <c r="CY7" s="414"/>
      <c r="CZ7" s="414"/>
      <c r="DA7" s="415"/>
      <c r="DB7" s="413">
        <v>8638669</v>
      </c>
      <c r="DC7" s="414"/>
      <c r="DD7" s="414"/>
      <c r="DE7" s="414"/>
      <c r="DF7" s="414"/>
      <c r="DG7" s="414"/>
      <c r="DH7" s="414"/>
      <c r="DI7" s="415"/>
    </row>
    <row r="8" spans="1:119" ht="18.75" customHeight="1" thickBot="1">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45</v>
      </c>
      <c r="AN8" s="406"/>
      <c r="AO8" s="406"/>
      <c r="AP8" s="406"/>
      <c r="AQ8" s="406"/>
      <c r="AR8" s="406"/>
      <c r="AS8" s="406"/>
      <c r="AT8" s="407"/>
      <c r="AU8" s="408" t="s">
        <v>31</v>
      </c>
      <c r="AV8" s="409"/>
      <c r="AW8" s="409"/>
      <c r="AX8" s="409"/>
      <c r="AY8" s="410" t="s">
        <v>46</v>
      </c>
      <c r="AZ8" s="411"/>
      <c r="BA8" s="411"/>
      <c r="BB8" s="411"/>
      <c r="BC8" s="411"/>
      <c r="BD8" s="411"/>
      <c r="BE8" s="411"/>
      <c r="BF8" s="411"/>
      <c r="BG8" s="411"/>
      <c r="BH8" s="411"/>
      <c r="BI8" s="411"/>
      <c r="BJ8" s="411"/>
      <c r="BK8" s="411"/>
      <c r="BL8" s="411"/>
      <c r="BM8" s="412"/>
      <c r="BN8" s="413">
        <v>613550</v>
      </c>
      <c r="BO8" s="414"/>
      <c r="BP8" s="414"/>
      <c r="BQ8" s="414"/>
      <c r="BR8" s="414"/>
      <c r="BS8" s="414"/>
      <c r="BT8" s="414"/>
      <c r="BU8" s="415"/>
      <c r="BV8" s="413">
        <v>654031</v>
      </c>
      <c r="BW8" s="414"/>
      <c r="BX8" s="414"/>
      <c r="BY8" s="414"/>
      <c r="BZ8" s="414"/>
      <c r="CA8" s="414"/>
      <c r="CB8" s="414"/>
      <c r="CC8" s="415"/>
      <c r="CD8" s="416" t="s">
        <v>47</v>
      </c>
      <c r="CE8" s="417"/>
      <c r="CF8" s="417"/>
      <c r="CG8" s="417"/>
      <c r="CH8" s="417"/>
      <c r="CI8" s="417"/>
      <c r="CJ8" s="417"/>
      <c r="CK8" s="417"/>
      <c r="CL8" s="417"/>
      <c r="CM8" s="417"/>
      <c r="CN8" s="417"/>
      <c r="CO8" s="417"/>
      <c r="CP8" s="417"/>
      <c r="CQ8" s="417"/>
      <c r="CR8" s="417"/>
      <c r="CS8" s="418"/>
      <c r="CT8" s="422">
        <v>0.81</v>
      </c>
      <c r="CU8" s="423"/>
      <c r="CV8" s="423"/>
      <c r="CW8" s="423"/>
      <c r="CX8" s="423"/>
      <c r="CY8" s="423"/>
      <c r="CZ8" s="423"/>
      <c r="DA8" s="424"/>
      <c r="DB8" s="422">
        <v>0.82</v>
      </c>
      <c r="DC8" s="423"/>
      <c r="DD8" s="423"/>
      <c r="DE8" s="423"/>
      <c r="DF8" s="423"/>
      <c r="DG8" s="423"/>
      <c r="DH8" s="423"/>
      <c r="DI8" s="424"/>
    </row>
    <row r="9" spans="1:119" ht="18.75" customHeight="1" thickBot="1">
      <c r="A9" s="40"/>
      <c r="B9" s="376" t="s">
        <v>48</v>
      </c>
      <c r="C9" s="377"/>
      <c r="D9" s="377"/>
      <c r="E9" s="377"/>
      <c r="F9" s="377"/>
      <c r="G9" s="377"/>
      <c r="H9" s="377"/>
      <c r="I9" s="377"/>
      <c r="J9" s="377"/>
      <c r="K9" s="425"/>
      <c r="L9" s="426" t="s">
        <v>49</v>
      </c>
      <c r="M9" s="427"/>
      <c r="N9" s="427"/>
      <c r="O9" s="427"/>
      <c r="P9" s="427"/>
      <c r="Q9" s="428"/>
      <c r="R9" s="429">
        <v>44841</v>
      </c>
      <c r="S9" s="430"/>
      <c r="T9" s="430"/>
      <c r="U9" s="430"/>
      <c r="V9" s="431"/>
      <c r="W9" s="339" t="s">
        <v>50</v>
      </c>
      <c r="X9" s="340"/>
      <c r="Y9" s="340"/>
      <c r="Z9" s="340"/>
      <c r="AA9" s="340"/>
      <c r="AB9" s="340"/>
      <c r="AC9" s="340"/>
      <c r="AD9" s="340"/>
      <c r="AE9" s="340"/>
      <c r="AF9" s="340"/>
      <c r="AG9" s="340"/>
      <c r="AH9" s="340"/>
      <c r="AI9" s="340"/>
      <c r="AJ9" s="340"/>
      <c r="AK9" s="340"/>
      <c r="AL9" s="341"/>
      <c r="AM9" s="405" t="s">
        <v>51</v>
      </c>
      <c r="AN9" s="406"/>
      <c r="AO9" s="406"/>
      <c r="AP9" s="406"/>
      <c r="AQ9" s="406"/>
      <c r="AR9" s="406"/>
      <c r="AS9" s="406"/>
      <c r="AT9" s="407"/>
      <c r="AU9" s="408" t="s">
        <v>31</v>
      </c>
      <c r="AV9" s="409"/>
      <c r="AW9" s="409"/>
      <c r="AX9" s="409"/>
      <c r="AY9" s="410" t="s">
        <v>52</v>
      </c>
      <c r="AZ9" s="411"/>
      <c r="BA9" s="411"/>
      <c r="BB9" s="411"/>
      <c r="BC9" s="411"/>
      <c r="BD9" s="411"/>
      <c r="BE9" s="411"/>
      <c r="BF9" s="411"/>
      <c r="BG9" s="411"/>
      <c r="BH9" s="411"/>
      <c r="BI9" s="411"/>
      <c r="BJ9" s="411"/>
      <c r="BK9" s="411"/>
      <c r="BL9" s="411"/>
      <c r="BM9" s="412"/>
      <c r="BN9" s="413">
        <v>-40481</v>
      </c>
      <c r="BO9" s="414"/>
      <c r="BP9" s="414"/>
      <c r="BQ9" s="414"/>
      <c r="BR9" s="414"/>
      <c r="BS9" s="414"/>
      <c r="BT9" s="414"/>
      <c r="BU9" s="415"/>
      <c r="BV9" s="413">
        <v>5763</v>
      </c>
      <c r="BW9" s="414"/>
      <c r="BX9" s="414"/>
      <c r="BY9" s="414"/>
      <c r="BZ9" s="414"/>
      <c r="CA9" s="414"/>
      <c r="CB9" s="414"/>
      <c r="CC9" s="415"/>
      <c r="CD9" s="416" t="s">
        <v>53</v>
      </c>
      <c r="CE9" s="417"/>
      <c r="CF9" s="417"/>
      <c r="CG9" s="417"/>
      <c r="CH9" s="417"/>
      <c r="CI9" s="417"/>
      <c r="CJ9" s="417"/>
      <c r="CK9" s="417"/>
      <c r="CL9" s="417"/>
      <c r="CM9" s="417"/>
      <c r="CN9" s="417"/>
      <c r="CO9" s="417"/>
      <c r="CP9" s="417"/>
      <c r="CQ9" s="417"/>
      <c r="CR9" s="417"/>
      <c r="CS9" s="418"/>
      <c r="CT9" s="379">
        <v>12.3</v>
      </c>
      <c r="CU9" s="380"/>
      <c r="CV9" s="380"/>
      <c r="CW9" s="380"/>
      <c r="CX9" s="380"/>
      <c r="CY9" s="380"/>
      <c r="CZ9" s="380"/>
      <c r="DA9" s="381"/>
      <c r="DB9" s="379">
        <v>11.8</v>
      </c>
      <c r="DC9" s="380"/>
      <c r="DD9" s="380"/>
      <c r="DE9" s="380"/>
      <c r="DF9" s="380"/>
      <c r="DG9" s="380"/>
      <c r="DH9" s="380"/>
      <c r="DI9" s="381"/>
    </row>
    <row r="10" spans="1:119" ht="18.75" customHeight="1" thickBot="1">
      <c r="A10" s="40"/>
      <c r="B10" s="376"/>
      <c r="C10" s="377"/>
      <c r="D10" s="377"/>
      <c r="E10" s="377"/>
      <c r="F10" s="377"/>
      <c r="G10" s="377"/>
      <c r="H10" s="377"/>
      <c r="I10" s="377"/>
      <c r="J10" s="377"/>
      <c r="K10" s="425"/>
      <c r="L10" s="432" t="s">
        <v>54</v>
      </c>
      <c r="M10" s="406"/>
      <c r="N10" s="406"/>
      <c r="O10" s="406"/>
      <c r="P10" s="406"/>
      <c r="Q10" s="407"/>
      <c r="R10" s="433">
        <v>44442</v>
      </c>
      <c r="S10" s="434"/>
      <c r="T10" s="434"/>
      <c r="U10" s="434"/>
      <c r="V10" s="435"/>
      <c r="W10" s="370"/>
      <c r="X10" s="371"/>
      <c r="Y10" s="371"/>
      <c r="Z10" s="371"/>
      <c r="AA10" s="371"/>
      <c r="AB10" s="371"/>
      <c r="AC10" s="371"/>
      <c r="AD10" s="371"/>
      <c r="AE10" s="371"/>
      <c r="AF10" s="371"/>
      <c r="AG10" s="371"/>
      <c r="AH10" s="371"/>
      <c r="AI10" s="371"/>
      <c r="AJ10" s="371"/>
      <c r="AK10" s="371"/>
      <c r="AL10" s="374"/>
      <c r="AM10" s="405" t="s">
        <v>55</v>
      </c>
      <c r="AN10" s="406"/>
      <c r="AO10" s="406"/>
      <c r="AP10" s="406"/>
      <c r="AQ10" s="406"/>
      <c r="AR10" s="406"/>
      <c r="AS10" s="406"/>
      <c r="AT10" s="407"/>
      <c r="AU10" s="408" t="s">
        <v>31</v>
      </c>
      <c r="AV10" s="409"/>
      <c r="AW10" s="409"/>
      <c r="AX10" s="409"/>
      <c r="AY10" s="410" t="s">
        <v>56</v>
      </c>
      <c r="AZ10" s="411"/>
      <c r="BA10" s="411"/>
      <c r="BB10" s="411"/>
      <c r="BC10" s="411"/>
      <c r="BD10" s="411"/>
      <c r="BE10" s="411"/>
      <c r="BF10" s="411"/>
      <c r="BG10" s="411"/>
      <c r="BH10" s="411"/>
      <c r="BI10" s="411"/>
      <c r="BJ10" s="411"/>
      <c r="BK10" s="411"/>
      <c r="BL10" s="411"/>
      <c r="BM10" s="412"/>
      <c r="BN10" s="413">
        <v>23097</v>
      </c>
      <c r="BO10" s="414"/>
      <c r="BP10" s="414"/>
      <c r="BQ10" s="414"/>
      <c r="BR10" s="414"/>
      <c r="BS10" s="414"/>
      <c r="BT10" s="414"/>
      <c r="BU10" s="415"/>
      <c r="BV10" s="413">
        <v>71003</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05" t="s">
        <v>60</v>
      </c>
      <c r="AN11" s="406"/>
      <c r="AO11" s="406"/>
      <c r="AP11" s="406"/>
      <c r="AQ11" s="406"/>
      <c r="AR11" s="406"/>
      <c r="AS11" s="406"/>
      <c r="AT11" s="407"/>
      <c r="AU11" s="408" t="s">
        <v>31</v>
      </c>
      <c r="AV11" s="409"/>
      <c r="AW11" s="409"/>
      <c r="AX11" s="409"/>
      <c r="AY11" s="410" t="s">
        <v>61</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62</v>
      </c>
      <c r="CE11" s="417"/>
      <c r="CF11" s="417"/>
      <c r="CG11" s="417"/>
      <c r="CH11" s="417"/>
      <c r="CI11" s="417"/>
      <c r="CJ11" s="417"/>
      <c r="CK11" s="417"/>
      <c r="CL11" s="417"/>
      <c r="CM11" s="417"/>
      <c r="CN11" s="417"/>
      <c r="CO11" s="417"/>
      <c r="CP11" s="417"/>
      <c r="CQ11" s="417"/>
      <c r="CR11" s="417"/>
      <c r="CS11" s="418"/>
      <c r="CT11" s="422" t="s">
        <v>63</v>
      </c>
      <c r="CU11" s="423"/>
      <c r="CV11" s="423"/>
      <c r="CW11" s="423"/>
      <c r="CX11" s="423"/>
      <c r="CY11" s="423"/>
      <c r="CZ11" s="423"/>
      <c r="DA11" s="424"/>
      <c r="DB11" s="422" t="s">
        <v>63</v>
      </c>
      <c r="DC11" s="423"/>
      <c r="DD11" s="423"/>
      <c r="DE11" s="423"/>
      <c r="DF11" s="423"/>
      <c r="DG11" s="423"/>
      <c r="DH11" s="423"/>
      <c r="DI11" s="424"/>
    </row>
    <row r="12" spans="1:119" ht="18.75" customHeight="1">
      <c r="A12" s="40"/>
      <c r="B12" s="442" t="s">
        <v>64</v>
      </c>
      <c r="C12" s="443"/>
      <c r="D12" s="443"/>
      <c r="E12" s="443"/>
      <c r="F12" s="443"/>
      <c r="G12" s="443"/>
      <c r="H12" s="443"/>
      <c r="I12" s="443"/>
      <c r="J12" s="443"/>
      <c r="K12" s="444"/>
      <c r="L12" s="451" t="s">
        <v>65</v>
      </c>
      <c r="M12" s="452"/>
      <c r="N12" s="452"/>
      <c r="O12" s="452"/>
      <c r="P12" s="452"/>
      <c r="Q12" s="453"/>
      <c r="R12" s="454">
        <v>45045</v>
      </c>
      <c r="S12" s="455"/>
      <c r="T12" s="455"/>
      <c r="U12" s="455"/>
      <c r="V12" s="456"/>
      <c r="W12" s="457" t="s">
        <v>23</v>
      </c>
      <c r="X12" s="409"/>
      <c r="Y12" s="409"/>
      <c r="Z12" s="409"/>
      <c r="AA12" s="409"/>
      <c r="AB12" s="458"/>
      <c r="AC12" s="459" t="s">
        <v>66</v>
      </c>
      <c r="AD12" s="460"/>
      <c r="AE12" s="460"/>
      <c r="AF12" s="460"/>
      <c r="AG12" s="461"/>
      <c r="AH12" s="459" t="s">
        <v>67</v>
      </c>
      <c r="AI12" s="460"/>
      <c r="AJ12" s="460"/>
      <c r="AK12" s="460"/>
      <c r="AL12" s="462"/>
      <c r="AM12" s="405" t="s">
        <v>68</v>
      </c>
      <c r="AN12" s="406"/>
      <c r="AO12" s="406"/>
      <c r="AP12" s="406"/>
      <c r="AQ12" s="406"/>
      <c r="AR12" s="406"/>
      <c r="AS12" s="406"/>
      <c r="AT12" s="407"/>
      <c r="AU12" s="408" t="s">
        <v>31</v>
      </c>
      <c r="AV12" s="409"/>
      <c r="AW12" s="409"/>
      <c r="AX12" s="409"/>
      <c r="AY12" s="410" t="s">
        <v>69</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70</v>
      </c>
      <c r="CE12" s="417"/>
      <c r="CF12" s="417"/>
      <c r="CG12" s="417"/>
      <c r="CH12" s="417"/>
      <c r="CI12" s="417"/>
      <c r="CJ12" s="417"/>
      <c r="CK12" s="417"/>
      <c r="CL12" s="417"/>
      <c r="CM12" s="417"/>
      <c r="CN12" s="417"/>
      <c r="CO12" s="417"/>
      <c r="CP12" s="417"/>
      <c r="CQ12" s="417"/>
      <c r="CR12" s="417"/>
      <c r="CS12" s="418"/>
      <c r="CT12" s="422" t="s">
        <v>63</v>
      </c>
      <c r="CU12" s="423"/>
      <c r="CV12" s="423"/>
      <c r="CW12" s="423"/>
      <c r="CX12" s="423"/>
      <c r="CY12" s="423"/>
      <c r="CZ12" s="423"/>
      <c r="DA12" s="424"/>
      <c r="DB12" s="422" t="s">
        <v>63</v>
      </c>
      <c r="DC12" s="423"/>
      <c r="DD12" s="423"/>
      <c r="DE12" s="423"/>
      <c r="DF12" s="423"/>
      <c r="DG12" s="423"/>
      <c r="DH12" s="423"/>
      <c r="DI12" s="424"/>
    </row>
    <row r="13" spans="1:119" ht="18.75" customHeight="1">
      <c r="A13" s="40"/>
      <c r="B13" s="445"/>
      <c r="C13" s="446"/>
      <c r="D13" s="446"/>
      <c r="E13" s="446"/>
      <c r="F13" s="446"/>
      <c r="G13" s="446"/>
      <c r="H13" s="446"/>
      <c r="I13" s="446"/>
      <c r="J13" s="446"/>
      <c r="K13" s="447"/>
      <c r="L13" s="49"/>
      <c r="M13" s="473" t="s">
        <v>71</v>
      </c>
      <c r="N13" s="474"/>
      <c r="O13" s="474"/>
      <c r="P13" s="474"/>
      <c r="Q13" s="475"/>
      <c r="R13" s="466">
        <v>44347</v>
      </c>
      <c r="S13" s="467"/>
      <c r="T13" s="467"/>
      <c r="U13" s="467"/>
      <c r="V13" s="468"/>
      <c r="W13" s="392" t="s">
        <v>72</v>
      </c>
      <c r="X13" s="393"/>
      <c r="Y13" s="393"/>
      <c r="Z13" s="393"/>
      <c r="AA13" s="393"/>
      <c r="AB13" s="383"/>
      <c r="AC13" s="433">
        <v>292</v>
      </c>
      <c r="AD13" s="434"/>
      <c r="AE13" s="434"/>
      <c r="AF13" s="434"/>
      <c r="AG13" s="476"/>
      <c r="AH13" s="433">
        <v>293</v>
      </c>
      <c r="AI13" s="434"/>
      <c r="AJ13" s="434"/>
      <c r="AK13" s="434"/>
      <c r="AL13" s="435"/>
      <c r="AM13" s="405" t="s">
        <v>73</v>
      </c>
      <c r="AN13" s="406"/>
      <c r="AO13" s="406"/>
      <c r="AP13" s="406"/>
      <c r="AQ13" s="406"/>
      <c r="AR13" s="406"/>
      <c r="AS13" s="406"/>
      <c r="AT13" s="407"/>
      <c r="AU13" s="408" t="s">
        <v>42</v>
      </c>
      <c r="AV13" s="409"/>
      <c r="AW13" s="409"/>
      <c r="AX13" s="409"/>
      <c r="AY13" s="410" t="s">
        <v>74</v>
      </c>
      <c r="AZ13" s="411"/>
      <c r="BA13" s="411"/>
      <c r="BB13" s="411"/>
      <c r="BC13" s="411"/>
      <c r="BD13" s="411"/>
      <c r="BE13" s="411"/>
      <c r="BF13" s="411"/>
      <c r="BG13" s="411"/>
      <c r="BH13" s="411"/>
      <c r="BI13" s="411"/>
      <c r="BJ13" s="411"/>
      <c r="BK13" s="411"/>
      <c r="BL13" s="411"/>
      <c r="BM13" s="412"/>
      <c r="BN13" s="413">
        <v>-17384</v>
      </c>
      <c r="BO13" s="414"/>
      <c r="BP13" s="414"/>
      <c r="BQ13" s="414"/>
      <c r="BR13" s="414"/>
      <c r="BS13" s="414"/>
      <c r="BT13" s="414"/>
      <c r="BU13" s="415"/>
      <c r="BV13" s="413">
        <v>76766</v>
      </c>
      <c r="BW13" s="414"/>
      <c r="BX13" s="414"/>
      <c r="BY13" s="414"/>
      <c r="BZ13" s="414"/>
      <c r="CA13" s="414"/>
      <c r="CB13" s="414"/>
      <c r="CC13" s="415"/>
      <c r="CD13" s="416" t="s">
        <v>75</v>
      </c>
      <c r="CE13" s="417"/>
      <c r="CF13" s="417"/>
      <c r="CG13" s="417"/>
      <c r="CH13" s="417"/>
      <c r="CI13" s="417"/>
      <c r="CJ13" s="417"/>
      <c r="CK13" s="417"/>
      <c r="CL13" s="417"/>
      <c r="CM13" s="417"/>
      <c r="CN13" s="417"/>
      <c r="CO13" s="417"/>
      <c r="CP13" s="417"/>
      <c r="CQ13" s="417"/>
      <c r="CR13" s="417"/>
      <c r="CS13" s="418"/>
      <c r="CT13" s="379">
        <v>6.6</v>
      </c>
      <c r="CU13" s="380"/>
      <c r="CV13" s="380"/>
      <c r="CW13" s="380"/>
      <c r="CX13" s="380"/>
      <c r="CY13" s="380"/>
      <c r="CZ13" s="380"/>
      <c r="DA13" s="381"/>
      <c r="DB13" s="379">
        <v>6.2</v>
      </c>
      <c r="DC13" s="380"/>
      <c r="DD13" s="380"/>
      <c r="DE13" s="380"/>
      <c r="DF13" s="380"/>
      <c r="DG13" s="380"/>
      <c r="DH13" s="380"/>
      <c r="DI13" s="381"/>
    </row>
    <row r="14" spans="1:119" ht="18.75" customHeight="1" thickBot="1">
      <c r="A14" s="40"/>
      <c r="B14" s="445"/>
      <c r="C14" s="446"/>
      <c r="D14" s="446"/>
      <c r="E14" s="446"/>
      <c r="F14" s="446"/>
      <c r="G14" s="446"/>
      <c r="H14" s="446"/>
      <c r="I14" s="446"/>
      <c r="J14" s="446"/>
      <c r="K14" s="447"/>
      <c r="L14" s="463" t="s">
        <v>76</v>
      </c>
      <c r="M14" s="464"/>
      <c r="N14" s="464"/>
      <c r="O14" s="464"/>
      <c r="P14" s="464"/>
      <c r="Q14" s="465"/>
      <c r="R14" s="466">
        <v>45221</v>
      </c>
      <c r="S14" s="467"/>
      <c r="T14" s="467"/>
      <c r="U14" s="467"/>
      <c r="V14" s="468"/>
      <c r="W14" s="372"/>
      <c r="X14" s="373"/>
      <c r="Y14" s="373"/>
      <c r="Z14" s="373"/>
      <c r="AA14" s="373"/>
      <c r="AB14" s="362"/>
      <c r="AC14" s="469">
        <v>1.4</v>
      </c>
      <c r="AD14" s="470"/>
      <c r="AE14" s="470"/>
      <c r="AF14" s="470"/>
      <c r="AG14" s="471"/>
      <c r="AH14" s="469">
        <v>1.5</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77</v>
      </c>
      <c r="CE14" s="478"/>
      <c r="CF14" s="478"/>
      <c r="CG14" s="478"/>
      <c r="CH14" s="478"/>
      <c r="CI14" s="478"/>
      <c r="CJ14" s="478"/>
      <c r="CK14" s="478"/>
      <c r="CL14" s="478"/>
      <c r="CM14" s="478"/>
      <c r="CN14" s="478"/>
      <c r="CO14" s="478"/>
      <c r="CP14" s="478"/>
      <c r="CQ14" s="478"/>
      <c r="CR14" s="478"/>
      <c r="CS14" s="479"/>
      <c r="CT14" s="480" t="s">
        <v>63</v>
      </c>
      <c r="CU14" s="481"/>
      <c r="CV14" s="481"/>
      <c r="CW14" s="481"/>
      <c r="CX14" s="481"/>
      <c r="CY14" s="481"/>
      <c r="CZ14" s="481"/>
      <c r="DA14" s="482"/>
      <c r="DB14" s="480" t="s">
        <v>63</v>
      </c>
      <c r="DC14" s="481"/>
      <c r="DD14" s="481"/>
      <c r="DE14" s="481"/>
      <c r="DF14" s="481"/>
      <c r="DG14" s="481"/>
      <c r="DH14" s="481"/>
      <c r="DI14" s="482"/>
    </row>
    <row r="15" spans="1:119" ht="18.75" customHeight="1">
      <c r="A15" s="40"/>
      <c r="B15" s="445"/>
      <c r="C15" s="446"/>
      <c r="D15" s="446"/>
      <c r="E15" s="446"/>
      <c r="F15" s="446"/>
      <c r="G15" s="446"/>
      <c r="H15" s="446"/>
      <c r="I15" s="446"/>
      <c r="J15" s="446"/>
      <c r="K15" s="447"/>
      <c r="L15" s="49"/>
      <c r="M15" s="473" t="s">
        <v>71</v>
      </c>
      <c r="N15" s="474"/>
      <c r="O15" s="474"/>
      <c r="P15" s="474"/>
      <c r="Q15" s="475"/>
      <c r="R15" s="466">
        <v>44625</v>
      </c>
      <c r="S15" s="467"/>
      <c r="T15" s="467"/>
      <c r="U15" s="467"/>
      <c r="V15" s="468"/>
      <c r="W15" s="392" t="s">
        <v>78</v>
      </c>
      <c r="X15" s="393"/>
      <c r="Y15" s="393"/>
      <c r="Z15" s="393"/>
      <c r="AA15" s="393"/>
      <c r="AB15" s="383"/>
      <c r="AC15" s="433">
        <v>5236</v>
      </c>
      <c r="AD15" s="434"/>
      <c r="AE15" s="434"/>
      <c r="AF15" s="434"/>
      <c r="AG15" s="476"/>
      <c r="AH15" s="433">
        <v>5399</v>
      </c>
      <c r="AI15" s="434"/>
      <c r="AJ15" s="434"/>
      <c r="AK15" s="434"/>
      <c r="AL15" s="435"/>
      <c r="AM15" s="405"/>
      <c r="AN15" s="406"/>
      <c r="AO15" s="406"/>
      <c r="AP15" s="406"/>
      <c r="AQ15" s="406"/>
      <c r="AR15" s="406"/>
      <c r="AS15" s="406"/>
      <c r="AT15" s="407"/>
      <c r="AU15" s="408"/>
      <c r="AV15" s="409"/>
      <c r="AW15" s="409"/>
      <c r="AX15" s="409"/>
      <c r="AY15" s="342" t="s">
        <v>79</v>
      </c>
      <c r="AZ15" s="343"/>
      <c r="BA15" s="343"/>
      <c r="BB15" s="343"/>
      <c r="BC15" s="343"/>
      <c r="BD15" s="343"/>
      <c r="BE15" s="343"/>
      <c r="BF15" s="343"/>
      <c r="BG15" s="343"/>
      <c r="BH15" s="343"/>
      <c r="BI15" s="343"/>
      <c r="BJ15" s="343"/>
      <c r="BK15" s="343"/>
      <c r="BL15" s="343"/>
      <c r="BM15" s="344"/>
      <c r="BN15" s="345">
        <v>5870062</v>
      </c>
      <c r="BO15" s="346"/>
      <c r="BP15" s="346"/>
      <c r="BQ15" s="346"/>
      <c r="BR15" s="346"/>
      <c r="BS15" s="346"/>
      <c r="BT15" s="346"/>
      <c r="BU15" s="347"/>
      <c r="BV15" s="345">
        <v>5614524</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25.6</v>
      </c>
      <c r="AD16" s="470"/>
      <c r="AE16" s="470"/>
      <c r="AF16" s="470"/>
      <c r="AG16" s="471"/>
      <c r="AH16" s="469">
        <v>27.5</v>
      </c>
      <c r="AI16" s="470"/>
      <c r="AJ16" s="470"/>
      <c r="AK16" s="470"/>
      <c r="AL16" s="472"/>
      <c r="AM16" s="405"/>
      <c r="AN16" s="406"/>
      <c r="AO16" s="406"/>
      <c r="AP16" s="406"/>
      <c r="AQ16" s="406"/>
      <c r="AR16" s="406"/>
      <c r="AS16" s="406"/>
      <c r="AT16" s="407"/>
      <c r="AU16" s="408"/>
      <c r="AV16" s="409"/>
      <c r="AW16" s="409"/>
      <c r="AX16" s="409"/>
      <c r="AY16" s="410" t="s">
        <v>83</v>
      </c>
      <c r="AZ16" s="411"/>
      <c r="BA16" s="411"/>
      <c r="BB16" s="411"/>
      <c r="BC16" s="411"/>
      <c r="BD16" s="411"/>
      <c r="BE16" s="411"/>
      <c r="BF16" s="411"/>
      <c r="BG16" s="411"/>
      <c r="BH16" s="411"/>
      <c r="BI16" s="411"/>
      <c r="BJ16" s="411"/>
      <c r="BK16" s="411"/>
      <c r="BL16" s="411"/>
      <c r="BM16" s="412"/>
      <c r="BN16" s="413">
        <v>7257396</v>
      </c>
      <c r="BO16" s="414"/>
      <c r="BP16" s="414"/>
      <c r="BQ16" s="414"/>
      <c r="BR16" s="414"/>
      <c r="BS16" s="414"/>
      <c r="BT16" s="414"/>
      <c r="BU16" s="415"/>
      <c r="BV16" s="413">
        <v>6945853</v>
      </c>
      <c r="BW16" s="414"/>
      <c r="BX16" s="414"/>
      <c r="BY16" s="414"/>
      <c r="BZ16" s="414"/>
      <c r="CA16" s="414"/>
      <c r="CB16" s="414"/>
      <c r="CC16" s="415"/>
      <c r="CD16" s="53"/>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c r="A17" s="40"/>
      <c r="B17" s="448"/>
      <c r="C17" s="449"/>
      <c r="D17" s="449"/>
      <c r="E17" s="449"/>
      <c r="F17" s="449"/>
      <c r="G17" s="449"/>
      <c r="H17" s="449"/>
      <c r="I17" s="449"/>
      <c r="J17" s="449"/>
      <c r="K17" s="450"/>
      <c r="L17" s="54"/>
      <c r="M17" s="491" t="s">
        <v>84</v>
      </c>
      <c r="N17" s="492"/>
      <c r="O17" s="492"/>
      <c r="P17" s="492"/>
      <c r="Q17" s="493"/>
      <c r="R17" s="488" t="s">
        <v>85</v>
      </c>
      <c r="S17" s="489"/>
      <c r="T17" s="489"/>
      <c r="U17" s="489"/>
      <c r="V17" s="490"/>
      <c r="W17" s="392" t="s">
        <v>86</v>
      </c>
      <c r="X17" s="393"/>
      <c r="Y17" s="393"/>
      <c r="Z17" s="393"/>
      <c r="AA17" s="393"/>
      <c r="AB17" s="383"/>
      <c r="AC17" s="433">
        <v>14914</v>
      </c>
      <c r="AD17" s="434"/>
      <c r="AE17" s="434"/>
      <c r="AF17" s="434"/>
      <c r="AG17" s="476"/>
      <c r="AH17" s="433">
        <v>13938</v>
      </c>
      <c r="AI17" s="434"/>
      <c r="AJ17" s="434"/>
      <c r="AK17" s="434"/>
      <c r="AL17" s="435"/>
      <c r="AM17" s="405"/>
      <c r="AN17" s="406"/>
      <c r="AO17" s="406"/>
      <c r="AP17" s="406"/>
      <c r="AQ17" s="406"/>
      <c r="AR17" s="406"/>
      <c r="AS17" s="406"/>
      <c r="AT17" s="407"/>
      <c r="AU17" s="408"/>
      <c r="AV17" s="409"/>
      <c r="AW17" s="409"/>
      <c r="AX17" s="409"/>
      <c r="AY17" s="410" t="s">
        <v>87</v>
      </c>
      <c r="AZ17" s="411"/>
      <c r="BA17" s="411"/>
      <c r="BB17" s="411"/>
      <c r="BC17" s="411"/>
      <c r="BD17" s="411"/>
      <c r="BE17" s="411"/>
      <c r="BF17" s="411"/>
      <c r="BG17" s="411"/>
      <c r="BH17" s="411"/>
      <c r="BI17" s="411"/>
      <c r="BJ17" s="411"/>
      <c r="BK17" s="411"/>
      <c r="BL17" s="411"/>
      <c r="BM17" s="412"/>
      <c r="BN17" s="413">
        <v>7426440</v>
      </c>
      <c r="BO17" s="414"/>
      <c r="BP17" s="414"/>
      <c r="BQ17" s="414"/>
      <c r="BR17" s="414"/>
      <c r="BS17" s="414"/>
      <c r="BT17" s="414"/>
      <c r="BU17" s="415"/>
      <c r="BV17" s="413">
        <v>7099507</v>
      </c>
      <c r="BW17" s="414"/>
      <c r="BX17" s="414"/>
      <c r="BY17" s="414"/>
      <c r="BZ17" s="414"/>
      <c r="CA17" s="414"/>
      <c r="CB17" s="414"/>
      <c r="CC17" s="415"/>
      <c r="CD17" s="53"/>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c r="A18" s="40"/>
      <c r="B18" s="496" t="s">
        <v>88</v>
      </c>
      <c r="C18" s="425"/>
      <c r="D18" s="425"/>
      <c r="E18" s="497"/>
      <c r="F18" s="497"/>
      <c r="G18" s="497"/>
      <c r="H18" s="497"/>
      <c r="I18" s="497"/>
      <c r="J18" s="497"/>
      <c r="K18" s="497"/>
      <c r="L18" s="498">
        <v>14.79</v>
      </c>
      <c r="M18" s="498"/>
      <c r="N18" s="498"/>
      <c r="O18" s="498"/>
      <c r="P18" s="498"/>
      <c r="Q18" s="498"/>
      <c r="R18" s="499"/>
      <c r="S18" s="499"/>
      <c r="T18" s="499"/>
      <c r="U18" s="499"/>
      <c r="V18" s="500"/>
      <c r="W18" s="394"/>
      <c r="X18" s="395"/>
      <c r="Y18" s="395"/>
      <c r="Z18" s="395"/>
      <c r="AA18" s="395"/>
      <c r="AB18" s="386"/>
      <c r="AC18" s="501">
        <v>73</v>
      </c>
      <c r="AD18" s="502"/>
      <c r="AE18" s="502"/>
      <c r="AF18" s="502"/>
      <c r="AG18" s="503"/>
      <c r="AH18" s="501">
        <v>71</v>
      </c>
      <c r="AI18" s="502"/>
      <c r="AJ18" s="502"/>
      <c r="AK18" s="502"/>
      <c r="AL18" s="504"/>
      <c r="AM18" s="405"/>
      <c r="AN18" s="406"/>
      <c r="AO18" s="406"/>
      <c r="AP18" s="406"/>
      <c r="AQ18" s="406"/>
      <c r="AR18" s="406"/>
      <c r="AS18" s="406"/>
      <c r="AT18" s="407"/>
      <c r="AU18" s="408"/>
      <c r="AV18" s="409"/>
      <c r="AW18" s="409"/>
      <c r="AX18" s="409"/>
      <c r="AY18" s="410" t="s">
        <v>89</v>
      </c>
      <c r="AZ18" s="411"/>
      <c r="BA18" s="411"/>
      <c r="BB18" s="411"/>
      <c r="BC18" s="411"/>
      <c r="BD18" s="411"/>
      <c r="BE18" s="411"/>
      <c r="BF18" s="411"/>
      <c r="BG18" s="411"/>
      <c r="BH18" s="411"/>
      <c r="BI18" s="411"/>
      <c r="BJ18" s="411"/>
      <c r="BK18" s="411"/>
      <c r="BL18" s="411"/>
      <c r="BM18" s="412"/>
      <c r="BN18" s="413">
        <v>8620396</v>
      </c>
      <c r="BO18" s="414"/>
      <c r="BP18" s="414"/>
      <c r="BQ18" s="414"/>
      <c r="BR18" s="414"/>
      <c r="BS18" s="414"/>
      <c r="BT18" s="414"/>
      <c r="BU18" s="415"/>
      <c r="BV18" s="413">
        <v>8215113</v>
      </c>
      <c r="BW18" s="414"/>
      <c r="BX18" s="414"/>
      <c r="BY18" s="414"/>
      <c r="BZ18" s="414"/>
      <c r="CA18" s="414"/>
      <c r="CB18" s="414"/>
      <c r="CC18" s="415"/>
      <c r="CD18" s="53"/>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c r="A19" s="40"/>
      <c r="B19" s="496" t="s">
        <v>90</v>
      </c>
      <c r="C19" s="425"/>
      <c r="D19" s="425"/>
      <c r="E19" s="497"/>
      <c r="F19" s="497"/>
      <c r="G19" s="497"/>
      <c r="H19" s="497"/>
      <c r="I19" s="497"/>
      <c r="J19" s="497"/>
      <c r="K19" s="497"/>
      <c r="L19" s="505">
        <v>3032</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91</v>
      </c>
      <c r="AZ19" s="411"/>
      <c r="BA19" s="411"/>
      <c r="BB19" s="411"/>
      <c r="BC19" s="411"/>
      <c r="BD19" s="411"/>
      <c r="BE19" s="411"/>
      <c r="BF19" s="411"/>
      <c r="BG19" s="411"/>
      <c r="BH19" s="411"/>
      <c r="BI19" s="411"/>
      <c r="BJ19" s="411"/>
      <c r="BK19" s="411"/>
      <c r="BL19" s="411"/>
      <c r="BM19" s="412"/>
      <c r="BN19" s="413">
        <v>10627760</v>
      </c>
      <c r="BO19" s="414"/>
      <c r="BP19" s="414"/>
      <c r="BQ19" s="414"/>
      <c r="BR19" s="414"/>
      <c r="BS19" s="414"/>
      <c r="BT19" s="414"/>
      <c r="BU19" s="415"/>
      <c r="BV19" s="413">
        <v>10302123</v>
      </c>
      <c r="BW19" s="414"/>
      <c r="BX19" s="414"/>
      <c r="BY19" s="414"/>
      <c r="BZ19" s="414"/>
      <c r="CA19" s="414"/>
      <c r="CB19" s="414"/>
      <c r="CC19" s="415"/>
      <c r="CD19" s="53"/>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c r="A20" s="40"/>
      <c r="B20" s="496" t="s">
        <v>92</v>
      </c>
      <c r="C20" s="425"/>
      <c r="D20" s="425"/>
      <c r="E20" s="497"/>
      <c r="F20" s="497"/>
      <c r="G20" s="497"/>
      <c r="H20" s="497"/>
      <c r="I20" s="497"/>
      <c r="J20" s="497"/>
      <c r="K20" s="497"/>
      <c r="L20" s="505">
        <v>17812</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53"/>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c r="A21" s="40"/>
      <c r="B21" s="516" t="s">
        <v>93</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53"/>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c r="A22" s="40"/>
      <c r="B22" s="525" t="s">
        <v>94</v>
      </c>
      <c r="C22" s="526"/>
      <c r="D22" s="527"/>
      <c r="E22" s="388" t="s">
        <v>23</v>
      </c>
      <c r="F22" s="393"/>
      <c r="G22" s="393"/>
      <c r="H22" s="393"/>
      <c r="I22" s="393"/>
      <c r="J22" s="393"/>
      <c r="K22" s="383"/>
      <c r="L22" s="388" t="s">
        <v>95</v>
      </c>
      <c r="M22" s="393"/>
      <c r="N22" s="393"/>
      <c r="O22" s="393"/>
      <c r="P22" s="383"/>
      <c r="Q22" s="534" t="s">
        <v>96</v>
      </c>
      <c r="R22" s="535"/>
      <c r="S22" s="535"/>
      <c r="T22" s="535"/>
      <c r="U22" s="535"/>
      <c r="V22" s="536"/>
      <c r="W22" s="540" t="s">
        <v>97</v>
      </c>
      <c r="X22" s="526"/>
      <c r="Y22" s="527"/>
      <c r="Z22" s="388" t="s">
        <v>23</v>
      </c>
      <c r="AA22" s="393"/>
      <c r="AB22" s="393"/>
      <c r="AC22" s="393"/>
      <c r="AD22" s="393"/>
      <c r="AE22" s="393"/>
      <c r="AF22" s="393"/>
      <c r="AG22" s="383"/>
      <c r="AH22" s="545" t="s">
        <v>98</v>
      </c>
      <c r="AI22" s="393"/>
      <c r="AJ22" s="393"/>
      <c r="AK22" s="393"/>
      <c r="AL22" s="383"/>
      <c r="AM22" s="545" t="s">
        <v>99</v>
      </c>
      <c r="AN22" s="546"/>
      <c r="AO22" s="546"/>
      <c r="AP22" s="546"/>
      <c r="AQ22" s="546"/>
      <c r="AR22" s="547"/>
      <c r="AS22" s="534" t="s">
        <v>96</v>
      </c>
      <c r="AT22" s="535"/>
      <c r="AU22" s="535"/>
      <c r="AV22" s="535"/>
      <c r="AW22" s="535"/>
      <c r="AX22" s="551"/>
      <c r="AY22" s="342" t="s">
        <v>100</v>
      </c>
      <c r="AZ22" s="343"/>
      <c r="BA22" s="343"/>
      <c r="BB22" s="343"/>
      <c r="BC22" s="343"/>
      <c r="BD22" s="343"/>
      <c r="BE22" s="343"/>
      <c r="BF22" s="343"/>
      <c r="BG22" s="343"/>
      <c r="BH22" s="343"/>
      <c r="BI22" s="343"/>
      <c r="BJ22" s="343"/>
      <c r="BK22" s="343"/>
      <c r="BL22" s="343"/>
      <c r="BM22" s="344"/>
      <c r="BN22" s="345">
        <v>10463519</v>
      </c>
      <c r="BO22" s="346"/>
      <c r="BP22" s="346"/>
      <c r="BQ22" s="346"/>
      <c r="BR22" s="346"/>
      <c r="BS22" s="346"/>
      <c r="BT22" s="346"/>
      <c r="BU22" s="347"/>
      <c r="BV22" s="345">
        <v>10590931</v>
      </c>
      <c r="BW22" s="346"/>
      <c r="BX22" s="346"/>
      <c r="BY22" s="346"/>
      <c r="BZ22" s="346"/>
      <c r="CA22" s="346"/>
      <c r="CB22" s="346"/>
      <c r="CC22" s="347"/>
      <c r="CD22" s="53"/>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101</v>
      </c>
      <c r="AZ23" s="411"/>
      <c r="BA23" s="411"/>
      <c r="BB23" s="411"/>
      <c r="BC23" s="411"/>
      <c r="BD23" s="411"/>
      <c r="BE23" s="411"/>
      <c r="BF23" s="411"/>
      <c r="BG23" s="411"/>
      <c r="BH23" s="411"/>
      <c r="BI23" s="411"/>
      <c r="BJ23" s="411"/>
      <c r="BK23" s="411"/>
      <c r="BL23" s="411"/>
      <c r="BM23" s="412"/>
      <c r="BN23" s="413">
        <v>7753847</v>
      </c>
      <c r="BO23" s="414"/>
      <c r="BP23" s="414"/>
      <c r="BQ23" s="414"/>
      <c r="BR23" s="414"/>
      <c r="BS23" s="414"/>
      <c r="BT23" s="414"/>
      <c r="BU23" s="415"/>
      <c r="BV23" s="413">
        <v>8490329</v>
      </c>
      <c r="BW23" s="414"/>
      <c r="BX23" s="414"/>
      <c r="BY23" s="414"/>
      <c r="BZ23" s="414"/>
      <c r="CA23" s="414"/>
      <c r="CB23" s="414"/>
      <c r="CC23" s="415"/>
      <c r="CD23" s="53"/>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c r="A24" s="40"/>
      <c r="B24" s="528"/>
      <c r="C24" s="529"/>
      <c r="D24" s="530"/>
      <c r="E24" s="432" t="s">
        <v>102</v>
      </c>
      <c r="F24" s="406"/>
      <c r="G24" s="406"/>
      <c r="H24" s="406"/>
      <c r="I24" s="406"/>
      <c r="J24" s="406"/>
      <c r="K24" s="407"/>
      <c r="L24" s="433">
        <v>1</v>
      </c>
      <c r="M24" s="434"/>
      <c r="N24" s="434"/>
      <c r="O24" s="434"/>
      <c r="P24" s="476"/>
      <c r="Q24" s="433">
        <v>7700</v>
      </c>
      <c r="R24" s="434"/>
      <c r="S24" s="434"/>
      <c r="T24" s="434"/>
      <c r="U24" s="434"/>
      <c r="V24" s="476"/>
      <c r="W24" s="541"/>
      <c r="X24" s="529"/>
      <c r="Y24" s="530"/>
      <c r="Z24" s="432" t="s">
        <v>103</v>
      </c>
      <c r="AA24" s="406"/>
      <c r="AB24" s="406"/>
      <c r="AC24" s="406"/>
      <c r="AD24" s="406"/>
      <c r="AE24" s="406"/>
      <c r="AF24" s="406"/>
      <c r="AG24" s="407"/>
      <c r="AH24" s="433">
        <v>260</v>
      </c>
      <c r="AI24" s="434"/>
      <c r="AJ24" s="434"/>
      <c r="AK24" s="434"/>
      <c r="AL24" s="476"/>
      <c r="AM24" s="433">
        <v>761280</v>
      </c>
      <c r="AN24" s="434"/>
      <c r="AO24" s="434"/>
      <c r="AP24" s="434"/>
      <c r="AQ24" s="434"/>
      <c r="AR24" s="476"/>
      <c r="AS24" s="433">
        <v>2928</v>
      </c>
      <c r="AT24" s="434"/>
      <c r="AU24" s="434"/>
      <c r="AV24" s="434"/>
      <c r="AW24" s="434"/>
      <c r="AX24" s="435"/>
      <c r="AY24" s="519" t="s">
        <v>104</v>
      </c>
      <c r="AZ24" s="520"/>
      <c r="BA24" s="520"/>
      <c r="BB24" s="520"/>
      <c r="BC24" s="520"/>
      <c r="BD24" s="520"/>
      <c r="BE24" s="520"/>
      <c r="BF24" s="520"/>
      <c r="BG24" s="520"/>
      <c r="BH24" s="520"/>
      <c r="BI24" s="520"/>
      <c r="BJ24" s="520"/>
      <c r="BK24" s="520"/>
      <c r="BL24" s="520"/>
      <c r="BM24" s="521"/>
      <c r="BN24" s="413">
        <v>4324171</v>
      </c>
      <c r="BO24" s="414"/>
      <c r="BP24" s="414"/>
      <c r="BQ24" s="414"/>
      <c r="BR24" s="414"/>
      <c r="BS24" s="414"/>
      <c r="BT24" s="414"/>
      <c r="BU24" s="415"/>
      <c r="BV24" s="413">
        <v>3976061</v>
      </c>
      <c r="BW24" s="414"/>
      <c r="BX24" s="414"/>
      <c r="BY24" s="414"/>
      <c r="BZ24" s="414"/>
      <c r="CA24" s="414"/>
      <c r="CB24" s="414"/>
      <c r="CC24" s="415"/>
      <c r="CD24" s="53"/>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c r="A25" s="40"/>
      <c r="B25" s="528"/>
      <c r="C25" s="529"/>
      <c r="D25" s="530"/>
      <c r="E25" s="432" t="s">
        <v>105</v>
      </c>
      <c r="F25" s="406"/>
      <c r="G25" s="406"/>
      <c r="H25" s="406"/>
      <c r="I25" s="406"/>
      <c r="J25" s="406"/>
      <c r="K25" s="407"/>
      <c r="L25" s="433">
        <v>1</v>
      </c>
      <c r="M25" s="434"/>
      <c r="N25" s="434"/>
      <c r="O25" s="434"/>
      <c r="P25" s="476"/>
      <c r="Q25" s="433">
        <v>6460</v>
      </c>
      <c r="R25" s="434"/>
      <c r="S25" s="434"/>
      <c r="T25" s="434"/>
      <c r="U25" s="434"/>
      <c r="V25" s="476"/>
      <c r="W25" s="541"/>
      <c r="X25" s="529"/>
      <c r="Y25" s="530"/>
      <c r="Z25" s="432" t="s">
        <v>106</v>
      </c>
      <c r="AA25" s="406"/>
      <c r="AB25" s="406"/>
      <c r="AC25" s="406"/>
      <c r="AD25" s="406"/>
      <c r="AE25" s="406"/>
      <c r="AF25" s="406"/>
      <c r="AG25" s="407"/>
      <c r="AH25" s="433" t="s">
        <v>63</v>
      </c>
      <c r="AI25" s="434"/>
      <c r="AJ25" s="434"/>
      <c r="AK25" s="434"/>
      <c r="AL25" s="476"/>
      <c r="AM25" s="433" t="s">
        <v>63</v>
      </c>
      <c r="AN25" s="434"/>
      <c r="AO25" s="434"/>
      <c r="AP25" s="434"/>
      <c r="AQ25" s="434"/>
      <c r="AR25" s="476"/>
      <c r="AS25" s="433" t="s">
        <v>63</v>
      </c>
      <c r="AT25" s="434"/>
      <c r="AU25" s="434"/>
      <c r="AV25" s="434"/>
      <c r="AW25" s="434"/>
      <c r="AX25" s="435"/>
      <c r="AY25" s="342" t="s">
        <v>107</v>
      </c>
      <c r="AZ25" s="343"/>
      <c r="BA25" s="343"/>
      <c r="BB25" s="343"/>
      <c r="BC25" s="343"/>
      <c r="BD25" s="343"/>
      <c r="BE25" s="343"/>
      <c r="BF25" s="343"/>
      <c r="BG25" s="343"/>
      <c r="BH25" s="343"/>
      <c r="BI25" s="343"/>
      <c r="BJ25" s="343"/>
      <c r="BK25" s="343"/>
      <c r="BL25" s="343"/>
      <c r="BM25" s="344"/>
      <c r="BN25" s="345">
        <v>1059488</v>
      </c>
      <c r="BO25" s="346"/>
      <c r="BP25" s="346"/>
      <c r="BQ25" s="346"/>
      <c r="BR25" s="346"/>
      <c r="BS25" s="346"/>
      <c r="BT25" s="346"/>
      <c r="BU25" s="347"/>
      <c r="BV25" s="345">
        <v>1564621</v>
      </c>
      <c r="BW25" s="346"/>
      <c r="BX25" s="346"/>
      <c r="BY25" s="346"/>
      <c r="BZ25" s="346"/>
      <c r="CA25" s="346"/>
      <c r="CB25" s="346"/>
      <c r="CC25" s="347"/>
      <c r="CD25" s="53"/>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c r="A26" s="40"/>
      <c r="B26" s="528"/>
      <c r="C26" s="529"/>
      <c r="D26" s="530"/>
      <c r="E26" s="432" t="s">
        <v>108</v>
      </c>
      <c r="F26" s="406"/>
      <c r="G26" s="406"/>
      <c r="H26" s="406"/>
      <c r="I26" s="406"/>
      <c r="J26" s="406"/>
      <c r="K26" s="407"/>
      <c r="L26" s="433">
        <v>1</v>
      </c>
      <c r="M26" s="434"/>
      <c r="N26" s="434"/>
      <c r="O26" s="434"/>
      <c r="P26" s="476"/>
      <c r="Q26" s="433">
        <v>6060</v>
      </c>
      <c r="R26" s="434"/>
      <c r="S26" s="434"/>
      <c r="T26" s="434"/>
      <c r="U26" s="434"/>
      <c r="V26" s="476"/>
      <c r="W26" s="541"/>
      <c r="X26" s="529"/>
      <c r="Y26" s="530"/>
      <c r="Z26" s="432" t="s">
        <v>109</v>
      </c>
      <c r="AA26" s="553"/>
      <c r="AB26" s="553"/>
      <c r="AC26" s="553"/>
      <c r="AD26" s="553"/>
      <c r="AE26" s="553"/>
      <c r="AF26" s="553"/>
      <c r="AG26" s="554"/>
      <c r="AH26" s="433">
        <v>10</v>
      </c>
      <c r="AI26" s="434"/>
      <c r="AJ26" s="434"/>
      <c r="AK26" s="434"/>
      <c r="AL26" s="476"/>
      <c r="AM26" s="433">
        <v>28970</v>
      </c>
      <c r="AN26" s="434"/>
      <c r="AO26" s="434"/>
      <c r="AP26" s="434"/>
      <c r="AQ26" s="434"/>
      <c r="AR26" s="476"/>
      <c r="AS26" s="433">
        <v>2897</v>
      </c>
      <c r="AT26" s="434"/>
      <c r="AU26" s="434"/>
      <c r="AV26" s="434"/>
      <c r="AW26" s="434"/>
      <c r="AX26" s="435"/>
      <c r="AY26" s="416" t="s">
        <v>110</v>
      </c>
      <c r="AZ26" s="417"/>
      <c r="BA26" s="417"/>
      <c r="BB26" s="417"/>
      <c r="BC26" s="417"/>
      <c r="BD26" s="417"/>
      <c r="BE26" s="417"/>
      <c r="BF26" s="417"/>
      <c r="BG26" s="417"/>
      <c r="BH26" s="417"/>
      <c r="BI26" s="417"/>
      <c r="BJ26" s="417"/>
      <c r="BK26" s="417"/>
      <c r="BL26" s="417"/>
      <c r="BM26" s="418"/>
      <c r="BN26" s="413" t="s">
        <v>63</v>
      </c>
      <c r="BO26" s="414"/>
      <c r="BP26" s="414"/>
      <c r="BQ26" s="414"/>
      <c r="BR26" s="414"/>
      <c r="BS26" s="414"/>
      <c r="BT26" s="414"/>
      <c r="BU26" s="415"/>
      <c r="BV26" s="413" t="s">
        <v>63</v>
      </c>
      <c r="BW26" s="414"/>
      <c r="BX26" s="414"/>
      <c r="BY26" s="414"/>
      <c r="BZ26" s="414"/>
      <c r="CA26" s="414"/>
      <c r="CB26" s="414"/>
      <c r="CC26" s="415"/>
      <c r="CD26" s="53"/>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c r="A27" s="40"/>
      <c r="B27" s="528"/>
      <c r="C27" s="529"/>
      <c r="D27" s="530"/>
      <c r="E27" s="432" t="s">
        <v>111</v>
      </c>
      <c r="F27" s="406"/>
      <c r="G27" s="406"/>
      <c r="H27" s="406"/>
      <c r="I27" s="406"/>
      <c r="J27" s="406"/>
      <c r="K27" s="407"/>
      <c r="L27" s="433">
        <v>1</v>
      </c>
      <c r="M27" s="434"/>
      <c r="N27" s="434"/>
      <c r="O27" s="434"/>
      <c r="P27" s="476"/>
      <c r="Q27" s="433">
        <v>3220</v>
      </c>
      <c r="R27" s="434"/>
      <c r="S27" s="434"/>
      <c r="T27" s="434"/>
      <c r="U27" s="434"/>
      <c r="V27" s="476"/>
      <c r="W27" s="541"/>
      <c r="X27" s="529"/>
      <c r="Y27" s="530"/>
      <c r="Z27" s="432" t="s">
        <v>112</v>
      </c>
      <c r="AA27" s="406"/>
      <c r="AB27" s="406"/>
      <c r="AC27" s="406"/>
      <c r="AD27" s="406"/>
      <c r="AE27" s="406"/>
      <c r="AF27" s="406"/>
      <c r="AG27" s="407"/>
      <c r="AH27" s="433">
        <v>6</v>
      </c>
      <c r="AI27" s="434"/>
      <c r="AJ27" s="434"/>
      <c r="AK27" s="434"/>
      <c r="AL27" s="476"/>
      <c r="AM27" s="433">
        <v>22824</v>
      </c>
      <c r="AN27" s="434"/>
      <c r="AO27" s="434"/>
      <c r="AP27" s="434"/>
      <c r="AQ27" s="434"/>
      <c r="AR27" s="476"/>
      <c r="AS27" s="433">
        <v>3804</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22" t="s">
        <v>63</v>
      </c>
      <c r="BO27" s="523"/>
      <c r="BP27" s="523"/>
      <c r="BQ27" s="523"/>
      <c r="BR27" s="523"/>
      <c r="BS27" s="523"/>
      <c r="BT27" s="523"/>
      <c r="BU27" s="524"/>
      <c r="BV27" s="522" t="s">
        <v>63</v>
      </c>
      <c r="BW27" s="523"/>
      <c r="BX27" s="523"/>
      <c r="BY27" s="523"/>
      <c r="BZ27" s="523"/>
      <c r="CA27" s="523"/>
      <c r="CB27" s="523"/>
      <c r="CC27" s="524"/>
      <c r="CD27" s="55"/>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c r="A28" s="40"/>
      <c r="B28" s="528"/>
      <c r="C28" s="529"/>
      <c r="D28" s="530"/>
      <c r="E28" s="432" t="s">
        <v>114</v>
      </c>
      <c r="F28" s="406"/>
      <c r="G28" s="406"/>
      <c r="H28" s="406"/>
      <c r="I28" s="406"/>
      <c r="J28" s="406"/>
      <c r="K28" s="407"/>
      <c r="L28" s="433">
        <v>1</v>
      </c>
      <c r="M28" s="434"/>
      <c r="N28" s="434"/>
      <c r="O28" s="434"/>
      <c r="P28" s="476"/>
      <c r="Q28" s="433">
        <v>2570</v>
      </c>
      <c r="R28" s="434"/>
      <c r="S28" s="434"/>
      <c r="T28" s="434"/>
      <c r="U28" s="434"/>
      <c r="V28" s="476"/>
      <c r="W28" s="541"/>
      <c r="X28" s="529"/>
      <c r="Y28" s="530"/>
      <c r="Z28" s="432" t="s">
        <v>115</v>
      </c>
      <c r="AA28" s="406"/>
      <c r="AB28" s="406"/>
      <c r="AC28" s="406"/>
      <c r="AD28" s="406"/>
      <c r="AE28" s="406"/>
      <c r="AF28" s="406"/>
      <c r="AG28" s="407"/>
      <c r="AH28" s="433" t="s">
        <v>63</v>
      </c>
      <c r="AI28" s="434"/>
      <c r="AJ28" s="434"/>
      <c r="AK28" s="434"/>
      <c r="AL28" s="476"/>
      <c r="AM28" s="433" t="s">
        <v>63</v>
      </c>
      <c r="AN28" s="434"/>
      <c r="AO28" s="434"/>
      <c r="AP28" s="434"/>
      <c r="AQ28" s="434"/>
      <c r="AR28" s="476"/>
      <c r="AS28" s="433" t="s">
        <v>63</v>
      </c>
      <c r="AT28" s="434"/>
      <c r="AU28" s="434"/>
      <c r="AV28" s="434"/>
      <c r="AW28" s="434"/>
      <c r="AX28" s="435"/>
      <c r="AY28" s="555" t="s">
        <v>116</v>
      </c>
      <c r="AZ28" s="556"/>
      <c r="BA28" s="556"/>
      <c r="BB28" s="557"/>
      <c r="BC28" s="342" t="s">
        <v>117</v>
      </c>
      <c r="BD28" s="343"/>
      <c r="BE28" s="343"/>
      <c r="BF28" s="343"/>
      <c r="BG28" s="343"/>
      <c r="BH28" s="343"/>
      <c r="BI28" s="343"/>
      <c r="BJ28" s="343"/>
      <c r="BK28" s="343"/>
      <c r="BL28" s="343"/>
      <c r="BM28" s="344"/>
      <c r="BN28" s="345">
        <v>1032708</v>
      </c>
      <c r="BO28" s="346"/>
      <c r="BP28" s="346"/>
      <c r="BQ28" s="346"/>
      <c r="BR28" s="346"/>
      <c r="BS28" s="346"/>
      <c r="BT28" s="346"/>
      <c r="BU28" s="347"/>
      <c r="BV28" s="345">
        <v>1009611</v>
      </c>
      <c r="BW28" s="346"/>
      <c r="BX28" s="346"/>
      <c r="BY28" s="346"/>
      <c r="BZ28" s="346"/>
      <c r="CA28" s="346"/>
      <c r="CB28" s="346"/>
      <c r="CC28" s="347"/>
      <c r="CD28" s="53"/>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c r="A29" s="40"/>
      <c r="B29" s="528"/>
      <c r="C29" s="529"/>
      <c r="D29" s="530"/>
      <c r="E29" s="432" t="s">
        <v>118</v>
      </c>
      <c r="F29" s="406"/>
      <c r="G29" s="406"/>
      <c r="H29" s="406"/>
      <c r="I29" s="406"/>
      <c r="J29" s="406"/>
      <c r="K29" s="407"/>
      <c r="L29" s="433">
        <v>14</v>
      </c>
      <c r="M29" s="434"/>
      <c r="N29" s="434"/>
      <c r="O29" s="434"/>
      <c r="P29" s="476"/>
      <c r="Q29" s="433">
        <v>2290</v>
      </c>
      <c r="R29" s="434"/>
      <c r="S29" s="434"/>
      <c r="T29" s="434"/>
      <c r="U29" s="434"/>
      <c r="V29" s="476"/>
      <c r="W29" s="542"/>
      <c r="X29" s="543"/>
      <c r="Y29" s="544"/>
      <c r="Z29" s="432" t="s">
        <v>119</v>
      </c>
      <c r="AA29" s="406"/>
      <c r="AB29" s="406"/>
      <c r="AC29" s="406"/>
      <c r="AD29" s="406"/>
      <c r="AE29" s="406"/>
      <c r="AF29" s="406"/>
      <c r="AG29" s="407"/>
      <c r="AH29" s="433">
        <v>266</v>
      </c>
      <c r="AI29" s="434"/>
      <c r="AJ29" s="434"/>
      <c r="AK29" s="434"/>
      <c r="AL29" s="476"/>
      <c r="AM29" s="433">
        <v>784104</v>
      </c>
      <c r="AN29" s="434"/>
      <c r="AO29" s="434"/>
      <c r="AP29" s="434"/>
      <c r="AQ29" s="434"/>
      <c r="AR29" s="476"/>
      <c r="AS29" s="433">
        <v>2948</v>
      </c>
      <c r="AT29" s="434"/>
      <c r="AU29" s="434"/>
      <c r="AV29" s="434"/>
      <c r="AW29" s="434"/>
      <c r="AX29" s="435"/>
      <c r="AY29" s="558"/>
      <c r="AZ29" s="559"/>
      <c r="BA29" s="559"/>
      <c r="BB29" s="560"/>
      <c r="BC29" s="410" t="s">
        <v>120</v>
      </c>
      <c r="BD29" s="411"/>
      <c r="BE29" s="411"/>
      <c r="BF29" s="411"/>
      <c r="BG29" s="411"/>
      <c r="BH29" s="411"/>
      <c r="BI29" s="411"/>
      <c r="BJ29" s="411"/>
      <c r="BK29" s="411"/>
      <c r="BL29" s="411"/>
      <c r="BM29" s="412"/>
      <c r="BN29" s="413">
        <v>48461</v>
      </c>
      <c r="BO29" s="414"/>
      <c r="BP29" s="414"/>
      <c r="BQ29" s="414"/>
      <c r="BR29" s="414"/>
      <c r="BS29" s="414"/>
      <c r="BT29" s="414"/>
      <c r="BU29" s="415"/>
      <c r="BV29" s="413">
        <v>225658</v>
      </c>
      <c r="BW29" s="414"/>
      <c r="BX29" s="414"/>
      <c r="BY29" s="414"/>
      <c r="BZ29" s="414"/>
      <c r="CA29" s="414"/>
      <c r="CB29" s="414"/>
      <c r="CC29" s="415"/>
      <c r="CD29" s="55"/>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121</v>
      </c>
      <c r="X30" s="569"/>
      <c r="Y30" s="569"/>
      <c r="Z30" s="569"/>
      <c r="AA30" s="569"/>
      <c r="AB30" s="569"/>
      <c r="AC30" s="569"/>
      <c r="AD30" s="569"/>
      <c r="AE30" s="569"/>
      <c r="AF30" s="569"/>
      <c r="AG30" s="570"/>
      <c r="AH30" s="501">
        <v>99.6</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122</v>
      </c>
      <c r="BD30" s="520"/>
      <c r="BE30" s="520"/>
      <c r="BF30" s="520"/>
      <c r="BG30" s="520"/>
      <c r="BH30" s="520"/>
      <c r="BI30" s="520"/>
      <c r="BJ30" s="520"/>
      <c r="BK30" s="520"/>
      <c r="BL30" s="520"/>
      <c r="BM30" s="521"/>
      <c r="BN30" s="522">
        <v>1752418</v>
      </c>
      <c r="BO30" s="523"/>
      <c r="BP30" s="523"/>
      <c r="BQ30" s="523"/>
      <c r="BR30" s="523"/>
      <c r="BS30" s="523"/>
      <c r="BT30" s="523"/>
      <c r="BU30" s="524"/>
      <c r="BV30" s="522">
        <v>1737848</v>
      </c>
      <c r="BW30" s="523"/>
      <c r="BX30" s="523"/>
      <c r="BY30" s="523"/>
      <c r="BZ30" s="523"/>
      <c r="CA30" s="523"/>
      <c r="CB30" s="523"/>
      <c r="CC30" s="524"/>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564" t="s">
        <v>123</v>
      </c>
      <c r="D32" s="564"/>
      <c r="E32" s="564"/>
      <c r="F32" s="564"/>
      <c r="G32" s="564"/>
      <c r="H32" s="564"/>
      <c r="I32" s="564"/>
      <c r="J32" s="564"/>
      <c r="K32" s="564"/>
      <c r="L32" s="564"/>
      <c r="M32" s="564"/>
      <c r="N32" s="564"/>
      <c r="O32" s="564"/>
      <c r="P32" s="564"/>
      <c r="Q32" s="564"/>
      <c r="R32" s="564"/>
      <c r="S32" s="564"/>
      <c r="U32" s="417" t="s">
        <v>124</v>
      </c>
      <c r="V32" s="417"/>
      <c r="W32" s="417"/>
      <c r="X32" s="417"/>
      <c r="Y32" s="417"/>
      <c r="Z32" s="417"/>
      <c r="AA32" s="417"/>
      <c r="AB32" s="417"/>
      <c r="AC32" s="417"/>
      <c r="AD32" s="417"/>
      <c r="AE32" s="417"/>
      <c r="AF32" s="417"/>
      <c r="AG32" s="417"/>
      <c r="AH32" s="417"/>
      <c r="AI32" s="417"/>
      <c r="AJ32" s="417"/>
      <c r="AK32" s="417"/>
      <c r="AM32" s="417" t="s">
        <v>125</v>
      </c>
      <c r="AN32" s="417"/>
      <c r="AO32" s="417"/>
      <c r="AP32" s="417"/>
      <c r="AQ32" s="417"/>
      <c r="AR32" s="417"/>
      <c r="AS32" s="417"/>
      <c r="AT32" s="417"/>
      <c r="AU32" s="417"/>
      <c r="AV32" s="417"/>
      <c r="AW32" s="417"/>
      <c r="AX32" s="417"/>
      <c r="AY32" s="417"/>
      <c r="AZ32" s="417"/>
      <c r="BA32" s="417"/>
      <c r="BB32" s="417"/>
      <c r="BC32" s="417"/>
      <c r="BE32" s="417" t="s">
        <v>126</v>
      </c>
      <c r="BF32" s="417"/>
      <c r="BG32" s="417"/>
      <c r="BH32" s="417"/>
      <c r="BI32" s="417"/>
      <c r="BJ32" s="417"/>
      <c r="BK32" s="417"/>
      <c r="BL32" s="417"/>
      <c r="BM32" s="417"/>
      <c r="BN32" s="417"/>
      <c r="BO32" s="417"/>
      <c r="BP32" s="417"/>
      <c r="BQ32" s="417"/>
      <c r="BR32" s="417"/>
      <c r="BS32" s="417"/>
      <c r="BT32" s="417"/>
      <c r="BU32" s="417"/>
      <c r="BW32" s="417" t="s">
        <v>127</v>
      </c>
      <c r="BX32" s="417"/>
      <c r="BY32" s="417"/>
      <c r="BZ32" s="417"/>
      <c r="CA32" s="417"/>
      <c r="CB32" s="417"/>
      <c r="CC32" s="417"/>
      <c r="CD32" s="417"/>
      <c r="CE32" s="417"/>
      <c r="CF32" s="417"/>
      <c r="CG32" s="417"/>
      <c r="CH32" s="417"/>
      <c r="CI32" s="417"/>
      <c r="CJ32" s="417"/>
      <c r="CK32" s="417"/>
      <c r="CL32" s="417"/>
      <c r="CM32" s="417"/>
      <c r="CO32" s="417" t="s">
        <v>128</v>
      </c>
      <c r="CP32" s="417"/>
      <c r="CQ32" s="417"/>
      <c r="CR32" s="417"/>
      <c r="CS32" s="417"/>
      <c r="CT32" s="417"/>
      <c r="CU32" s="417"/>
      <c r="CV32" s="417"/>
      <c r="CW32" s="417"/>
      <c r="CX32" s="417"/>
      <c r="CY32" s="417"/>
      <c r="CZ32" s="417"/>
      <c r="DA32" s="417"/>
      <c r="DB32" s="417"/>
      <c r="DC32" s="417"/>
      <c r="DD32" s="417"/>
      <c r="DE32" s="417"/>
      <c r="DI32" s="63"/>
    </row>
    <row r="33" spans="1:113" ht="13.5" customHeight="1">
      <c r="A33" s="40"/>
      <c r="B33" s="64"/>
      <c r="C33" s="400" t="s">
        <v>129</v>
      </c>
      <c r="D33" s="400"/>
      <c r="E33" s="371" t="s">
        <v>130</v>
      </c>
      <c r="F33" s="371"/>
      <c r="G33" s="371"/>
      <c r="H33" s="371"/>
      <c r="I33" s="371"/>
      <c r="J33" s="371"/>
      <c r="K33" s="371"/>
      <c r="L33" s="371"/>
      <c r="M33" s="371"/>
      <c r="N33" s="371"/>
      <c r="O33" s="371"/>
      <c r="P33" s="371"/>
      <c r="Q33" s="371"/>
      <c r="R33" s="371"/>
      <c r="S33" s="371"/>
      <c r="T33" s="65"/>
      <c r="U33" s="400" t="s">
        <v>129</v>
      </c>
      <c r="V33" s="400"/>
      <c r="W33" s="371" t="s">
        <v>130</v>
      </c>
      <c r="X33" s="371"/>
      <c r="Y33" s="371"/>
      <c r="Z33" s="371"/>
      <c r="AA33" s="371"/>
      <c r="AB33" s="371"/>
      <c r="AC33" s="371"/>
      <c r="AD33" s="371"/>
      <c r="AE33" s="371"/>
      <c r="AF33" s="371"/>
      <c r="AG33" s="371"/>
      <c r="AH33" s="371"/>
      <c r="AI33" s="371"/>
      <c r="AJ33" s="371"/>
      <c r="AK33" s="371"/>
      <c r="AL33" s="65"/>
      <c r="AM33" s="400" t="s">
        <v>129</v>
      </c>
      <c r="AN33" s="400"/>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0" t="s">
        <v>131</v>
      </c>
      <c r="BX33" s="400"/>
      <c r="BY33" s="371" t="s">
        <v>133</v>
      </c>
      <c r="BZ33" s="371"/>
      <c r="CA33" s="371"/>
      <c r="CB33" s="371"/>
      <c r="CC33" s="371"/>
      <c r="CD33" s="371"/>
      <c r="CE33" s="371"/>
      <c r="CF33" s="371"/>
      <c r="CG33" s="371"/>
      <c r="CH33" s="371"/>
      <c r="CI33" s="371"/>
      <c r="CJ33" s="371"/>
      <c r="CK33" s="371"/>
      <c r="CL33" s="371"/>
      <c r="CM33" s="371"/>
      <c r="CN33" s="65"/>
      <c r="CO33" s="400" t="s">
        <v>129</v>
      </c>
      <c r="CP33" s="400"/>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上尾、桶川、伊奈衛生組合</v>
      </c>
      <c r="BZ34" s="573"/>
      <c r="CA34" s="573"/>
      <c r="CB34" s="573"/>
      <c r="CC34" s="573"/>
      <c r="CD34" s="573"/>
      <c r="CE34" s="573"/>
      <c r="CF34" s="573"/>
      <c r="CG34" s="573"/>
      <c r="CH34" s="573"/>
      <c r="CI34" s="573"/>
      <c r="CJ34" s="573"/>
      <c r="CK34" s="573"/>
      <c r="CL34" s="573"/>
      <c r="CM34" s="573"/>
      <c r="CN34" s="40"/>
      <c r="CO34" s="572" t="str">
        <f>IF(CQ34="","",MAX(C34:D43,U34:V43,AM34:AN43,BE34:BF43,BW34:BX43)+1)</f>
        <v/>
      </c>
      <c r="CP34" s="572"/>
      <c r="CQ34" s="573" t="str">
        <f>IF('各会計、関係団体の財政状況及び健全化判断比率'!BS7="","",'各会計、関係団体の財政状況及び健全化判断比率'!BS7)</f>
        <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c r="A35" s="40"/>
      <c r="B35" s="64"/>
      <c r="C35" s="572">
        <f>IF(E35="","",C34+1)</f>
        <v>2</v>
      </c>
      <c r="D35" s="572"/>
      <c r="E35" s="573" t="str">
        <f>IF('各会計、関係団体の財政状況及び健全化判断比率'!B8="","",'各会計、関係団体の財政状況及び健全化判断比率'!B8)</f>
        <v>中部特定土地区画整理事業特別会計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IF('各会計、関係団体の財政状況及び健全化判断比率'!B32="","",'各会計、関係団体の財政状況及び健全化判断比率'!B32)</f>
        <v>公共下水道事業会計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上尾伊奈資源循環組合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10</v>
      </c>
      <c r="BX36" s="572"/>
      <c r="BY36" s="573" t="str">
        <f>IF('各会計、関係団体の財政状況及び健全化判断比率'!B70="","",'各会計、関係団体の財政状況及び健全化判断比率'!B70)</f>
        <v>埼玉県後期高齢者医療広域連合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11</v>
      </c>
      <c r="BX37" s="572"/>
      <c r="BY37" s="573" t="str">
        <f>IF('各会計、関係団体の財政状況及び健全化判断比率'!B71="","",'各会計、関係団体の財政状況及び健全化判断比率'!B71)</f>
        <v>埼玉県後期高齢者医療広域連合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12</v>
      </c>
      <c r="BX38" s="572"/>
      <c r="BY38" s="573" t="str">
        <f>IF('各会計、関係団体の財政状況及び健全化判断比率'!B72="","",'各会計、関係団体の財政状況及び健全化判断比率'!B72)</f>
        <v>埼玉県市町村総合事務組合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13</v>
      </c>
      <c r="BX39" s="572"/>
      <c r="BY39" s="573" t="str">
        <f>IF('各会計、関係団体の財政状況及び健全化判断比率'!B73="","",'各会計、関係団体の財政状況及び健全化判断比率'!B73)</f>
        <v>埼玉県市町村総合事務組合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14</v>
      </c>
      <c r="BX40" s="572"/>
      <c r="BY40" s="573" t="str">
        <f>IF('各会計、関係団体の財政状況及び健全化判断比率'!B74="","",'各会計、関係団体の財政状況及び健全化判断比率'!B74)</f>
        <v>彩の国さいたま人づくり広域連合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row r="55" spans="5:113"/>
    <row r="56" spans="5:113"/>
  </sheetData>
  <sheetProtection algorithmName="SHA-512" hashValue="bthFrp1NqO8XthVUt5Pm7m8QtAROuluwHQXL1wSawIPRN/xuppB9cLiXvrYdmbIXNFtaIiXdbnJn1Im0iVGuqA==" saltValue="sTqCzLRM9IHoYXlH1bYX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ABE39-4C31-41F2-B8A1-0D5D77A856AB}">
  <sheetPr>
    <pageSetUpPr fitToPage="1"/>
  </sheetPr>
  <dimension ref="A1:P45"/>
  <sheetViews>
    <sheetView showGridLines="0" topLeftCell="B1" zoomScaleSheetLayoutView="100" workbookViewId="0">
      <selection activeCell="B1" sqref="B1"/>
    </sheetView>
  </sheetViews>
  <sheetFormatPr defaultColWidth="0" defaultRowHeight="13.5" customHeight="1" zeroHeight="1"/>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c r="A1" s="216"/>
      <c r="B1" s="216"/>
      <c r="C1" s="216"/>
      <c r="D1" s="216"/>
      <c r="E1" s="216"/>
      <c r="F1" s="216"/>
      <c r="G1" s="216"/>
      <c r="H1" s="216"/>
      <c r="I1" s="216"/>
      <c r="J1" s="216"/>
      <c r="K1" s="216"/>
      <c r="L1" s="216"/>
      <c r="M1" s="216"/>
      <c r="N1" s="216"/>
      <c r="O1" s="216"/>
      <c r="P1" s="216"/>
    </row>
    <row r="2" spans="1:16" ht="16.5" customHeight="1">
      <c r="A2" s="216"/>
      <c r="B2" s="216"/>
      <c r="C2" s="216"/>
      <c r="D2" s="216"/>
      <c r="E2" s="216"/>
      <c r="F2" s="216"/>
      <c r="G2" s="216"/>
      <c r="H2" s="216"/>
      <c r="I2" s="216"/>
      <c r="J2" s="216"/>
      <c r="K2" s="216"/>
      <c r="L2" s="216"/>
      <c r="M2" s="216"/>
      <c r="N2" s="216"/>
      <c r="O2" s="216"/>
      <c r="P2" s="216"/>
    </row>
    <row r="3" spans="1:16" ht="16.5" customHeight="1">
      <c r="A3" s="216"/>
      <c r="B3" s="216"/>
      <c r="C3" s="216"/>
      <c r="D3" s="216"/>
      <c r="E3" s="216"/>
      <c r="F3" s="216"/>
      <c r="G3" s="216"/>
      <c r="H3" s="216"/>
      <c r="I3" s="216"/>
      <c r="J3" s="216"/>
      <c r="K3" s="216"/>
      <c r="L3" s="216"/>
      <c r="M3" s="216"/>
      <c r="N3" s="216"/>
      <c r="O3" s="216"/>
      <c r="P3" s="216"/>
    </row>
    <row r="4" spans="1:16" ht="16.5" customHeight="1">
      <c r="A4" s="216"/>
      <c r="B4" s="216"/>
      <c r="C4" s="216"/>
      <c r="D4" s="216"/>
      <c r="E4" s="216"/>
      <c r="F4" s="216"/>
      <c r="G4" s="216"/>
      <c r="H4" s="216"/>
      <c r="I4" s="216"/>
      <c r="J4" s="216"/>
      <c r="K4" s="216"/>
      <c r="L4" s="216"/>
      <c r="M4" s="216"/>
      <c r="N4" s="216"/>
      <c r="O4" s="216"/>
      <c r="P4" s="216"/>
    </row>
    <row r="5" spans="1:16" ht="16.5" customHeight="1">
      <c r="A5" s="216"/>
      <c r="B5" s="216"/>
      <c r="C5" s="216"/>
      <c r="D5" s="216"/>
      <c r="E5" s="216"/>
      <c r="F5" s="216"/>
      <c r="G5" s="216"/>
      <c r="H5" s="216"/>
      <c r="I5" s="216"/>
      <c r="J5" s="216"/>
      <c r="K5" s="216"/>
      <c r="L5" s="216"/>
      <c r="M5" s="216"/>
      <c r="N5" s="216"/>
      <c r="O5" s="216"/>
      <c r="P5" s="216"/>
    </row>
    <row r="6" spans="1:16" ht="16.5" customHeight="1">
      <c r="A6" s="216"/>
      <c r="B6" s="216"/>
      <c r="C6" s="216"/>
      <c r="D6" s="216"/>
      <c r="E6" s="216"/>
      <c r="F6" s="216"/>
      <c r="G6" s="216"/>
      <c r="H6" s="216"/>
      <c r="I6" s="216"/>
      <c r="J6" s="216"/>
      <c r="K6" s="216"/>
      <c r="L6" s="216"/>
      <c r="M6" s="216"/>
      <c r="N6" s="216"/>
      <c r="O6" s="216"/>
      <c r="P6" s="216"/>
    </row>
    <row r="7" spans="1:16" ht="16.5" customHeight="1">
      <c r="A7" s="216"/>
      <c r="B7" s="216"/>
      <c r="C7" s="216"/>
      <c r="D7" s="216"/>
      <c r="E7" s="216"/>
      <c r="F7" s="216"/>
      <c r="G7" s="216"/>
      <c r="H7" s="216"/>
      <c r="I7" s="216"/>
      <c r="J7" s="216"/>
      <c r="K7" s="216"/>
      <c r="L7" s="216"/>
      <c r="M7" s="216"/>
      <c r="N7" s="216"/>
      <c r="O7" s="216"/>
      <c r="P7" s="216"/>
    </row>
    <row r="8" spans="1:16" ht="16.5" customHeight="1">
      <c r="A8" s="216"/>
      <c r="B8" s="216"/>
      <c r="C8" s="216"/>
      <c r="D8" s="216"/>
      <c r="E8" s="216"/>
      <c r="F8" s="216"/>
      <c r="G8" s="216"/>
      <c r="H8" s="216"/>
      <c r="I8" s="216"/>
      <c r="J8" s="216"/>
      <c r="K8" s="216"/>
      <c r="L8" s="216"/>
      <c r="M8" s="216"/>
      <c r="N8" s="216"/>
      <c r="O8" s="216"/>
      <c r="P8" s="216"/>
    </row>
    <row r="9" spans="1:16" ht="16.5" customHeight="1">
      <c r="A9" s="216"/>
      <c r="B9" s="216"/>
      <c r="C9" s="216"/>
      <c r="D9" s="216"/>
      <c r="E9" s="216"/>
      <c r="F9" s="216"/>
      <c r="G9" s="216"/>
      <c r="H9" s="216"/>
      <c r="I9" s="216"/>
      <c r="J9" s="216"/>
      <c r="K9" s="216"/>
      <c r="L9" s="216"/>
      <c r="M9" s="216"/>
      <c r="N9" s="216"/>
      <c r="O9" s="216"/>
      <c r="P9" s="216"/>
    </row>
    <row r="10" spans="1:16" ht="16.5" customHeight="1">
      <c r="A10" s="216"/>
      <c r="B10" s="216"/>
      <c r="C10" s="216"/>
      <c r="D10" s="216"/>
      <c r="E10" s="216"/>
      <c r="F10" s="216"/>
      <c r="G10" s="216"/>
      <c r="H10" s="216"/>
      <c r="I10" s="216"/>
      <c r="J10" s="216"/>
      <c r="K10" s="216"/>
      <c r="L10" s="216"/>
      <c r="M10" s="216"/>
      <c r="N10" s="216"/>
      <c r="O10" s="216"/>
      <c r="P10" s="216"/>
    </row>
    <row r="11" spans="1:16" ht="16.5" customHeight="1">
      <c r="A11" s="216"/>
      <c r="B11" s="216"/>
      <c r="C11" s="216"/>
      <c r="D11" s="216"/>
      <c r="E11" s="216"/>
      <c r="F11" s="216"/>
      <c r="G11" s="216"/>
      <c r="H11" s="216"/>
      <c r="I11" s="216"/>
      <c r="J11" s="216"/>
      <c r="K11" s="216"/>
      <c r="L11" s="216"/>
      <c r="M11" s="216"/>
      <c r="N11" s="216"/>
      <c r="O11" s="216"/>
      <c r="P11" s="216"/>
    </row>
    <row r="12" spans="1:16" ht="16.5" customHeight="1">
      <c r="A12" s="216"/>
      <c r="B12" s="216"/>
      <c r="C12" s="216"/>
      <c r="D12" s="216"/>
      <c r="E12" s="216"/>
      <c r="F12" s="216"/>
      <c r="G12" s="216"/>
      <c r="H12" s="216"/>
      <c r="I12" s="216"/>
      <c r="J12" s="216"/>
      <c r="K12" s="216"/>
      <c r="L12" s="216"/>
      <c r="M12" s="216"/>
      <c r="N12" s="216"/>
      <c r="O12" s="216"/>
      <c r="P12" s="216"/>
    </row>
    <row r="13" spans="1:16" ht="16.5" customHeight="1">
      <c r="A13" s="216"/>
      <c r="B13" s="216"/>
      <c r="C13" s="216"/>
      <c r="D13" s="216"/>
      <c r="E13" s="216"/>
      <c r="F13" s="216"/>
      <c r="G13" s="216"/>
      <c r="H13" s="216"/>
      <c r="I13" s="216"/>
      <c r="J13" s="216"/>
      <c r="K13" s="216"/>
      <c r="L13" s="216"/>
      <c r="M13" s="216"/>
      <c r="N13" s="216"/>
      <c r="O13" s="216"/>
      <c r="P13" s="216"/>
    </row>
    <row r="14" spans="1:16" ht="16.5" customHeight="1">
      <c r="A14" s="216"/>
      <c r="B14" s="216"/>
      <c r="C14" s="216"/>
      <c r="D14" s="216"/>
      <c r="E14" s="216"/>
      <c r="F14" s="216"/>
      <c r="G14" s="216"/>
      <c r="H14" s="216"/>
      <c r="I14" s="216"/>
      <c r="J14" s="216"/>
      <c r="K14" s="216"/>
      <c r="L14" s="216"/>
      <c r="M14" s="216"/>
      <c r="N14" s="216"/>
      <c r="O14" s="216"/>
      <c r="P14" s="216"/>
    </row>
    <row r="15" spans="1:16" ht="16.5" customHeight="1">
      <c r="A15" s="216"/>
      <c r="B15" s="216"/>
      <c r="C15" s="216"/>
      <c r="D15" s="216"/>
      <c r="E15" s="216"/>
      <c r="F15" s="216"/>
      <c r="G15" s="216"/>
      <c r="H15" s="216"/>
      <c r="I15" s="216"/>
      <c r="J15" s="216"/>
      <c r="K15" s="216"/>
      <c r="L15" s="216"/>
      <c r="M15" s="216"/>
      <c r="N15" s="216"/>
      <c r="O15" s="216"/>
      <c r="P15" s="216"/>
    </row>
    <row r="16" spans="1:16" ht="16.5" customHeight="1">
      <c r="A16" s="216"/>
      <c r="B16" s="216"/>
      <c r="C16" s="216"/>
      <c r="D16" s="216"/>
      <c r="E16" s="216"/>
      <c r="F16" s="216"/>
      <c r="G16" s="216"/>
      <c r="H16" s="216"/>
      <c r="I16" s="216"/>
      <c r="J16" s="216"/>
      <c r="K16" s="216"/>
      <c r="L16" s="216"/>
      <c r="M16" s="216"/>
      <c r="N16" s="216"/>
      <c r="O16" s="216"/>
      <c r="P16" s="216"/>
    </row>
    <row r="17" spans="1:16" ht="16.5" customHeight="1">
      <c r="A17" s="216"/>
      <c r="B17" s="216"/>
      <c r="C17" s="216"/>
      <c r="D17" s="216"/>
      <c r="E17" s="216"/>
      <c r="F17" s="216"/>
      <c r="G17" s="216"/>
      <c r="H17" s="216"/>
      <c r="I17" s="216"/>
      <c r="J17" s="216"/>
      <c r="K17" s="216"/>
      <c r="L17" s="216"/>
      <c r="M17" s="216"/>
      <c r="N17" s="216"/>
      <c r="O17" s="216"/>
      <c r="P17" s="216"/>
    </row>
    <row r="18" spans="1:16" ht="16.5" customHeight="1">
      <c r="A18" s="216"/>
      <c r="B18" s="216"/>
      <c r="C18" s="216"/>
      <c r="D18" s="216"/>
      <c r="E18" s="216"/>
      <c r="F18" s="216"/>
      <c r="G18" s="216"/>
      <c r="H18" s="216"/>
      <c r="I18" s="216"/>
      <c r="J18" s="216"/>
      <c r="K18" s="216"/>
      <c r="L18" s="216"/>
      <c r="M18" s="216"/>
      <c r="N18" s="216"/>
      <c r="O18" s="216"/>
      <c r="P18" s="216"/>
    </row>
    <row r="19" spans="1:16" ht="16.5" customHeight="1">
      <c r="A19" s="216"/>
      <c r="B19" s="216"/>
      <c r="C19" s="216"/>
      <c r="D19" s="216"/>
      <c r="E19" s="216"/>
      <c r="F19" s="216"/>
      <c r="G19" s="216"/>
      <c r="H19" s="216"/>
      <c r="I19" s="216"/>
      <c r="J19" s="216"/>
      <c r="K19" s="216"/>
      <c r="L19" s="216"/>
      <c r="M19" s="216"/>
      <c r="N19" s="216"/>
      <c r="O19" s="216"/>
      <c r="P19" s="216"/>
    </row>
    <row r="20" spans="1:16" ht="16.5" customHeight="1">
      <c r="A20" s="216"/>
      <c r="B20" s="216"/>
      <c r="C20" s="216"/>
      <c r="D20" s="216"/>
      <c r="E20" s="216"/>
      <c r="F20" s="216"/>
      <c r="G20" s="216"/>
      <c r="H20" s="216"/>
      <c r="I20" s="216"/>
      <c r="J20" s="216"/>
      <c r="K20" s="216"/>
      <c r="L20" s="216"/>
      <c r="M20" s="216"/>
      <c r="N20" s="216"/>
      <c r="O20" s="216"/>
      <c r="P20" s="216"/>
    </row>
    <row r="21" spans="1:16" ht="16.5" customHeight="1">
      <c r="A21" s="216"/>
      <c r="B21" s="216"/>
      <c r="C21" s="216"/>
      <c r="D21" s="216"/>
      <c r="E21" s="216"/>
      <c r="F21" s="216"/>
      <c r="G21" s="216"/>
      <c r="H21" s="216"/>
      <c r="I21" s="216"/>
      <c r="J21" s="216"/>
      <c r="K21" s="216"/>
      <c r="L21" s="216"/>
      <c r="M21" s="216"/>
      <c r="N21" s="216"/>
      <c r="O21" s="216"/>
      <c r="P21" s="216"/>
    </row>
    <row r="22" spans="1:16" ht="16.5" customHeight="1">
      <c r="A22" s="216"/>
      <c r="B22" s="216"/>
      <c r="C22" s="216"/>
      <c r="D22" s="216"/>
      <c r="E22" s="216"/>
      <c r="F22" s="216"/>
      <c r="G22" s="216"/>
      <c r="H22" s="216"/>
      <c r="I22" s="216"/>
      <c r="J22" s="216"/>
      <c r="K22" s="216"/>
      <c r="L22" s="216"/>
      <c r="M22" s="216"/>
      <c r="N22" s="216"/>
      <c r="O22" s="216"/>
      <c r="P22" s="216"/>
    </row>
    <row r="23" spans="1:16" ht="16.5" customHeight="1">
      <c r="A23" s="216"/>
      <c r="B23" s="216"/>
      <c r="C23" s="216"/>
      <c r="D23" s="216"/>
      <c r="E23" s="216"/>
      <c r="F23" s="216"/>
      <c r="G23" s="216"/>
      <c r="H23" s="216"/>
      <c r="I23" s="216"/>
      <c r="J23" s="216"/>
      <c r="K23" s="216"/>
      <c r="L23" s="216"/>
      <c r="M23" s="216"/>
      <c r="N23" s="216"/>
      <c r="O23" s="216"/>
      <c r="P23" s="216"/>
    </row>
    <row r="24" spans="1:16" ht="16.5" customHeight="1">
      <c r="A24" s="216"/>
      <c r="B24" s="216"/>
      <c r="C24" s="216"/>
      <c r="D24" s="216"/>
      <c r="E24" s="216"/>
      <c r="F24" s="216"/>
      <c r="G24" s="216"/>
      <c r="H24" s="216"/>
      <c r="I24" s="216"/>
      <c r="J24" s="216"/>
      <c r="K24" s="216"/>
      <c r="L24" s="216"/>
      <c r="M24" s="216"/>
      <c r="N24" s="216"/>
      <c r="O24" s="216"/>
      <c r="P24" s="216"/>
    </row>
    <row r="25" spans="1:16" ht="16.5" customHeight="1">
      <c r="A25" s="216"/>
      <c r="B25" s="216"/>
      <c r="C25" s="216"/>
      <c r="D25" s="216"/>
      <c r="E25" s="216"/>
      <c r="F25" s="216"/>
      <c r="G25" s="216"/>
      <c r="H25" s="216"/>
      <c r="I25" s="216"/>
      <c r="J25" s="216"/>
      <c r="K25" s="216"/>
      <c r="L25" s="216"/>
      <c r="M25" s="216"/>
      <c r="N25" s="216"/>
      <c r="O25" s="216"/>
      <c r="P25" s="216"/>
    </row>
    <row r="26" spans="1:16" ht="16.5" customHeight="1">
      <c r="A26" s="216"/>
      <c r="B26" s="216"/>
      <c r="C26" s="216"/>
      <c r="D26" s="216"/>
      <c r="E26" s="216"/>
      <c r="F26" s="216"/>
      <c r="G26" s="216"/>
      <c r="H26" s="216"/>
      <c r="I26" s="216"/>
      <c r="J26" s="216"/>
      <c r="K26" s="216"/>
      <c r="L26" s="216"/>
      <c r="M26" s="216"/>
      <c r="N26" s="216"/>
      <c r="O26" s="216"/>
      <c r="P26" s="216"/>
    </row>
    <row r="27" spans="1:16" ht="16.5" customHeight="1">
      <c r="A27" s="216"/>
      <c r="B27" s="216"/>
      <c r="C27" s="216"/>
      <c r="D27" s="216"/>
      <c r="E27" s="216"/>
      <c r="F27" s="216"/>
      <c r="G27" s="216"/>
      <c r="H27" s="216"/>
      <c r="I27" s="216"/>
      <c r="J27" s="216"/>
      <c r="K27" s="216"/>
      <c r="L27" s="216"/>
      <c r="M27" s="216"/>
      <c r="N27" s="216"/>
      <c r="O27" s="216"/>
      <c r="P27" s="216"/>
    </row>
    <row r="28" spans="1:16" ht="16.5" customHeight="1">
      <c r="A28" s="216"/>
      <c r="B28" s="216"/>
      <c r="C28" s="216"/>
      <c r="D28" s="216"/>
      <c r="E28" s="216"/>
      <c r="F28" s="216"/>
      <c r="G28" s="216"/>
      <c r="H28" s="216"/>
      <c r="I28" s="216"/>
      <c r="J28" s="216"/>
      <c r="K28" s="216"/>
      <c r="L28" s="216"/>
      <c r="M28" s="216"/>
      <c r="N28" s="216"/>
      <c r="O28" s="216"/>
      <c r="P28" s="216"/>
    </row>
    <row r="29" spans="1:16" ht="16.5" customHeight="1">
      <c r="A29" s="216"/>
      <c r="B29" s="216"/>
      <c r="C29" s="216"/>
      <c r="D29" s="216"/>
      <c r="E29" s="216"/>
      <c r="F29" s="216"/>
      <c r="G29" s="216"/>
      <c r="H29" s="216"/>
      <c r="I29" s="216"/>
      <c r="J29" s="216"/>
      <c r="K29" s="216"/>
      <c r="L29" s="216"/>
      <c r="M29" s="216"/>
      <c r="N29" s="216"/>
      <c r="O29" s="216"/>
      <c r="P29" s="216"/>
    </row>
    <row r="30" spans="1:16" ht="16.5" customHeight="1">
      <c r="A30" s="216"/>
      <c r="B30" s="216"/>
      <c r="C30" s="216"/>
      <c r="D30" s="216"/>
      <c r="E30" s="216"/>
      <c r="F30" s="216"/>
      <c r="G30" s="216"/>
      <c r="H30" s="216"/>
      <c r="I30" s="216"/>
      <c r="J30" s="216"/>
      <c r="K30" s="216"/>
      <c r="L30" s="216"/>
      <c r="M30" s="216"/>
      <c r="N30" s="216"/>
      <c r="O30" s="216"/>
      <c r="P30" s="216"/>
    </row>
    <row r="31" spans="1:16" ht="16.5" customHeight="1">
      <c r="A31" s="216"/>
      <c r="B31" s="216"/>
      <c r="C31" s="216"/>
      <c r="D31" s="216"/>
      <c r="E31" s="216"/>
      <c r="F31" s="216"/>
      <c r="G31" s="216"/>
      <c r="H31" s="216"/>
      <c r="I31" s="216"/>
      <c r="J31" s="216"/>
      <c r="K31" s="216"/>
      <c r="L31" s="216"/>
      <c r="M31" s="216"/>
      <c r="N31" s="216"/>
      <c r="O31" s="216"/>
      <c r="P31" s="216"/>
    </row>
    <row r="32" spans="1:16" ht="31.5" customHeight="1" thickBot="1">
      <c r="A32" s="216"/>
      <c r="B32" s="216"/>
      <c r="C32" s="216"/>
      <c r="D32" s="216"/>
      <c r="E32" s="216"/>
      <c r="F32" s="216"/>
      <c r="G32" s="216"/>
      <c r="H32" s="216"/>
      <c r="I32" s="216"/>
      <c r="J32" s="218" t="s">
        <v>478</v>
      </c>
      <c r="K32" s="216"/>
      <c r="L32" s="216"/>
      <c r="M32" s="216"/>
      <c r="N32" s="216"/>
      <c r="O32" s="216"/>
      <c r="P32" s="216"/>
    </row>
    <row r="33" spans="1:16" ht="39" customHeight="1" thickBot="1">
      <c r="A33" s="216"/>
      <c r="B33" s="219" t="s">
        <v>485</v>
      </c>
      <c r="C33" s="220"/>
      <c r="D33" s="220"/>
      <c r="E33" s="221" t="s">
        <v>479</v>
      </c>
      <c r="F33" s="222" t="s">
        <v>3</v>
      </c>
      <c r="G33" s="223" t="s">
        <v>4</v>
      </c>
      <c r="H33" s="223" t="s">
        <v>5</v>
      </c>
      <c r="I33" s="223" t="s">
        <v>6</v>
      </c>
      <c r="J33" s="224" t="s">
        <v>7</v>
      </c>
      <c r="K33" s="216"/>
      <c r="L33" s="216"/>
      <c r="M33" s="216"/>
      <c r="N33" s="216"/>
      <c r="O33" s="216"/>
      <c r="P33" s="216"/>
    </row>
    <row r="34" spans="1:16" ht="39" customHeight="1">
      <c r="A34" s="216"/>
      <c r="B34" s="225"/>
      <c r="C34" s="1124" t="s">
        <v>486</v>
      </c>
      <c r="D34" s="1124"/>
      <c r="E34" s="1125"/>
      <c r="F34" s="226">
        <v>22.68</v>
      </c>
      <c r="G34" s="227">
        <v>19.399999999999999</v>
      </c>
      <c r="H34" s="227">
        <v>18.920000000000002</v>
      </c>
      <c r="I34" s="227">
        <v>19.05</v>
      </c>
      <c r="J34" s="228">
        <v>17.75</v>
      </c>
      <c r="K34" s="216"/>
      <c r="L34" s="216"/>
      <c r="M34" s="216"/>
      <c r="N34" s="216"/>
      <c r="O34" s="216"/>
      <c r="P34" s="216"/>
    </row>
    <row r="35" spans="1:16" ht="39" customHeight="1">
      <c r="A35" s="216"/>
      <c r="B35" s="229"/>
      <c r="C35" s="1120" t="s">
        <v>487</v>
      </c>
      <c r="D35" s="1120"/>
      <c r="E35" s="1121"/>
      <c r="F35" s="230">
        <v>4.6100000000000003</v>
      </c>
      <c r="G35" s="231">
        <v>6.08</v>
      </c>
      <c r="H35" s="231">
        <v>9.8699999999999992</v>
      </c>
      <c r="I35" s="231">
        <v>7.53</v>
      </c>
      <c r="J35" s="232">
        <v>6.87</v>
      </c>
      <c r="K35" s="216"/>
      <c r="L35" s="216"/>
      <c r="M35" s="216"/>
      <c r="N35" s="216"/>
      <c r="O35" s="216"/>
      <c r="P35" s="216"/>
    </row>
    <row r="36" spans="1:16" ht="39" customHeight="1">
      <c r="A36" s="216"/>
      <c r="B36" s="229"/>
      <c r="C36" s="1120" t="s">
        <v>488</v>
      </c>
      <c r="D36" s="1120"/>
      <c r="E36" s="1121"/>
      <c r="F36" s="230">
        <v>0.52</v>
      </c>
      <c r="G36" s="231">
        <v>0.75</v>
      </c>
      <c r="H36" s="231">
        <v>0.91</v>
      </c>
      <c r="I36" s="231">
        <v>0.46</v>
      </c>
      <c r="J36" s="232">
        <v>1.53</v>
      </c>
      <c r="K36" s="216"/>
      <c r="L36" s="216"/>
      <c r="M36" s="216"/>
      <c r="N36" s="216"/>
      <c r="O36" s="216"/>
      <c r="P36" s="216"/>
    </row>
    <row r="37" spans="1:16" ht="39" customHeight="1">
      <c r="A37" s="216"/>
      <c r="B37" s="229"/>
      <c r="C37" s="1120" t="s">
        <v>489</v>
      </c>
      <c r="D37" s="1120"/>
      <c r="E37" s="1121"/>
      <c r="F37" s="230">
        <v>0.91</v>
      </c>
      <c r="G37" s="231">
        <v>0.56000000000000005</v>
      </c>
      <c r="H37" s="231">
        <v>0.96</v>
      </c>
      <c r="I37" s="231">
        <v>1.17</v>
      </c>
      <c r="J37" s="232">
        <v>0.98</v>
      </c>
      <c r="K37" s="216"/>
      <c r="L37" s="216"/>
      <c r="M37" s="216"/>
      <c r="N37" s="216"/>
      <c r="O37" s="216"/>
      <c r="P37" s="216"/>
    </row>
    <row r="38" spans="1:16" ht="39" customHeight="1">
      <c r="A38" s="216"/>
      <c r="B38" s="229"/>
      <c r="C38" s="1120" t="s">
        <v>490</v>
      </c>
      <c r="D38" s="1120"/>
      <c r="E38" s="1121"/>
      <c r="F38" s="230">
        <v>1.83</v>
      </c>
      <c r="G38" s="231">
        <v>1.44</v>
      </c>
      <c r="H38" s="231">
        <v>1.51</v>
      </c>
      <c r="I38" s="231">
        <v>0.83</v>
      </c>
      <c r="J38" s="232">
        <v>0.18</v>
      </c>
      <c r="K38" s="216"/>
      <c r="L38" s="216"/>
      <c r="M38" s="216"/>
      <c r="N38" s="216"/>
      <c r="O38" s="216"/>
      <c r="P38" s="216"/>
    </row>
    <row r="39" spans="1:16" ht="39" customHeight="1">
      <c r="A39" s="216"/>
      <c r="B39" s="229"/>
      <c r="C39" s="1120" t="s">
        <v>491</v>
      </c>
      <c r="D39" s="1120"/>
      <c r="E39" s="1121"/>
      <c r="F39" s="230">
        <v>0</v>
      </c>
      <c r="G39" s="231">
        <v>0</v>
      </c>
      <c r="H39" s="231">
        <v>0</v>
      </c>
      <c r="I39" s="231">
        <v>0</v>
      </c>
      <c r="J39" s="232">
        <v>0</v>
      </c>
      <c r="K39" s="216"/>
      <c r="L39" s="216"/>
      <c r="M39" s="216"/>
      <c r="N39" s="216"/>
      <c r="O39" s="216"/>
      <c r="P39" s="216"/>
    </row>
    <row r="40" spans="1:16" ht="39" customHeight="1">
      <c r="A40" s="216"/>
      <c r="B40" s="229"/>
      <c r="C40" s="1120" t="s">
        <v>492</v>
      </c>
      <c r="D40" s="1120"/>
      <c r="E40" s="1121"/>
      <c r="F40" s="230">
        <v>0.26</v>
      </c>
      <c r="G40" s="231">
        <v>0.1</v>
      </c>
      <c r="H40" s="231">
        <v>0.04</v>
      </c>
      <c r="I40" s="231">
        <v>0.03</v>
      </c>
      <c r="J40" s="232">
        <v>0</v>
      </c>
      <c r="K40" s="216"/>
      <c r="L40" s="216"/>
      <c r="M40" s="216"/>
      <c r="N40" s="216"/>
      <c r="O40" s="216"/>
      <c r="P40" s="216"/>
    </row>
    <row r="41" spans="1:16" ht="39" customHeight="1">
      <c r="A41" s="216"/>
      <c r="B41" s="229"/>
      <c r="C41" s="1120"/>
      <c r="D41" s="1120"/>
      <c r="E41" s="1121"/>
      <c r="F41" s="230"/>
      <c r="G41" s="231"/>
      <c r="H41" s="231"/>
      <c r="I41" s="231"/>
      <c r="J41" s="232"/>
      <c r="K41" s="216"/>
      <c r="L41" s="216"/>
      <c r="M41" s="216"/>
      <c r="N41" s="216"/>
      <c r="O41" s="216"/>
      <c r="P41" s="216"/>
    </row>
    <row r="42" spans="1:16" ht="39" customHeight="1">
      <c r="A42" s="216"/>
      <c r="B42" s="233"/>
      <c r="C42" s="1120" t="s">
        <v>493</v>
      </c>
      <c r="D42" s="1120"/>
      <c r="E42" s="1121"/>
      <c r="F42" s="230" t="s">
        <v>441</v>
      </c>
      <c r="G42" s="231" t="s">
        <v>441</v>
      </c>
      <c r="H42" s="231" t="s">
        <v>441</v>
      </c>
      <c r="I42" s="231" t="s">
        <v>441</v>
      </c>
      <c r="J42" s="232" t="s">
        <v>441</v>
      </c>
      <c r="K42" s="216"/>
      <c r="L42" s="216"/>
      <c r="M42" s="216"/>
      <c r="N42" s="216"/>
      <c r="O42" s="216"/>
      <c r="P42" s="216"/>
    </row>
    <row r="43" spans="1:16" ht="39" customHeight="1" thickBot="1">
      <c r="A43" s="216"/>
      <c r="B43" s="234"/>
      <c r="C43" s="1122" t="s">
        <v>494</v>
      </c>
      <c r="D43" s="1122"/>
      <c r="E43" s="1123"/>
      <c r="F43" s="235" t="s">
        <v>441</v>
      </c>
      <c r="G43" s="236" t="s">
        <v>441</v>
      </c>
      <c r="H43" s="236" t="s">
        <v>441</v>
      </c>
      <c r="I43" s="236" t="s">
        <v>441</v>
      </c>
      <c r="J43" s="237" t="s">
        <v>441</v>
      </c>
      <c r="K43" s="216"/>
      <c r="L43" s="216"/>
      <c r="M43" s="216"/>
      <c r="N43" s="216"/>
      <c r="O43" s="216"/>
      <c r="P43" s="216"/>
    </row>
    <row r="44" spans="1:16" ht="39" customHeight="1">
      <c r="A44" s="216"/>
      <c r="B44" s="238"/>
      <c r="C44" s="239"/>
      <c r="D44" s="239"/>
      <c r="E44" s="239"/>
      <c r="F44" s="216"/>
      <c r="G44" s="216"/>
      <c r="H44" s="216"/>
      <c r="I44" s="216"/>
      <c r="J44" s="216"/>
      <c r="K44" s="216"/>
      <c r="L44" s="216"/>
      <c r="M44" s="216"/>
      <c r="N44" s="216"/>
      <c r="O44" s="216"/>
      <c r="P44" s="216"/>
    </row>
    <row r="45" spans="1:16" ht="17.25">
      <c r="A45" s="216"/>
      <c r="B45" s="216"/>
      <c r="C45" s="216"/>
      <c r="D45" s="216"/>
      <c r="E45" s="216"/>
      <c r="F45" s="216"/>
      <c r="G45" s="216"/>
      <c r="H45" s="216"/>
      <c r="I45" s="216"/>
      <c r="J45" s="216"/>
      <c r="K45" s="216"/>
      <c r="L45" s="216"/>
      <c r="M45" s="216"/>
      <c r="N45" s="216"/>
      <c r="O45" s="216"/>
      <c r="P45" s="216"/>
    </row>
  </sheetData>
  <sheetProtection algorithmName="SHA-512" hashValue="L1Kr/WygQNtwH0IhN6ufgmngCQbwBBPb680bTRXUUpURAQrqnVe+U5e4zOLGLnn2Dm1kUkLh1Mu+CJuIVdL9+g==" saltValue="QpoRu5/fruv/sfi1HUEi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61F1B-B03C-4627-A686-B31AB4BAA935}">
  <sheetPr>
    <pageSetUpPr fitToPage="1"/>
  </sheetPr>
  <dimension ref="A1:U64"/>
  <sheetViews>
    <sheetView showGridLines="0" zoomScaleSheetLayoutView="55" workbookViewId="0"/>
  </sheetViews>
  <sheetFormatPr defaultColWidth="0" defaultRowHeight="12.6" customHeight="1" zeroHeight="1"/>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c r="A1" s="240"/>
      <c r="B1" s="240"/>
      <c r="C1" s="240"/>
      <c r="D1" s="240"/>
      <c r="E1" s="240"/>
      <c r="F1" s="240"/>
      <c r="G1" s="240"/>
      <c r="H1" s="240"/>
      <c r="I1" s="240"/>
      <c r="J1" s="240"/>
      <c r="K1" s="240"/>
      <c r="L1" s="240"/>
      <c r="M1" s="240"/>
      <c r="N1" s="240"/>
      <c r="O1" s="240"/>
      <c r="P1" s="240"/>
      <c r="Q1" s="240"/>
      <c r="R1" s="240"/>
      <c r="S1" s="240"/>
      <c r="T1" s="240"/>
      <c r="U1" s="240"/>
    </row>
    <row r="2" spans="1:21" ht="13.5" customHeight="1">
      <c r="A2" s="240"/>
      <c r="B2" s="240"/>
      <c r="C2" s="240"/>
      <c r="D2" s="240"/>
      <c r="E2" s="240"/>
      <c r="F2" s="240"/>
      <c r="G2" s="240"/>
      <c r="H2" s="240"/>
      <c r="I2" s="240"/>
      <c r="J2" s="240"/>
      <c r="K2" s="240"/>
      <c r="L2" s="240"/>
      <c r="M2" s="240"/>
      <c r="N2" s="240"/>
      <c r="O2" s="240"/>
      <c r="P2" s="240"/>
      <c r="Q2" s="240"/>
      <c r="R2" s="240"/>
      <c r="S2" s="240"/>
      <c r="T2" s="240"/>
      <c r="U2" s="240"/>
    </row>
    <row r="3" spans="1:21" ht="13.5" customHeight="1">
      <c r="A3" s="240"/>
      <c r="B3" s="240"/>
      <c r="C3" s="240"/>
      <c r="D3" s="240"/>
      <c r="E3" s="240"/>
      <c r="F3" s="240"/>
      <c r="G3" s="240"/>
      <c r="H3" s="240"/>
      <c r="I3" s="240"/>
      <c r="J3" s="240"/>
      <c r="K3" s="240"/>
      <c r="L3" s="240"/>
      <c r="M3" s="240"/>
      <c r="N3" s="240"/>
      <c r="O3" s="240"/>
      <c r="P3" s="240"/>
      <c r="Q3" s="240"/>
      <c r="R3" s="240"/>
      <c r="S3" s="240"/>
      <c r="T3" s="240"/>
      <c r="U3" s="240"/>
    </row>
    <row r="4" spans="1:21" ht="13.5" customHeight="1">
      <c r="A4" s="240"/>
      <c r="B4" s="240"/>
      <c r="C4" s="240"/>
      <c r="D4" s="240"/>
      <c r="E4" s="240"/>
      <c r="F4" s="240"/>
      <c r="G4" s="240"/>
      <c r="H4" s="240"/>
      <c r="I4" s="240"/>
      <c r="J4" s="240"/>
      <c r="K4" s="240"/>
      <c r="L4" s="240"/>
      <c r="M4" s="240"/>
      <c r="N4" s="240"/>
      <c r="O4" s="240"/>
      <c r="P4" s="240"/>
      <c r="Q4" s="240"/>
      <c r="R4" s="240"/>
      <c r="S4" s="240"/>
      <c r="T4" s="240"/>
      <c r="U4" s="240"/>
    </row>
    <row r="5" spans="1:21" ht="13.5" customHeight="1">
      <c r="A5" s="240"/>
      <c r="B5" s="240"/>
      <c r="C5" s="240"/>
      <c r="D5" s="240"/>
      <c r="E5" s="240"/>
      <c r="F5" s="240"/>
      <c r="G5" s="240"/>
      <c r="H5" s="240"/>
      <c r="I5" s="240"/>
      <c r="J5" s="240"/>
      <c r="K5" s="240"/>
      <c r="L5" s="240"/>
      <c r="M5" s="240"/>
      <c r="N5" s="240"/>
      <c r="O5" s="240"/>
      <c r="P5" s="240"/>
      <c r="Q5" s="240"/>
      <c r="R5" s="240"/>
      <c r="S5" s="240"/>
      <c r="T5" s="240"/>
      <c r="U5" s="240"/>
    </row>
    <row r="6" spans="1:21" ht="13.5" customHeight="1">
      <c r="A6" s="240"/>
      <c r="B6" s="240"/>
      <c r="C6" s="240"/>
      <c r="D6" s="240"/>
      <c r="E6" s="240"/>
      <c r="F6" s="240"/>
      <c r="G6" s="240"/>
      <c r="H6" s="240"/>
      <c r="I6" s="240"/>
      <c r="J6" s="240"/>
      <c r="K6" s="240"/>
      <c r="L6" s="240"/>
      <c r="M6" s="240"/>
      <c r="N6" s="240"/>
      <c r="O6" s="240"/>
      <c r="P6" s="240"/>
      <c r="Q6" s="240"/>
      <c r="R6" s="240"/>
      <c r="S6" s="240"/>
      <c r="T6" s="240"/>
      <c r="U6" s="240"/>
    </row>
    <row r="7" spans="1:21" ht="13.5" customHeight="1">
      <c r="A7" s="240"/>
      <c r="B7" s="240"/>
      <c r="C7" s="240"/>
      <c r="D7" s="240"/>
      <c r="E7" s="240"/>
      <c r="F7" s="240"/>
      <c r="G7" s="240"/>
      <c r="H7" s="240"/>
      <c r="I7" s="240"/>
      <c r="J7" s="240"/>
      <c r="K7" s="240"/>
      <c r="L7" s="240"/>
      <c r="M7" s="240"/>
      <c r="N7" s="240"/>
      <c r="O7" s="240"/>
      <c r="P7" s="240"/>
      <c r="Q7" s="240"/>
      <c r="R7" s="240"/>
      <c r="S7" s="240"/>
      <c r="T7" s="240"/>
      <c r="U7" s="240"/>
    </row>
    <row r="8" spans="1:21" ht="13.5" customHeight="1">
      <c r="A8" s="240"/>
      <c r="B8" s="240"/>
      <c r="C8" s="240"/>
      <c r="D8" s="240"/>
      <c r="E8" s="240"/>
      <c r="F8" s="240"/>
      <c r="G8" s="240"/>
      <c r="H8" s="240"/>
      <c r="I8" s="240"/>
      <c r="J8" s="240"/>
      <c r="K8" s="240"/>
      <c r="L8" s="240"/>
      <c r="M8" s="240"/>
      <c r="N8" s="240"/>
      <c r="O8" s="240"/>
      <c r="P8" s="240"/>
      <c r="Q8" s="240"/>
      <c r="R8" s="240"/>
      <c r="S8" s="240"/>
      <c r="T8" s="240"/>
      <c r="U8" s="240"/>
    </row>
    <row r="9" spans="1:21" ht="13.5" customHeight="1">
      <c r="A9" s="240"/>
      <c r="B9" s="240"/>
      <c r="C9" s="240"/>
      <c r="D9" s="240"/>
      <c r="E9" s="240"/>
      <c r="F9" s="240"/>
      <c r="G9" s="240"/>
      <c r="H9" s="240"/>
      <c r="I9" s="240"/>
      <c r="J9" s="240"/>
      <c r="K9" s="240"/>
      <c r="L9" s="240"/>
      <c r="M9" s="240"/>
      <c r="N9" s="240"/>
      <c r="O9" s="240"/>
      <c r="P9" s="240"/>
      <c r="Q9" s="240"/>
      <c r="R9" s="240"/>
      <c r="S9" s="240"/>
      <c r="T9" s="240"/>
      <c r="U9" s="240"/>
    </row>
    <row r="10" spans="1:21" ht="13.5" customHeight="1">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c r="A44" s="240"/>
      <c r="B44" s="243" t="s">
        <v>496</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c r="A45" s="240"/>
      <c r="B45" s="1126" t="s">
        <v>497</v>
      </c>
      <c r="C45" s="1127"/>
      <c r="D45" s="250"/>
      <c r="E45" s="1132" t="s">
        <v>498</v>
      </c>
      <c r="F45" s="1132"/>
      <c r="G45" s="1132"/>
      <c r="H45" s="1132"/>
      <c r="I45" s="1132"/>
      <c r="J45" s="1133"/>
      <c r="K45" s="251">
        <v>1100</v>
      </c>
      <c r="L45" s="252">
        <v>1150</v>
      </c>
      <c r="M45" s="252">
        <v>1190</v>
      </c>
      <c r="N45" s="252">
        <v>1217</v>
      </c>
      <c r="O45" s="253">
        <v>1312</v>
      </c>
      <c r="P45" s="240"/>
      <c r="Q45" s="240"/>
      <c r="R45" s="240"/>
      <c r="S45" s="240"/>
      <c r="T45" s="240"/>
      <c r="U45" s="240"/>
    </row>
    <row r="46" spans="1:21" ht="30.75" customHeight="1">
      <c r="A46" s="240"/>
      <c r="B46" s="1128"/>
      <c r="C46" s="1129"/>
      <c r="D46" s="254"/>
      <c r="E46" s="1134" t="s">
        <v>499</v>
      </c>
      <c r="F46" s="1134"/>
      <c r="G46" s="1134"/>
      <c r="H46" s="1134"/>
      <c r="I46" s="1134"/>
      <c r="J46" s="1135"/>
      <c r="K46" s="255" t="s">
        <v>441</v>
      </c>
      <c r="L46" s="256" t="s">
        <v>441</v>
      </c>
      <c r="M46" s="256" t="s">
        <v>441</v>
      </c>
      <c r="N46" s="256" t="s">
        <v>441</v>
      </c>
      <c r="O46" s="257" t="s">
        <v>441</v>
      </c>
      <c r="P46" s="240"/>
      <c r="Q46" s="240"/>
      <c r="R46" s="240"/>
      <c r="S46" s="240"/>
      <c r="T46" s="240"/>
      <c r="U46" s="240"/>
    </row>
    <row r="47" spans="1:21" ht="30.75" customHeight="1">
      <c r="A47" s="240"/>
      <c r="B47" s="1128"/>
      <c r="C47" s="1129"/>
      <c r="D47" s="254"/>
      <c r="E47" s="1134" t="s">
        <v>500</v>
      </c>
      <c r="F47" s="1134"/>
      <c r="G47" s="1134"/>
      <c r="H47" s="1134"/>
      <c r="I47" s="1134"/>
      <c r="J47" s="1135"/>
      <c r="K47" s="255" t="s">
        <v>441</v>
      </c>
      <c r="L47" s="256" t="s">
        <v>441</v>
      </c>
      <c r="M47" s="256" t="s">
        <v>441</v>
      </c>
      <c r="N47" s="256" t="s">
        <v>441</v>
      </c>
      <c r="O47" s="257" t="s">
        <v>441</v>
      </c>
      <c r="P47" s="240"/>
      <c r="Q47" s="240"/>
      <c r="R47" s="240"/>
      <c r="S47" s="240"/>
      <c r="T47" s="240"/>
      <c r="U47" s="240"/>
    </row>
    <row r="48" spans="1:21" ht="30.75" customHeight="1">
      <c r="A48" s="240"/>
      <c r="B48" s="1128"/>
      <c r="C48" s="1129"/>
      <c r="D48" s="254"/>
      <c r="E48" s="1134" t="s">
        <v>501</v>
      </c>
      <c r="F48" s="1134"/>
      <c r="G48" s="1134"/>
      <c r="H48" s="1134"/>
      <c r="I48" s="1134"/>
      <c r="J48" s="1135"/>
      <c r="K48" s="255">
        <v>200</v>
      </c>
      <c r="L48" s="256">
        <v>102</v>
      </c>
      <c r="M48" s="256">
        <v>114</v>
      </c>
      <c r="N48" s="256">
        <v>94</v>
      </c>
      <c r="O48" s="257">
        <v>81</v>
      </c>
      <c r="P48" s="240"/>
      <c r="Q48" s="240"/>
      <c r="R48" s="240"/>
      <c r="S48" s="240"/>
      <c r="T48" s="240"/>
      <c r="U48" s="240"/>
    </row>
    <row r="49" spans="1:21" ht="30.75" customHeight="1">
      <c r="A49" s="240"/>
      <c r="B49" s="1128"/>
      <c r="C49" s="1129"/>
      <c r="D49" s="254"/>
      <c r="E49" s="1134" t="s">
        <v>502</v>
      </c>
      <c r="F49" s="1134"/>
      <c r="G49" s="1134"/>
      <c r="H49" s="1134"/>
      <c r="I49" s="1134"/>
      <c r="J49" s="1135"/>
      <c r="K49" s="255" t="s">
        <v>441</v>
      </c>
      <c r="L49" s="256" t="s">
        <v>441</v>
      </c>
      <c r="M49" s="256" t="s">
        <v>441</v>
      </c>
      <c r="N49" s="256" t="s">
        <v>441</v>
      </c>
      <c r="O49" s="257" t="s">
        <v>441</v>
      </c>
      <c r="P49" s="240"/>
      <c r="Q49" s="240"/>
      <c r="R49" s="240"/>
      <c r="S49" s="240"/>
      <c r="T49" s="240"/>
      <c r="U49" s="240"/>
    </row>
    <row r="50" spans="1:21" ht="30.75" customHeight="1">
      <c r="A50" s="240"/>
      <c r="B50" s="1128"/>
      <c r="C50" s="1129"/>
      <c r="D50" s="254"/>
      <c r="E50" s="1134" t="s">
        <v>503</v>
      </c>
      <c r="F50" s="1134"/>
      <c r="G50" s="1134"/>
      <c r="H50" s="1134"/>
      <c r="I50" s="1134"/>
      <c r="J50" s="1135"/>
      <c r="K50" s="255">
        <v>10</v>
      </c>
      <c r="L50" s="256">
        <v>10</v>
      </c>
      <c r="M50" s="256">
        <v>10</v>
      </c>
      <c r="N50" s="256">
        <v>10</v>
      </c>
      <c r="O50" s="257">
        <v>10</v>
      </c>
      <c r="P50" s="240"/>
      <c r="Q50" s="240"/>
      <c r="R50" s="240"/>
      <c r="S50" s="240"/>
      <c r="T50" s="240"/>
      <c r="U50" s="240"/>
    </row>
    <row r="51" spans="1:21" ht="30.75" customHeight="1">
      <c r="A51" s="240"/>
      <c r="B51" s="1130"/>
      <c r="C51" s="1131"/>
      <c r="D51" s="258"/>
      <c r="E51" s="1134" t="s">
        <v>504</v>
      </c>
      <c r="F51" s="1134"/>
      <c r="G51" s="1134"/>
      <c r="H51" s="1134"/>
      <c r="I51" s="1134"/>
      <c r="J51" s="1135"/>
      <c r="K51" s="255" t="s">
        <v>441</v>
      </c>
      <c r="L51" s="256" t="s">
        <v>441</v>
      </c>
      <c r="M51" s="256" t="s">
        <v>441</v>
      </c>
      <c r="N51" s="256" t="s">
        <v>441</v>
      </c>
      <c r="O51" s="257" t="s">
        <v>441</v>
      </c>
      <c r="P51" s="240"/>
      <c r="Q51" s="240"/>
      <c r="R51" s="240"/>
      <c r="S51" s="240"/>
      <c r="T51" s="240"/>
      <c r="U51" s="240"/>
    </row>
    <row r="52" spans="1:21" ht="30.75" customHeight="1">
      <c r="A52" s="240"/>
      <c r="B52" s="1136" t="s">
        <v>505</v>
      </c>
      <c r="C52" s="1137"/>
      <c r="D52" s="258"/>
      <c r="E52" s="1134" t="s">
        <v>506</v>
      </c>
      <c r="F52" s="1134"/>
      <c r="G52" s="1134"/>
      <c r="H52" s="1134"/>
      <c r="I52" s="1134"/>
      <c r="J52" s="1135"/>
      <c r="K52" s="255">
        <v>834</v>
      </c>
      <c r="L52" s="256">
        <v>808</v>
      </c>
      <c r="M52" s="256">
        <v>812</v>
      </c>
      <c r="N52" s="256">
        <v>822</v>
      </c>
      <c r="O52" s="257">
        <v>809</v>
      </c>
      <c r="P52" s="240"/>
      <c r="Q52" s="240"/>
      <c r="R52" s="240"/>
      <c r="S52" s="240"/>
      <c r="T52" s="240"/>
      <c r="U52" s="240"/>
    </row>
    <row r="53" spans="1:21" ht="30.75" customHeight="1" thickBot="1">
      <c r="A53" s="240"/>
      <c r="B53" s="1138" t="s">
        <v>507</v>
      </c>
      <c r="C53" s="1139"/>
      <c r="D53" s="259"/>
      <c r="E53" s="1140" t="s">
        <v>508</v>
      </c>
      <c r="F53" s="1140"/>
      <c r="G53" s="1140"/>
      <c r="H53" s="1140"/>
      <c r="I53" s="1140"/>
      <c r="J53" s="1141"/>
      <c r="K53" s="260">
        <v>476</v>
      </c>
      <c r="L53" s="261">
        <v>454</v>
      </c>
      <c r="M53" s="261">
        <v>502</v>
      </c>
      <c r="N53" s="261">
        <v>499</v>
      </c>
      <c r="O53" s="262">
        <v>594</v>
      </c>
      <c r="P53" s="240"/>
      <c r="Q53" s="240"/>
      <c r="R53" s="240"/>
      <c r="S53" s="240"/>
      <c r="T53" s="240"/>
      <c r="U53" s="240"/>
    </row>
    <row r="54" spans="1:21" ht="24" customHeight="1">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c r="A56" s="240"/>
      <c r="B56" s="264" t="s">
        <v>510</v>
      </c>
      <c r="C56" s="265"/>
      <c r="D56" s="265"/>
      <c r="E56" s="265"/>
      <c r="F56" s="265"/>
      <c r="G56" s="265"/>
      <c r="H56" s="265"/>
      <c r="I56" s="265"/>
      <c r="J56" s="265"/>
      <c r="K56" s="266"/>
      <c r="L56" s="266"/>
      <c r="M56" s="266"/>
      <c r="N56" s="266"/>
      <c r="O56" s="267" t="s">
        <v>511</v>
      </c>
      <c r="P56" s="240"/>
      <c r="Q56" s="240"/>
      <c r="R56" s="240"/>
      <c r="S56" s="240"/>
      <c r="T56" s="240"/>
      <c r="U56" s="240"/>
    </row>
    <row r="57" spans="1:21" ht="31.5" customHeight="1" thickBot="1">
      <c r="A57" s="240"/>
      <c r="B57" s="268"/>
      <c r="C57" s="269"/>
      <c r="D57" s="269"/>
      <c r="E57" s="270"/>
      <c r="F57" s="270"/>
      <c r="G57" s="270"/>
      <c r="H57" s="270"/>
      <c r="I57" s="270"/>
      <c r="J57" s="271" t="s">
        <v>479</v>
      </c>
      <c r="K57" s="272" t="s">
        <v>512</v>
      </c>
      <c r="L57" s="273" t="s">
        <v>513</v>
      </c>
      <c r="M57" s="273" t="s">
        <v>514</v>
      </c>
      <c r="N57" s="273" t="s">
        <v>515</v>
      </c>
      <c r="O57" s="274" t="s">
        <v>516</v>
      </c>
      <c r="P57" s="240"/>
      <c r="Q57" s="240"/>
      <c r="R57" s="240"/>
      <c r="S57" s="240"/>
      <c r="T57" s="240"/>
      <c r="U57" s="240"/>
    </row>
    <row r="58" spans="1:21" ht="31.5" customHeight="1">
      <c r="B58" s="1142" t="s">
        <v>517</v>
      </c>
      <c r="C58" s="1143"/>
      <c r="D58" s="1148" t="s">
        <v>518</v>
      </c>
      <c r="E58" s="1149"/>
      <c r="F58" s="1149"/>
      <c r="G58" s="1149"/>
      <c r="H58" s="1149"/>
      <c r="I58" s="1149"/>
      <c r="J58" s="1150"/>
      <c r="K58" s="275"/>
      <c r="L58" s="276"/>
      <c r="M58" s="276"/>
      <c r="N58" s="276"/>
      <c r="O58" s="277"/>
    </row>
    <row r="59" spans="1:21" ht="31.5" customHeight="1">
      <c r="B59" s="1144"/>
      <c r="C59" s="1145"/>
      <c r="D59" s="1151" t="s">
        <v>519</v>
      </c>
      <c r="E59" s="1152"/>
      <c r="F59" s="1152"/>
      <c r="G59" s="1152"/>
      <c r="H59" s="1152"/>
      <c r="I59" s="1152"/>
      <c r="J59" s="1153"/>
      <c r="K59" s="278"/>
      <c r="L59" s="279"/>
      <c r="M59" s="279"/>
      <c r="N59" s="279"/>
      <c r="O59" s="280"/>
    </row>
    <row r="60" spans="1:21" ht="31.5" customHeight="1" thickBot="1">
      <c r="B60" s="1146"/>
      <c r="C60" s="1147"/>
      <c r="D60" s="1154" t="s">
        <v>520</v>
      </c>
      <c r="E60" s="1155"/>
      <c r="F60" s="1155"/>
      <c r="G60" s="1155"/>
      <c r="H60" s="1155"/>
      <c r="I60" s="1155"/>
      <c r="J60" s="1156"/>
      <c r="K60" s="281"/>
      <c r="L60" s="282"/>
      <c r="M60" s="282"/>
      <c r="N60" s="282"/>
      <c r="O60" s="283"/>
    </row>
    <row r="61" spans="1:21" ht="24" customHeight="1">
      <c r="B61" s="284"/>
      <c r="C61" s="284"/>
      <c r="D61" s="285" t="s">
        <v>521</v>
      </c>
      <c r="E61" s="286"/>
      <c r="F61" s="286"/>
      <c r="G61" s="286"/>
      <c r="H61" s="286"/>
      <c r="I61" s="286"/>
      <c r="J61" s="286"/>
      <c r="K61" s="286"/>
      <c r="L61" s="286"/>
      <c r="M61" s="286"/>
      <c r="N61" s="286"/>
      <c r="O61" s="286"/>
    </row>
    <row r="62" spans="1:21" ht="24" customHeight="1">
      <c r="B62" s="287"/>
      <c r="C62" s="287"/>
      <c r="D62" s="285" t="s">
        <v>522</v>
      </c>
      <c r="E62" s="286"/>
      <c r="F62" s="286"/>
      <c r="G62" s="286"/>
      <c r="H62" s="286"/>
      <c r="I62" s="286"/>
      <c r="J62" s="286"/>
      <c r="K62" s="286"/>
      <c r="L62" s="286"/>
      <c r="M62" s="286"/>
      <c r="N62" s="286"/>
      <c r="O62" s="286"/>
    </row>
    <row r="63" spans="1:21" ht="24" customHeight="1">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28YSgIfqZ15KBN6MAi1sqkuKoefCzwO5O5agK0w0IvacL7sm82Se/Aud1czrmVbEggIksWNmZHEe/p2nA0JFQ==" saltValue="VT2WsKK3MRzveK31fo0I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8A5F7-CB97-4BCD-AC51-A0E6B75CC000}">
  <sheetPr>
    <pageSetUpPr fitToPage="1"/>
  </sheetPr>
  <dimension ref="B1:M55"/>
  <sheetViews>
    <sheetView showGridLines="0" zoomScaleSheetLayoutView="100" workbookViewId="0"/>
  </sheetViews>
  <sheetFormatPr defaultColWidth="0" defaultRowHeight="13.5" customHeight="1" zeroHeight="1"/>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89" t="s">
        <v>495</v>
      </c>
    </row>
    <row r="40" spans="2:13" ht="27.75" customHeight="1" thickBot="1">
      <c r="B40" s="290" t="s">
        <v>496</v>
      </c>
      <c r="C40" s="291"/>
      <c r="D40" s="291"/>
      <c r="E40" s="292"/>
      <c r="F40" s="292"/>
      <c r="G40" s="292"/>
      <c r="H40" s="293" t="s">
        <v>479</v>
      </c>
      <c r="I40" s="294" t="s">
        <v>3</v>
      </c>
      <c r="J40" s="295" t="s">
        <v>4</v>
      </c>
      <c r="K40" s="295" t="s">
        <v>5</v>
      </c>
      <c r="L40" s="295" t="s">
        <v>6</v>
      </c>
      <c r="M40" s="296" t="s">
        <v>7</v>
      </c>
    </row>
    <row r="41" spans="2:13" ht="27.75" customHeight="1">
      <c r="B41" s="1157" t="s">
        <v>523</v>
      </c>
      <c r="C41" s="1158"/>
      <c r="D41" s="297"/>
      <c r="E41" s="1163" t="s">
        <v>524</v>
      </c>
      <c r="F41" s="1163"/>
      <c r="G41" s="1163"/>
      <c r="H41" s="1164"/>
      <c r="I41" s="298">
        <v>11324</v>
      </c>
      <c r="J41" s="299">
        <v>11046</v>
      </c>
      <c r="K41" s="299">
        <v>11245</v>
      </c>
      <c r="L41" s="299">
        <v>10591</v>
      </c>
      <c r="M41" s="300">
        <v>10464</v>
      </c>
    </row>
    <row r="42" spans="2:13" ht="27.75" customHeight="1">
      <c r="B42" s="1159"/>
      <c r="C42" s="1160"/>
      <c r="D42" s="301"/>
      <c r="E42" s="1165" t="s">
        <v>525</v>
      </c>
      <c r="F42" s="1165"/>
      <c r="G42" s="1165"/>
      <c r="H42" s="1166"/>
      <c r="I42" s="302" t="s">
        <v>441</v>
      </c>
      <c r="J42" s="303" t="s">
        <v>441</v>
      </c>
      <c r="K42" s="303" t="s">
        <v>441</v>
      </c>
      <c r="L42" s="303">
        <v>210</v>
      </c>
      <c r="M42" s="304">
        <v>200</v>
      </c>
    </row>
    <row r="43" spans="2:13" ht="27.75" customHeight="1">
      <c r="B43" s="1159"/>
      <c r="C43" s="1160"/>
      <c r="D43" s="301"/>
      <c r="E43" s="1165" t="s">
        <v>526</v>
      </c>
      <c r="F43" s="1165"/>
      <c r="G43" s="1165"/>
      <c r="H43" s="1166"/>
      <c r="I43" s="302">
        <v>2527</v>
      </c>
      <c r="J43" s="303">
        <v>1810</v>
      </c>
      <c r="K43" s="303">
        <v>1173</v>
      </c>
      <c r="L43" s="303">
        <v>712</v>
      </c>
      <c r="M43" s="304">
        <v>623</v>
      </c>
    </row>
    <row r="44" spans="2:13" ht="27.75" customHeight="1">
      <c r="B44" s="1159"/>
      <c r="C44" s="1160"/>
      <c r="D44" s="301"/>
      <c r="E44" s="1165" t="s">
        <v>527</v>
      </c>
      <c r="F44" s="1165"/>
      <c r="G44" s="1165"/>
      <c r="H44" s="1166"/>
      <c r="I44" s="302" t="s">
        <v>441</v>
      </c>
      <c r="J44" s="303" t="s">
        <v>441</v>
      </c>
      <c r="K44" s="303" t="s">
        <v>441</v>
      </c>
      <c r="L44" s="303" t="s">
        <v>441</v>
      </c>
      <c r="M44" s="304" t="s">
        <v>441</v>
      </c>
    </row>
    <row r="45" spans="2:13" ht="27.75" customHeight="1">
      <c r="B45" s="1159"/>
      <c r="C45" s="1160"/>
      <c r="D45" s="301"/>
      <c r="E45" s="1165" t="s">
        <v>528</v>
      </c>
      <c r="F45" s="1165"/>
      <c r="G45" s="1165"/>
      <c r="H45" s="1166"/>
      <c r="I45" s="302">
        <v>447</v>
      </c>
      <c r="J45" s="303">
        <v>372</v>
      </c>
      <c r="K45" s="303">
        <v>350</v>
      </c>
      <c r="L45" s="303" t="s">
        <v>441</v>
      </c>
      <c r="M45" s="304">
        <v>97</v>
      </c>
    </row>
    <row r="46" spans="2:13" ht="27.75" customHeight="1">
      <c r="B46" s="1159"/>
      <c r="C46" s="1160"/>
      <c r="D46" s="305"/>
      <c r="E46" s="1165" t="s">
        <v>529</v>
      </c>
      <c r="F46" s="1165"/>
      <c r="G46" s="1165"/>
      <c r="H46" s="1166"/>
      <c r="I46" s="302" t="s">
        <v>441</v>
      </c>
      <c r="J46" s="303" t="s">
        <v>441</v>
      </c>
      <c r="K46" s="303" t="s">
        <v>441</v>
      </c>
      <c r="L46" s="303" t="s">
        <v>441</v>
      </c>
      <c r="M46" s="304" t="s">
        <v>441</v>
      </c>
    </row>
    <row r="47" spans="2:13" ht="27.75" customHeight="1">
      <c r="B47" s="1159"/>
      <c r="C47" s="1160"/>
      <c r="D47" s="306"/>
      <c r="E47" s="1167" t="s">
        <v>530</v>
      </c>
      <c r="F47" s="1168"/>
      <c r="G47" s="1168"/>
      <c r="H47" s="1169"/>
      <c r="I47" s="302" t="s">
        <v>441</v>
      </c>
      <c r="J47" s="303" t="s">
        <v>441</v>
      </c>
      <c r="K47" s="303" t="s">
        <v>441</v>
      </c>
      <c r="L47" s="303" t="s">
        <v>441</v>
      </c>
      <c r="M47" s="304" t="s">
        <v>441</v>
      </c>
    </row>
    <row r="48" spans="2:13" ht="27.75" customHeight="1">
      <c r="B48" s="1159"/>
      <c r="C48" s="1160"/>
      <c r="D48" s="301"/>
      <c r="E48" s="1165" t="s">
        <v>531</v>
      </c>
      <c r="F48" s="1165"/>
      <c r="G48" s="1165"/>
      <c r="H48" s="1166"/>
      <c r="I48" s="302" t="s">
        <v>441</v>
      </c>
      <c r="J48" s="303" t="s">
        <v>441</v>
      </c>
      <c r="K48" s="303" t="s">
        <v>441</v>
      </c>
      <c r="L48" s="303" t="s">
        <v>441</v>
      </c>
      <c r="M48" s="304" t="s">
        <v>441</v>
      </c>
    </row>
    <row r="49" spans="2:13" ht="27.75" customHeight="1">
      <c r="B49" s="1161"/>
      <c r="C49" s="1162"/>
      <c r="D49" s="301"/>
      <c r="E49" s="1165" t="s">
        <v>532</v>
      </c>
      <c r="F49" s="1165"/>
      <c r="G49" s="1165"/>
      <c r="H49" s="1166"/>
      <c r="I49" s="302" t="s">
        <v>441</v>
      </c>
      <c r="J49" s="303" t="s">
        <v>441</v>
      </c>
      <c r="K49" s="303" t="s">
        <v>441</v>
      </c>
      <c r="L49" s="303" t="s">
        <v>441</v>
      </c>
      <c r="M49" s="304" t="s">
        <v>441</v>
      </c>
    </row>
    <row r="50" spans="2:13" ht="27.75" customHeight="1">
      <c r="B50" s="1170" t="s">
        <v>533</v>
      </c>
      <c r="C50" s="1171"/>
      <c r="D50" s="307"/>
      <c r="E50" s="1165" t="s">
        <v>534</v>
      </c>
      <c r="F50" s="1165"/>
      <c r="G50" s="1165"/>
      <c r="H50" s="1166"/>
      <c r="I50" s="302">
        <v>1947</v>
      </c>
      <c r="J50" s="303">
        <v>2109</v>
      </c>
      <c r="K50" s="303">
        <v>2883</v>
      </c>
      <c r="L50" s="303">
        <v>3213</v>
      </c>
      <c r="M50" s="304">
        <v>2906</v>
      </c>
    </row>
    <row r="51" spans="2:13" ht="27.75" customHeight="1">
      <c r="B51" s="1159"/>
      <c r="C51" s="1160"/>
      <c r="D51" s="301"/>
      <c r="E51" s="1165" t="s">
        <v>535</v>
      </c>
      <c r="F51" s="1165"/>
      <c r="G51" s="1165"/>
      <c r="H51" s="1166"/>
      <c r="I51" s="302" t="s">
        <v>441</v>
      </c>
      <c r="J51" s="303" t="s">
        <v>441</v>
      </c>
      <c r="K51" s="303" t="s">
        <v>441</v>
      </c>
      <c r="L51" s="303" t="s">
        <v>441</v>
      </c>
      <c r="M51" s="304" t="s">
        <v>441</v>
      </c>
    </row>
    <row r="52" spans="2:13" ht="27.75" customHeight="1">
      <c r="B52" s="1161"/>
      <c r="C52" s="1162"/>
      <c r="D52" s="301"/>
      <c r="E52" s="1165" t="s">
        <v>536</v>
      </c>
      <c r="F52" s="1165"/>
      <c r="G52" s="1165"/>
      <c r="H52" s="1166"/>
      <c r="I52" s="302">
        <v>10179</v>
      </c>
      <c r="J52" s="303">
        <v>10078</v>
      </c>
      <c r="K52" s="303">
        <v>9948</v>
      </c>
      <c r="L52" s="303">
        <v>9495</v>
      </c>
      <c r="M52" s="304">
        <v>9267</v>
      </c>
    </row>
    <row r="53" spans="2:13" ht="27.75" customHeight="1" thickBot="1">
      <c r="B53" s="1172" t="s">
        <v>507</v>
      </c>
      <c r="C53" s="1173"/>
      <c r="D53" s="308"/>
      <c r="E53" s="1174" t="s">
        <v>537</v>
      </c>
      <c r="F53" s="1174"/>
      <c r="G53" s="1174"/>
      <c r="H53" s="1175"/>
      <c r="I53" s="309">
        <v>2171</v>
      </c>
      <c r="J53" s="310">
        <v>1042</v>
      </c>
      <c r="K53" s="310">
        <v>-62</v>
      </c>
      <c r="L53" s="310">
        <v>-1194</v>
      </c>
      <c r="M53" s="311">
        <v>-789</v>
      </c>
    </row>
    <row r="54" spans="2:13" ht="27.75" customHeight="1">
      <c r="B54" s="312"/>
      <c r="C54" s="313"/>
      <c r="D54" s="313"/>
      <c r="E54" s="314"/>
      <c r="F54" s="314"/>
      <c r="G54" s="314"/>
      <c r="H54" s="314"/>
      <c r="I54" s="315"/>
      <c r="J54" s="315"/>
      <c r="K54" s="315"/>
      <c r="L54" s="315"/>
      <c r="M54" s="315"/>
    </row>
    <row r="55" spans="2:13"/>
  </sheetData>
  <sheetProtection algorithmName="SHA-512" hashValue="0zJ65PvrOHhnXoDESs6zHBtwAJj8RYxXnOuYZPz1B5ZCcEpEsR9XzwllTYVxH2VAYpR4nQXZ1p+h6E1YRbZu2w==" saltValue="NIKUJL/vf1pEV1ZCNjAg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06AE0-D0DB-4DED-B915-359DB7BB2E8A}">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96"/>
      <c r="C53" s="196"/>
      <c r="D53" s="196"/>
      <c r="E53" s="196"/>
      <c r="F53" s="196"/>
      <c r="G53" s="196"/>
      <c r="H53" s="316" t="s">
        <v>538</v>
      </c>
    </row>
    <row r="54" spans="2:8" ht="29.25" customHeight="1" thickBot="1">
      <c r="B54" s="317" t="s">
        <v>23</v>
      </c>
      <c r="C54" s="318"/>
      <c r="D54" s="318"/>
      <c r="E54" s="319" t="s">
        <v>479</v>
      </c>
      <c r="F54" s="320" t="s">
        <v>5</v>
      </c>
      <c r="G54" s="320" t="s">
        <v>6</v>
      </c>
      <c r="H54" s="321" t="s">
        <v>7</v>
      </c>
    </row>
    <row r="55" spans="2:8" ht="52.5" customHeight="1">
      <c r="B55" s="322"/>
      <c r="C55" s="1184" t="s">
        <v>117</v>
      </c>
      <c r="D55" s="1184"/>
      <c r="E55" s="1185"/>
      <c r="F55" s="323">
        <v>939</v>
      </c>
      <c r="G55" s="323">
        <v>1010</v>
      </c>
      <c r="H55" s="324">
        <v>1033</v>
      </c>
    </row>
    <row r="56" spans="2:8" ht="52.5" customHeight="1">
      <c r="B56" s="325"/>
      <c r="C56" s="1186" t="s">
        <v>539</v>
      </c>
      <c r="D56" s="1186"/>
      <c r="E56" s="1187"/>
      <c r="F56" s="326">
        <v>226</v>
      </c>
      <c r="G56" s="326">
        <v>226</v>
      </c>
      <c r="H56" s="327">
        <v>48</v>
      </c>
    </row>
    <row r="57" spans="2:8" ht="53.25" customHeight="1">
      <c r="B57" s="325"/>
      <c r="C57" s="1188" t="s">
        <v>122</v>
      </c>
      <c r="D57" s="1188"/>
      <c r="E57" s="1189"/>
      <c r="F57" s="328">
        <v>1437</v>
      </c>
      <c r="G57" s="328">
        <v>1738</v>
      </c>
      <c r="H57" s="329">
        <v>1752</v>
      </c>
    </row>
    <row r="58" spans="2:8" ht="45.75" customHeight="1">
      <c r="B58" s="330"/>
      <c r="C58" s="1176" t="s">
        <v>540</v>
      </c>
      <c r="D58" s="1177"/>
      <c r="E58" s="1178"/>
      <c r="F58" s="331">
        <v>1404</v>
      </c>
      <c r="G58" s="331">
        <v>1704</v>
      </c>
      <c r="H58" s="332">
        <v>1704</v>
      </c>
    </row>
    <row r="59" spans="2:8" ht="45.75" customHeight="1">
      <c r="B59" s="330"/>
      <c r="C59" s="1176" t="s">
        <v>541</v>
      </c>
      <c r="D59" s="1177"/>
      <c r="E59" s="1178"/>
      <c r="F59" s="331">
        <v>18</v>
      </c>
      <c r="G59" s="331">
        <v>14</v>
      </c>
      <c r="H59" s="332">
        <v>24</v>
      </c>
    </row>
    <row r="60" spans="2:8" ht="45.75" customHeight="1">
      <c r="B60" s="330"/>
      <c r="C60" s="1176" t="s">
        <v>542</v>
      </c>
      <c r="D60" s="1177"/>
      <c r="E60" s="1178"/>
      <c r="F60" s="331">
        <v>9</v>
      </c>
      <c r="G60" s="331">
        <v>14</v>
      </c>
      <c r="H60" s="332">
        <v>18</v>
      </c>
    </row>
    <row r="61" spans="2:8" ht="45.75" customHeight="1">
      <c r="B61" s="330"/>
      <c r="C61" s="1176" t="s">
        <v>543</v>
      </c>
      <c r="D61" s="1177"/>
      <c r="E61" s="1178"/>
      <c r="F61" s="331">
        <v>4</v>
      </c>
      <c r="G61" s="331">
        <v>4</v>
      </c>
      <c r="H61" s="332">
        <v>4</v>
      </c>
    </row>
    <row r="62" spans="2:8" ht="45.75" customHeight="1" thickBot="1">
      <c r="B62" s="333"/>
      <c r="C62" s="1179" t="s">
        <v>544</v>
      </c>
      <c r="D62" s="1180"/>
      <c r="E62" s="1181"/>
      <c r="F62" s="334">
        <v>2</v>
      </c>
      <c r="G62" s="334">
        <v>2</v>
      </c>
      <c r="H62" s="335">
        <v>2</v>
      </c>
    </row>
    <row r="63" spans="2:8" ht="52.5" customHeight="1" thickBot="1">
      <c r="B63" s="336"/>
      <c r="C63" s="1182" t="s">
        <v>545</v>
      </c>
      <c r="D63" s="1182"/>
      <c r="E63" s="1183"/>
      <c r="F63" s="337">
        <v>2601</v>
      </c>
      <c r="G63" s="337">
        <v>2973</v>
      </c>
      <c r="H63" s="338">
        <v>2834</v>
      </c>
    </row>
    <row r="64" spans="2:8"/>
  </sheetData>
  <sheetProtection algorithmName="SHA-512" hashValue="1sRRu1uZs8k3tVm//TP6OZAIrWM0Syk95UQC0NdLxLfD5HKbUFEo6CohUx+0uTwQphLzcQvGSLOQ2qeG+CCszQ==" saltValue="vuG/+u9NT9xAVd2qh53I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30.3</v>
      </c>
      <c r="BQ51" s="1192"/>
      <c r="BR51" s="1192"/>
      <c r="BS51" s="1192"/>
      <c r="BT51" s="1192"/>
      <c r="BU51" s="1192"/>
      <c r="BV51" s="1192"/>
      <c r="BW51" s="1192"/>
      <c r="BX51" s="1192">
        <v>13.9</v>
      </c>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54.7</v>
      </c>
      <c r="BQ53" s="1192"/>
      <c r="BR53" s="1192"/>
      <c r="BS53" s="1192"/>
      <c r="BT53" s="1192"/>
      <c r="BU53" s="1192"/>
      <c r="BV53" s="1192"/>
      <c r="BW53" s="1192"/>
      <c r="BX53" s="1192">
        <v>56.5</v>
      </c>
      <c r="BY53" s="1192"/>
      <c r="BZ53" s="1192"/>
      <c r="CA53" s="1192"/>
      <c r="CB53" s="1192"/>
      <c r="CC53" s="1192"/>
      <c r="CD53" s="1192"/>
      <c r="CE53" s="1192"/>
      <c r="CF53" s="1192">
        <v>58.8</v>
      </c>
      <c r="CG53" s="1192"/>
      <c r="CH53" s="1192"/>
      <c r="CI53" s="1192"/>
      <c r="CJ53" s="1192"/>
      <c r="CK53" s="1192"/>
      <c r="CL53" s="1192"/>
      <c r="CM53" s="1192"/>
      <c r="CN53" s="1192">
        <v>60.6</v>
      </c>
      <c r="CO53" s="1192"/>
      <c r="CP53" s="1192"/>
      <c r="CQ53" s="1192"/>
      <c r="CR53" s="1192"/>
      <c r="CS53" s="1192"/>
      <c r="CT53" s="1192"/>
      <c r="CU53" s="1192"/>
      <c r="CV53" s="1192">
        <v>62.2</v>
      </c>
      <c r="CW53" s="1192"/>
      <c r="CX53" s="1192"/>
      <c r="CY53" s="1192"/>
      <c r="CZ53" s="1192"/>
      <c r="DA53" s="1192"/>
      <c r="DB53" s="1192"/>
      <c r="DC53" s="1192"/>
    </row>
    <row r="54" spans="1:109">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20.3</v>
      </c>
      <c r="BQ55" s="1192"/>
      <c r="BR55" s="1192"/>
      <c r="BS55" s="1192"/>
      <c r="BT55" s="1192"/>
      <c r="BU55" s="1192"/>
      <c r="BV55" s="1192"/>
      <c r="BW55" s="1192"/>
      <c r="BX55" s="1192">
        <v>15.5</v>
      </c>
      <c r="BY55" s="1192"/>
      <c r="BZ55" s="1192"/>
      <c r="CA55" s="1192"/>
      <c r="CB55" s="1192"/>
      <c r="CC55" s="1192"/>
      <c r="CD55" s="1192"/>
      <c r="CE55" s="1192"/>
      <c r="CF55" s="1192">
        <v>4.5999999999999996</v>
      </c>
      <c r="CG55" s="1192"/>
      <c r="CH55" s="1192"/>
      <c r="CI55" s="1192"/>
      <c r="CJ55" s="1192"/>
      <c r="CK55" s="1192"/>
      <c r="CL55" s="1192"/>
      <c r="CM55" s="1192"/>
      <c r="CN55" s="1192">
        <v>1.6</v>
      </c>
      <c r="CO55" s="1192"/>
      <c r="CP55" s="1192"/>
      <c r="CQ55" s="1192"/>
      <c r="CR55" s="1192"/>
      <c r="CS55" s="1192"/>
      <c r="CT55" s="1192"/>
      <c r="CU55" s="1192"/>
      <c r="CV55" s="1192">
        <v>0</v>
      </c>
      <c r="CW55" s="1192"/>
      <c r="CX55" s="1192"/>
      <c r="CY55" s="1192"/>
      <c r="CZ55" s="1192"/>
      <c r="DA55" s="1192"/>
      <c r="DB55" s="1192"/>
      <c r="DC55" s="1192"/>
    </row>
    <row r="56" spans="1:109">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60.4</v>
      </c>
      <c r="BQ57" s="1192"/>
      <c r="BR57" s="1192"/>
      <c r="BS57" s="1192"/>
      <c r="BT57" s="1192"/>
      <c r="BU57" s="1192"/>
      <c r="BV57" s="1192"/>
      <c r="BW57" s="1192"/>
      <c r="BX57" s="1192">
        <v>61.5</v>
      </c>
      <c r="BY57" s="1192"/>
      <c r="BZ57" s="1192"/>
      <c r="CA57" s="1192"/>
      <c r="CB57" s="1192"/>
      <c r="CC57" s="1192"/>
      <c r="CD57" s="1192"/>
      <c r="CE57" s="1192"/>
      <c r="CF57" s="1192">
        <v>61.3</v>
      </c>
      <c r="CG57" s="1192"/>
      <c r="CH57" s="1192"/>
      <c r="CI57" s="1192"/>
      <c r="CJ57" s="1192"/>
      <c r="CK57" s="1192"/>
      <c r="CL57" s="1192"/>
      <c r="CM57" s="1192"/>
      <c r="CN57" s="1192">
        <v>62.4</v>
      </c>
      <c r="CO57" s="1192"/>
      <c r="CP57" s="1192"/>
      <c r="CQ57" s="1192"/>
      <c r="CR57" s="1192"/>
      <c r="CS57" s="1192"/>
      <c r="CT57" s="1192"/>
      <c r="CU57" s="1192"/>
      <c r="CV57" s="1192">
        <v>63.5</v>
      </c>
      <c r="CW57" s="1192"/>
      <c r="CX57" s="1192"/>
      <c r="CY57" s="1192"/>
      <c r="CZ57" s="1192"/>
      <c r="DA57" s="1192"/>
      <c r="DB57" s="1192"/>
      <c r="DC57" s="1192"/>
      <c r="DD57" s="23"/>
      <c r="DE57" s="22"/>
    </row>
    <row r="58" spans="1:109" s="18" customFormat="1">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198" t="s">
        <v>546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30.3</v>
      </c>
      <c r="BQ73" s="1192"/>
      <c r="BR73" s="1192"/>
      <c r="BS73" s="1192"/>
      <c r="BT73" s="1192"/>
      <c r="BU73" s="1192"/>
      <c r="BV73" s="1192"/>
      <c r="BW73" s="1192"/>
      <c r="BX73" s="1192">
        <v>13.9</v>
      </c>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7</v>
      </c>
      <c r="BQ75" s="1192"/>
      <c r="BR75" s="1192"/>
      <c r="BS75" s="1192"/>
      <c r="BT75" s="1192"/>
      <c r="BU75" s="1192"/>
      <c r="BV75" s="1192"/>
      <c r="BW75" s="1192"/>
      <c r="BX75" s="1192">
        <v>6.6</v>
      </c>
      <c r="BY75" s="1192"/>
      <c r="BZ75" s="1192"/>
      <c r="CA75" s="1192"/>
      <c r="CB75" s="1192"/>
      <c r="CC75" s="1192"/>
      <c r="CD75" s="1192"/>
      <c r="CE75" s="1192"/>
      <c r="CF75" s="1192">
        <v>6.3</v>
      </c>
      <c r="CG75" s="1192"/>
      <c r="CH75" s="1192"/>
      <c r="CI75" s="1192"/>
      <c r="CJ75" s="1192"/>
      <c r="CK75" s="1192"/>
      <c r="CL75" s="1192"/>
      <c r="CM75" s="1192"/>
      <c r="CN75" s="1192">
        <v>6.2</v>
      </c>
      <c r="CO75" s="1192"/>
      <c r="CP75" s="1192"/>
      <c r="CQ75" s="1192"/>
      <c r="CR75" s="1192"/>
      <c r="CS75" s="1192"/>
      <c r="CT75" s="1192"/>
      <c r="CU75" s="1192"/>
      <c r="CV75" s="1192">
        <v>6.6</v>
      </c>
      <c r="CW75" s="1192"/>
      <c r="CX75" s="1192"/>
      <c r="CY75" s="1192"/>
      <c r="CZ75" s="1192"/>
      <c r="DA75" s="1192"/>
      <c r="DB75" s="1192"/>
      <c r="DC75" s="1192"/>
    </row>
    <row r="76" spans="2:107">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20.3</v>
      </c>
      <c r="BQ77" s="1192"/>
      <c r="BR77" s="1192"/>
      <c r="BS77" s="1192"/>
      <c r="BT77" s="1192"/>
      <c r="BU77" s="1192"/>
      <c r="BV77" s="1192"/>
      <c r="BW77" s="1192"/>
      <c r="BX77" s="1192">
        <v>15.5</v>
      </c>
      <c r="BY77" s="1192"/>
      <c r="BZ77" s="1192"/>
      <c r="CA77" s="1192"/>
      <c r="CB77" s="1192"/>
      <c r="CC77" s="1192"/>
      <c r="CD77" s="1192"/>
      <c r="CE77" s="1192"/>
      <c r="CF77" s="1192">
        <v>4.5999999999999996</v>
      </c>
      <c r="CG77" s="1192"/>
      <c r="CH77" s="1192"/>
      <c r="CI77" s="1192"/>
      <c r="CJ77" s="1192"/>
      <c r="CK77" s="1192"/>
      <c r="CL77" s="1192"/>
      <c r="CM77" s="1192"/>
      <c r="CN77" s="1192">
        <v>1.6</v>
      </c>
      <c r="CO77" s="1192"/>
      <c r="CP77" s="1192"/>
      <c r="CQ77" s="1192"/>
      <c r="CR77" s="1192"/>
      <c r="CS77" s="1192"/>
      <c r="CT77" s="1192"/>
      <c r="CU77" s="1192"/>
      <c r="CV77" s="1192">
        <v>0</v>
      </c>
      <c r="CW77" s="1192"/>
      <c r="CX77" s="1192"/>
      <c r="CY77" s="1192"/>
      <c r="CZ77" s="1192"/>
      <c r="DA77" s="1192"/>
      <c r="DB77" s="1192"/>
      <c r="DC77" s="1192"/>
    </row>
    <row r="78" spans="2:107">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6.6</v>
      </c>
      <c r="BQ79" s="1192"/>
      <c r="BR79" s="1192"/>
      <c r="BS79" s="1192"/>
      <c r="BT79" s="1192"/>
      <c r="BU79" s="1192"/>
      <c r="BV79" s="1192"/>
      <c r="BW79" s="1192"/>
      <c r="BX79" s="1192">
        <v>6.4</v>
      </c>
      <c r="BY79" s="1192"/>
      <c r="BZ79" s="1192"/>
      <c r="CA79" s="1192"/>
      <c r="CB79" s="1192"/>
      <c r="CC79" s="1192"/>
      <c r="CD79" s="1192"/>
      <c r="CE79" s="1192"/>
      <c r="CF79" s="1192">
        <v>6.3</v>
      </c>
      <c r="CG79" s="1192"/>
      <c r="CH79" s="1192"/>
      <c r="CI79" s="1192"/>
      <c r="CJ79" s="1192"/>
      <c r="CK79" s="1192"/>
      <c r="CL79" s="1192"/>
      <c r="CM79" s="1192"/>
      <c r="CN79" s="1192">
        <v>6.6</v>
      </c>
      <c r="CO79" s="1192"/>
      <c r="CP79" s="1192"/>
      <c r="CQ79" s="1192"/>
      <c r="CR79" s="1192"/>
      <c r="CS79" s="1192"/>
      <c r="CT79" s="1192"/>
      <c r="CU79" s="1192"/>
      <c r="CV79" s="1192">
        <v>6.8</v>
      </c>
      <c r="CW79" s="1192"/>
      <c r="CX79" s="1192"/>
      <c r="CY79" s="1192"/>
      <c r="CZ79" s="1192"/>
      <c r="DA79" s="1192"/>
      <c r="DB79" s="1192"/>
      <c r="DC79" s="1192"/>
    </row>
    <row r="80" spans="2:107">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sJJ9fwALH+DJIIvUTwS0cL9rAwPQHa/knFpcIaz+y8a5gDRWSo8g9Rz6K4v3p6JwJEb8jHwYoPI6jeX0x5VWHA==" saltValue="nvP94l2lWuF4hijqFpf6j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PlcNH5ZgQXYOSZpya2V14Y2Tw9RXp90o6udHJATO5jbibss02CRoCgxal5euoebvt8kqZsppb+FXjnBSAavgaw==" saltValue="TwagYBtHRa9cOqyDtm4Wk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aIEjfPGzw3NXG8nCBilUX9+EoaoqD2pBb6+8dIwfO6iYzaZQy9V29gFkU2U59lgg5myNXs3519/KqzL1bhriUA==" saltValue="TUEfzqziBazALUHQK28zh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0C078-53F0-45DB-AE3C-82DF09969A28}">
  <sheetPr>
    <pageSetUpPr fitToPage="1"/>
  </sheetPr>
  <dimension ref="B1:EM49"/>
  <sheetViews>
    <sheetView showGridLines="0"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c r="B4" s="580" t="s">
        <v>23</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c r="B5" s="584" t="s">
        <v>158</v>
      </c>
      <c r="C5" s="585"/>
      <c r="D5" s="585"/>
      <c r="E5" s="585"/>
      <c r="F5" s="585"/>
      <c r="G5" s="585"/>
      <c r="H5" s="585"/>
      <c r="I5" s="585"/>
      <c r="J5" s="585"/>
      <c r="K5" s="585"/>
      <c r="L5" s="585"/>
      <c r="M5" s="585"/>
      <c r="N5" s="585"/>
      <c r="O5" s="585"/>
      <c r="P5" s="585"/>
      <c r="Q5" s="586"/>
      <c r="R5" s="587">
        <v>6005370</v>
      </c>
      <c r="S5" s="588"/>
      <c r="T5" s="588"/>
      <c r="U5" s="588"/>
      <c r="V5" s="588"/>
      <c r="W5" s="588"/>
      <c r="X5" s="588"/>
      <c r="Y5" s="589"/>
      <c r="Z5" s="590">
        <v>39.200000000000003</v>
      </c>
      <c r="AA5" s="590"/>
      <c r="AB5" s="590"/>
      <c r="AC5" s="590"/>
      <c r="AD5" s="591">
        <v>6005370</v>
      </c>
      <c r="AE5" s="591"/>
      <c r="AF5" s="591"/>
      <c r="AG5" s="591"/>
      <c r="AH5" s="591"/>
      <c r="AI5" s="591"/>
      <c r="AJ5" s="591"/>
      <c r="AK5" s="591"/>
      <c r="AL5" s="592">
        <v>67.7</v>
      </c>
      <c r="AM5" s="593"/>
      <c r="AN5" s="593"/>
      <c r="AO5" s="594"/>
      <c r="AP5" s="584" t="s">
        <v>159</v>
      </c>
      <c r="AQ5" s="585"/>
      <c r="AR5" s="585"/>
      <c r="AS5" s="585"/>
      <c r="AT5" s="585"/>
      <c r="AU5" s="585"/>
      <c r="AV5" s="585"/>
      <c r="AW5" s="585"/>
      <c r="AX5" s="585"/>
      <c r="AY5" s="585"/>
      <c r="AZ5" s="585"/>
      <c r="BA5" s="585"/>
      <c r="BB5" s="585"/>
      <c r="BC5" s="585"/>
      <c r="BD5" s="585"/>
      <c r="BE5" s="585"/>
      <c r="BF5" s="586"/>
      <c r="BG5" s="598">
        <v>6005370</v>
      </c>
      <c r="BH5" s="599"/>
      <c r="BI5" s="599"/>
      <c r="BJ5" s="599"/>
      <c r="BK5" s="599"/>
      <c r="BL5" s="599"/>
      <c r="BM5" s="599"/>
      <c r="BN5" s="600"/>
      <c r="BO5" s="601">
        <v>100</v>
      </c>
      <c r="BP5" s="601"/>
      <c r="BQ5" s="601"/>
      <c r="BR5" s="601"/>
      <c r="BS5" s="602">
        <v>45544</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c r="B6" s="595" t="s">
        <v>163</v>
      </c>
      <c r="C6" s="596"/>
      <c r="D6" s="596"/>
      <c r="E6" s="596"/>
      <c r="F6" s="596"/>
      <c r="G6" s="596"/>
      <c r="H6" s="596"/>
      <c r="I6" s="596"/>
      <c r="J6" s="596"/>
      <c r="K6" s="596"/>
      <c r="L6" s="596"/>
      <c r="M6" s="596"/>
      <c r="N6" s="596"/>
      <c r="O6" s="596"/>
      <c r="P6" s="596"/>
      <c r="Q6" s="597"/>
      <c r="R6" s="598">
        <v>111007</v>
      </c>
      <c r="S6" s="599"/>
      <c r="T6" s="599"/>
      <c r="U6" s="599"/>
      <c r="V6" s="599"/>
      <c r="W6" s="599"/>
      <c r="X6" s="599"/>
      <c r="Y6" s="600"/>
      <c r="Z6" s="601">
        <v>0.7</v>
      </c>
      <c r="AA6" s="601"/>
      <c r="AB6" s="601"/>
      <c r="AC6" s="601"/>
      <c r="AD6" s="602">
        <v>111007</v>
      </c>
      <c r="AE6" s="602"/>
      <c r="AF6" s="602"/>
      <c r="AG6" s="602"/>
      <c r="AH6" s="602"/>
      <c r="AI6" s="602"/>
      <c r="AJ6" s="602"/>
      <c r="AK6" s="602"/>
      <c r="AL6" s="603">
        <v>1.3</v>
      </c>
      <c r="AM6" s="604"/>
      <c r="AN6" s="604"/>
      <c r="AO6" s="605"/>
      <c r="AP6" s="595" t="s">
        <v>164</v>
      </c>
      <c r="AQ6" s="596"/>
      <c r="AR6" s="596"/>
      <c r="AS6" s="596"/>
      <c r="AT6" s="596"/>
      <c r="AU6" s="596"/>
      <c r="AV6" s="596"/>
      <c r="AW6" s="596"/>
      <c r="AX6" s="596"/>
      <c r="AY6" s="596"/>
      <c r="AZ6" s="596"/>
      <c r="BA6" s="596"/>
      <c r="BB6" s="596"/>
      <c r="BC6" s="596"/>
      <c r="BD6" s="596"/>
      <c r="BE6" s="596"/>
      <c r="BF6" s="597"/>
      <c r="BG6" s="598">
        <v>6005370</v>
      </c>
      <c r="BH6" s="599"/>
      <c r="BI6" s="599"/>
      <c r="BJ6" s="599"/>
      <c r="BK6" s="599"/>
      <c r="BL6" s="599"/>
      <c r="BM6" s="599"/>
      <c r="BN6" s="600"/>
      <c r="BO6" s="601">
        <v>100</v>
      </c>
      <c r="BP6" s="601"/>
      <c r="BQ6" s="601"/>
      <c r="BR6" s="601"/>
      <c r="BS6" s="602">
        <v>45544</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119074</v>
      </c>
      <c r="CS6" s="599"/>
      <c r="CT6" s="599"/>
      <c r="CU6" s="599"/>
      <c r="CV6" s="599"/>
      <c r="CW6" s="599"/>
      <c r="CX6" s="599"/>
      <c r="CY6" s="600"/>
      <c r="CZ6" s="592">
        <v>0.8</v>
      </c>
      <c r="DA6" s="593"/>
      <c r="DB6" s="593"/>
      <c r="DC6" s="609"/>
      <c r="DD6" s="607" t="s">
        <v>63</v>
      </c>
      <c r="DE6" s="599"/>
      <c r="DF6" s="599"/>
      <c r="DG6" s="599"/>
      <c r="DH6" s="599"/>
      <c r="DI6" s="599"/>
      <c r="DJ6" s="599"/>
      <c r="DK6" s="599"/>
      <c r="DL6" s="599"/>
      <c r="DM6" s="599"/>
      <c r="DN6" s="599"/>
      <c r="DO6" s="599"/>
      <c r="DP6" s="600"/>
      <c r="DQ6" s="607">
        <v>119074</v>
      </c>
      <c r="DR6" s="599"/>
      <c r="DS6" s="599"/>
      <c r="DT6" s="599"/>
      <c r="DU6" s="599"/>
      <c r="DV6" s="599"/>
      <c r="DW6" s="599"/>
      <c r="DX6" s="599"/>
      <c r="DY6" s="599"/>
      <c r="DZ6" s="599"/>
      <c r="EA6" s="599"/>
      <c r="EB6" s="599"/>
      <c r="EC6" s="608"/>
    </row>
    <row r="7" spans="2:143" ht="11.25" customHeight="1">
      <c r="B7" s="595" t="s">
        <v>166</v>
      </c>
      <c r="C7" s="596"/>
      <c r="D7" s="596"/>
      <c r="E7" s="596"/>
      <c r="F7" s="596"/>
      <c r="G7" s="596"/>
      <c r="H7" s="596"/>
      <c r="I7" s="596"/>
      <c r="J7" s="596"/>
      <c r="K7" s="596"/>
      <c r="L7" s="596"/>
      <c r="M7" s="596"/>
      <c r="N7" s="596"/>
      <c r="O7" s="596"/>
      <c r="P7" s="596"/>
      <c r="Q7" s="597"/>
      <c r="R7" s="598">
        <v>2212</v>
      </c>
      <c r="S7" s="599"/>
      <c r="T7" s="599"/>
      <c r="U7" s="599"/>
      <c r="V7" s="599"/>
      <c r="W7" s="599"/>
      <c r="X7" s="599"/>
      <c r="Y7" s="600"/>
      <c r="Z7" s="601">
        <v>0</v>
      </c>
      <c r="AA7" s="601"/>
      <c r="AB7" s="601"/>
      <c r="AC7" s="601"/>
      <c r="AD7" s="602">
        <v>2212</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3049589</v>
      </c>
      <c r="BH7" s="599"/>
      <c r="BI7" s="599"/>
      <c r="BJ7" s="599"/>
      <c r="BK7" s="599"/>
      <c r="BL7" s="599"/>
      <c r="BM7" s="599"/>
      <c r="BN7" s="600"/>
      <c r="BO7" s="601">
        <v>50.8</v>
      </c>
      <c r="BP7" s="601"/>
      <c r="BQ7" s="601"/>
      <c r="BR7" s="601"/>
      <c r="BS7" s="602">
        <v>45544</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1737778</v>
      </c>
      <c r="CS7" s="599"/>
      <c r="CT7" s="599"/>
      <c r="CU7" s="599"/>
      <c r="CV7" s="599"/>
      <c r="CW7" s="599"/>
      <c r="CX7" s="599"/>
      <c r="CY7" s="600"/>
      <c r="CZ7" s="601">
        <v>11.8</v>
      </c>
      <c r="DA7" s="601"/>
      <c r="DB7" s="601"/>
      <c r="DC7" s="601"/>
      <c r="DD7" s="607">
        <v>39882</v>
      </c>
      <c r="DE7" s="599"/>
      <c r="DF7" s="599"/>
      <c r="DG7" s="599"/>
      <c r="DH7" s="599"/>
      <c r="DI7" s="599"/>
      <c r="DJ7" s="599"/>
      <c r="DK7" s="599"/>
      <c r="DL7" s="599"/>
      <c r="DM7" s="599"/>
      <c r="DN7" s="599"/>
      <c r="DO7" s="599"/>
      <c r="DP7" s="600"/>
      <c r="DQ7" s="607">
        <v>1547685</v>
      </c>
      <c r="DR7" s="599"/>
      <c r="DS7" s="599"/>
      <c r="DT7" s="599"/>
      <c r="DU7" s="599"/>
      <c r="DV7" s="599"/>
      <c r="DW7" s="599"/>
      <c r="DX7" s="599"/>
      <c r="DY7" s="599"/>
      <c r="DZ7" s="599"/>
      <c r="EA7" s="599"/>
      <c r="EB7" s="599"/>
      <c r="EC7" s="608"/>
    </row>
    <row r="8" spans="2:143" ht="11.25" customHeight="1">
      <c r="B8" s="595" t="s">
        <v>169</v>
      </c>
      <c r="C8" s="596"/>
      <c r="D8" s="596"/>
      <c r="E8" s="596"/>
      <c r="F8" s="596"/>
      <c r="G8" s="596"/>
      <c r="H8" s="596"/>
      <c r="I8" s="596"/>
      <c r="J8" s="596"/>
      <c r="K8" s="596"/>
      <c r="L8" s="596"/>
      <c r="M8" s="596"/>
      <c r="N8" s="596"/>
      <c r="O8" s="596"/>
      <c r="P8" s="596"/>
      <c r="Q8" s="597"/>
      <c r="R8" s="598">
        <v>40596</v>
      </c>
      <c r="S8" s="599"/>
      <c r="T8" s="599"/>
      <c r="U8" s="599"/>
      <c r="V8" s="599"/>
      <c r="W8" s="599"/>
      <c r="X8" s="599"/>
      <c r="Y8" s="600"/>
      <c r="Z8" s="601">
        <v>0.3</v>
      </c>
      <c r="AA8" s="601"/>
      <c r="AB8" s="601"/>
      <c r="AC8" s="601"/>
      <c r="AD8" s="602">
        <v>40596</v>
      </c>
      <c r="AE8" s="602"/>
      <c r="AF8" s="602"/>
      <c r="AG8" s="602"/>
      <c r="AH8" s="602"/>
      <c r="AI8" s="602"/>
      <c r="AJ8" s="602"/>
      <c r="AK8" s="602"/>
      <c r="AL8" s="603">
        <v>0.5</v>
      </c>
      <c r="AM8" s="604"/>
      <c r="AN8" s="604"/>
      <c r="AO8" s="605"/>
      <c r="AP8" s="595" t="s">
        <v>170</v>
      </c>
      <c r="AQ8" s="596"/>
      <c r="AR8" s="596"/>
      <c r="AS8" s="596"/>
      <c r="AT8" s="596"/>
      <c r="AU8" s="596"/>
      <c r="AV8" s="596"/>
      <c r="AW8" s="596"/>
      <c r="AX8" s="596"/>
      <c r="AY8" s="596"/>
      <c r="AZ8" s="596"/>
      <c r="BA8" s="596"/>
      <c r="BB8" s="596"/>
      <c r="BC8" s="596"/>
      <c r="BD8" s="596"/>
      <c r="BE8" s="596"/>
      <c r="BF8" s="597"/>
      <c r="BG8" s="598">
        <v>84103</v>
      </c>
      <c r="BH8" s="599"/>
      <c r="BI8" s="599"/>
      <c r="BJ8" s="599"/>
      <c r="BK8" s="599"/>
      <c r="BL8" s="599"/>
      <c r="BM8" s="599"/>
      <c r="BN8" s="600"/>
      <c r="BO8" s="601">
        <v>1.4</v>
      </c>
      <c r="BP8" s="601"/>
      <c r="BQ8" s="601"/>
      <c r="BR8" s="601"/>
      <c r="BS8" s="602" t="s">
        <v>63</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6037054</v>
      </c>
      <c r="CS8" s="599"/>
      <c r="CT8" s="599"/>
      <c r="CU8" s="599"/>
      <c r="CV8" s="599"/>
      <c r="CW8" s="599"/>
      <c r="CX8" s="599"/>
      <c r="CY8" s="600"/>
      <c r="CZ8" s="601">
        <v>41.2</v>
      </c>
      <c r="DA8" s="601"/>
      <c r="DB8" s="601"/>
      <c r="DC8" s="601"/>
      <c r="DD8" s="607">
        <v>2772</v>
      </c>
      <c r="DE8" s="599"/>
      <c r="DF8" s="599"/>
      <c r="DG8" s="599"/>
      <c r="DH8" s="599"/>
      <c r="DI8" s="599"/>
      <c r="DJ8" s="599"/>
      <c r="DK8" s="599"/>
      <c r="DL8" s="599"/>
      <c r="DM8" s="599"/>
      <c r="DN8" s="599"/>
      <c r="DO8" s="599"/>
      <c r="DP8" s="600"/>
      <c r="DQ8" s="607">
        <v>3311165</v>
      </c>
      <c r="DR8" s="599"/>
      <c r="DS8" s="599"/>
      <c r="DT8" s="599"/>
      <c r="DU8" s="599"/>
      <c r="DV8" s="599"/>
      <c r="DW8" s="599"/>
      <c r="DX8" s="599"/>
      <c r="DY8" s="599"/>
      <c r="DZ8" s="599"/>
      <c r="EA8" s="599"/>
      <c r="EB8" s="599"/>
      <c r="EC8" s="608"/>
    </row>
    <row r="9" spans="2:143" ht="11.25" customHeight="1">
      <c r="B9" s="595" t="s">
        <v>172</v>
      </c>
      <c r="C9" s="596"/>
      <c r="D9" s="596"/>
      <c r="E9" s="596"/>
      <c r="F9" s="596"/>
      <c r="G9" s="596"/>
      <c r="H9" s="596"/>
      <c r="I9" s="596"/>
      <c r="J9" s="596"/>
      <c r="K9" s="596"/>
      <c r="L9" s="596"/>
      <c r="M9" s="596"/>
      <c r="N9" s="596"/>
      <c r="O9" s="596"/>
      <c r="P9" s="596"/>
      <c r="Q9" s="597"/>
      <c r="R9" s="598">
        <v>47290</v>
      </c>
      <c r="S9" s="599"/>
      <c r="T9" s="599"/>
      <c r="U9" s="599"/>
      <c r="V9" s="599"/>
      <c r="W9" s="599"/>
      <c r="X9" s="599"/>
      <c r="Y9" s="600"/>
      <c r="Z9" s="601">
        <v>0.3</v>
      </c>
      <c r="AA9" s="601"/>
      <c r="AB9" s="601"/>
      <c r="AC9" s="601"/>
      <c r="AD9" s="602">
        <v>47290</v>
      </c>
      <c r="AE9" s="602"/>
      <c r="AF9" s="602"/>
      <c r="AG9" s="602"/>
      <c r="AH9" s="602"/>
      <c r="AI9" s="602"/>
      <c r="AJ9" s="602"/>
      <c r="AK9" s="602"/>
      <c r="AL9" s="603">
        <v>0.5</v>
      </c>
      <c r="AM9" s="604"/>
      <c r="AN9" s="604"/>
      <c r="AO9" s="605"/>
      <c r="AP9" s="595" t="s">
        <v>173</v>
      </c>
      <c r="AQ9" s="596"/>
      <c r="AR9" s="596"/>
      <c r="AS9" s="596"/>
      <c r="AT9" s="596"/>
      <c r="AU9" s="596"/>
      <c r="AV9" s="596"/>
      <c r="AW9" s="596"/>
      <c r="AX9" s="596"/>
      <c r="AY9" s="596"/>
      <c r="AZ9" s="596"/>
      <c r="BA9" s="596"/>
      <c r="BB9" s="596"/>
      <c r="BC9" s="596"/>
      <c r="BD9" s="596"/>
      <c r="BE9" s="596"/>
      <c r="BF9" s="597"/>
      <c r="BG9" s="598">
        <v>2664540</v>
      </c>
      <c r="BH9" s="599"/>
      <c r="BI9" s="599"/>
      <c r="BJ9" s="599"/>
      <c r="BK9" s="599"/>
      <c r="BL9" s="599"/>
      <c r="BM9" s="599"/>
      <c r="BN9" s="600"/>
      <c r="BO9" s="601">
        <v>44.4</v>
      </c>
      <c r="BP9" s="601"/>
      <c r="BQ9" s="601"/>
      <c r="BR9" s="601"/>
      <c r="BS9" s="602" t="s">
        <v>63</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2353737</v>
      </c>
      <c r="CS9" s="599"/>
      <c r="CT9" s="599"/>
      <c r="CU9" s="599"/>
      <c r="CV9" s="599"/>
      <c r="CW9" s="599"/>
      <c r="CX9" s="599"/>
      <c r="CY9" s="600"/>
      <c r="CZ9" s="601">
        <v>16</v>
      </c>
      <c r="DA9" s="601"/>
      <c r="DB9" s="601"/>
      <c r="DC9" s="601"/>
      <c r="DD9" s="607">
        <v>828482</v>
      </c>
      <c r="DE9" s="599"/>
      <c r="DF9" s="599"/>
      <c r="DG9" s="599"/>
      <c r="DH9" s="599"/>
      <c r="DI9" s="599"/>
      <c r="DJ9" s="599"/>
      <c r="DK9" s="599"/>
      <c r="DL9" s="599"/>
      <c r="DM9" s="599"/>
      <c r="DN9" s="599"/>
      <c r="DO9" s="599"/>
      <c r="DP9" s="600"/>
      <c r="DQ9" s="607">
        <v>1284540</v>
      </c>
      <c r="DR9" s="599"/>
      <c r="DS9" s="599"/>
      <c r="DT9" s="599"/>
      <c r="DU9" s="599"/>
      <c r="DV9" s="599"/>
      <c r="DW9" s="599"/>
      <c r="DX9" s="599"/>
      <c r="DY9" s="599"/>
      <c r="DZ9" s="599"/>
      <c r="EA9" s="599"/>
      <c r="EB9" s="599"/>
      <c r="EC9" s="608"/>
    </row>
    <row r="10" spans="2:143" ht="11.25" customHeight="1">
      <c r="B10" s="595" t="s">
        <v>175</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116858</v>
      </c>
      <c r="BH10" s="599"/>
      <c r="BI10" s="599"/>
      <c r="BJ10" s="599"/>
      <c r="BK10" s="599"/>
      <c r="BL10" s="599"/>
      <c r="BM10" s="599"/>
      <c r="BN10" s="600"/>
      <c r="BO10" s="601">
        <v>1.9</v>
      </c>
      <c r="BP10" s="601"/>
      <c r="BQ10" s="601"/>
      <c r="BR10" s="601"/>
      <c r="BS10" s="602" t="s">
        <v>63</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11535</v>
      </c>
      <c r="CS10" s="599"/>
      <c r="CT10" s="599"/>
      <c r="CU10" s="599"/>
      <c r="CV10" s="599"/>
      <c r="CW10" s="599"/>
      <c r="CX10" s="599"/>
      <c r="CY10" s="600"/>
      <c r="CZ10" s="601">
        <v>0.1</v>
      </c>
      <c r="DA10" s="601"/>
      <c r="DB10" s="601"/>
      <c r="DC10" s="601"/>
      <c r="DD10" s="607" t="s">
        <v>63</v>
      </c>
      <c r="DE10" s="599"/>
      <c r="DF10" s="599"/>
      <c r="DG10" s="599"/>
      <c r="DH10" s="599"/>
      <c r="DI10" s="599"/>
      <c r="DJ10" s="599"/>
      <c r="DK10" s="599"/>
      <c r="DL10" s="599"/>
      <c r="DM10" s="599"/>
      <c r="DN10" s="599"/>
      <c r="DO10" s="599"/>
      <c r="DP10" s="600"/>
      <c r="DQ10" s="607">
        <v>9535</v>
      </c>
      <c r="DR10" s="599"/>
      <c r="DS10" s="599"/>
      <c r="DT10" s="599"/>
      <c r="DU10" s="599"/>
      <c r="DV10" s="599"/>
      <c r="DW10" s="599"/>
      <c r="DX10" s="599"/>
      <c r="DY10" s="599"/>
      <c r="DZ10" s="599"/>
      <c r="EA10" s="599"/>
      <c r="EB10" s="599"/>
      <c r="EC10" s="608"/>
    </row>
    <row r="11" spans="2:143" ht="11.25" customHeight="1">
      <c r="B11" s="595" t="s">
        <v>178</v>
      </c>
      <c r="C11" s="596"/>
      <c r="D11" s="596"/>
      <c r="E11" s="596"/>
      <c r="F11" s="596"/>
      <c r="G11" s="596"/>
      <c r="H11" s="596"/>
      <c r="I11" s="596"/>
      <c r="J11" s="596"/>
      <c r="K11" s="596"/>
      <c r="L11" s="596"/>
      <c r="M11" s="596"/>
      <c r="N11" s="596"/>
      <c r="O11" s="596"/>
      <c r="P11" s="596"/>
      <c r="Q11" s="597"/>
      <c r="R11" s="598">
        <v>1015846</v>
      </c>
      <c r="S11" s="599"/>
      <c r="T11" s="599"/>
      <c r="U11" s="599"/>
      <c r="V11" s="599"/>
      <c r="W11" s="599"/>
      <c r="X11" s="599"/>
      <c r="Y11" s="600"/>
      <c r="Z11" s="603">
        <v>6.6</v>
      </c>
      <c r="AA11" s="604"/>
      <c r="AB11" s="604"/>
      <c r="AC11" s="610"/>
      <c r="AD11" s="607">
        <v>1015846</v>
      </c>
      <c r="AE11" s="599"/>
      <c r="AF11" s="599"/>
      <c r="AG11" s="599"/>
      <c r="AH11" s="599"/>
      <c r="AI11" s="599"/>
      <c r="AJ11" s="599"/>
      <c r="AK11" s="600"/>
      <c r="AL11" s="603">
        <v>11.4</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184088</v>
      </c>
      <c r="BH11" s="599"/>
      <c r="BI11" s="599"/>
      <c r="BJ11" s="599"/>
      <c r="BK11" s="599"/>
      <c r="BL11" s="599"/>
      <c r="BM11" s="599"/>
      <c r="BN11" s="600"/>
      <c r="BO11" s="601">
        <v>3.1</v>
      </c>
      <c r="BP11" s="601"/>
      <c r="BQ11" s="601"/>
      <c r="BR11" s="601"/>
      <c r="BS11" s="602">
        <v>45544</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82924</v>
      </c>
      <c r="CS11" s="599"/>
      <c r="CT11" s="599"/>
      <c r="CU11" s="599"/>
      <c r="CV11" s="599"/>
      <c r="CW11" s="599"/>
      <c r="CX11" s="599"/>
      <c r="CY11" s="600"/>
      <c r="CZ11" s="601">
        <v>0.6</v>
      </c>
      <c r="DA11" s="601"/>
      <c r="DB11" s="601"/>
      <c r="DC11" s="601"/>
      <c r="DD11" s="607">
        <v>7994</v>
      </c>
      <c r="DE11" s="599"/>
      <c r="DF11" s="599"/>
      <c r="DG11" s="599"/>
      <c r="DH11" s="599"/>
      <c r="DI11" s="599"/>
      <c r="DJ11" s="599"/>
      <c r="DK11" s="599"/>
      <c r="DL11" s="599"/>
      <c r="DM11" s="599"/>
      <c r="DN11" s="599"/>
      <c r="DO11" s="599"/>
      <c r="DP11" s="600"/>
      <c r="DQ11" s="607">
        <v>75324</v>
      </c>
      <c r="DR11" s="599"/>
      <c r="DS11" s="599"/>
      <c r="DT11" s="599"/>
      <c r="DU11" s="599"/>
      <c r="DV11" s="599"/>
      <c r="DW11" s="599"/>
      <c r="DX11" s="599"/>
      <c r="DY11" s="599"/>
      <c r="DZ11" s="599"/>
      <c r="EA11" s="599"/>
      <c r="EB11" s="599"/>
      <c r="EC11" s="608"/>
    </row>
    <row r="12" spans="2:143" ht="11.25" customHeight="1">
      <c r="B12" s="595" t="s">
        <v>181</v>
      </c>
      <c r="C12" s="596"/>
      <c r="D12" s="596"/>
      <c r="E12" s="596"/>
      <c r="F12" s="596"/>
      <c r="G12" s="596"/>
      <c r="H12" s="596"/>
      <c r="I12" s="596"/>
      <c r="J12" s="596"/>
      <c r="K12" s="596"/>
      <c r="L12" s="596"/>
      <c r="M12" s="596"/>
      <c r="N12" s="596"/>
      <c r="O12" s="596"/>
      <c r="P12" s="596"/>
      <c r="Q12" s="597"/>
      <c r="R12" s="598" t="s">
        <v>63</v>
      </c>
      <c r="S12" s="599"/>
      <c r="T12" s="599"/>
      <c r="U12" s="599"/>
      <c r="V12" s="599"/>
      <c r="W12" s="599"/>
      <c r="X12" s="599"/>
      <c r="Y12" s="600"/>
      <c r="Z12" s="601" t="s">
        <v>63</v>
      </c>
      <c r="AA12" s="601"/>
      <c r="AB12" s="601"/>
      <c r="AC12" s="601"/>
      <c r="AD12" s="602" t="s">
        <v>63</v>
      </c>
      <c r="AE12" s="602"/>
      <c r="AF12" s="602"/>
      <c r="AG12" s="602"/>
      <c r="AH12" s="602"/>
      <c r="AI12" s="602"/>
      <c r="AJ12" s="602"/>
      <c r="AK12" s="602"/>
      <c r="AL12" s="603" t="s">
        <v>63</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2554393</v>
      </c>
      <c r="BH12" s="599"/>
      <c r="BI12" s="599"/>
      <c r="BJ12" s="599"/>
      <c r="BK12" s="599"/>
      <c r="BL12" s="599"/>
      <c r="BM12" s="599"/>
      <c r="BN12" s="600"/>
      <c r="BO12" s="601">
        <v>42.5</v>
      </c>
      <c r="BP12" s="601"/>
      <c r="BQ12" s="601"/>
      <c r="BR12" s="601"/>
      <c r="BS12" s="602" t="s">
        <v>63</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109765</v>
      </c>
      <c r="CS12" s="599"/>
      <c r="CT12" s="599"/>
      <c r="CU12" s="599"/>
      <c r="CV12" s="599"/>
      <c r="CW12" s="599"/>
      <c r="CX12" s="599"/>
      <c r="CY12" s="600"/>
      <c r="CZ12" s="601">
        <v>0.7</v>
      </c>
      <c r="DA12" s="601"/>
      <c r="DB12" s="601"/>
      <c r="DC12" s="601"/>
      <c r="DD12" s="607" t="s">
        <v>63</v>
      </c>
      <c r="DE12" s="599"/>
      <c r="DF12" s="599"/>
      <c r="DG12" s="599"/>
      <c r="DH12" s="599"/>
      <c r="DI12" s="599"/>
      <c r="DJ12" s="599"/>
      <c r="DK12" s="599"/>
      <c r="DL12" s="599"/>
      <c r="DM12" s="599"/>
      <c r="DN12" s="599"/>
      <c r="DO12" s="599"/>
      <c r="DP12" s="600"/>
      <c r="DQ12" s="607">
        <v>101455</v>
      </c>
      <c r="DR12" s="599"/>
      <c r="DS12" s="599"/>
      <c r="DT12" s="599"/>
      <c r="DU12" s="599"/>
      <c r="DV12" s="599"/>
      <c r="DW12" s="599"/>
      <c r="DX12" s="599"/>
      <c r="DY12" s="599"/>
      <c r="DZ12" s="599"/>
      <c r="EA12" s="599"/>
      <c r="EB12" s="599"/>
      <c r="EC12" s="608"/>
    </row>
    <row r="13" spans="2:143" ht="11.25" customHeight="1">
      <c r="B13" s="595" t="s">
        <v>184</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2554153</v>
      </c>
      <c r="BH13" s="599"/>
      <c r="BI13" s="599"/>
      <c r="BJ13" s="599"/>
      <c r="BK13" s="599"/>
      <c r="BL13" s="599"/>
      <c r="BM13" s="599"/>
      <c r="BN13" s="600"/>
      <c r="BO13" s="601">
        <v>42.5</v>
      </c>
      <c r="BP13" s="601"/>
      <c r="BQ13" s="601"/>
      <c r="BR13" s="601"/>
      <c r="BS13" s="602" t="s">
        <v>63</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957462</v>
      </c>
      <c r="CS13" s="599"/>
      <c r="CT13" s="599"/>
      <c r="CU13" s="599"/>
      <c r="CV13" s="599"/>
      <c r="CW13" s="599"/>
      <c r="CX13" s="599"/>
      <c r="CY13" s="600"/>
      <c r="CZ13" s="601">
        <v>6.5</v>
      </c>
      <c r="DA13" s="601"/>
      <c r="DB13" s="601"/>
      <c r="DC13" s="601"/>
      <c r="DD13" s="607">
        <v>388537</v>
      </c>
      <c r="DE13" s="599"/>
      <c r="DF13" s="599"/>
      <c r="DG13" s="599"/>
      <c r="DH13" s="599"/>
      <c r="DI13" s="599"/>
      <c r="DJ13" s="599"/>
      <c r="DK13" s="599"/>
      <c r="DL13" s="599"/>
      <c r="DM13" s="599"/>
      <c r="DN13" s="599"/>
      <c r="DO13" s="599"/>
      <c r="DP13" s="600"/>
      <c r="DQ13" s="607">
        <v>586393</v>
      </c>
      <c r="DR13" s="599"/>
      <c r="DS13" s="599"/>
      <c r="DT13" s="599"/>
      <c r="DU13" s="599"/>
      <c r="DV13" s="599"/>
      <c r="DW13" s="599"/>
      <c r="DX13" s="599"/>
      <c r="DY13" s="599"/>
      <c r="DZ13" s="599"/>
      <c r="EA13" s="599"/>
      <c r="EB13" s="599"/>
      <c r="EC13" s="608"/>
    </row>
    <row r="14" spans="2:143" ht="11.25" customHeight="1">
      <c r="B14" s="595" t="s">
        <v>187</v>
      </c>
      <c r="C14" s="596"/>
      <c r="D14" s="596"/>
      <c r="E14" s="596"/>
      <c r="F14" s="596"/>
      <c r="G14" s="596"/>
      <c r="H14" s="596"/>
      <c r="I14" s="596"/>
      <c r="J14" s="596"/>
      <c r="K14" s="596"/>
      <c r="L14" s="596"/>
      <c r="M14" s="596"/>
      <c r="N14" s="596"/>
      <c r="O14" s="596"/>
      <c r="P14" s="596"/>
      <c r="Q14" s="597"/>
      <c r="R14" s="598">
        <v>1143</v>
      </c>
      <c r="S14" s="599"/>
      <c r="T14" s="599"/>
      <c r="U14" s="599"/>
      <c r="V14" s="599"/>
      <c r="W14" s="599"/>
      <c r="X14" s="599"/>
      <c r="Y14" s="600"/>
      <c r="Z14" s="601">
        <v>0</v>
      </c>
      <c r="AA14" s="601"/>
      <c r="AB14" s="601"/>
      <c r="AC14" s="601"/>
      <c r="AD14" s="602">
        <v>1143</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123311</v>
      </c>
      <c r="BH14" s="599"/>
      <c r="BI14" s="599"/>
      <c r="BJ14" s="599"/>
      <c r="BK14" s="599"/>
      <c r="BL14" s="599"/>
      <c r="BM14" s="599"/>
      <c r="BN14" s="600"/>
      <c r="BO14" s="601">
        <v>2.1</v>
      </c>
      <c r="BP14" s="601"/>
      <c r="BQ14" s="601"/>
      <c r="BR14" s="601"/>
      <c r="BS14" s="602" t="s">
        <v>63</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656817</v>
      </c>
      <c r="CS14" s="599"/>
      <c r="CT14" s="599"/>
      <c r="CU14" s="599"/>
      <c r="CV14" s="599"/>
      <c r="CW14" s="599"/>
      <c r="CX14" s="599"/>
      <c r="CY14" s="600"/>
      <c r="CZ14" s="601">
        <v>4.5</v>
      </c>
      <c r="DA14" s="601"/>
      <c r="DB14" s="601"/>
      <c r="DC14" s="601"/>
      <c r="DD14" s="607">
        <v>61581</v>
      </c>
      <c r="DE14" s="599"/>
      <c r="DF14" s="599"/>
      <c r="DG14" s="599"/>
      <c r="DH14" s="599"/>
      <c r="DI14" s="599"/>
      <c r="DJ14" s="599"/>
      <c r="DK14" s="599"/>
      <c r="DL14" s="599"/>
      <c r="DM14" s="599"/>
      <c r="DN14" s="599"/>
      <c r="DO14" s="599"/>
      <c r="DP14" s="600"/>
      <c r="DQ14" s="607">
        <v>596982</v>
      </c>
      <c r="DR14" s="599"/>
      <c r="DS14" s="599"/>
      <c r="DT14" s="599"/>
      <c r="DU14" s="599"/>
      <c r="DV14" s="599"/>
      <c r="DW14" s="599"/>
      <c r="DX14" s="599"/>
      <c r="DY14" s="599"/>
      <c r="DZ14" s="599"/>
      <c r="EA14" s="599"/>
      <c r="EB14" s="599"/>
      <c r="EC14" s="608"/>
    </row>
    <row r="15" spans="2:143" ht="11.25" customHeight="1">
      <c r="B15" s="595" t="s">
        <v>190</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278077</v>
      </c>
      <c r="BH15" s="599"/>
      <c r="BI15" s="599"/>
      <c r="BJ15" s="599"/>
      <c r="BK15" s="599"/>
      <c r="BL15" s="599"/>
      <c r="BM15" s="599"/>
      <c r="BN15" s="600"/>
      <c r="BO15" s="601">
        <v>4.5999999999999996</v>
      </c>
      <c r="BP15" s="601"/>
      <c r="BQ15" s="601"/>
      <c r="BR15" s="601"/>
      <c r="BS15" s="602" t="s">
        <v>63</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1292371</v>
      </c>
      <c r="CS15" s="599"/>
      <c r="CT15" s="599"/>
      <c r="CU15" s="599"/>
      <c r="CV15" s="599"/>
      <c r="CW15" s="599"/>
      <c r="CX15" s="599"/>
      <c r="CY15" s="600"/>
      <c r="CZ15" s="601">
        <v>8.8000000000000007</v>
      </c>
      <c r="DA15" s="601"/>
      <c r="DB15" s="601"/>
      <c r="DC15" s="601"/>
      <c r="DD15" s="607">
        <v>263078</v>
      </c>
      <c r="DE15" s="599"/>
      <c r="DF15" s="599"/>
      <c r="DG15" s="599"/>
      <c r="DH15" s="599"/>
      <c r="DI15" s="599"/>
      <c r="DJ15" s="599"/>
      <c r="DK15" s="599"/>
      <c r="DL15" s="599"/>
      <c r="DM15" s="599"/>
      <c r="DN15" s="599"/>
      <c r="DO15" s="599"/>
      <c r="DP15" s="600"/>
      <c r="DQ15" s="607">
        <v>1040527</v>
      </c>
      <c r="DR15" s="599"/>
      <c r="DS15" s="599"/>
      <c r="DT15" s="599"/>
      <c r="DU15" s="599"/>
      <c r="DV15" s="599"/>
      <c r="DW15" s="599"/>
      <c r="DX15" s="599"/>
      <c r="DY15" s="599"/>
      <c r="DZ15" s="599"/>
      <c r="EA15" s="599"/>
      <c r="EB15" s="599"/>
      <c r="EC15" s="608"/>
    </row>
    <row r="16" spans="2:143" ht="11.25" customHeight="1">
      <c r="B16" s="595" t="s">
        <v>193</v>
      </c>
      <c r="C16" s="596"/>
      <c r="D16" s="596"/>
      <c r="E16" s="596"/>
      <c r="F16" s="596"/>
      <c r="G16" s="596"/>
      <c r="H16" s="596"/>
      <c r="I16" s="596"/>
      <c r="J16" s="596"/>
      <c r="K16" s="596"/>
      <c r="L16" s="596"/>
      <c r="M16" s="596"/>
      <c r="N16" s="596"/>
      <c r="O16" s="596"/>
      <c r="P16" s="596"/>
      <c r="Q16" s="597"/>
      <c r="R16" s="598">
        <v>20201</v>
      </c>
      <c r="S16" s="599"/>
      <c r="T16" s="599"/>
      <c r="U16" s="599"/>
      <c r="V16" s="599"/>
      <c r="W16" s="599"/>
      <c r="X16" s="599"/>
      <c r="Y16" s="600"/>
      <c r="Z16" s="601">
        <v>0.1</v>
      </c>
      <c r="AA16" s="601"/>
      <c r="AB16" s="601"/>
      <c r="AC16" s="601"/>
      <c r="AD16" s="602">
        <v>20201</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63</v>
      </c>
      <c r="BH16" s="599"/>
      <c r="BI16" s="599"/>
      <c r="BJ16" s="599"/>
      <c r="BK16" s="599"/>
      <c r="BL16" s="599"/>
      <c r="BM16" s="599"/>
      <c r="BN16" s="600"/>
      <c r="BO16" s="601" t="s">
        <v>63</v>
      </c>
      <c r="BP16" s="601"/>
      <c r="BQ16" s="601"/>
      <c r="BR16" s="601"/>
      <c r="BS16" s="602" t="s">
        <v>63</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t="s">
        <v>63</v>
      </c>
      <c r="CS16" s="599"/>
      <c r="CT16" s="599"/>
      <c r="CU16" s="599"/>
      <c r="CV16" s="599"/>
      <c r="CW16" s="599"/>
      <c r="CX16" s="599"/>
      <c r="CY16" s="600"/>
      <c r="CZ16" s="601" t="s">
        <v>63</v>
      </c>
      <c r="DA16" s="601"/>
      <c r="DB16" s="601"/>
      <c r="DC16" s="601"/>
      <c r="DD16" s="607" t="s">
        <v>63</v>
      </c>
      <c r="DE16" s="599"/>
      <c r="DF16" s="599"/>
      <c r="DG16" s="599"/>
      <c r="DH16" s="599"/>
      <c r="DI16" s="599"/>
      <c r="DJ16" s="599"/>
      <c r="DK16" s="599"/>
      <c r="DL16" s="599"/>
      <c r="DM16" s="599"/>
      <c r="DN16" s="599"/>
      <c r="DO16" s="599"/>
      <c r="DP16" s="600"/>
      <c r="DQ16" s="607" t="s">
        <v>63</v>
      </c>
      <c r="DR16" s="599"/>
      <c r="DS16" s="599"/>
      <c r="DT16" s="599"/>
      <c r="DU16" s="599"/>
      <c r="DV16" s="599"/>
      <c r="DW16" s="599"/>
      <c r="DX16" s="599"/>
      <c r="DY16" s="599"/>
      <c r="DZ16" s="599"/>
      <c r="EA16" s="599"/>
      <c r="EB16" s="599"/>
      <c r="EC16" s="608"/>
    </row>
    <row r="17" spans="2:133" ht="11.25" customHeight="1">
      <c r="B17" s="595" t="s">
        <v>196</v>
      </c>
      <c r="C17" s="596"/>
      <c r="D17" s="596"/>
      <c r="E17" s="596"/>
      <c r="F17" s="596"/>
      <c r="G17" s="596"/>
      <c r="H17" s="596"/>
      <c r="I17" s="596"/>
      <c r="J17" s="596"/>
      <c r="K17" s="596"/>
      <c r="L17" s="596"/>
      <c r="M17" s="596"/>
      <c r="N17" s="596"/>
      <c r="O17" s="596"/>
      <c r="P17" s="596"/>
      <c r="Q17" s="597"/>
      <c r="R17" s="598">
        <v>70237</v>
      </c>
      <c r="S17" s="599"/>
      <c r="T17" s="599"/>
      <c r="U17" s="599"/>
      <c r="V17" s="599"/>
      <c r="W17" s="599"/>
      <c r="X17" s="599"/>
      <c r="Y17" s="600"/>
      <c r="Z17" s="601">
        <v>0.5</v>
      </c>
      <c r="AA17" s="601"/>
      <c r="AB17" s="601"/>
      <c r="AC17" s="601"/>
      <c r="AD17" s="602">
        <v>70237</v>
      </c>
      <c r="AE17" s="602"/>
      <c r="AF17" s="602"/>
      <c r="AG17" s="602"/>
      <c r="AH17" s="602"/>
      <c r="AI17" s="602"/>
      <c r="AJ17" s="602"/>
      <c r="AK17" s="602"/>
      <c r="AL17" s="603">
        <v>0.8</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1311859</v>
      </c>
      <c r="CS17" s="599"/>
      <c r="CT17" s="599"/>
      <c r="CU17" s="599"/>
      <c r="CV17" s="599"/>
      <c r="CW17" s="599"/>
      <c r="CX17" s="599"/>
      <c r="CY17" s="600"/>
      <c r="CZ17" s="601">
        <v>8.9</v>
      </c>
      <c r="DA17" s="601"/>
      <c r="DB17" s="601"/>
      <c r="DC17" s="601"/>
      <c r="DD17" s="607" t="s">
        <v>63</v>
      </c>
      <c r="DE17" s="599"/>
      <c r="DF17" s="599"/>
      <c r="DG17" s="599"/>
      <c r="DH17" s="599"/>
      <c r="DI17" s="599"/>
      <c r="DJ17" s="599"/>
      <c r="DK17" s="599"/>
      <c r="DL17" s="599"/>
      <c r="DM17" s="599"/>
      <c r="DN17" s="599"/>
      <c r="DO17" s="599"/>
      <c r="DP17" s="600"/>
      <c r="DQ17" s="607">
        <v>1311859</v>
      </c>
      <c r="DR17" s="599"/>
      <c r="DS17" s="599"/>
      <c r="DT17" s="599"/>
      <c r="DU17" s="599"/>
      <c r="DV17" s="599"/>
      <c r="DW17" s="599"/>
      <c r="DX17" s="599"/>
      <c r="DY17" s="599"/>
      <c r="DZ17" s="599"/>
      <c r="EA17" s="599"/>
      <c r="EB17" s="599"/>
      <c r="EC17" s="608"/>
    </row>
    <row r="18" spans="2:133" ht="11.25" customHeight="1">
      <c r="B18" s="595" t="s">
        <v>199</v>
      </c>
      <c r="C18" s="596"/>
      <c r="D18" s="596"/>
      <c r="E18" s="596"/>
      <c r="F18" s="596"/>
      <c r="G18" s="596"/>
      <c r="H18" s="596"/>
      <c r="I18" s="596"/>
      <c r="J18" s="596"/>
      <c r="K18" s="596"/>
      <c r="L18" s="596"/>
      <c r="M18" s="596"/>
      <c r="N18" s="596"/>
      <c r="O18" s="596"/>
      <c r="P18" s="596"/>
      <c r="Q18" s="597"/>
      <c r="R18" s="598">
        <v>60860</v>
      </c>
      <c r="S18" s="599"/>
      <c r="T18" s="599"/>
      <c r="U18" s="599"/>
      <c r="V18" s="599"/>
      <c r="W18" s="599"/>
      <c r="X18" s="599"/>
      <c r="Y18" s="600"/>
      <c r="Z18" s="601">
        <v>0.4</v>
      </c>
      <c r="AA18" s="601"/>
      <c r="AB18" s="601"/>
      <c r="AC18" s="601"/>
      <c r="AD18" s="602">
        <v>60860</v>
      </c>
      <c r="AE18" s="602"/>
      <c r="AF18" s="602"/>
      <c r="AG18" s="602"/>
      <c r="AH18" s="602"/>
      <c r="AI18" s="602"/>
      <c r="AJ18" s="602"/>
      <c r="AK18" s="602"/>
      <c r="AL18" s="603">
        <v>0.7</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c r="B19" s="595" t="s">
        <v>202</v>
      </c>
      <c r="C19" s="596"/>
      <c r="D19" s="596"/>
      <c r="E19" s="596"/>
      <c r="F19" s="596"/>
      <c r="G19" s="596"/>
      <c r="H19" s="596"/>
      <c r="I19" s="596"/>
      <c r="J19" s="596"/>
      <c r="K19" s="596"/>
      <c r="L19" s="596"/>
      <c r="M19" s="596"/>
      <c r="N19" s="596"/>
      <c r="O19" s="596"/>
      <c r="P19" s="596"/>
      <c r="Q19" s="597"/>
      <c r="R19" s="598">
        <v>56112</v>
      </c>
      <c r="S19" s="599"/>
      <c r="T19" s="599"/>
      <c r="U19" s="599"/>
      <c r="V19" s="599"/>
      <c r="W19" s="599"/>
      <c r="X19" s="599"/>
      <c r="Y19" s="600"/>
      <c r="Z19" s="601">
        <v>0.4</v>
      </c>
      <c r="AA19" s="601"/>
      <c r="AB19" s="601"/>
      <c r="AC19" s="601"/>
      <c r="AD19" s="602">
        <v>56112</v>
      </c>
      <c r="AE19" s="602"/>
      <c r="AF19" s="602"/>
      <c r="AG19" s="602"/>
      <c r="AH19" s="602"/>
      <c r="AI19" s="602"/>
      <c r="AJ19" s="602"/>
      <c r="AK19" s="602"/>
      <c r="AL19" s="603">
        <v>0.6</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t="s">
        <v>63</v>
      </c>
      <c r="BH19" s="599"/>
      <c r="BI19" s="599"/>
      <c r="BJ19" s="599"/>
      <c r="BK19" s="599"/>
      <c r="BL19" s="599"/>
      <c r="BM19" s="599"/>
      <c r="BN19" s="600"/>
      <c r="BO19" s="601" t="s">
        <v>63</v>
      </c>
      <c r="BP19" s="601"/>
      <c r="BQ19" s="601"/>
      <c r="BR19" s="601"/>
      <c r="BS19" s="602" t="s">
        <v>63</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c r="B20" s="611" t="s">
        <v>205</v>
      </c>
      <c r="C20" s="612"/>
      <c r="D20" s="612"/>
      <c r="E20" s="612"/>
      <c r="F20" s="612"/>
      <c r="G20" s="612"/>
      <c r="H20" s="612"/>
      <c r="I20" s="612"/>
      <c r="J20" s="612"/>
      <c r="K20" s="612"/>
      <c r="L20" s="612"/>
      <c r="M20" s="612"/>
      <c r="N20" s="612"/>
      <c r="O20" s="612"/>
      <c r="P20" s="612"/>
      <c r="Q20" s="613"/>
      <c r="R20" s="598">
        <v>4748</v>
      </c>
      <c r="S20" s="599"/>
      <c r="T20" s="599"/>
      <c r="U20" s="599"/>
      <c r="V20" s="599"/>
      <c r="W20" s="599"/>
      <c r="X20" s="599"/>
      <c r="Y20" s="600"/>
      <c r="Z20" s="601">
        <v>0</v>
      </c>
      <c r="AA20" s="601"/>
      <c r="AB20" s="601"/>
      <c r="AC20" s="601"/>
      <c r="AD20" s="602">
        <v>4748</v>
      </c>
      <c r="AE20" s="602"/>
      <c r="AF20" s="602"/>
      <c r="AG20" s="602"/>
      <c r="AH20" s="602"/>
      <c r="AI20" s="602"/>
      <c r="AJ20" s="602"/>
      <c r="AK20" s="602"/>
      <c r="AL20" s="603">
        <v>0.1</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t="s">
        <v>63</v>
      </c>
      <c r="BH20" s="599"/>
      <c r="BI20" s="599"/>
      <c r="BJ20" s="599"/>
      <c r="BK20" s="599"/>
      <c r="BL20" s="599"/>
      <c r="BM20" s="599"/>
      <c r="BN20" s="600"/>
      <c r="BO20" s="601" t="s">
        <v>63</v>
      </c>
      <c r="BP20" s="601"/>
      <c r="BQ20" s="601"/>
      <c r="BR20" s="601"/>
      <c r="BS20" s="602" t="s">
        <v>63</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14670376</v>
      </c>
      <c r="CS20" s="599"/>
      <c r="CT20" s="599"/>
      <c r="CU20" s="599"/>
      <c r="CV20" s="599"/>
      <c r="CW20" s="599"/>
      <c r="CX20" s="599"/>
      <c r="CY20" s="600"/>
      <c r="CZ20" s="601">
        <v>100</v>
      </c>
      <c r="DA20" s="601"/>
      <c r="DB20" s="601"/>
      <c r="DC20" s="601"/>
      <c r="DD20" s="607">
        <v>1592326</v>
      </c>
      <c r="DE20" s="599"/>
      <c r="DF20" s="599"/>
      <c r="DG20" s="599"/>
      <c r="DH20" s="599"/>
      <c r="DI20" s="599"/>
      <c r="DJ20" s="599"/>
      <c r="DK20" s="599"/>
      <c r="DL20" s="599"/>
      <c r="DM20" s="599"/>
      <c r="DN20" s="599"/>
      <c r="DO20" s="599"/>
      <c r="DP20" s="600"/>
      <c r="DQ20" s="607">
        <v>9984539</v>
      </c>
      <c r="DR20" s="599"/>
      <c r="DS20" s="599"/>
      <c r="DT20" s="599"/>
      <c r="DU20" s="599"/>
      <c r="DV20" s="599"/>
      <c r="DW20" s="599"/>
      <c r="DX20" s="599"/>
      <c r="DY20" s="599"/>
      <c r="DZ20" s="599"/>
      <c r="EA20" s="599"/>
      <c r="EB20" s="599"/>
      <c r="EC20" s="608"/>
    </row>
    <row r="21" spans="2:133" ht="11.25" customHeight="1">
      <c r="B21" s="595" t="s">
        <v>208</v>
      </c>
      <c r="C21" s="596"/>
      <c r="D21" s="596"/>
      <c r="E21" s="596"/>
      <c r="F21" s="596"/>
      <c r="G21" s="596"/>
      <c r="H21" s="596"/>
      <c r="I21" s="596"/>
      <c r="J21" s="596"/>
      <c r="K21" s="596"/>
      <c r="L21" s="596"/>
      <c r="M21" s="596"/>
      <c r="N21" s="596"/>
      <c r="O21" s="596"/>
      <c r="P21" s="596"/>
      <c r="Q21" s="597"/>
      <c r="R21" s="598">
        <v>1504791</v>
      </c>
      <c r="S21" s="599"/>
      <c r="T21" s="599"/>
      <c r="U21" s="599"/>
      <c r="V21" s="599"/>
      <c r="W21" s="599"/>
      <c r="X21" s="599"/>
      <c r="Y21" s="600"/>
      <c r="Z21" s="601">
        <v>9.8000000000000007</v>
      </c>
      <c r="AA21" s="601"/>
      <c r="AB21" s="601"/>
      <c r="AC21" s="601"/>
      <c r="AD21" s="602">
        <v>1409553</v>
      </c>
      <c r="AE21" s="602"/>
      <c r="AF21" s="602"/>
      <c r="AG21" s="602"/>
      <c r="AH21" s="602"/>
      <c r="AI21" s="602"/>
      <c r="AJ21" s="602"/>
      <c r="AK21" s="602"/>
      <c r="AL21" s="603">
        <v>15.9</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63</v>
      </c>
      <c r="BH21" s="599"/>
      <c r="BI21" s="599"/>
      <c r="BJ21" s="599"/>
      <c r="BK21" s="599"/>
      <c r="BL21" s="599"/>
      <c r="BM21" s="599"/>
      <c r="BN21" s="600"/>
      <c r="BO21" s="601" t="s">
        <v>63</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c r="B22" s="595" t="s">
        <v>210</v>
      </c>
      <c r="C22" s="596"/>
      <c r="D22" s="596"/>
      <c r="E22" s="596"/>
      <c r="F22" s="596"/>
      <c r="G22" s="596"/>
      <c r="H22" s="596"/>
      <c r="I22" s="596"/>
      <c r="J22" s="596"/>
      <c r="K22" s="596"/>
      <c r="L22" s="596"/>
      <c r="M22" s="596"/>
      <c r="N22" s="596"/>
      <c r="O22" s="596"/>
      <c r="P22" s="596"/>
      <c r="Q22" s="597"/>
      <c r="R22" s="598">
        <v>1409553</v>
      </c>
      <c r="S22" s="599"/>
      <c r="T22" s="599"/>
      <c r="U22" s="599"/>
      <c r="V22" s="599"/>
      <c r="W22" s="599"/>
      <c r="X22" s="599"/>
      <c r="Y22" s="600"/>
      <c r="Z22" s="601">
        <v>9.1999999999999993</v>
      </c>
      <c r="AA22" s="601"/>
      <c r="AB22" s="601"/>
      <c r="AC22" s="601"/>
      <c r="AD22" s="602">
        <v>1409553</v>
      </c>
      <c r="AE22" s="602"/>
      <c r="AF22" s="602"/>
      <c r="AG22" s="602"/>
      <c r="AH22" s="602"/>
      <c r="AI22" s="602"/>
      <c r="AJ22" s="602"/>
      <c r="AK22" s="602"/>
      <c r="AL22" s="603">
        <v>15.9</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c r="B23" s="595" t="s">
        <v>213</v>
      </c>
      <c r="C23" s="596"/>
      <c r="D23" s="596"/>
      <c r="E23" s="596"/>
      <c r="F23" s="596"/>
      <c r="G23" s="596"/>
      <c r="H23" s="596"/>
      <c r="I23" s="596"/>
      <c r="J23" s="596"/>
      <c r="K23" s="596"/>
      <c r="L23" s="596"/>
      <c r="M23" s="596"/>
      <c r="N23" s="596"/>
      <c r="O23" s="596"/>
      <c r="P23" s="596"/>
      <c r="Q23" s="597"/>
      <c r="R23" s="598">
        <v>95238</v>
      </c>
      <c r="S23" s="599"/>
      <c r="T23" s="599"/>
      <c r="U23" s="599"/>
      <c r="V23" s="599"/>
      <c r="W23" s="599"/>
      <c r="X23" s="599"/>
      <c r="Y23" s="600"/>
      <c r="Z23" s="601">
        <v>0.6</v>
      </c>
      <c r="AA23" s="601"/>
      <c r="AB23" s="601"/>
      <c r="AC23" s="601"/>
      <c r="AD23" s="602" t="s">
        <v>63</v>
      </c>
      <c r="AE23" s="602"/>
      <c r="AF23" s="602"/>
      <c r="AG23" s="602"/>
      <c r="AH23" s="602"/>
      <c r="AI23" s="602"/>
      <c r="AJ23" s="602"/>
      <c r="AK23" s="602"/>
      <c r="AL23" s="603" t="s">
        <v>63</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63</v>
      </c>
      <c r="BH23" s="599"/>
      <c r="BI23" s="599"/>
      <c r="BJ23" s="599"/>
      <c r="BK23" s="599"/>
      <c r="BL23" s="599"/>
      <c r="BM23" s="599"/>
      <c r="BN23" s="600"/>
      <c r="BO23" s="601" t="s">
        <v>63</v>
      </c>
      <c r="BP23" s="601"/>
      <c r="BQ23" s="601"/>
      <c r="BR23" s="601"/>
      <c r="BS23" s="602" t="s">
        <v>63</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c r="B24" s="595" t="s">
        <v>220</v>
      </c>
      <c r="C24" s="596"/>
      <c r="D24" s="596"/>
      <c r="E24" s="596"/>
      <c r="F24" s="596"/>
      <c r="G24" s="596"/>
      <c r="H24" s="596"/>
      <c r="I24" s="596"/>
      <c r="J24" s="596"/>
      <c r="K24" s="596"/>
      <c r="L24" s="596"/>
      <c r="M24" s="596"/>
      <c r="N24" s="596"/>
      <c r="O24" s="596"/>
      <c r="P24" s="596"/>
      <c r="Q24" s="597"/>
      <c r="R24" s="598" t="s">
        <v>63</v>
      </c>
      <c r="S24" s="599"/>
      <c r="T24" s="599"/>
      <c r="U24" s="599"/>
      <c r="V24" s="599"/>
      <c r="W24" s="599"/>
      <c r="X24" s="599"/>
      <c r="Y24" s="600"/>
      <c r="Z24" s="601" t="s">
        <v>63</v>
      </c>
      <c r="AA24" s="601"/>
      <c r="AB24" s="601"/>
      <c r="AC24" s="601"/>
      <c r="AD24" s="602" t="s">
        <v>63</v>
      </c>
      <c r="AE24" s="602"/>
      <c r="AF24" s="602"/>
      <c r="AG24" s="602"/>
      <c r="AH24" s="602"/>
      <c r="AI24" s="602"/>
      <c r="AJ24" s="602"/>
      <c r="AK24" s="602"/>
      <c r="AL24" s="603" t="s">
        <v>63</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7184023</v>
      </c>
      <c r="CS24" s="588"/>
      <c r="CT24" s="588"/>
      <c r="CU24" s="588"/>
      <c r="CV24" s="588"/>
      <c r="CW24" s="588"/>
      <c r="CX24" s="588"/>
      <c r="CY24" s="589"/>
      <c r="CZ24" s="592">
        <v>49</v>
      </c>
      <c r="DA24" s="593"/>
      <c r="DB24" s="593"/>
      <c r="DC24" s="609"/>
      <c r="DD24" s="628">
        <v>4544250</v>
      </c>
      <c r="DE24" s="588"/>
      <c r="DF24" s="588"/>
      <c r="DG24" s="588"/>
      <c r="DH24" s="588"/>
      <c r="DI24" s="588"/>
      <c r="DJ24" s="588"/>
      <c r="DK24" s="589"/>
      <c r="DL24" s="628">
        <v>4517514</v>
      </c>
      <c r="DM24" s="588"/>
      <c r="DN24" s="588"/>
      <c r="DO24" s="588"/>
      <c r="DP24" s="588"/>
      <c r="DQ24" s="588"/>
      <c r="DR24" s="588"/>
      <c r="DS24" s="588"/>
      <c r="DT24" s="588"/>
      <c r="DU24" s="588"/>
      <c r="DV24" s="589"/>
      <c r="DW24" s="592">
        <v>50.4</v>
      </c>
      <c r="DX24" s="593"/>
      <c r="DY24" s="593"/>
      <c r="DZ24" s="593"/>
      <c r="EA24" s="593"/>
      <c r="EB24" s="593"/>
      <c r="EC24" s="594"/>
    </row>
    <row r="25" spans="2:133" ht="11.25" customHeight="1">
      <c r="B25" s="595" t="s">
        <v>223</v>
      </c>
      <c r="C25" s="596"/>
      <c r="D25" s="596"/>
      <c r="E25" s="596"/>
      <c r="F25" s="596"/>
      <c r="G25" s="596"/>
      <c r="H25" s="596"/>
      <c r="I25" s="596"/>
      <c r="J25" s="596"/>
      <c r="K25" s="596"/>
      <c r="L25" s="596"/>
      <c r="M25" s="596"/>
      <c r="N25" s="596"/>
      <c r="O25" s="596"/>
      <c r="P25" s="596"/>
      <c r="Q25" s="597"/>
      <c r="R25" s="598">
        <v>8879553</v>
      </c>
      <c r="S25" s="599"/>
      <c r="T25" s="599"/>
      <c r="U25" s="599"/>
      <c r="V25" s="599"/>
      <c r="W25" s="599"/>
      <c r="X25" s="599"/>
      <c r="Y25" s="600"/>
      <c r="Z25" s="601">
        <v>58</v>
      </c>
      <c r="AA25" s="601"/>
      <c r="AB25" s="601"/>
      <c r="AC25" s="601"/>
      <c r="AD25" s="602">
        <v>8784315</v>
      </c>
      <c r="AE25" s="602"/>
      <c r="AF25" s="602"/>
      <c r="AG25" s="602"/>
      <c r="AH25" s="602"/>
      <c r="AI25" s="602"/>
      <c r="AJ25" s="602"/>
      <c r="AK25" s="602"/>
      <c r="AL25" s="603">
        <v>99</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2522963</v>
      </c>
      <c r="CS25" s="629"/>
      <c r="CT25" s="629"/>
      <c r="CU25" s="629"/>
      <c r="CV25" s="629"/>
      <c r="CW25" s="629"/>
      <c r="CX25" s="629"/>
      <c r="CY25" s="630"/>
      <c r="CZ25" s="603">
        <v>17.2</v>
      </c>
      <c r="DA25" s="631"/>
      <c r="DB25" s="631"/>
      <c r="DC25" s="633"/>
      <c r="DD25" s="607">
        <v>2147324</v>
      </c>
      <c r="DE25" s="629"/>
      <c r="DF25" s="629"/>
      <c r="DG25" s="629"/>
      <c r="DH25" s="629"/>
      <c r="DI25" s="629"/>
      <c r="DJ25" s="629"/>
      <c r="DK25" s="630"/>
      <c r="DL25" s="607">
        <v>2120658</v>
      </c>
      <c r="DM25" s="629"/>
      <c r="DN25" s="629"/>
      <c r="DO25" s="629"/>
      <c r="DP25" s="629"/>
      <c r="DQ25" s="629"/>
      <c r="DR25" s="629"/>
      <c r="DS25" s="629"/>
      <c r="DT25" s="629"/>
      <c r="DU25" s="629"/>
      <c r="DV25" s="630"/>
      <c r="DW25" s="603">
        <v>23.7</v>
      </c>
      <c r="DX25" s="631"/>
      <c r="DY25" s="631"/>
      <c r="DZ25" s="631"/>
      <c r="EA25" s="631"/>
      <c r="EB25" s="631"/>
      <c r="EC25" s="632"/>
    </row>
    <row r="26" spans="2:133" ht="11.25" customHeight="1">
      <c r="B26" s="595" t="s">
        <v>226</v>
      </c>
      <c r="C26" s="596"/>
      <c r="D26" s="596"/>
      <c r="E26" s="596"/>
      <c r="F26" s="596"/>
      <c r="G26" s="596"/>
      <c r="H26" s="596"/>
      <c r="I26" s="596"/>
      <c r="J26" s="596"/>
      <c r="K26" s="596"/>
      <c r="L26" s="596"/>
      <c r="M26" s="596"/>
      <c r="N26" s="596"/>
      <c r="O26" s="596"/>
      <c r="P26" s="596"/>
      <c r="Q26" s="597"/>
      <c r="R26" s="598">
        <v>4611</v>
      </c>
      <c r="S26" s="599"/>
      <c r="T26" s="599"/>
      <c r="U26" s="599"/>
      <c r="V26" s="599"/>
      <c r="W26" s="599"/>
      <c r="X26" s="599"/>
      <c r="Y26" s="600"/>
      <c r="Z26" s="601">
        <v>0</v>
      </c>
      <c r="AA26" s="601"/>
      <c r="AB26" s="601"/>
      <c r="AC26" s="601"/>
      <c r="AD26" s="602">
        <v>4611</v>
      </c>
      <c r="AE26" s="602"/>
      <c r="AF26" s="602"/>
      <c r="AG26" s="602"/>
      <c r="AH26" s="602"/>
      <c r="AI26" s="602"/>
      <c r="AJ26" s="602"/>
      <c r="AK26" s="602"/>
      <c r="AL26" s="603">
        <v>0.1</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1550532</v>
      </c>
      <c r="CS26" s="599"/>
      <c r="CT26" s="599"/>
      <c r="CU26" s="599"/>
      <c r="CV26" s="599"/>
      <c r="CW26" s="599"/>
      <c r="CX26" s="599"/>
      <c r="CY26" s="600"/>
      <c r="CZ26" s="603">
        <v>10.6</v>
      </c>
      <c r="DA26" s="631"/>
      <c r="DB26" s="631"/>
      <c r="DC26" s="633"/>
      <c r="DD26" s="607">
        <v>1335302</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1"/>
      <c r="DY26" s="631"/>
      <c r="DZ26" s="631"/>
      <c r="EA26" s="631"/>
      <c r="EB26" s="631"/>
      <c r="EC26" s="632"/>
    </row>
    <row r="27" spans="2:133" ht="11.25" customHeight="1">
      <c r="B27" s="595" t="s">
        <v>229</v>
      </c>
      <c r="C27" s="596"/>
      <c r="D27" s="596"/>
      <c r="E27" s="596"/>
      <c r="F27" s="596"/>
      <c r="G27" s="596"/>
      <c r="H27" s="596"/>
      <c r="I27" s="596"/>
      <c r="J27" s="596"/>
      <c r="K27" s="596"/>
      <c r="L27" s="596"/>
      <c r="M27" s="596"/>
      <c r="N27" s="596"/>
      <c r="O27" s="596"/>
      <c r="P27" s="596"/>
      <c r="Q27" s="597"/>
      <c r="R27" s="598">
        <v>65578</v>
      </c>
      <c r="S27" s="599"/>
      <c r="T27" s="599"/>
      <c r="U27" s="599"/>
      <c r="V27" s="599"/>
      <c r="W27" s="599"/>
      <c r="X27" s="599"/>
      <c r="Y27" s="600"/>
      <c r="Z27" s="601">
        <v>0.4</v>
      </c>
      <c r="AA27" s="601"/>
      <c r="AB27" s="601"/>
      <c r="AC27" s="601"/>
      <c r="AD27" s="602" t="s">
        <v>63</v>
      </c>
      <c r="AE27" s="602"/>
      <c r="AF27" s="602"/>
      <c r="AG27" s="602"/>
      <c r="AH27" s="602"/>
      <c r="AI27" s="602"/>
      <c r="AJ27" s="602"/>
      <c r="AK27" s="602"/>
      <c r="AL27" s="603" t="s">
        <v>63</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6005370</v>
      </c>
      <c r="BH27" s="599"/>
      <c r="BI27" s="599"/>
      <c r="BJ27" s="599"/>
      <c r="BK27" s="599"/>
      <c r="BL27" s="599"/>
      <c r="BM27" s="599"/>
      <c r="BN27" s="600"/>
      <c r="BO27" s="601">
        <v>100</v>
      </c>
      <c r="BP27" s="601"/>
      <c r="BQ27" s="601"/>
      <c r="BR27" s="601"/>
      <c r="BS27" s="602">
        <v>45544</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3349201</v>
      </c>
      <c r="CS27" s="629"/>
      <c r="CT27" s="629"/>
      <c r="CU27" s="629"/>
      <c r="CV27" s="629"/>
      <c r="CW27" s="629"/>
      <c r="CX27" s="629"/>
      <c r="CY27" s="630"/>
      <c r="CZ27" s="603">
        <v>22.8</v>
      </c>
      <c r="DA27" s="631"/>
      <c r="DB27" s="631"/>
      <c r="DC27" s="633"/>
      <c r="DD27" s="607">
        <v>1085067</v>
      </c>
      <c r="DE27" s="629"/>
      <c r="DF27" s="629"/>
      <c r="DG27" s="629"/>
      <c r="DH27" s="629"/>
      <c r="DI27" s="629"/>
      <c r="DJ27" s="629"/>
      <c r="DK27" s="630"/>
      <c r="DL27" s="607">
        <v>1084997</v>
      </c>
      <c r="DM27" s="629"/>
      <c r="DN27" s="629"/>
      <c r="DO27" s="629"/>
      <c r="DP27" s="629"/>
      <c r="DQ27" s="629"/>
      <c r="DR27" s="629"/>
      <c r="DS27" s="629"/>
      <c r="DT27" s="629"/>
      <c r="DU27" s="629"/>
      <c r="DV27" s="630"/>
      <c r="DW27" s="603">
        <v>12.1</v>
      </c>
      <c r="DX27" s="631"/>
      <c r="DY27" s="631"/>
      <c r="DZ27" s="631"/>
      <c r="EA27" s="631"/>
      <c r="EB27" s="631"/>
      <c r="EC27" s="632"/>
    </row>
    <row r="28" spans="2:133" ht="11.25" customHeight="1">
      <c r="B28" s="595" t="s">
        <v>232</v>
      </c>
      <c r="C28" s="596"/>
      <c r="D28" s="596"/>
      <c r="E28" s="596"/>
      <c r="F28" s="596"/>
      <c r="G28" s="596"/>
      <c r="H28" s="596"/>
      <c r="I28" s="596"/>
      <c r="J28" s="596"/>
      <c r="K28" s="596"/>
      <c r="L28" s="596"/>
      <c r="M28" s="596"/>
      <c r="N28" s="596"/>
      <c r="O28" s="596"/>
      <c r="P28" s="596"/>
      <c r="Q28" s="597"/>
      <c r="R28" s="598">
        <v>182858</v>
      </c>
      <c r="S28" s="599"/>
      <c r="T28" s="599"/>
      <c r="U28" s="599"/>
      <c r="V28" s="599"/>
      <c r="W28" s="599"/>
      <c r="X28" s="599"/>
      <c r="Y28" s="600"/>
      <c r="Z28" s="601">
        <v>1.2</v>
      </c>
      <c r="AA28" s="601"/>
      <c r="AB28" s="601"/>
      <c r="AC28" s="601"/>
      <c r="AD28" s="602">
        <v>38577</v>
      </c>
      <c r="AE28" s="602"/>
      <c r="AF28" s="602"/>
      <c r="AG28" s="602"/>
      <c r="AH28" s="602"/>
      <c r="AI28" s="602"/>
      <c r="AJ28" s="602"/>
      <c r="AK28" s="602"/>
      <c r="AL28" s="603">
        <v>0.4</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1311859</v>
      </c>
      <c r="CS28" s="599"/>
      <c r="CT28" s="599"/>
      <c r="CU28" s="599"/>
      <c r="CV28" s="599"/>
      <c r="CW28" s="599"/>
      <c r="CX28" s="599"/>
      <c r="CY28" s="600"/>
      <c r="CZ28" s="603">
        <v>8.9</v>
      </c>
      <c r="DA28" s="631"/>
      <c r="DB28" s="631"/>
      <c r="DC28" s="633"/>
      <c r="DD28" s="607">
        <v>1311859</v>
      </c>
      <c r="DE28" s="599"/>
      <c r="DF28" s="599"/>
      <c r="DG28" s="599"/>
      <c r="DH28" s="599"/>
      <c r="DI28" s="599"/>
      <c r="DJ28" s="599"/>
      <c r="DK28" s="600"/>
      <c r="DL28" s="607">
        <v>1311859</v>
      </c>
      <c r="DM28" s="599"/>
      <c r="DN28" s="599"/>
      <c r="DO28" s="599"/>
      <c r="DP28" s="599"/>
      <c r="DQ28" s="599"/>
      <c r="DR28" s="599"/>
      <c r="DS28" s="599"/>
      <c r="DT28" s="599"/>
      <c r="DU28" s="599"/>
      <c r="DV28" s="600"/>
      <c r="DW28" s="603">
        <v>14.6</v>
      </c>
      <c r="DX28" s="631"/>
      <c r="DY28" s="631"/>
      <c r="DZ28" s="631"/>
      <c r="EA28" s="631"/>
      <c r="EB28" s="631"/>
      <c r="EC28" s="632"/>
    </row>
    <row r="29" spans="2:133" ht="11.25" customHeight="1">
      <c r="B29" s="595" t="s">
        <v>234</v>
      </c>
      <c r="C29" s="596"/>
      <c r="D29" s="596"/>
      <c r="E29" s="596"/>
      <c r="F29" s="596"/>
      <c r="G29" s="596"/>
      <c r="H29" s="596"/>
      <c r="I29" s="596"/>
      <c r="J29" s="596"/>
      <c r="K29" s="596"/>
      <c r="L29" s="596"/>
      <c r="M29" s="596"/>
      <c r="N29" s="596"/>
      <c r="O29" s="596"/>
      <c r="P29" s="596"/>
      <c r="Q29" s="597"/>
      <c r="R29" s="598">
        <v>84806</v>
      </c>
      <c r="S29" s="599"/>
      <c r="T29" s="599"/>
      <c r="U29" s="599"/>
      <c r="V29" s="599"/>
      <c r="W29" s="599"/>
      <c r="X29" s="599"/>
      <c r="Y29" s="600"/>
      <c r="Z29" s="601">
        <v>0.6</v>
      </c>
      <c r="AA29" s="601"/>
      <c r="AB29" s="601"/>
      <c r="AC29" s="601"/>
      <c r="AD29" s="602" t="s">
        <v>63</v>
      </c>
      <c r="AE29" s="602"/>
      <c r="AF29" s="602"/>
      <c r="AG29" s="602"/>
      <c r="AH29" s="602"/>
      <c r="AI29" s="602"/>
      <c r="AJ29" s="602"/>
      <c r="AK29" s="602"/>
      <c r="AL29" s="603" t="s">
        <v>63</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1311859</v>
      </c>
      <c r="CS29" s="629"/>
      <c r="CT29" s="629"/>
      <c r="CU29" s="629"/>
      <c r="CV29" s="629"/>
      <c r="CW29" s="629"/>
      <c r="CX29" s="629"/>
      <c r="CY29" s="630"/>
      <c r="CZ29" s="603">
        <v>8.9</v>
      </c>
      <c r="DA29" s="631"/>
      <c r="DB29" s="631"/>
      <c r="DC29" s="633"/>
      <c r="DD29" s="607">
        <v>1311859</v>
      </c>
      <c r="DE29" s="629"/>
      <c r="DF29" s="629"/>
      <c r="DG29" s="629"/>
      <c r="DH29" s="629"/>
      <c r="DI29" s="629"/>
      <c r="DJ29" s="629"/>
      <c r="DK29" s="630"/>
      <c r="DL29" s="607">
        <v>1311859</v>
      </c>
      <c r="DM29" s="629"/>
      <c r="DN29" s="629"/>
      <c r="DO29" s="629"/>
      <c r="DP29" s="629"/>
      <c r="DQ29" s="629"/>
      <c r="DR29" s="629"/>
      <c r="DS29" s="629"/>
      <c r="DT29" s="629"/>
      <c r="DU29" s="629"/>
      <c r="DV29" s="630"/>
      <c r="DW29" s="603">
        <v>14.6</v>
      </c>
      <c r="DX29" s="631"/>
      <c r="DY29" s="631"/>
      <c r="DZ29" s="631"/>
      <c r="EA29" s="631"/>
      <c r="EB29" s="631"/>
      <c r="EC29" s="632"/>
    </row>
    <row r="30" spans="2:133" ht="11.25" customHeight="1">
      <c r="B30" s="595" t="s">
        <v>237</v>
      </c>
      <c r="C30" s="596"/>
      <c r="D30" s="596"/>
      <c r="E30" s="596"/>
      <c r="F30" s="596"/>
      <c r="G30" s="596"/>
      <c r="H30" s="596"/>
      <c r="I30" s="596"/>
      <c r="J30" s="596"/>
      <c r="K30" s="596"/>
      <c r="L30" s="596"/>
      <c r="M30" s="596"/>
      <c r="N30" s="596"/>
      <c r="O30" s="596"/>
      <c r="P30" s="596"/>
      <c r="Q30" s="597"/>
      <c r="R30" s="598">
        <v>2676933</v>
      </c>
      <c r="S30" s="599"/>
      <c r="T30" s="599"/>
      <c r="U30" s="599"/>
      <c r="V30" s="599"/>
      <c r="W30" s="599"/>
      <c r="X30" s="599"/>
      <c r="Y30" s="600"/>
      <c r="Z30" s="601">
        <v>17.5</v>
      </c>
      <c r="AA30" s="601"/>
      <c r="AB30" s="601"/>
      <c r="AC30" s="601"/>
      <c r="AD30" s="602" t="s">
        <v>63</v>
      </c>
      <c r="AE30" s="602"/>
      <c r="AF30" s="602"/>
      <c r="AG30" s="602"/>
      <c r="AH30" s="602"/>
      <c r="AI30" s="602"/>
      <c r="AJ30" s="602"/>
      <c r="AK30" s="602"/>
      <c r="AL30" s="603" t="s">
        <v>63</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1276193</v>
      </c>
      <c r="CS30" s="599"/>
      <c r="CT30" s="599"/>
      <c r="CU30" s="599"/>
      <c r="CV30" s="599"/>
      <c r="CW30" s="599"/>
      <c r="CX30" s="599"/>
      <c r="CY30" s="600"/>
      <c r="CZ30" s="603">
        <v>8.6999999999999993</v>
      </c>
      <c r="DA30" s="631"/>
      <c r="DB30" s="631"/>
      <c r="DC30" s="633"/>
      <c r="DD30" s="607">
        <v>1276193</v>
      </c>
      <c r="DE30" s="599"/>
      <c r="DF30" s="599"/>
      <c r="DG30" s="599"/>
      <c r="DH30" s="599"/>
      <c r="DI30" s="599"/>
      <c r="DJ30" s="599"/>
      <c r="DK30" s="600"/>
      <c r="DL30" s="607">
        <v>1276193</v>
      </c>
      <c r="DM30" s="599"/>
      <c r="DN30" s="599"/>
      <c r="DO30" s="599"/>
      <c r="DP30" s="599"/>
      <c r="DQ30" s="599"/>
      <c r="DR30" s="599"/>
      <c r="DS30" s="599"/>
      <c r="DT30" s="599"/>
      <c r="DU30" s="599"/>
      <c r="DV30" s="600"/>
      <c r="DW30" s="603">
        <v>14.2</v>
      </c>
      <c r="DX30" s="631"/>
      <c r="DY30" s="631"/>
      <c r="DZ30" s="631"/>
      <c r="EA30" s="631"/>
      <c r="EB30" s="631"/>
      <c r="EC30" s="632"/>
    </row>
    <row r="31" spans="2:133" ht="11.25" customHeight="1">
      <c r="B31" s="611" t="s">
        <v>241</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2" t="s">
        <v>242</v>
      </c>
      <c r="AQ31" s="643"/>
      <c r="AR31" s="643"/>
      <c r="AS31" s="643"/>
      <c r="AT31" s="648" t="s">
        <v>243</v>
      </c>
      <c r="AU31" s="77"/>
      <c r="AV31" s="77"/>
      <c r="AW31" s="77"/>
      <c r="AX31" s="584" t="s">
        <v>119</v>
      </c>
      <c r="AY31" s="585"/>
      <c r="AZ31" s="585"/>
      <c r="BA31" s="585"/>
      <c r="BB31" s="585"/>
      <c r="BC31" s="585"/>
      <c r="BD31" s="585"/>
      <c r="BE31" s="585"/>
      <c r="BF31" s="586"/>
      <c r="BG31" s="651">
        <v>99.5</v>
      </c>
      <c r="BH31" s="652"/>
      <c r="BI31" s="652"/>
      <c r="BJ31" s="652"/>
      <c r="BK31" s="652"/>
      <c r="BL31" s="652"/>
      <c r="BM31" s="593">
        <v>98.6</v>
      </c>
      <c r="BN31" s="652"/>
      <c r="BO31" s="652"/>
      <c r="BP31" s="652"/>
      <c r="BQ31" s="653"/>
      <c r="BR31" s="651">
        <v>99.3</v>
      </c>
      <c r="BS31" s="652"/>
      <c r="BT31" s="652"/>
      <c r="BU31" s="652"/>
      <c r="BV31" s="652"/>
      <c r="BW31" s="652"/>
      <c r="BX31" s="593">
        <v>98.5</v>
      </c>
      <c r="BY31" s="652"/>
      <c r="BZ31" s="652"/>
      <c r="CA31" s="652"/>
      <c r="CB31" s="653"/>
      <c r="CD31" s="638"/>
      <c r="CE31" s="639"/>
      <c r="CF31" s="595" t="s">
        <v>244</v>
      </c>
      <c r="CG31" s="596"/>
      <c r="CH31" s="596"/>
      <c r="CI31" s="596"/>
      <c r="CJ31" s="596"/>
      <c r="CK31" s="596"/>
      <c r="CL31" s="596"/>
      <c r="CM31" s="596"/>
      <c r="CN31" s="596"/>
      <c r="CO31" s="596"/>
      <c r="CP31" s="596"/>
      <c r="CQ31" s="597"/>
      <c r="CR31" s="598">
        <v>35666</v>
      </c>
      <c r="CS31" s="629"/>
      <c r="CT31" s="629"/>
      <c r="CU31" s="629"/>
      <c r="CV31" s="629"/>
      <c r="CW31" s="629"/>
      <c r="CX31" s="629"/>
      <c r="CY31" s="630"/>
      <c r="CZ31" s="603">
        <v>0.2</v>
      </c>
      <c r="DA31" s="631"/>
      <c r="DB31" s="631"/>
      <c r="DC31" s="633"/>
      <c r="DD31" s="607">
        <v>35666</v>
      </c>
      <c r="DE31" s="629"/>
      <c r="DF31" s="629"/>
      <c r="DG31" s="629"/>
      <c r="DH31" s="629"/>
      <c r="DI31" s="629"/>
      <c r="DJ31" s="629"/>
      <c r="DK31" s="630"/>
      <c r="DL31" s="607">
        <v>35666</v>
      </c>
      <c r="DM31" s="629"/>
      <c r="DN31" s="629"/>
      <c r="DO31" s="629"/>
      <c r="DP31" s="629"/>
      <c r="DQ31" s="629"/>
      <c r="DR31" s="629"/>
      <c r="DS31" s="629"/>
      <c r="DT31" s="629"/>
      <c r="DU31" s="629"/>
      <c r="DV31" s="630"/>
      <c r="DW31" s="603">
        <v>0.4</v>
      </c>
      <c r="DX31" s="631"/>
      <c r="DY31" s="631"/>
      <c r="DZ31" s="631"/>
      <c r="EA31" s="631"/>
      <c r="EB31" s="631"/>
      <c r="EC31" s="632"/>
    </row>
    <row r="32" spans="2:133" ht="11.25" customHeight="1">
      <c r="B32" s="595" t="s">
        <v>245</v>
      </c>
      <c r="C32" s="596"/>
      <c r="D32" s="596"/>
      <c r="E32" s="596"/>
      <c r="F32" s="596"/>
      <c r="G32" s="596"/>
      <c r="H32" s="596"/>
      <c r="I32" s="596"/>
      <c r="J32" s="596"/>
      <c r="K32" s="596"/>
      <c r="L32" s="596"/>
      <c r="M32" s="596"/>
      <c r="N32" s="596"/>
      <c r="O32" s="596"/>
      <c r="P32" s="596"/>
      <c r="Q32" s="597"/>
      <c r="R32" s="598">
        <v>1070589</v>
      </c>
      <c r="S32" s="599"/>
      <c r="T32" s="599"/>
      <c r="U32" s="599"/>
      <c r="V32" s="599"/>
      <c r="W32" s="599"/>
      <c r="X32" s="599"/>
      <c r="Y32" s="600"/>
      <c r="Z32" s="601">
        <v>7</v>
      </c>
      <c r="AA32" s="601"/>
      <c r="AB32" s="601"/>
      <c r="AC32" s="601"/>
      <c r="AD32" s="602" t="s">
        <v>63</v>
      </c>
      <c r="AE32" s="602"/>
      <c r="AF32" s="602"/>
      <c r="AG32" s="602"/>
      <c r="AH32" s="602"/>
      <c r="AI32" s="602"/>
      <c r="AJ32" s="602"/>
      <c r="AK32" s="602"/>
      <c r="AL32" s="603" t="s">
        <v>63</v>
      </c>
      <c r="AM32" s="604"/>
      <c r="AN32" s="604"/>
      <c r="AO32" s="605"/>
      <c r="AP32" s="644"/>
      <c r="AQ32" s="645"/>
      <c r="AR32" s="645"/>
      <c r="AS32" s="645"/>
      <c r="AT32" s="649"/>
      <c r="AU32" s="73" t="s">
        <v>246</v>
      </c>
      <c r="AX32" s="595" t="s">
        <v>247</v>
      </c>
      <c r="AY32" s="596"/>
      <c r="AZ32" s="596"/>
      <c r="BA32" s="596"/>
      <c r="BB32" s="596"/>
      <c r="BC32" s="596"/>
      <c r="BD32" s="596"/>
      <c r="BE32" s="596"/>
      <c r="BF32" s="597"/>
      <c r="BG32" s="654">
        <v>99.2</v>
      </c>
      <c r="BH32" s="629"/>
      <c r="BI32" s="629"/>
      <c r="BJ32" s="629"/>
      <c r="BK32" s="629"/>
      <c r="BL32" s="629"/>
      <c r="BM32" s="604">
        <v>98</v>
      </c>
      <c r="BN32" s="629"/>
      <c r="BO32" s="629"/>
      <c r="BP32" s="629"/>
      <c r="BQ32" s="655"/>
      <c r="BR32" s="654">
        <v>99.1</v>
      </c>
      <c r="BS32" s="629"/>
      <c r="BT32" s="629"/>
      <c r="BU32" s="629"/>
      <c r="BV32" s="629"/>
      <c r="BW32" s="629"/>
      <c r="BX32" s="604">
        <v>97.9</v>
      </c>
      <c r="BY32" s="629"/>
      <c r="BZ32" s="629"/>
      <c r="CA32" s="629"/>
      <c r="CB32" s="655"/>
      <c r="CD32" s="640"/>
      <c r="CE32" s="641"/>
      <c r="CF32" s="595" t="s">
        <v>248</v>
      </c>
      <c r="CG32" s="596"/>
      <c r="CH32" s="596"/>
      <c r="CI32" s="596"/>
      <c r="CJ32" s="596"/>
      <c r="CK32" s="596"/>
      <c r="CL32" s="596"/>
      <c r="CM32" s="596"/>
      <c r="CN32" s="596"/>
      <c r="CO32" s="596"/>
      <c r="CP32" s="596"/>
      <c r="CQ32" s="597"/>
      <c r="CR32" s="598" t="s">
        <v>63</v>
      </c>
      <c r="CS32" s="599"/>
      <c r="CT32" s="599"/>
      <c r="CU32" s="599"/>
      <c r="CV32" s="599"/>
      <c r="CW32" s="599"/>
      <c r="CX32" s="599"/>
      <c r="CY32" s="600"/>
      <c r="CZ32" s="603" t="s">
        <v>63</v>
      </c>
      <c r="DA32" s="631"/>
      <c r="DB32" s="631"/>
      <c r="DC32" s="633"/>
      <c r="DD32" s="607" t="s">
        <v>63</v>
      </c>
      <c r="DE32" s="599"/>
      <c r="DF32" s="599"/>
      <c r="DG32" s="599"/>
      <c r="DH32" s="599"/>
      <c r="DI32" s="599"/>
      <c r="DJ32" s="599"/>
      <c r="DK32" s="600"/>
      <c r="DL32" s="607" t="s">
        <v>63</v>
      </c>
      <c r="DM32" s="599"/>
      <c r="DN32" s="599"/>
      <c r="DO32" s="599"/>
      <c r="DP32" s="599"/>
      <c r="DQ32" s="599"/>
      <c r="DR32" s="599"/>
      <c r="DS32" s="599"/>
      <c r="DT32" s="599"/>
      <c r="DU32" s="599"/>
      <c r="DV32" s="600"/>
      <c r="DW32" s="603" t="s">
        <v>63</v>
      </c>
      <c r="DX32" s="631"/>
      <c r="DY32" s="631"/>
      <c r="DZ32" s="631"/>
      <c r="EA32" s="631"/>
      <c r="EB32" s="631"/>
      <c r="EC32" s="632"/>
    </row>
    <row r="33" spans="2:133" ht="11.25" customHeight="1">
      <c r="B33" s="595" t="s">
        <v>249</v>
      </c>
      <c r="C33" s="596"/>
      <c r="D33" s="596"/>
      <c r="E33" s="596"/>
      <c r="F33" s="596"/>
      <c r="G33" s="596"/>
      <c r="H33" s="596"/>
      <c r="I33" s="596"/>
      <c r="J33" s="596"/>
      <c r="K33" s="596"/>
      <c r="L33" s="596"/>
      <c r="M33" s="596"/>
      <c r="N33" s="596"/>
      <c r="O33" s="596"/>
      <c r="P33" s="596"/>
      <c r="Q33" s="597"/>
      <c r="R33" s="598">
        <v>16048</v>
      </c>
      <c r="S33" s="599"/>
      <c r="T33" s="599"/>
      <c r="U33" s="599"/>
      <c r="V33" s="599"/>
      <c r="W33" s="599"/>
      <c r="X33" s="599"/>
      <c r="Y33" s="600"/>
      <c r="Z33" s="601">
        <v>0.1</v>
      </c>
      <c r="AA33" s="601"/>
      <c r="AB33" s="601"/>
      <c r="AC33" s="601"/>
      <c r="AD33" s="602">
        <v>13015</v>
      </c>
      <c r="AE33" s="602"/>
      <c r="AF33" s="602"/>
      <c r="AG33" s="602"/>
      <c r="AH33" s="602"/>
      <c r="AI33" s="602"/>
      <c r="AJ33" s="602"/>
      <c r="AK33" s="602"/>
      <c r="AL33" s="603">
        <v>0.1</v>
      </c>
      <c r="AM33" s="604"/>
      <c r="AN33" s="604"/>
      <c r="AO33" s="605"/>
      <c r="AP33" s="646"/>
      <c r="AQ33" s="647"/>
      <c r="AR33" s="647"/>
      <c r="AS33" s="647"/>
      <c r="AT33" s="650"/>
      <c r="AU33" s="78"/>
      <c r="AV33" s="78"/>
      <c r="AW33" s="78"/>
      <c r="AX33" s="619" t="s">
        <v>250</v>
      </c>
      <c r="AY33" s="620"/>
      <c r="AZ33" s="620"/>
      <c r="BA33" s="620"/>
      <c r="BB33" s="620"/>
      <c r="BC33" s="620"/>
      <c r="BD33" s="620"/>
      <c r="BE33" s="620"/>
      <c r="BF33" s="621"/>
      <c r="BG33" s="656">
        <v>99.7</v>
      </c>
      <c r="BH33" s="657"/>
      <c r="BI33" s="657"/>
      <c r="BJ33" s="657"/>
      <c r="BK33" s="657"/>
      <c r="BL33" s="657"/>
      <c r="BM33" s="658">
        <v>99.1</v>
      </c>
      <c r="BN33" s="657"/>
      <c r="BO33" s="657"/>
      <c r="BP33" s="657"/>
      <c r="BQ33" s="659"/>
      <c r="BR33" s="656">
        <v>99.5</v>
      </c>
      <c r="BS33" s="657"/>
      <c r="BT33" s="657"/>
      <c r="BU33" s="657"/>
      <c r="BV33" s="657"/>
      <c r="BW33" s="657"/>
      <c r="BX33" s="658">
        <v>99.1</v>
      </c>
      <c r="BY33" s="657"/>
      <c r="BZ33" s="657"/>
      <c r="CA33" s="657"/>
      <c r="CB33" s="659"/>
      <c r="CD33" s="595" t="s">
        <v>251</v>
      </c>
      <c r="CE33" s="596"/>
      <c r="CF33" s="596"/>
      <c r="CG33" s="596"/>
      <c r="CH33" s="596"/>
      <c r="CI33" s="596"/>
      <c r="CJ33" s="596"/>
      <c r="CK33" s="596"/>
      <c r="CL33" s="596"/>
      <c r="CM33" s="596"/>
      <c r="CN33" s="596"/>
      <c r="CO33" s="596"/>
      <c r="CP33" s="596"/>
      <c r="CQ33" s="597"/>
      <c r="CR33" s="598">
        <v>5894027</v>
      </c>
      <c r="CS33" s="629"/>
      <c r="CT33" s="629"/>
      <c r="CU33" s="629"/>
      <c r="CV33" s="629"/>
      <c r="CW33" s="629"/>
      <c r="CX33" s="629"/>
      <c r="CY33" s="630"/>
      <c r="CZ33" s="603">
        <v>40.200000000000003</v>
      </c>
      <c r="DA33" s="631"/>
      <c r="DB33" s="631"/>
      <c r="DC33" s="633"/>
      <c r="DD33" s="607">
        <v>5148210</v>
      </c>
      <c r="DE33" s="629"/>
      <c r="DF33" s="629"/>
      <c r="DG33" s="629"/>
      <c r="DH33" s="629"/>
      <c r="DI33" s="629"/>
      <c r="DJ33" s="629"/>
      <c r="DK33" s="630"/>
      <c r="DL33" s="607">
        <v>4102882</v>
      </c>
      <c r="DM33" s="629"/>
      <c r="DN33" s="629"/>
      <c r="DO33" s="629"/>
      <c r="DP33" s="629"/>
      <c r="DQ33" s="629"/>
      <c r="DR33" s="629"/>
      <c r="DS33" s="629"/>
      <c r="DT33" s="629"/>
      <c r="DU33" s="629"/>
      <c r="DV33" s="630"/>
      <c r="DW33" s="603">
        <v>45.8</v>
      </c>
      <c r="DX33" s="631"/>
      <c r="DY33" s="631"/>
      <c r="DZ33" s="631"/>
      <c r="EA33" s="631"/>
      <c r="EB33" s="631"/>
      <c r="EC33" s="632"/>
    </row>
    <row r="34" spans="2:133" ht="11.25" customHeight="1">
      <c r="B34" s="595" t="s">
        <v>252</v>
      </c>
      <c r="C34" s="596"/>
      <c r="D34" s="596"/>
      <c r="E34" s="596"/>
      <c r="F34" s="596"/>
      <c r="G34" s="596"/>
      <c r="H34" s="596"/>
      <c r="I34" s="596"/>
      <c r="J34" s="596"/>
      <c r="K34" s="596"/>
      <c r="L34" s="596"/>
      <c r="M34" s="596"/>
      <c r="N34" s="596"/>
      <c r="O34" s="596"/>
      <c r="P34" s="596"/>
      <c r="Q34" s="597"/>
      <c r="R34" s="598">
        <v>26307</v>
      </c>
      <c r="S34" s="599"/>
      <c r="T34" s="599"/>
      <c r="U34" s="599"/>
      <c r="V34" s="599"/>
      <c r="W34" s="599"/>
      <c r="X34" s="599"/>
      <c r="Y34" s="600"/>
      <c r="Z34" s="601">
        <v>0.2</v>
      </c>
      <c r="AA34" s="601"/>
      <c r="AB34" s="601"/>
      <c r="AC34" s="601"/>
      <c r="AD34" s="602" t="s">
        <v>63</v>
      </c>
      <c r="AE34" s="602"/>
      <c r="AF34" s="602"/>
      <c r="AG34" s="602"/>
      <c r="AH34" s="602"/>
      <c r="AI34" s="602"/>
      <c r="AJ34" s="602"/>
      <c r="AK34" s="602"/>
      <c r="AL34" s="603" t="s">
        <v>63</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2558708</v>
      </c>
      <c r="CS34" s="599"/>
      <c r="CT34" s="599"/>
      <c r="CU34" s="599"/>
      <c r="CV34" s="599"/>
      <c r="CW34" s="599"/>
      <c r="CX34" s="599"/>
      <c r="CY34" s="600"/>
      <c r="CZ34" s="603">
        <v>17.399999999999999</v>
      </c>
      <c r="DA34" s="631"/>
      <c r="DB34" s="631"/>
      <c r="DC34" s="633"/>
      <c r="DD34" s="607">
        <v>2144268</v>
      </c>
      <c r="DE34" s="599"/>
      <c r="DF34" s="599"/>
      <c r="DG34" s="599"/>
      <c r="DH34" s="599"/>
      <c r="DI34" s="599"/>
      <c r="DJ34" s="599"/>
      <c r="DK34" s="600"/>
      <c r="DL34" s="607">
        <v>2011210</v>
      </c>
      <c r="DM34" s="599"/>
      <c r="DN34" s="599"/>
      <c r="DO34" s="599"/>
      <c r="DP34" s="599"/>
      <c r="DQ34" s="599"/>
      <c r="DR34" s="599"/>
      <c r="DS34" s="599"/>
      <c r="DT34" s="599"/>
      <c r="DU34" s="599"/>
      <c r="DV34" s="600"/>
      <c r="DW34" s="603">
        <v>22.4</v>
      </c>
      <c r="DX34" s="631"/>
      <c r="DY34" s="631"/>
      <c r="DZ34" s="631"/>
      <c r="EA34" s="631"/>
      <c r="EB34" s="631"/>
      <c r="EC34" s="632"/>
    </row>
    <row r="35" spans="2:133" ht="11.25" customHeight="1">
      <c r="B35" s="595" t="s">
        <v>254</v>
      </c>
      <c r="C35" s="596"/>
      <c r="D35" s="596"/>
      <c r="E35" s="596"/>
      <c r="F35" s="596"/>
      <c r="G35" s="596"/>
      <c r="H35" s="596"/>
      <c r="I35" s="596"/>
      <c r="J35" s="596"/>
      <c r="K35" s="596"/>
      <c r="L35" s="596"/>
      <c r="M35" s="596"/>
      <c r="N35" s="596"/>
      <c r="O35" s="596"/>
      <c r="P35" s="596"/>
      <c r="Q35" s="597"/>
      <c r="R35" s="598">
        <v>249528</v>
      </c>
      <c r="S35" s="599"/>
      <c r="T35" s="599"/>
      <c r="U35" s="599"/>
      <c r="V35" s="599"/>
      <c r="W35" s="599"/>
      <c r="X35" s="599"/>
      <c r="Y35" s="600"/>
      <c r="Z35" s="601">
        <v>1.6</v>
      </c>
      <c r="AA35" s="601"/>
      <c r="AB35" s="601"/>
      <c r="AC35" s="601"/>
      <c r="AD35" s="602" t="s">
        <v>63</v>
      </c>
      <c r="AE35" s="602"/>
      <c r="AF35" s="602"/>
      <c r="AG35" s="602"/>
      <c r="AH35" s="602"/>
      <c r="AI35" s="602"/>
      <c r="AJ35" s="602"/>
      <c r="AK35" s="602"/>
      <c r="AL35" s="603" t="s">
        <v>63</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225674</v>
      </c>
      <c r="CS35" s="629"/>
      <c r="CT35" s="629"/>
      <c r="CU35" s="629"/>
      <c r="CV35" s="629"/>
      <c r="CW35" s="629"/>
      <c r="CX35" s="629"/>
      <c r="CY35" s="630"/>
      <c r="CZ35" s="603">
        <v>1.5</v>
      </c>
      <c r="DA35" s="631"/>
      <c r="DB35" s="631"/>
      <c r="DC35" s="633"/>
      <c r="DD35" s="607">
        <v>223370</v>
      </c>
      <c r="DE35" s="629"/>
      <c r="DF35" s="629"/>
      <c r="DG35" s="629"/>
      <c r="DH35" s="629"/>
      <c r="DI35" s="629"/>
      <c r="DJ35" s="629"/>
      <c r="DK35" s="630"/>
      <c r="DL35" s="607">
        <v>181174</v>
      </c>
      <c r="DM35" s="629"/>
      <c r="DN35" s="629"/>
      <c r="DO35" s="629"/>
      <c r="DP35" s="629"/>
      <c r="DQ35" s="629"/>
      <c r="DR35" s="629"/>
      <c r="DS35" s="629"/>
      <c r="DT35" s="629"/>
      <c r="DU35" s="629"/>
      <c r="DV35" s="630"/>
      <c r="DW35" s="603">
        <v>2</v>
      </c>
      <c r="DX35" s="631"/>
      <c r="DY35" s="631"/>
      <c r="DZ35" s="631"/>
      <c r="EA35" s="631"/>
      <c r="EB35" s="631"/>
      <c r="EC35" s="632"/>
    </row>
    <row r="36" spans="2:133" ht="11.25" customHeight="1">
      <c r="B36" s="595" t="s">
        <v>258</v>
      </c>
      <c r="C36" s="596"/>
      <c r="D36" s="596"/>
      <c r="E36" s="596"/>
      <c r="F36" s="596"/>
      <c r="G36" s="596"/>
      <c r="H36" s="596"/>
      <c r="I36" s="596"/>
      <c r="J36" s="596"/>
      <c r="K36" s="596"/>
      <c r="L36" s="596"/>
      <c r="M36" s="596"/>
      <c r="N36" s="596"/>
      <c r="O36" s="596"/>
      <c r="P36" s="596"/>
      <c r="Q36" s="597"/>
      <c r="R36" s="598">
        <v>679057</v>
      </c>
      <c r="S36" s="599"/>
      <c r="T36" s="599"/>
      <c r="U36" s="599"/>
      <c r="V36" s="599"/>
      <c r="W36" s="599"/>
      <c r="X36" s="599"/>
      <c r="Y36" s="600"/>
      <c r="Z36" s="601">
        <v>4.4000000000000004</v>
      </c>
      <c r="AA36" s="601"/>
      <c r="AB36" s="601"/>
      <c r="AC36" s="601"/>
      <c r="AD36" s="602" t="s">
        <v>63</v>
      </c>
      <c r="AE36" s="602"/>
      <c r="AF36" s="602"/>
      <c r="AG36" s="602"/>
      <c r="AH36" s="602"/>
      <c r="AI36" s="602"/>
      <c r="AJ36" s="602"/>
      <c r="AK36" s="602"/>
      <c r="AL36" s="603" t="s">
        <v>63</v>
      </c>
      <c r="AM36" s="604"/>
      <c r="AN36" s="604"/>
      <c r="AO36" s="605"/>
      <c r="AP36" s="81"/>
      <c r="AQ36" s="660" t="s">
        <v>259</v>
      </c>
      <c r="AR36" s="661"/>
      <c r="AS36" s="661"/>
      <c r="AT36" s="661"/>
      <c r="AU36" s="661"/>
      <c r="AV36" s="661"/>
      <c r="AW36" s="661"/>
      <c r="AX36" s="661"/>
      <c r="AY36" s="662"/>
      <c r="AZ36" s="587">
        <v>1319250</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16687</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1836539</v>
      </c>
      <c r="CS36" s="599"/>
      <c r="CT36" s="599"/>
      <c r="CU36" s="599"/>
      <c r="CV36" s="599"/>
      <c r="CW36" s="599"/>
      <c r="CX36" s="599"/>
      <c r="CY36" s="600"/>
      <c r="CZ36" s="603">
        <v>12.5</v>
      </c>
      <c r="DA36" s="631"/>
      <c r="DB36" s="631"/>
      <c r="DC36" s="633"/>
      <c r="DD36" s="607">
        <v>1700390</v>
      </c>
      <c r="DE36" s="599"/>
      <c r="DF36" s="599"/>
      <c r="DG36" s="599"/>
      <c r="DH36" s="599"/>
      <c r="DI36" s="599"/>
      <c r="DJ36" s="599"/>
      <c r="DK36" s="600"/>
      <c r="DL36" s="607">
        <v>959683</v>
      </c>
      <c r="DM36" s="599"/>
      <c r="DN36" s="599"/>
      <c r="DO36" s="599"/>
      <c r="DP36" s="599"/>
      <c r="DQ36" s="599"/>
      <c r="DR36" s="599"/>
      <c r="DS36" s="599"/>
      <c r="DT36" s="599"/>
      <c r="DU36" s="599"/>
      <c r="DV36" s="600"/>
      <c r="DW36" s="603">
        <v>10.7</v>
      </c>
      <c r="DX36" s="631"/>
      <c r="DY36" s="631"/>
      <c r="DZ36" s="631"/>
      <c r="EA36" s="631"/>
      <c r="EB36" s="631"/>
      <c r="EC36" s="632"/>
    </row>
    <row r="37" spans="2:133" ht="11.25" customHeight="1">
      <c r="B37" s="595" t="s">
        <v>262</v>
      </c>
      <c r="C37" s="596"/>
      <c r="D37" s="596"/>
      <c r="E37" s="596"/>
      <c r="F37" s="596"/>
      <c r="G37" s="596"/>
      <c r="H37" s="596"/>
      <c r="I37" s="596"/>
      <c r="J37" s="596"/>
      <c r="K37" s="596"/>
      <c r="L37" s="596"/>
      <c r="M37" s="596"/>
      <c r="N37" s="596"/>
      <c r="O37" s="596"/>
      <c r="P37" s="596"/>
      <c r="Q37" s="597"/>
      <c r="R37" s="598">
        <v>228948</v>
      </c>
      <c r="S37" s="599"/>
      <c r="T37" s="599"/>
      <c r="U37" s="599"/>
      <c r="V37" s="599"/>
      <c r="W37" s="599"/>
      <c r="X37" s="599"/>
      <c r="Y37" s="600"/>
      <c r="Z37" s="601">
        <v>1.5</v>
      </c>
      <c r="AA37" s="601"/>
      <c r="AB37" s="601"/>
      <c r="AC37" s="601"/>
      <c r="AD37" s="602">
        <v>35025</v>
      </c>
      <c r="AE37" s="602"/>
      <c r="AF37" s="602"/>
      <c r="AG37" s="602"/>
      <c r="AH37" s="602"/>
      <c r="AI37" s="602"/>
      <c r="AJ37" s="602"/>
      <c r="AK37" s="602"/>
      <c r="AL37" s="603">
        <v>0.4</v>
      </c>
      <c r="AM37" s="604"/>
      <c r="AN37" s="604"/>
      <c r="AO37" s="605"/>
      <c r="AQ37" s="664" t="s">
        <v>263</v>
      </c>
      <c r="AR37" s="665"/>
      <c r="AS37" s="665"/>
      <c r="AT37" s="665"/>
      <c r="AU37" s="665"/>
      <c r="AV37" s="665"/>
      <c r="AW37" s="665"/>
      <c r="AX37" s="665"/>
      <c r="AY37" s="666"/>
      <c r="AZ37" s="598">
        <v>143400</v>
      </c>
      <c r="BA37" s="599"/>
      <c r="BB37" s="599"/>
      <c r="BC37" s="599"/>
      <c r="BD37" s="629"/>
      <c r="BE37" s="629"/>
      <c r="BF37" s="655"/>
      <c r="BG37" s="595" t="s">
        <v>264</v>
      </c>
      <c r="BH37" s="596"/>
      <c r="BI37" s="596"/>
      <c r="BJ37" s="596"/>
      <c r="BK37" s="596"/>
      <c r="BL37" s="596"/>
      <c r="BM37" s="596"/>
      <c r="BN37" s="596"/>
      <c r="BO37" s="596"/>
      <c r="BP37" s="596"/>
      <c r="BQ37" s="596"/>
      <c r="BR37" s="596"/>
      <c r="BS37" s="596"/>
      <c r="BT37" s="596"/>
      <c r="BU37" s="597"/>
      <c r="BV37" s="598">
        <v>7907</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86097</v>
      </c>
      <c r="CS37" s="629"/>
      <c r="CT37" s="629"/>
      <c r="CU37" s="629"/>
      <c r="CV37" s="629"/>
      <c r="CW37" s="629"/>
      <c r="CX37" s="629"/>
      <c r="CY37" s="630"/>
      <c r="CZ37" s="603">
        <v>0.6</v>
      </c>
      <c r="DA37" s="631"/>
      <c r="DB37" s="631"/>
      <c r="DC37" s="633"/>
      <c r="DD37" s="607">
        <v>55084</v>
      </c>
      <c r="DE37" s="629"/>
      <c r="DF37" s="629"/>
      <c r="DG37" s="629"/>
      <c r="DH37" s="629"/>
      <c r="DI37" s="629"/>
      <c r="DJ37" s="629"/>
      <c r="DK37" s="630"/>
      <c r="DL37" s="607">
        <v>55084</v>
      </c>
      <c r="DM37" s="629"/>
      <c r="DN37" s="629"/>
      <c r="DO37" s="629"/>
      <c r="DP37" s="629"/>
      <c r="DQ37" s="629"/>
      <c r="DR37" s="629"/>
      <c r="DS37" s="629"/>
      <c r="DT37" s="629"/>
      <c r="DU37" s="629"/>
      <c r="DV37" s="630"/>
      <c r="DW37" s="603">
        <v>0.6</v>
      </c>
      <c r="DX37" s="631"/>
      <c r="DY37" s="631"/>
      <c r="DZ37" s="631"/>
      <c r="EA37" s="631"/>
      <c r="EB37" s="631"/>
      <c r="EC37" s="632"/>
    </row>
    <row r="38" spans="2:133" ht="11.25" customHeight="1">
      <c r="B38" s="595" t="s">
        <v>266</v>
      </c>
      <c r="C38" s="596"/>
      <c r="D38" s="596"/>
      <c r="E38" s="596"/>
      <c r="F38" s="596"/>
      <c r="G38" s="596"/>
      <c r="H38" s="596"/>
      <c r="I38" s="596"/>
      <c r="J38" s="596"/>
      <c r="K38" s="596"/>
      <c r="L38" s="596"/>
      <c r="M38" s="596"/>
      <c r="N38" s="596"/>
      <c r="O38" s="596"/>
      <c r="P38" s="596"/>
      <c r="Q38" s="597"/>
      <c r="R38" s="598">
        <v>1148781</v>
      </c>
      <c r="S38" s="599"/>
      <c r="T38" s="599"/>
      <c r="U38" s="599"/>
      <c r="V38" s="599"/>
      <c r="W38" s="599"/>
      <c r="X38" s="599"/>
      <c r="Y38" s="600"/>
      <c r="Z38" s="601">
        <v>7.5</v>
      </c>
      <c r="AA38" s="601"/>
      <c r="AB38" s="601"/>
      <c r="AC38" s="601"/>
      <c r="AD38" s="602" t="s">
        <v>63</v>
      </c>
      <c r="AE38" s="602"/>
      <c r="AF38" s="602"/>
      <c r="AG38" s="602"/>
      <c r="AH38" s="602"/>
      <c r="AI38" s="602"/>
      <c r="AJ38" s="602"/>
      <c r="AK38" s="602"/>
      <c r="AL38" s="603" t="s">
        <v>63</v>
      </c>
      <c r="AM38" s="604"/>
      <c r="AN38" s="604"/>
      <c r="AO38" s="605"/>
      <c r="AQ38" s="664" t="s">
        <v>267</v>
      </c>
      <c r="AR38" s="665"/>
      <c r="AS38" s="665"/>
      <c r="AT38" s="665"/>
      <c r="AU38" s="665"/>
      <c r="AV38" s="665"/>
      <c r="AW38" s="665"/>
      <c r="AX38" s="665"/>
      <c r="AY38" s="666"/>
      <c r="AZ38" s="598">
        <v>6216</v>
      </c>
      <c r="BA38" s="599"/>
      <c r="BB38" s="599"/>
      <c r="BC38" s="599"/>
      <c r="BD38" s="629"/>
      <c r="BE38" s="629"/>
      <c r="BF38" s="655"/>
      <c r="BG38" s="595" t="s">
        <v>268</v>
      </c>
      <c r="BH38" s="596"/>
      <c r="BI38" s="596"/>
      <c r="BJ38" s="596"/>
      <c r="BK38" s="596"/>
      <c r="BL38" s="596"/>
      <c r="BM38" s="596"/>
      <c r="BN38" s="596"/>
      <c r="BO38" s="596"/>
      <c r="BP38" s="596"/>
      <c r="BQ38" s="596"/>
      <c r="BR38" s="596"/>
      <c r="BS38" s="596"/>
      <c r="BT38" s="596"/>
      <c r="BU38" s="597"/>
      <c r="BV38" s="598">
        <v>4795</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1169634</v>
      </c>
      <c r="CS38" s="599"/>
      <c r="CT38" s="599"/>
      <c r="CU38" s="599"/>
      <c r="CV38" s="599"/>
      <c r="CW38" s="599"/>
      <c r="CX38" s="599"/>
      <c r="CY38" s="600"/>
      <c r="CZ38" s="603">
        <v>8</v>
      </c>
      <c r="DA38" s="631"/>
      <c r="DB38" s="631"/>
      <c r="DC38" s="633"/>
      <c r="DD38" s="607">
        <v>986469</v>
      </c>
      <c r="DE38" s="599"/>
      <c r="DF38" s="599"/>
      <c r="DG38" s="599"/>
      <c r="DH38" s="599"/>
      <c r="DI38" s="599"/>
      <c r="DJ38" s="599"/>
      <c r="DK38" s="600"/>
      <c r="DL38" s="607">
        <v>950098</v>
      </c>
      <c r="DM38" s="599"/>
      <c r="DN38" s="599"/>
      <c r="DO38" s="599"/>
      <c r="DP38" s="599"/>
      <c r="DQ38" s="599"/>
      <c r="DR38" s="599"/>
      <c r="DS38" s="599"/>
      <c r="DT38" s="599"/>
      <c r="DU38" s="599"/>
      <c r="DV38" s="600"/>
      <c r="DW38" s="603">
        <v>10.6</v>
      </c>
      <c r="DX38" s="631"/>
      <c r="DY38" s="631"/>
      <c r="DZ38" s="631"/>
      <c r="EA38" s="631"/>
      <c r="EB38" s="631"/>
      <c r="EC38" s="632"/>
    </row>
    <row r="39" spans="2:133" ht="11.25" customHeight="1">
      <c r="B39" s="595" t="s">
        <v>270</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271</v>
      </c>
      <c r="AR39" s="665"/>
      <c r="AS39" s="665"/>
      <c r="AT39" s="665"/>
      <c r="AU39" s="665"/>
      <c r="AV39" s="665"/>
      <c r="AW39" s="665"/>
      <c r="AX39" s="665"/>
      <c r="AY39" s="666"/>
      <c r="AZ39" s="598" t="s">
        <v>63</v>
      </c>
      <c r="BA39" s="599"/>
      <c r="BB39" s="599"/>
      <c r="BC39" s="599"/>
      <c r="BD39" s="629"/>
      <c r="BE39" s="629"/>
      <c r="BF39" s="655"/>
      <c r="BG39" s="595" t="s">
        <v>272</v>
      </c>
      <c r="BH39" s="596"/>
      <c r="BI39" s="596"/>
      <c r="BJ39" s="596"/>
      <c r="BK39" s="596"/>
      <c r="BL39" s="596"/>
      <c r="BM39" s="596"/>
      <c r="BN39" s="596"/>
      <c r="BO39" s="596"/>
      <c r="BP39" s="596"/>
      <c r="BQ39" s="596"/>
      <c r="BR39" s="596"/>
      <c r="BS39" s="596"/>
      <c r="BT39" s="596"/>
      <c r="BU39" s="597"/>
      <c r="BV39" s="598">
        <v>7172</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93022</v>
      </c>
      <c r="CS39" s="629"/>
      <c r="CT39" s="629"/>
      <c r="CU39" s="629"/>
      <c r="CV39" s="629"/>
      <c r="CW39" s="629"/>
      <c r="CX39" s="629"/>
      <c r="CY39" s="630"/>
      <c r="CZ39" s="603">
        <v>0.6</v>
      </c>
      <c r="DA39" s="631"/>
      <c r="DB39" s="631"/>
      <c r="DC39" s="633"/>
      <c r="DD39" s="607">
        <v>92996</v>
      </c>
      <c r="DE39" s="629"/>
      <c r="DF39" s="629"/>
      <c r="DG39" s="629"/>
      <c r="DH39" s="629"/>
      <c r="DI39" s="629"/>
      <c r="DJ39" s="629"/>
      <c r="DK39" s="630"/>
      <c r="DL39" s="607" t="s">
        <v>63</v>
      </c>
      <c r="DM39" s="629"/>
      <c r="DN39" s="629"/>
      <c r="DO39" s="629"/>
      <c r="DP39" s="629"/>
      <c r="DQ39" s="629"/>
      <c r="DR39" s="629"/>
      <c r="DS39" s="629"/>
      <c r="DT39" s="629"/>
      <c r="DU39" s="629"/>
      <c r="DV39" s="630"/>
      <c r="DW39" s="603" t="s">
        <v>63</v>
      </c>
      <c r="DX39" s="631"/>
      <c r="DY39" s="631"/>
      <c r="DZ39" s="631"/>
      <c r="EA39" s="631"/>
      <c r="EB39" s="631"/>
      <c r="EC39" s="632"/>
    </row>
    <row r="40" spans="2:133" ht="11.25" customHeight="1">
      <c r="B40" s="595" t="s">
        <v>274</v>
      </c>
      <c r="C40" s="596"/>
      <c r="D40" s="596"/>
      <c r="E40" s="596"/>
      <c r="F40" s="596"/>
      <c r="G40" s="596"/>
      <c r="H40" s="596"/>
      <c r="I40" s="596"/>
      <c r="J40" s="596"/>
      <c r="K40" s="596"/>
      <c r="L40" s="596"/>
      <c r="M40" s="596"/>
      <c r="N40" s="596"/>
      <c r="O40" s="596"/>
      <c r="P40" s="596"/>
      <c r="Q40" s="597"/>
      <c r="R40" s="598">
        <v>89381</v>
      </c>
      <c r="S40" s="599"/>
      <c r="T40" s="599"/>
      <c r="U40" s="599"/>
      <c r="V40" s="599"/>
      <c r="W40" s="599"/>
      <c r="X40" s="599"/>
      <c r="Y40" s="600"/>
      <c r="Z40" s="601">
        <v>0.6</v>
      </c>
      <c r="AA40" s="601"/>
      <c r="AB40" s="601"/>
      <c r="AC40" s="601"/>
      <c r="AD40" s="602" t="s">
        <v>63</v>
      </c>
      <c r="AE40" s="602"/>
      <c r="AF40" s="602"/>
      <c r="AG40" s="602"/>
      <c r="AH40" s="602"/>
      <c r="AI40" s="602"/>
      <c r="AJ40" s="602"/>
      <c r="AK40" s="602"/>
      <c r="AL40" s="603" t="s">
        <v>63</v>
      </c>
      <c r="AM40" s="604"/>
      <c r="AN40" s="604"/>
      <c r="AO40" s="605"/>
      <c r="AQ40" s="664" t="s">
        <v>275</v>
      </c>
      <c r="AR40" s="665"/>
      <c r="AS40" s="665"/>
      <c r="AT40" s="665"/>
      <c r="AU40" s="665"/>
      <c r="AV40" s="665"/>
      <c r="AW40" s="665"/>
      <c r="AX40" s="665"/>
      <c r="AY40" s="666"/>
      <c r="AZ40" s="598" t="s">
        <v>63</v>
      </c>
      <c r="BA40" s="599"/>
      <c r="BB40" s="599"/>
      <c r="BC40" s="599"/>
      <c r="BD40" s="629"/>
      <c r="BE40" s="629"/>
      <c r="BF40" s="655"/>
      <c r="BG40" s="644" t="s">
        <v>276</v>
      </c>
      <c r="BH40" s="645"/>
      <c r="BI40" s="645"/>
      <c r="BJ40" s="645"/>
      <c r="BK40" s="645"/>
      <c r="BL40" s="82"/>
      <c r="BM40" s="596" t="s">
        <v>277</v>
      </c>
      <c r="BN40" s="596"/>
      <c r="BO40" s="596"/>
      <c r="BP40" s="596"/>
      <c r="BQ40" s="596"/>
      <c r="BR40" s="596"/>
      <c r="BS40" s="596"/>
      <c r="BT40" s="596"/>
      <c r="BU40" s="597"/>
      <c r="BV40" s="598">
        <v>94</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10450</v>
      </c>
      <c r="CS40" s="599"/>
      <c r="CT40" s="599"/>
      <c r="CU40" s="599"/>
      <c r="CV40" s="599"/>
      <c r="CW40" s="599"/>
      <c r="CX40" s="599"/>
      <c r="CY40" s="600"/>
      <c r="CZ40" s="603">
        <v>0.1</v>
      </c>
      <c r="DA40" s="631"/>
      <c r="DB40" s="631"/>
      <c r="DC40" s="633"/>
      <c r="DD40" s="607">
        <v>717</v>
      </c>
      <c r="DE40" s="599"/>
      <c r="DF40" s="599"/>
      <c r="DG40" s="599"/>
      <c r="DH40" s="599"/>
      <c r="DI40" s="599"/>
      <c r="DJ40" s="599"/>
      <c r="DK40" s="600"/>
      <c r="DL40" s="607">
        <v>717</v>
      </c>
      <c r="DM40" s="599"/>
      <c r="DN40" s="599"/>
      <c r="DO40" s="599"/>
      <c r="DP40" s="599"/>
      <c r="DQ40" s="599"/>
      <c r="DR40" s="599"/>
      <c r="DS40" s="599"/>
      <c r="DT40" s="599"/>
      <c r="DU40" s="599"/>
      <c r="DV40" s="600"/>
      <c r="DW40" s="603">
        <v>0</v>
      </c>
      <c r="DX40" s="631"/>
      <c r="DY40" s="631"/>
      <c r="DZ40" s="631"/>
      <c r="EA40" s="631"/>
      <c r="EB40" s="631"/>
      <c r="EC40" s="632"/>
    </row>
    <row r="41" spans="2:133" ht="11.25" customHeight="1">
      <c r="B41" s="619" t="s">
        <v>279</v>
      </c>
      <c r="C41" s="620"/>
      <c r="D41" s="620"/>
      <c r="E41" s="620"/>
      <c r="F41" s="620"/>
      <c r="G41" s="620"/>
      <c r="H41" s="620"/>
      <c r="I41" s="620"/>
      <c r="J41" s="620"/>
      <c r="K41" s="620"/>
      <c r="L41" s="620"/>
      <c r="M41" s="620"/>
      <c r="N41" s="620"/>
      <c r="O41" s="620"/>
      <c r="P41" s="620"/>
      <c r="Q41" s="621"/>
      <c r="R41" s="673">
        <v>15313597</v>
      </c>
      <c r="S41" s="674"/>
      <c r="T41" s="674"/>
      <c r="U41" s="674"/>
      <c r="V41" s="674"/>
      <c r="W41" s="674"/>
      <c r="X41" s="674"/>
      <c r="Y41" s="675"/>
      <c r="Z41" s="676">
        <v>100</v>
      </c>
      <c r="AA41" s="676"/>
      <c r="AB41" s="676"/>
      <c r="AC41" s="676"/>
      <c r="AD41" s="677">
        <v>8875543</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199006</v>
      </c>
      <c r="BA41" s="599"/>
      <c r="BB41" s="599"/>
      <c r="BC41" s="599"/>
      <c r="BD41" s="629"/>
      <c r="BE41" s="629"/>
      <c r="BF41" s="655"/>
      <c r="BG41" s="644"/>
      <c r="BH41" s="645"/>
      <c r="BI41" s="645"/>
      <c r="BJ41" s="645"/>
      <c r="BK41" s="645"/>
      <c r="BL41" s="82"/>
      <c r="BM41" s="596" t="s">
        <v>281</v>
      </c>
      <c r="BN41" s="596"/>
      <c r="BO41" s="596"/>
      <c r="BP41" s="596"/>
      <c r="BQ41" s="596"/>
      <c r="BR41" s="596"/>
      <c r="BS41" s="596"/>
      <c r="BT41" s="596"/>
      <c r="BU41" s="597"/>
      <c r="BV41" s="598" t="s">
        <v>63</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63</v>
      </c>
      <c r="CS41" s="629"/>
      <c r="CT41" s="629"/>
      <c r="CU41" s="629"/>
      <c r="CV41" s="629"/>
      <c r="CW41" s="629"/>
      <c r="CX41" s="629"/>
      <c r="CY41" s="630"/>
      <c r="CZ41" s="603" t="s">
        <v>63</v>
      </c>
      <c r="DA41" s="631"/>
      <c r="DB41" s="631"/>
      <c r="DC41" s="633"/>
      <c r="DD41" s="607" t="s">
        <v>63</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c r="AQ42" s="680" t="s">
        <v>283</v>
      </c>
      <c r="AR42" s="681"/>
      <c r="AS42" s="681"/>
      <c r="AT42" s="681"/>
      <c r="AU42" s="681"/>
      <c r="AV42" s="681"/>
      <c r="AW42" s="681"/>
      <c r="AX42" s="681"/>
      <c r="AY42" s="682"/>
      <c r="AZ42" s="673">
        <v>970628</v>
      </c>
      <c r="BA42" s="674"/>
      <c r="BB42" s="674"/>
      <c r="BC42" s="674"/>
      <c r="BD42" s="657"/>
      <c r="BE42" s="657"/>
      <c r="BF42" s="659"/>
      <c r="BG42" s="646"/>
      <c r="BH42" s="647"/>
      <c r="BI42" s="647"/>
      <c r="BJ42" s="647"/>
      <c r="BK42" s="647"/>
      <c r="BL42" s="83"/>
      <c r="BM42" s="620" t="s">
        <v>284</v>
      </c>
      <c r="BN42" s="620"/>
      <c r="BO42" s="620"/>
      <c r="BP42" s="620"/>
      <c r="BQ42" s="620"/>
      <c r="BR42" s="620"/>
      <c r="BS42" s="620"/>
      <c r="BT42" s="620"/>
      <c r="BU42" s="621"/>
      <c r="BV42" s="673">
        <v>315</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1592326</v>
      </c>
      <c r="CS42" s="629"/>
      <c r="CT42" s="629"/>
      <c r="CU42" s="629"/>
      <c r="CV42" s="629"/>
      <c r="CW42" s="629"/>
      <c r="CX42" s="629"/>
      <c r="CY42" s="630"/>
      <c r="CZ42" s="603">
        <v>10.9</v>
      </c>
      <c r="DA42" s="631"/>
      <c r="DB42" s="631"/>
      <c r="DC42" s="633"/>
      <c r="DD42" s="607">
        <v>292079</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c r="B43" s="73" t="s">
        <v>286</v>
      </c>
      <c r="CD43" s="595" t="s">
        <v>287</v>
      </c>
      <c r="CE43" s="596"/>
      <c r="CF43" s="596"/>
      <c r="CG43" s="596"/>
      <c r="CH43" s="596"/>
      <c r="CI43" s="596"/>
      <c r="CJ43" s="596"/>
      <c r="CK43" s="596"/>
      <c r="CL43" s="596"/>
      <c r="CM43" s="596"/>
      <c r="CN43" s="596"/>
      <c r="CO43" s="596"/>
      <c r="CP43" s="596"/>
      <c r="CQ43" s="597"/>
      <c r="CR43" s="598">
        <v>37454</v>
      </c>
      <c r="CS43" s="629"/>
      <c r="CT43" s="629"/>
      <c r="CU43" s="629"/>
      <c r="CV43" s="629"/>
      <c r="CW43" s="629"/>
      <c r="CX43" s="629"/>
      <c r="CY43" s="630"/>
      <c r="CZ43" s="603">
        <v>0.3</v>
      </c>
      <c r="DA43" s="631"/>
      <c r="DB43" s="631"/>
      <c r="DC43" s="633"/>
      <c r="DD43" s="607">
        <v>37454</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1592326</v>
      </c>
      <c r="CS44" s="599"/>
      <c r="CT44" s="599"/>
      <c r="CU44" s="599"/>
      <c r="CV44" s="599"/>
      <c r="CW44" s="599"/>
      <c r="CX44" s="599"/>
      <c r="CY44" s="600"/>
      <c r="CZ44" s="603">
        <v>10.9</v>
      </c>
      <c r="DA44" s="604"/>
      <c r="DB44" s="604"/>
      <c r="DC44" s="610"/>
      <c r="DD44" s="607">
        <v>292079</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1120216</v>
      </c>
      <c r="CS45" s="629"/>
      <c r="CT45" s="629"/>
      <c r="CU45" s="629"/>
      <c r="CV45" s="629"/>
      <c r="CW45" s="629"/>
      <c r="CX45" s="629"/>
      <c r="CY45" s="630"/>
      <c r="CZ45" s="603">
        <v>7.6</v>
      </c>
      <c r="DA45" s="631"/>
      <c r="DB45" s="631"/>
      <c r="DC45" s="633"/>
      <c r="DD45" s="607">
        <v>171961</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c r="B46" s="84"/>
      <c r="CD46" s="638"/>
      <c r="CE46" s="639"/>
      <c r="CF46" s="595" t="s">
        <v>292</v>
      </c>
      <c r="CG46" s="596"/>
      <c r="CH46" s="596"/>
      <c r="CI46" s="596"/>
      <c r="CJ46" s="596"/>
      <c r="CK46" s="596"/>
      <c r="CL46" s="596"/>
      <c r="CM46" s="596"/>
      <c r="CN46" s="596"/>
      <c r="CO46" s="596"/>
      <c r="CP46" s="596"/>
      <c r="CQ46" s="597"/>
      <c r="CR46" s="598">
        <v>472110</v>
      </c>
      <c r="CS46" s="599"/>
      <c r="CT46" s="599"/>
      <c r="CU46" s="599"/>
      <c r="CV46" s="599"/>
      <c r="CW46" s="599"/>
      <c r="CX46" s="599"/>
      <c r="CY46" s="600"/>
      <c r="CZ46" s="603">
        <v>3.2</v>
      </c>
      <c r="DA46" s="604"/>
      <c r="DB46" s="604"/>
      <c r="DC46" s="610"/>
      <c r="DD46" s="607">
        <v>120118</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c r="B47" s="84"/>
      <c r="CD47" s="638"/>
      <c r="CE47" s="639"/>
      <c r="CF47" s="595" t="s">
        <v>293</v>
      </c>
      <c r="CG47" s="596"/>
      <c r="CH47" s="596"/>
      <c r="CI47" s="596"/>
      <c r="CJ47" s="596"/>
      <c r="CK47" s="596"/>
      <c r="CL47" s="596"/>
      <c r="CM47" s="596"/>
      <c r="CN47" s="596"/>
      <c r="CO47" s="596"/>
      <c r="CP47" s="596"/>
      <c r="CQ47" s="597"/>
      <c r="CR47" s="598" t="s">
        <v>63</v>
      </c>
      <c r="CS47" s="629"/>
      <c r="CT47" s="629"/>
      <c r="CU47" s="629"/>
      <c r="CV47" s="629"/>
      <c r="CW47" s="629"/>
      <c r="CX47" s="629"/>
      <c r="CY47" s="630"/>
      <c r="CZ47" s="603" t="s">
        <v>63</v>
      </c>
      <c r="DA47" s="631"/>
      <c r="DB47" s="631"/>
      <c r="DC47" s="633"/>
      <c r="DD47" s="607" t="s">
        <v>63</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c r="B48" s="84"/>
      <c r="CD48" s="640"/>
      <c r="CE48" s="641"/>
      <c r="CF48" s="595" t="s">
        <v>294</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c r="B49" s="84"/>
      <c r="CD49" s="619" t="s">
        <v>295</v>
      </c>
      <c r="CE49" s="620"/>
      <c r="CF49" s="620"/>
      <c r="CG49" s="620"/>
      <c r="CH49" s="620"/>
      <c r="CI49" s="620"/>
      <c r="CJ49" s="620"/>
      <c r="CK49" s="620"/>
      <c r="CL49" s="620"/>
      <c r="CM49" s="620"/>
      <c r="CN49" s="620"/>
      <c r="CO49" s="620"/>
      <c r="CP49" s="620"/>
      <c r="CQ49" s="621"/>
      <c r="CR49" s="673">
        <v>14670376</v>
      </c>
      <c r="CS49" s="657"/>
      <c r="CT49" s="657"/>
      <c r="CU49" s="657"/>
      <c r="CV49" s="657"/>
      <c r="CW49" s="657"/>
      <c r="CX49" s="657"/>
      <c r="CY49" s="686"/>
      <c r="CZ49" s="678">
        <v>100</v>
      </c>
      <c r="DA49" s="687"/>
      <c r="DB49" s="687"/>
      <c r="DC49" s="688"/>
      <c r="DD49" s="689">
        <v>9984539</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B9uBGGCMJvFasd/pXxUcxb8aUdDYWuZHAIDAbBcW+82JQrCEKL8qZ/uJRVTCMtHIswpyY/fUB+gYS2gRSlQniA==" saltValue="b5MFI89nSLgKJsaM4NfWn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ABD28-7160-464D-BED2-9665F9C3EB8A}">
  <sheetPr>
    <pageSetUpPr fitToPage="1"/>
  </sheetPr>
  <dimension ref="A1:EA135"/>
  <sheetViews>
    <sheetView zoomScale="70" zoomScaleNormal="25"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710" t="s">
        <v>296</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297</v>
      </c>
      <c r="DK2" s="712"/>
      <c r="DL2" s="712"/>
      <c r="DM2" s="712"/>
      <c r="DN2" s="712"/>
      <c r="DO2" s="713"/>
      <c r="DP2" s="87"/>
      <c r="DQ2" s="711" t="s">
        <v>298</v>
      </c>
      <c r="DR2" s="712"/>
      <c r="DS2" s="712"/>
      <c r="DT2" s="712"/>
      <c r="DU2" s="712"/>
      <c r="DV2" s="712"/>
      <c r="DW2" s="712"/>
      <c r="DX2" s="712"/>
      <c r="DY2" s="712"/>
      <c r="DZ2" s="713"/>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714" t="s">
        <v>299</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300</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3"/>
    </row>
    <row r="5" spans="1:131" s="94" customFormat="1" ht="26.25" customHeight="1">
      <c r="A5" s="704" t="s">
        <v>301</v>
      </c>
      <c r="B5" s="705"/>
      <c r="C5" s="705"/>
      <c r="D5" s="705"/>
      <c r="E5" s="705"/>
      <c r="F5" s="705"/>
      <c r="G5" s="705"/>
      <c r="H5" s="705"/>
      <c r="I5" s="705"/>
      <c r="J5" s="705"/>
      <c r="K5" s="705"/>
      <c r="L5" s="705"/>
      <c r="M5" s="705"/>
      <c r="N5" s="705"/>
      <c r="O5" s="705"/>
      <c r="P5" s="706"/>
      <c r="Q5" s="700" t="s">
        <v>302</v>
      </c>
      <c r="R5" s="696"/>
      <c r="S5" s="696"/>
      <c r="T5" s="696"/>
      <c r="U5" s="697"/>
      <c r="V5" s="700" t="s">
        <v>303</v>
      </c>
      <c r="W5" s="696"/>
      <c r="X5" s="696"/>
      <c r="Y5" s="696"/>
      <c r="Z5" s="697"/>
      <c r="AA5" s="700" t="s">
        <v>304</v>
      </c>
      <c r="AB5" s="696"/>
      <c r="AC5" s="696"/>
      <c r="AD5" s="696"/>
      <c r="AE5" s="696"/>
      <c r="AF5" s="716" t="s">
        <v>305</v>
      </c>
      <c r="AG5" s="696"/>
      <c r="AH5" s="696"/>
      <c r="AI5" s="696"/>
      <c r="AJ5" s="702"/>
      <c r="AK5" s="696" t="s">
        <v>306</v>
      </c>
      <c r="AL5" s="696"/>
      <c r="AM5" s="696"/>
      <c r="AN5" s="696"/>
      <c r="AO5" s="697"/>
      <c r="AP5" s="700" t="s">
        <v>307</v>
      </c>
      <c r="AQ5" s="696"/>
      <c r="AR5" s="696"/>
      <c r="AS5" s="696"/>
      <c r="AT5" s="697"/>
      <c r="AU5" s="700" t="s">
        <v>308</v>
      </c>
      <c r="AV5" s="696"/>
      <c r="AW5" s="696"/>
      <c r="AX5" s="696"/>
      <c r="AY5" s="702"/>
      <c r="AZ5" s="91"/>
      <c r="BA5" s="91"/>
      <c r="BB5" s="91"/>
      <c r="BC5" s="91"/>
      <c r="BD5" s="91"/>
      <c r="BE5" s="92"/>
      <c r="BF5" s="92"/>
      <c r="BG5" s="92"/>
      <c r="BH5" s="92"/>
      <c r="BI5" s="92"/>
      <c r="BJ5" s="92"/>
      <c r="BK5" s="92"/>
      <c r="BL5" s="92"/>
      <c r="BM5" s="92"/>
      <c r="BN5" s="92"/>
      <c r="BO5" s="92"/>
      <c r="BP5" s="92"/>
      <c r="BQ5" s="704" t="s">
        <v>309</v>
      </c>
      <c r="BR5" s="705"/>
      <c r="BS5" s="705"/>
      <c r="BT5" s="705"/>
      <c r="BU5" s="705"/>
      <c r="BV5" s="705"/>
      <c r="BW5" s="705"/>
      <c r="BX5" s="705"/>
      <c r="BY5" s="705"/>
      <c r="BZ5" s="705"/>
      <c r="CA5" s="705"/>
      <c r="CB5" s="705"/>
      <c r="CC5" s="705"/>
      <c r="CD5" s="705"/>
      <c r="CE5" s="705"/>
      <c r="CF5" s="705"/>
      <c r="CG5" s="706"/>
      <c r="CH5" s="700" t="s">
        <v>310</v>
      </c>
      <c r="CI5" s="696"/>
      <c r="CJ5" s="696"/>
      <c r="CK5" s="696"/>
      <c r="CL5" s="697"/>
      <c r="CM5" s="700" t="s">
        <v>311</v>
      </c>
      <c r="CN5" s="696"/>
      <c r="CO5" s="696"/>
      <c r="CP5" s="696"/>
      <c r="CQ5" s="697"/>
      <c r="CR5" s="700" t="s">
        <v>312</v>
      </c>
      <c r="CS5" s="696"/>
      <c r="CT5" s="696"/>
      <c r="CU5" s="696"/>
      <c r="CV5" s="697"/>
      <c r="CW5" s="700" t="s">
        <v>313</v>
      </c>
      <c r="CX5" s="696"/>
      <c r="CY5" s="696"/>
      <c r="CZ5" s="696"/>
      <c r="DA5" s="697"/>
      <c r="DB5" s="700" t="s">
        <v>314</v>
      </c>
      <c r="DC5" s="696"/>
      <c r="DD5" s="696"/>
      <c r="DE5" s="696"/>
      <c r="DF5" s="697"/>
      <c r="DG5" s="749" t="s">
        <v>315</v>
      </c>
      <c r="DH5" s="750"/>
      <c r="DI5" s="750"/>
      <c r="DJ5" s="750"/>
      <c r="DK5" s="751"/>
      <c r="DL5" s="749" t="s">
        <v>316</v>
      </c>
      <c r="DM5" s="750"/>
      <c r="DN5" s="750"/>
      <c r="DO5" s="750"/>
      <c r="DP5" s="751"/>
      <c r="DQ5" s="700" t="s">
        <v>317</v>
      </c>
      <c r="DR5" s="696"/>
      <c r="DS5" s="696"/>
      <c r="DT5" s="696"/>
      <c r="DU5" s="697"/>
      <c r="DV5" s="700" t="s">
        <v>308</v>
      </c>
      <c r="DW5" s="696"/>
      <c r="DX5" s="696"/>
      <c r="DY5" s="696"/>
      <c r="DZ5" s="702"/>
      <c r="EA5" s="93"/>
    </row>
    <row r="6" spans="1:131" s="94" customFormat="1" ht="26.25" customHeight="1" thickBot="1">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3"/>
    </row>
    <row r="7" spans="1:131" s="94" customFormat="1" ht="26.25" customHeight="1" thickTop="1">
      <c r="A7" s="95">
        <v>1</v>
      </c>
      <c r="B7" s="735" t="s">
        <v>318</v>
      </c>
      <c r="C7" s="736"/>
      <c r="D7" s="736"/>
      <c r="E7" s="736"/>
      <c r="F7" s="736"/>
      <c r="G7" s="736"/>
      <c r="H7" s="736"/>
      <c r="I7" s="736"/>
      <c r="J7" s="736"/>
      <c r="K7" s="736"/>
      <c r="L7" s="736"/>
      <c r="M7" s="736"/>
      <c r="N7" s="736"/>
      <c r="O7" s="736"/>
      <c r="P7" s="737"/>
      <c r="Q7" s="738">
        <v>15310</v>
      </c>
      <c r="R7" s="739"/>
      <c r="S7" s="739"/>
      <c r="T7" s="739"/>
      <c r="U7" s="739"/>
      <c r="V7" s="739">
        <v>14667</v>
      </c>
      <c r="W7" s="739"/>
      <c r="X7" s="739"/>
      <c r="Y7" s="739"/>
      <c r="Z7" s="739"/>
      <c r="AA7" s="739">
        <v>643</v>
      </c>
      <c r="AB7" s="739"/>
      <c r="AC7" s="739"/>
      <c r="AD7" s="739"/>
      <c r="AE7" s="740"/>
      <c r="AF7" s="741">
        <v>614</v>
      </c>
      <c r="AG7" s="742"/>
      <c r="AH7" s="742"/>
      <c r="AI7" s="742"/>
      <c r="AJ7" s="743"/>
      <c r="AK7" s="744">
        <v>254</v>
      </c>
      <c r="AL7" s="745"/>
      <c r="AM7" s="745"/>
      <c r="AN7" s="745"/>
      <c r="AO7" s="745"/>
      <c r="AP7" s="745">
        <v>10464</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5">
        <v>1</v>
      </c>
      <c r="BR7" s="96"/>
      <c r="BS7" s="721"/>
      <c r="BT7" s="722"/>
      <c r="BU7" s="722"/>
      <c r="BV7" s="722"/>
      <c r="BW7" s="722"/>
      <c r="BX7" s="722"/>
      <c r="BY7" s="722"/>
      <c r="BZ7" s="722"/>
      <c r="CA7" s="722"/>
      <c r="CB7" s="722"/>
      <c r="CC7" s="722"/>
      <c r="CD7" s="722"/>
      <c r="CE7" s="722"/>
      <c r="CF7" s="722"/>
      <c r="CG7" s="748"/>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3"/>
    </row>
    <row r="8" spans="1:131" s="94" customFormat="1" ht="26.25" customHeight="1">
      <c r="A8" s="97">
        <v>2</v>
      </c>
      <c r="B8" s="724" t="s">
        <v>319</v>
      </c>
      <c r="C8" s="725"/>
      <c r="D8" s="725"/>
      <c r="E8" s="725"/>
      <c r="F8" s="725"/>
      <c r="G8" s="725"/>
      <c r="H8" s="725"/>
      <c r="I8" s="725"/>
      <c r="J8" s="725"/>
      <c r="K8" s="725"/>
      <c r="L8" s="725"/>
      <c r="M8" s="725"/>
      <c r="N8" s="725"/>
      <c r="O8" s="725"/>
      <c r="P8" s="726"/>
      <c r="Q8" s="727">
        <v>14</v>
      </c>
      <c r="R8" s="728"/>
      <c r="S8" s="728"/>
      <c r="T8" s="728"/>
      <c r="U8" s="728"/>
      <c r="V8" s="728">
        <v>14</v>
      </c>
      <c r="W8" s="728"/>
      <c r="X8" s="728"/>
      <c r="Y8" s="728"/>
      <c r="Z8" s="728"/>
      <c r="AA8" s="728" t="s">
        <v>320</v>
      </c>
      <c r="AB8" s="728"/>
      <c r="AC8" s="728"/>
      <c r="AD8" s="728"/>
      <c r="AE8" s="729"/>
      <c r="AF8" s="730" t="s">
        <v>63</v>
      </c>
      <c r="AG8" s="731"/>
      <c r="AH8" s="731"/>
      <c r="AI8" s="731"/>
      <c r="AJ8" s="732"/>
      <c r="AK8" s="733">
        <v>6</v>
      </c>
      <c r="AL8" s="734"/>
      <c r="AM8" s="734"/>
      <c r="AN8" s="734"/>
      <c r="AO8" s="734"/>
      <c r="AP8" s="734" t="s">
        <v>320</v>
      </c>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7">
        <v>2</v>
      </c>
      <c r="BR8" s="98"/>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3"/>
    </row>
    <row r="9" spans="1:131" s="94" customFormat="1" ht="26.25" customHeight="1">
      <c r="A9" s="97">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7">
        <v>3</v>
      </c>
      <c r="BR9" s="98"/>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3"/>
    </row>
    <row r="10" spans="1:131" s="94" customFormat="1" ht="26.25" customHeight="1">
      <c r="A10" s="97">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7">
        <v>4</v>
      </c>
      <c r="BR10" s="98"/>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3"/>
    </row>
    <row r="11" spans="1:131" s="94" customFormat="1" ht="26.25" customHeight="1">
      <c r="A11" s="97">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7">
        <v>5</v>
      </c>
      <c r="BR11" s="98"/>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3"/>
    </row>
    <row r="12" spans="1:131" s="94" customFormat="1" ht="26.25" customHeight="1">
      <c r="A12" s="97">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7">
        <v>6</v>
      </c>
      <c r="BR12" s="98"/>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3"/>
    </row>
    <row r="13" spans="1:131" s="94" customFormat="1" ht="26.25" customHeight="1">
      <c r="A13" s="97">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7">
        <v>7</v>
      </c>
      <c r="BR13" s="98"/>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3"/>
    </row>
    <row r="14" spans="1:131" s="94" customFormat="1" ht="26.25" customHeight="1">
      <c r="A14" s="97">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7">
        <v>8</v>
      </c>
      <c r="BR14" s="98"/>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3"/>
    </row>
    <row r="15" spans="1:131" s="94" customFormat="1" ht="26.25" customHeight="1">
      <c r="A15" s="97">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7">
        <v>9</v>
      </c>
      <c r="BR15" s="98"/>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3"/>
    </row>
    <row r="16" spans="1:131" s="94" customFormat="1" ht="26.25" customHeight="1">
      <c r="A16" s="97">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7">
        <v>10</v>
      </c>
      <c r="BR16" s="98"/>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3"/>
    </row>
    <row r="17" spans="1:131" s="94" customFormat="1" ht="26.25" customHeight="1">
      <c r="A17" s="97">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7">
        <v>11</v>
      </c>
      <c r="BR17" s="98"/>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3"/>
    </row>
    <row r="18" spans="1:131" s="94" customFormat="1" ht="26.25" customHeight="1">
      <c r="A18" s="97">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7">
        <v>12</v>
      </c>
      <c r="BR18" s="98"/>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3"/>
    </row>
    <row r="19" spans="1:131" s="94" customFormat="1" ht="26.25" customHeight="1">
      <c r="A19" s="97">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7">
        <v>13</v>
      </c>
      <c r="BR19" s="98"/>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3"/>
    </row>
    <row r="20" spans="1:131" s="94" customFormat="1" ht="26.25" customHeight="1">
      <c r="A20" s="97">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7">
        <v>14</v>
      </c>
      <c r="BR20" s="98"/>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3"/>
    </row>
    <row r="21" spans="1:131" s="94" customFormat="1" ht="26.25" customHeight="1" thickBot="1">
      <c r="A21" s="97">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7">
        <v>15</v>
      </c>
      <c r="BR21" s="98"/>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3"/>
    </row>
    <row r="22" spans="1:131" s="94" customFormat="1" ht="26.25" customHeight="1">
      <c r="A22" s="97">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321</v>
      </c>
      <c r="BA22" s="781"/>
      <c r="BB22" s="781"/>
      <c r="BC22" s="781"/>
      <c r="BD22" s="782"/>
      <c r="BE22" s="92"/>
      <c r="BF22" s="92"/>
      <c r="BG22" s="92"/>
      <c r="BH22" s="92"/>
      <c r="BI22" s="92"/>
      <c r="BJ22" s="92"/>
      <c r="BK22" s="92"/>
      <c r="BL22" s="92"/>
      <c r="BM22" s="92"/>
      <c r="BN22" s="92"/>
      <c r="BO22" s="92"/>
      <c r="BP22" s="92"/>
      <c r="BQ22" s="97">
        <v>16</v>
      </c>
      <c r="BR22" s="98"/>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3"/>
    </row>
    <row r="23" spans="1:131" s="94" customFormat="1" ht="26.25" customHeight="1" thickBot="1">
      <c r="A23" s="99" t="s">
        <v>322</v>
      </c>
      <c r="B23" s="764" t="s">
        <v>323</v>
      </c>
      <c r="C23" s="765"/>
      <c r="D23" s="765"/>
      <c r="E23" s="765"/>
      <c r="F23" s="765"/>
      <c r="G23" s="765"/>
      <c r="H23" s="765"/>
      <c r="I23" s="765"/>
      <c r="J23" s="765"/>
      <c r="K23" s="765"/>
      <c r="L23" s="765"/>
      <c r="M23" s="765"/>
      <c r="N23" s="765"/>
      <c r="O23" s="765"/>
      <c r="P23" s="766"/>
      <c r="Q23" s="767">
        <v>15324</v>
      </c>
      <c r="R23" s="768"/>
      <c r="S23" s="768"/>
      <c r="T23" s="768"/>
      <c r="U23" s="768"/>
      <c r="V23" s="768">
        <v>14681</v>
      </c>
      <c r="W23" s="768"/>
      <c r="X23" s="768"/>
      <c r="Y23" s="768"/>
      <c r="Z23" s="768"/>
      <c r="AA23" s="768">
        <v>643</v>
      </c>
      <c r="AB23" s="768"/>
      <c r="AC23" s="768"/>
      <c r="AD23" s="768"/>
      <c r="AE23" s="769"/>
      <c r="AF23" s="770">
        <v>614</v>
      </c>
      <c r="AG23" s="768"/>
      <c r="AH23" s="768"/>
      <c r="AI23" s="768"/>
      <c r="AJ23" s="771"/>
      <c r="AK23" s="772"/>
      <c r="AL23" s="773"/>
      <c r="AM23" s="773"/>
      <c r="AN23" s="773"/>
      <c r="AO23" s="773"/>
      <c r="AP23" s="768">
        <v>10464</v>
      </c>
      <c r="AQ23" s="768"/>
      <c r="AR23" s="768"/>
      <c r="AS23" s="768"/>
      <c r="AT23" s="768"/>
      <c r="AU23" s="784"/>
      <c r="AV23" s="784"/>
      <c r="AW23" s="784"/>
      <c r="AX23" s="784"/>
      <c r="AY23" s="785"/>
      <c r="AZ23" s="786" t="s">
        <v>63</v>
      </c>
      <c r="BA23" s="787"/>
      <c r="BB23" s="787"/>
      <c r="BC23" s="787"/>
      <c r="BD23" s="788"/>
      <c r="BE23" s="92"/>
      <c r="BF23" s="92"/>
      <c r="BG23" s="92"/>
      <c r="BH23" s="92"/>
      <c r="BI23" s="92"/>
      <c r="BJ23" s="92"/>
      <c r="BK23" s="92"/>
      <c r="BL23" s="92"/>
      <c r="BM23" s="92"/>
      <c r="BN23" s="92"/>
      <c r="BO23" s="92"/>
      <c r="BP23" s="92"/>
      <c r="BQ23" s="97">
        <v>17</v>
      </c>
      <c r="BR23" s="98"/>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3"/>
    </row>
    <row r="24" spans="1:131" s="94" customFormat="1" ht="26.25" customHeight="1">
      <c r="A24" s="783" t="s">
        <v>324</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3"/>
    </row>
    <row r="25" spans="1:131" ht="26.25" customHeight="1" thickBot="1">
      <c r="A25" s="714" t="s">
        <v>325</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0"/>
      <c r="BP25" s="100"/>
      <c r="BQ25" s="97">
        <v>19</v>
      </c>
      <c r="BR25" s="98"/>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c r="A26" s="704" t="s">
        <v>301</v>
      </c>
      <c r="B26" s="705"/>
      <c r="C26" s="705"/>
      <c r="D26" s="705"/>
      <c r="E26" s="705"/>
      <c r="F26" s="705"/>
      <c r="G26" s="705"/>
      <c r="H26" s="705"/>
      <c r="I26" s="705"/>
      <c r="J26" s="705"/>
      <c r="K26" s="705"/>
      <c r="L26" s="705"/>
      <c r="M26" s="705"/>
      <c r="N26" s="705"/>
      <c r="O26" s="705"/>
      <c r="P26" s="706"/>
      <c r="Q26" s="700" t="s">
        <v>326</v>
      </c>
      <c r="R26" s="696"/>
      <c r="S26" s="696"/>
      <c r="T26" s="696"/>
      <c r="U26" s="697"/>
      <c r="V26" s="700" t="s">
        <v>327</v>
      </c>
      <c r="W26" s="696"/>
      <c r="X26" s="696"/>
      <c r="Y26" s="696"/>
      <c r="Z26" s="697"/>
      <c r="AA26" s="700" t="s">
        <v>328</v>
      </c>
      <c r="AB26" s="696"/>
      <c r="AC26" s="696"/>
      <c r="AD26" s="696"/>
      <c r="AE26" s="696"/>
      <c r="AF26" s="789" t="s">
        <v>329</v>
      </c>
      <c r="AG26" s="790"/>
      <c r="AH26" s="790"/>
      <c r="AI26" s="790"/>
      <c r="AJ26" s="791"/>
      <c r="AK26" s="696" t="s">
        <v>330</v>
      </c>
      <c r="AL26" s="696"/>
      <c r="AM26" s="696"/>
      <c r="AN26" s="696"/>
      <c r="AO26" s="697"/>
      <c r="AP26" s="700" t="s">
        <v>331</v>
      </c>
      <c r="AQ26" s="696"/>
      <c r="AR26" s="696"/>
      <c r="AS26" s="696"/>
      <c r="AT26" s="697"/>
      <c r="AU26" s="700" t="s">
        <v>332</v>
      </c>
      <c r="AV26" s="696"/>
      <c r="AW26" s="696"/>
      <c r="AX26" s="696"/>
      <c r="AY26" s="697"/>
      <c r="AZ26" s="700" t="s">
        <v>333</v>
      </c>
      <c r="BA26" s="696"/>
      <c r="BB26" s="696"/>
      <c r="BC26" s="696"/>
      <c r="BD26" s="697"/>
      <c r="BE26" s="700" t="s">
        <v>308</v>
      </c>
      <c r="BF26" s="696"/>
      <c r="BG26" s="696"/>
      <c r="BH26" s="696"/>
      <c r="BI26" s="702"/>
      <c r="BJ26" s="91"/>
      <c r="BK26" s="91"/>
      <c r="BL26" s="91"/>
      <c r="BM26" s="91"/>
      <c r="BN26" s="91"/>
      <c r="BO26" s="100"/>
      <c r="BP26" s="100"/>
      <c r="BQ26" s="97">
        <v>20</v>
      </c>
      <c r="BR26" s="98"/>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0"/>
      <c r="BP27" s="100"/>
      <c r="BQ27" s="97">
        <v>21</v>
      </c>
      <c r="BR27" s="98"/>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c r="A28" s="101">
        <v>1</v>
      </c>
      <c r="B28" s="735" t="s">
        <v>334</v>
      </c>
      <c r="C28" s="736"/>
      <c r="D28" s="736"/>
      <c r="E28" s="736"/>
      <c r="F28" s="736"/>
      <c r="G28" s="736"/>
      <c r="H28" s="736"/>
      <c r="I28" s="736"/>
      <c r="J28" s="736"/>
      <c r="K28" s="736"/>
      <c r="L28" s="736"/>
      <c r="M28" s="736"/>
      <c r="N28" s="736"/>
      <c r="O28" s="736"/>
      <c r="P28" s="737"/>
      <c r="Q28" s="797">
        <v>3394</v>
      </c>
      <c r="R28" s="798"/>
      <c r="S28" s="798"/>
      <c r="T28" s="798"/>
      <c r="U28" s="798"/>
      <c r="V28" s="798">
        <v>3377</v>
      </c>
      <c r="W28" s="798"/>
      <c r="X28" s="798"/>
      <c r="Y28" s="798"/>
      <c r="Z28" s="798"/>
      <c r="AA28" s="798">
        <v>17</v>
      </c>
      <c r="AB28" s="798"/>
      <c r="AC28" s="798"/>
      <c r="AD28" s="798"/>
      <c r="AE28" s="799"/>
      <c r="AF28" s="800">
        <v>17</v>
      </c>
      <c r="AG28" s="798"/>
      <c r="AH28" s="798"/>
      <c r="AI28" s="798"/>
      <c r="AJ28" s="801"/>
      <c r="AK28" s="802">
        <v>320</v>
      </c>
      <c r="AL28" s="803"/>
      <c r="AM28" s="803"/>
      <c r="AN28" s="803"/>
      <c r="AO28" s="803"/>
      <c r="AP28" s="803" t="s">
        <v>320</v>
      </c>
      <c r="AQ28" s="803"/>
      <c r="AR28" s="803"/>
      <c r="AS28" s="803"/>
      <c r="AT28" s="803"/>
      <c r="AU28" s="803" t="s">
        <v>320</v>
      </c>
      <c r="AV28" s="803"/>
      <c r="AW28" s="803"/>
      <c r="AX28" s="803"/>
      <c r="AY28" s="803"/>
      <c r="AZ28" s="804" t="s">
        <v>320</v>
      </c>
      <c r="BA28" s="804"/>
      <c r="BB28" s="804"/>
      <c r="BC28" s="804"/>
      <c r="BD28" s="804"/>
      <c r="BE28" s="795"/>
      <c r="BF28" s="795"/>
      <c r="BG28" s="795"/>
      <c r="BH28" s="795"/>
      <c r="BI28" s="796"/>
      <c r="BJ28" s="91"/>
      <c r="BK28" s="91"/>
      <c r="BL28" s="91"/>
      <c r="BM28" s="91"/>
      <c r="BN28" s="91"/>
      <c r="BO28" s="100"/>
      <c r="BP28" s="100"/>
      <c r="BQ28" s="97">
        <v>22</v>
      </c>
      <c r="BR28" s="98"/>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c r="A29" s="101">
        <v>2</v>
      </c>
      <c r="B29" s="724" t="s">
        <v>335</v>
      </c>
      <c r="C29" s="725"/>
      <c r="D29" s="725"/>
      <c r="E29" s="725"/>
      <c r="F29" s="725"/>
      <c r="G29" s="725"/>
      <c r="H29" s="725"/>
      <c r="I29" s="725"/>
      <c r="J29" s="725"/>
      <c r="K29" s="725"/>
      <c r="L29" s="725"/>
      <c r="M29" s="725"/>
      <c r="N29" s="725"/>
      <c r="O29" s="725"/>
      <c r="P29" s="726"/>
      <c r="Q29" s="727">
        <v>3127</v>
      </c>
      <c r="R29" s="728"/>
      <c r="S29" s="728"/>
      <c r="T29" s="728"/>
      <c r="U29" s="728"/>
      <c r="V29" s="728">
        <v>2990</v>
      </c>
      <c r="W29" s="728"/>
      <c r="X29" s="728"/>
      <c r="Y29" s="728"/>
      <c r="Z29" s="728"/>
      <c r="AA29" s="728">
        <v>137</v>
      </c>
      <c r="AB29" s="728"/>
      <c r="AC29" s="728"/>
      <c r="AD29" s="728"/>
      <c r="AE29" s="729"/>
      <c r="AF29" s="730">
        <v>137</v>
      </c>
      <c r="AG29" s="731"/>
      <c r="AH29" s="731"/>
      <c r="AI29" s="731"/>
      <c r="AJ29" s="732"/>
      <c r="AK29" s="809">
        <v>598</v>
      </c>
      <c r="AL29" s="805"/>
      <c r="AM29" s="805"/>
      <c r="AN29" s="805"/>
      <c r="AO29" s="805"/>
      <c r="AP29" s="805" t="s">
        <v>320</v>
      </c>
      <c r="AQ29" s="805"/>
      <c r="AR29" s="805"/>
      <c r="AS29" s="805"/>
      <c r="AT29" s="805"/>
      <c r="AU29" s="805" t="s">
        <v>320</v>
      </c>
      <c r="AV29" s="805"/>
      <c r="AW29" s="805"/>
      <c r="AX29" s="805"/>
      <c r="AY29" s="805"/>
      <c r="AZ29" s="806" t="s">
        <v>320</v>
      </c>
      <c r="BA29" s="806"/>
      <c r="BB29" s="806"/>
      <c r="BC29" s="806"/>
      <c r="BD29" s="806"/>
      <c r="BE29" s="807"/>
      <c r="BF29" s="807"/>
      <c r="BG29" s="807"/>
      <c r="BH29" s="807"/>
      <c r="BI29" s="808"/>
      <c r="BJ29" s="91"/>
      <c r="BK29" s="91"/>
      <c r="BL29" s="91"/>
      <c r="BM29" s="91"/>
      <c r="BN29" s="91"/>
      <c r="BO29" s="100"/>
      <c r="BP29" s="100"/>
      <c r="BQ29" s="97">
        <v>23</v>
      </c>
      <c r="BR29" s="98"/>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c r="A30" s="101">
        <v>3</v>
      </c>
      <c r="B30" s="724" t="s">
        <v>336</v>
      </c>
      <c r="C30" s="725"/>
      <c r="D30" s="725"/>
      <c r="E30" s="725"/>
      <c r="F30" s="725"/>
      <c r="G30" s="725"/>
      <c r="H30" s="725"/>
      <c r="I30" s="725"/>
      <c r="J30" s="725"/>
      <c r="K30" s="725"/>
      <c r="L30" s="725"/>
      <c r="M30" s="725"/>
      <c r="N30" s="725"/>
      <c r="O30" s="725"/>
      <c r="P30" s="726"/>
      <c r="Q30" s="727">
        <v>572</v>
      </c>
      <c r="R30" s="728"/>
      <c r="S30" s="728"/>
      <c r="T30" s="728"/>
      <c r="U30" s="728"/>
      <c r="V30" s="728">
        <v>572</v>
      </c>
      <c r="W30" s="728"/>
      <c r="X30" s="728"/>
      <c r="Y30" s="728"/>
      <c r="Z30" s="728"/>
      <c r="AA30" s="728">
        <v>0</v>
      </c>
      <c r="AB30" s="728"/>
      <c r="AC30" s="728"/>
      <c r="AD30" s="728"/>
      <c r="AE30" s="729"/>
      <c r="AF30" s="730">
        <v>0</v>
      </c>
      <c r="AG30" s="731"/>
      <c r="AH30" s="731"/>
      <c r="AI30" s="731"/>
      <c r="AJ30" s="732"/>
      <c r="AK30" s="809">
        <v>89</v>
      </c>
      <c r="AL30" s="805"/>
      <c r="AM30" s="805"/>
      <c r="AN30" s="805"/>
      <c r="AO30" s="805"/>
      <c r="AP30" s="805" t="s">
        <v>320</v>
      </c>
      <c r="AQ30" s="805"/>
      <c r="AR30" s="805"/>
      <c r="AS30" s="805"/>
      <c r="AT30" s="805"/>
      <c r="AU30" s="805" t="s">
        <v>320</v>
      </c>
      <c r="AV30" s="805"/>
      <c r="AW30" s="805"/>
      <c r="AX30" s="805"/>
      <c r="AY30" s="805"/>
      <c r="AZ30" s="806" t="s">
        <v>320</v>
      </c>
      <c r="BA30" s="806"/>
      <c r="BB30" s="806"/>
      <c r="BC30" s="806"/>
      <c r="BD30" s="806"/>
      <c r="BE30" s="807"/>
      <c r="BF30" s="807"/>
      <c r="BG30" s="807"/>
      <c r="BH30" s="807"/>
      <c r="BI30" s="808"/>
      <c r="BJ30" s="91"/>
      <c r="BK30" s="91"/>
      <c r="BL30" s="91"/>
      <c r="BM30" s="91"/>
      <c r="BN30" s="91"/>
      <c r="BO30" s="100"/>
      <c r="BP30" s="100"/>
      <c r="BQ30" s="97">
        <v>24</v>
      </c>
      <c r="BR30" s="98"/>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c r="A31" s="101">
        <v>4</v>
      </c>
      <c r="B31" s="724" t="s">
        <v>337</v>
      </c>
      <c r="C31" s="725"/>
      <c r="D31" s="725"/>
      <c r="E31" s="725"/>
      <c r="F31" s="725"/>
      <c r="G31" s="725"/>
      <c r="H31" s="725"/>
      <c r="I31" s="725"/>
      <c r="J31" s="725"/>
      <c r="K31" s="725"/>
      <c r="L31" s="725"/>
      <c r="M31" s="725"/>
      <c r="N31" s="725"/>
      <c r="O31" s="725"/>
      <c r="P31" s="726"/>
      <c r="Q31" s="727">
        <v>1032</v>
      </c>
      <c r="R31" s="728"/>
      <c r="S31" s="728"/>
      <c r="T31" s="728"/>
      <c r="U31" s="728"/>
      <c r="V31" s="728">
        <v>949</v>
      </c>
      <c r="W31" s="728"/>
      <c r="X31" s="728"/>
      <c r="Y31" s="728"/>
      <c r="Z31" s="728"/>
      <c r="AA31" s="728">
        <v>83</v>
      </c>
      <c r="AB31" s="728"/>
      <c r="AC31" s="728"/>
      <c r="AD31" s="728"/>
      <c r="AE31" s="729"/>
      <c r="AF31" s="730">
        <v>1584</v>
      </c>
      <c r="AG31" s="731"/>
      <c r="AH31" s="731"/>
      <c r="AI31" s="731"/>
      <c r="AJ31" s="732"/>
      <c r="AK31" s="809">
        <v>6</v>
      </c>
      <c r="AL31" s="805"/>
      <c r="AM31" s="805"/>
      <c r="AN31" s="805"/>
      <c r="AO31" s="805"/>
      <c r="AP31" s="805">
        <v>1028</v>
      </c>
      <c r="AQ31" s="805"/>
      <c r="AR31" s="805"/>
      <c r="AS31" s="805"/>
      <c r="AT31" s="805"/>
      <c r="AU31" s="805">
        <v>2</v>
      </c>
      <c r="AV31" s="805"/>
      <c r="AW31" s="805"/>
      <c r="AX31" s="805"/>
      <c r="AY31" s="805"/>
      <c r="AZ31" s="806">
        <v>0</v>
      </c>
      <c r="BA31" s="806"/>
      <c r="BB31" s="806"/>
      <c r="BC31" s="806"/>
      <c r="BD31" s="806"/>
      <c r="BE31" s="807" t="s">
        <v>338</v>
      </c>
      <c r="BF31" s="807"/>
      <c r="BG31" s="807"/>
      <c r="BH31" s="807"/>
      <c r="BI31" s="808"/>
      <c r="BJ31" s="91"/>
      <c r="BK31" s="91"/>
      <c r="BL31" s="91"/>
      <c r="BM31" s="91"/>
      <c r="BN31" s="91"/>
      <c r="BO31" s="100"/>
      <c r="BP31" s="100"/>
      <c r="BQ31" s="97">
        <v>25</v>
      </c>
      <c r="BR31" s="98"/>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c r="A32" s="101">
        <v>5</v>
      </c>
      <c r="B32" s="724" t="s">
        <v>339</v>
      </c>
      <c r="C32" s="725"/>
      <c r="D32" s="725"/>
      <c r="E32" s="725"/>
      <c r="F32" s="725"/>
      <c r="G32" s="725"/>
      <c r="H32" s="725"/>
      <c r="I32" s="725"/>
      <c r="J32" s="725"/>
      <c r="K32" s="725"/>
      <c r="L32" s="725"/>
      <c r="M32" s="725"/>
      <c r="N32" s="725"/>
      <c r="O32" s="725"/>
      <c r="P32" s="726"/>
      <c r="Q32" s="727">
        <v>874</v>
      </c>
      <c r="R32" s="728"/>
      <c r="S32" s="728"/>
      <c r="T32" s="728"/>
      <c r="U32" s="728"/>
      <c r="V32" s="728">
        <v>816</v>
      </c>
      <c r="W32" s="728"/>
      <c r="X32" s="728"/>
      <c r="Y32" s="728"/>
      <c r="Z32" s="728"/>
      <c r="AA32" s="728">
        <v>58</v>
      </c>
      <c r="AB32" s="728"/>
      <c r="AC32" s="728"/>
      <c r="AD32" s="728"/>
      <c r="AE32" s="729"/>
      <c r="AF32" s="730">
        <v>88</v>
      </c>
      <c r="AG32" s="731"/>
      <c r="AH32" s="731"/>
      <c r="AI32" s="731"/>
      <c r="AJ32" s="732"/>
      <c r="AK32" s="809">
        <v>143</v>
      </c>
      <c r="AL32" s="805"/>
      <c r="AM32" s="805"/>
      <c r="AN32" s="805"/>
      <c r="AO32" s="805"/>
      <c r="AP32" s="805">
        <v>3471</v>
      </c>
      <c r="AQ32" s="805"/>
      <c r="AR32" s="805"/>
      <c r="AS32" s="805"/>
      <c r="AT32" s="805"/>
      <c r="AU32" s="805">
        <v>621</v>
      </c>
      <c r="AV32" s="805"/>
      <c r="AW32" s="805"/>
      <c r="AX32" s="805"/>
      <c r="AY32" s="805"/>
      <c r="AZ32" s="806">
        <v>0</v>
      </c>
      <c r="BA32" s="806"/>
      <c r="BB32" s="806"/>
      <c r="BC32" s="806"/>
      <c r="BD32" s="806"/>
      <c r="BE32" s="807" t="s">
        <v>338</v>
      </c>
      <c r="BF32" s="807"/>
      <c r="BG32" s="807"/>
      <c r="BH32" s="807"/>
      <c r="BI32" s="808"/>
      <c r="BJ32" s="91"/>
      <c r="BK32" s="91"/>
      <c r="BL32" s="91"/>
      <c r="BM32" s="91"/>
      <c r="BN32" s="91"/>
      <c r="BO32" s="100"/>
      <c r="BP32" s="100"/>
      <c r="BQ32" s="97">
        <v>26</v>
      </c>
      <c r="BR32" s="98"/>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c r="A33" s="101">
        <v>6</v>
      </c>
      <c r="B33" s="724"/>
      <c r="C33" s="725"/>
      <c r="D33" s="725"/>
      <c r="E33" s="725"/>
      <c r="F33" s="725"/>
      <c r="G33" s="725"/>
      <c r="H33" s="725"/>
      <c r="I33" s="725"/>
      <c r="J33" s="725"/>
      <c r="K33" s="725"/>
      <c r="L33" s="725"/>
      <c r="M33" s="725"/>
      <c r="N33" s="725"/>
      <c r="O33" s="725"/>
      <c r="P33" s="726"/>
      <c r="Q33" s="727"/>
      <c r="R33" s="728"/>
      <c r="S33" s="728"/>
      <c r="T33" s="728"/>
      <c r="U33" s="728"/>
      <c r="V33" s="728"/>
      <c r="W33" s="728"/>
      <c r="X33" s="728"/>
      <c r="Y33" s="728"/>
      <c r="Z33" s="728"/>
      <c r="AA33" s="728"/>
      <c r="AB33" s="728"/>
      <c r="AC33" s="728"/>
      <c r="AD33" s="728"/>
      <c r="AE33" s="729"/>
      <c r="AF33" s="730"/>
      <c r="AG33" s="731"/>
      <c r="AH33" s="731"/>
      <c r="AI33" s="731"/>
      <c r="AJ33" s="732"/>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c r="A34" s="101">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c r="A35" s="101">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c r="A36" s="101">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c r="A37" s="101">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c r="A38" s="101">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c r="A39" s="101">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c r="A40" s="97">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c r="A41" s="97">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c r="A42" s="97">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c r="A43" s="97">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c r="A44" s="97">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c r="A45" s="97">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c r="A46" s="97">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c r="A47" s="97">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c r="A48" s="97">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c r="A49" s="97">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c r="A50" s="97">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c r="A51" s="97">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c r="A52" s="97">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c r="A53" s="97">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c r="A54" s="97">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c r="A55" s="97">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c r="A56" s="97">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c r="A57" s="97">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c r="A58" s="97">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c r="A59" s="97">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c r="A60" s="97">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c r="A61" s="97">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c r="A62" s="97">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340</v>
      </c>
      <c r="BK62" s="781"/>
      <c r="BL62" s="781"/>
      <c r="BM62" s="781"/>
      <c r="BN62" s="782"/>
      <c r="BO62" s="100"/>
      <c r="BP62" s="100"/>
      <c r="BQ62" s="97">
        <v>56</v>
      </c>
      <c r="BR62" s="98"/>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c r="A63" s="99" t="s">
        <v>322</v>
      </c>
      <c r="B63" s="764" t="s">
        <v>341</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1826</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63</v>
      </c>
      <c r="BK63" s="827"/>
      <c r="BL63" s="827"/>
      <c r="BM63" s="827"/>
      <c r="BN63" s="828"/>
      <c r="BO63" s="100"/>
      <c r="BP63" s="100"/>
      <c r="BQ63" s="97">
        <v>57</v>
      </c>
      <c r="BR63" s="98"/>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c r="A65" s="91" t="s">
        <v>342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c r="A66" s="704" t="s">
        <v>343</v>
      </c>
      <c r="B66" s="705"/>
      <c r="C66" s="705"/>
      <c r="D66" s="705"/>
      <c r="E66" s="705"/>
      <c r="F66" s="705"/>
      <c r="G66" s="705"/>
      <c r="H66" s="705"/>
      <c r="I66" s="705"/>
      <c r="J66" s="705"/>
      <c r="K66" s="705"/>
      <c r="L66" s="705"/>
      <c r="M66" s="705"/>
      <c r="N66" s="705"/>
      <c r="O66" s="705"/>
      <c r="P66" s="706"/>
      <c r="Q66" s="700" t="s">
        <v>326</v>
      </c>
      <c r="R66" s="696"/>
      <c r="S66" s="696"/>
      <c r="T66" s="696"/>
      <c r="U66" s="697"/>
      <c r="V66" s="700" t="s">
        <v>327</v>
      </c>
      <c r="W66" s="696"/>
      <c r="X66" s="696"/>
      <c r="Y66" s="696"/>
      <c r="Z66" s="697"/>
      <c r="AA66" s="700" t="s">
        <v>328</v>
      </c>
      <c r="AB66" s="696"/>
      <c r="AC66" s="696"/>
      <c r="AD66" s="696"/>
      <c r="AE66" s="697"/>
      <c r="AF66" s="829" t="s">
        <v>329</v>
      </c>
      <c r="AG66" s="790"/>
      <c r="AH66" s="790"/>
      <c r="AI66" s="790"/>
      <c r="AJ66" s="830"/>
      <c r="AK66" s="700" t="s">
        <v>330</v>
      </c>
      <c r="AL66" s="705"/>
      <c r="AM66" s="705"/>
      <c r="AN66" s="705"/>
      <c r="AO66" s="706"/>
      <c r="AP66" s="700" t="s">
        <v>331</v>
      </c>
      <c r="AQ66" s="696"/>
      <c r="AR66" s="696"/>
      <c r="AS66" s="696"/>
      <c r="AT66" s="697"/>
      <c r="AU66" s="700" t="s">
        <v>344</v>
      </c>
      <c r="AV66" s="696"/>
      <c r="AW66" s="696"/>
      <c r="AX66" s="696"/>
      <c r="AY66" s="697"/>
      <c r="AZ66" s="700" t="s">
        <v>308</v>
      </c>
      <c r="BA66" s="696"/>
      <c r="BB66" s="696"/>
      <c r="BC66" s="696"/>
      <c r="BD66" s="702"/>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c r="A68" s="95">
        <v>1</v>
      </c>
      <c r="B68" s="844" t="s">
        <v>345</v>
      </c>
      <c r="C68" s="845"/>
      <c r="D68" s="845"/>
      <c r="E68" s="845"/>
      <c r="F68" s="845"/>
      <c r="G68" s="845"/>
      <c r="H68" s="845"/>
      <c r="I68" s="845"/>
      <c r="J68" s="845"/>
      <c r="K68" s="845"/>
      <c r="L68" s="845"/>
      <c r="M68" s="845"/>
      <c r="N68" s="845"/>
      <c r="O68" s="845"/>
      <c r="P68" s="846"/>
      <c r="Q68" s="847">
        <v>267</v>
      </c>
      <c r="R68" s="841"/>
      <c r="S68" s="841"/>
      <c r="T68" s="841"/>
      <c r="U68" s="841"/>
      <c r="V68" s="841">
        <v>249</v>
      </c>
      <c r="W68" s="841"/>
      <c r="X68" s="841"/>
      <c r="Y68" s="841"/>
      <c r="Z68" s="841"/>
      <c r="AA68" s="841">
        <v>18</v>
      </c>
      <c r="AB68" s="841"/>
      <c r="AC68" s="841"/>
      <c r="AD68" s="841"/>
      <c r="AE68" s="841"/>
      <c r="AF68" s="841">
        <v>18</v>
      </c>
      <c r="AG68" s="841"/>
      <c r="AH68" s="841"/>
      <c r="AI68" s="841"/>
      <c r="AJ68" s="841"/>
      <c r="AK68" s="841">
        <v>1</v>
      </c>
      <c r="AL68" s="841"/>
      <c r="AM68" s="841"/>
      <c r="AN68" s="841"/>
      <c r="AO68" s="841"/>
      <c r="AP68" s="841" t="s">
        <v>320</v>
      </c>
      <c r="AQ68" s="841"/>
      <c r="AR68" s="841"/>
      <c r="AS68" s="841"/>
      <c r="AT68" s="841"/>
      <c r="AU68" s="841"/>
      <c r="AV68" s="841"/>
      <c r="AW68" s="841"/>
      <c r="AX68" s="841"/>
      <c r="AY68" s="841"/>
      <c r="AZ68" s="842" t="s">
        <v>346</v>
      </c>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c r="A69" s="97">
        <v>2</v>
      </c>
      <c r="B69" s="848" t="s">
        <v>347</v>
      </c>
      <c r="C69" s="849"/>
      <c r="D69" s="849"/>
      <c r="E69" s="849"/>
      <c r="F69" s="849"/>
      <c r="G69" s="849"/>
      <c r="H69" s="849"/>
      <c r="I69" s="849"/>
      <c r="J69" s="849"/>
      <c r="K69" s="849"/>
      <c r="L69" s="849"/>
      <c r="M69" s="849"/>
      <c r="N69" s="849"/>
      <c r="O69" s="849"/>
      <c r="P69" s="850"/>
      <c r="Q69" s="851">
        <v>128</v>
      </c>
      <c r="R69" s="805"/>
      <c r="S69" s="805"/>
      <c r="T69" s="805"/>
      <c r="U69" s="805"/>
      <c r="V69" s="805">
        <v>120</v>
      </c>
      <c r="W69" s="805"/>
      <c r="X69" s="805"/>
      <c r="Y69" s="805"/>
      <c r="Z69" s="805"/>
      <c r="AA69" s="805">
        <v>8</v>
      </c>
      <c r="AB69" s="805"/>
      <c r="AC69" s="805"/>
      <c r="AD69" s="805"/>
      <c r="AE69" s="805"/>
      <c r="AF69" s="805">
        <v>8</v>
      </c>
      <c r="AG69" s="805"/>
      <c r="AH69" s="805"/>
      <c r="AI69" s="805"/>
      <c r="AJ69" s="805"/>
      <c r="AK69" s="805" t="s">
        <v>320</v>
      </c>
      <c r="AL69" s="805"/>
      <c r="AM69" s="805"/>
      <c r="AN69" s="805"/>
      <c r="AO69" s="805"/>
      <c r="AP69" s="852" t="s">
        <v>320</v>
      </c>
      <c r="AQ69" s="853"/>
      <c r="AR69" s="853"/>
      <c r="AS69" s="853"/>
      <c r="AT69" s="809"/>
      <c r="AU69" s="805"/>
      <c r="AV69" s="805"/>
      <c r="AW69" s="805"/>
      <c r="AX69" s="805"/>
      <c r="AY69" s="805"/>
      <c r="AZ69" s="807" t="s">
        <v>346</v>
      </c>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c r="A70" s="97">
        <v>3</v>
      </c>
      <c r="B70" s="848" t="s">
        <v>348</v>
      </c>
      <c r="C70" s="849"/>
      <c r="D70" s="849"/>
      <c r="E70" s="849"/>
      <c r="F70" s="849"/>
      <c r="G70" s="849"/>
      <c r="H70" s="849"/>
      <c r="I70" s="849"/>
      <c r="J70" s="849"/>
      <c r="K70" s="849"/>
      <c r="L70" s="849"/>
      <c r="M70" s="849"/>
      <c r="N70" s="849"/>
      <c r="O70" s="849"/>
      <c r="P70" s="850"/>
      <c r="Q70" s="851">
        <v>2562</v>
      </c>
      <c r="R70" s="805"/>
      <c r="S70" s="805"/>
      <c r="T70" s="805"/>
      <c r="U70" s="805"/>
      <c r="V70" s="805">
        <v>2538</v>
      </c>
      <c r="W70" s="805"/>
      <c r="X70" s="805"/>
      <c r="Y70" s="805"/>
      <c r="Z70" s="805"/>
      <c r="AA70" s="805">
        <v>24</v>
      </c>
      <c r="AB70" s="805"/>
      <c r="AC70" s="805"/>
      <c r="AD70" s="805"/>
      <c r="AE70" s="805"/>
      <c r="AF70" s="805">
        <v>24</v>
      </c>
      <c r="AG70" s="805"/>
      <c r="AH70" s="805"/>
      <c r="AI70" s="805"/>
      <c r="AJ70" s="805"/>
      <c r="AK70" s="805" t="s">
        <v>320</v>
      </c>
      <c r="AL70" s="805"/>
      <c r="AM70" s="805"/>
      <c r="AN70" s="805"/>
      <c r="AO70" s="805"/>
      <c r="AP70" s="852" t="s">
        <v>320</v>
      </c>
      <c r="AQ70" s="853"/>
      <c r="AR70" s="853"/>
      <c r="AS70" s="853"/>
      <c r="AT70" s="809"/>
      <c r="AU70" s="805"/>
      <c r="AV70" s="805"/>
      <c r="AW70" s="805"/>
      <c r="AX70" s="805"/>
      <c r="AY70" s="805"/>
      <c r="AZ70" s="807" t="s">
        <v>346</v>
      </c>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c r="A71" s="97">
        <v>4</v>
      </c>
      <c r="B71" s="848" t="s">
        <v>349</v>
      </c>
      <c r="C71" s="849"/>
      <c r="D71" s="849"/>
      <c r="E71" s="849"/>
      <c r="F71" s="849"/>
      <c r="G71" s="849"/>
      <c r="H71" s="849"/>
      <c r="I71" s="849"/>
      <c r="J71" s="849"/>
      <c r="K71" s="849"/>
      <c r="L71" s="849"/>
      <c r="M71" s="849"/>
      <c r="N71" s="849"/>
      <c r="O71" s="849"/>
      <c r="P71" s="850"/>
      <c r="Q71" s="851">
        <v>880773</v>
      </c>
      <c r="R71" s="805"/>
      <c r="S71" s="805"/>
      <c r="T71" s="805"/>
      <c r="U71" s="805"/>
      <c r="V71" s="805">
        <v>869976</v>
      </c>
      <c r="W71" s="805"/>
      <c r="X71" s="805"/>
      <c r="Y71" s="805"/>
      <c r="Z71" s="805"/>
      <c r="AA71" s="805">
        <v>10796</v>
      </c>
      <c r="AB71" s="805"/>
      <c r="AC71" s="805"/>
      <c r="AD71" s="805"/>
      <c r="AE71" s="805"/>
      <c r="AF71" s="805">
        <v>10571</v>
      </c>
      <c r="AG71" s="805"/>
      <c r="AH71" s="805"/>
      <c r="AI71" s="805"/>
      <c r="AJ71" s="805"/>
      <c r="AK71" s="805">
        <v>5498</v>
      </c>
      <c r="AL71" s="805"/>
      <c r="AM71" s="805"/>
      <c r="AN71" s="805"/>
      <c r="AO71" s="805"/>
      <c r="AP71" s="852" t="s">
        <v>320</v>
      </c>
      <c r="AQ71" s="853"/>
      <c r="AR71" s="853"/>
      <c r="AS71" s="853"/>
      <c r="AT71" s="809"/>
      <c r="AU71" s="805"/>
      <c r="AV71" s="805"/>
      <c r="AW71" s="805"/>
      <c r="AX71" s="805"/>
      <c r="AY71" s="805"/>
      <c r="AZ71" s="807" t="s">
        <v>350</v>
      </c>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c r="A72" s="97">
        <v>5</v>
      </c>
      <c r="B72" s="848" t="s">
        <v>351</v>
      </c>
      <c r="C72" s="849"/>
      <c r="D72" s="849"/>
      <c r="E72" s="849"/>
      <c r="F72" s="849"/>
      <c r="G72" s="849"/>
      <c r="H72" s="849"/>
      <c r="I72" s="849"/>
      <c r="J72" s="849"/>
      <c r="K72" s="849"/>
      <c r="L72" s="849"/>
      <c r="M72" s="849"/>
      <c r="N72" s="849"/>
      <c r="O72" s="849"/>
      <c r="P72" s="850"/>
      <c r="Q72" s="851">
        <v>23245</v>
      </c>
      <c r="R72" s="805"/>
      <c r="S72" s="805"/>
      <c r="T72" s="805"/>
      <c r="U72" s="805"/>
      <c r="V72" s="805">
        <v>14700</v>
      </c>
      <c r="W72" s="805"/>
      <c r="X72" s="805"/>
      <c r="Y72" s="805"/>
      <c r="Z72" s="805"/>
      <c r="AA72" s="805">
        <v>8545</v>
      </c>
      <c r="AB72" s="805"/>
      <c r="AC72" s="805"/>
      <c r="AD72" s="805"/>
      <c r="AE72" s="805"/>
      <c r="AF72" s="805">
        <v>8545</v>
      </c>
      <c r="AG72" s="805"/>
      <c r="AH72" s="805"/>
      <c r="AI72" s="805"/>
      <c r="AJ72" s="805"/>
      <c r="AK72" s="805">
        <v>21</v>
      </c>
      <c r="AL72" s="805"/>
      <c r="AM72" s="805"/>
      <c r="AN72" s="805"/>
      <c r="AO72" s="805"/>
      <c r="AP72" s="852" t="s">
        <v>320</v>
      </c>
      <c r="AQ72" s="853"/>
      <c r="AR72" s="853"/>
      <c r="AS72" s="853"/>
      <c r="AT72" s="809"/>
      <c r="AU72" s="805"/>
      <c r="AV72" s="805"/>
      <c r="AW72" s="805"/>
      <c r="AX72" s="805"/>
      <c r="AY72" s="805"/>
      <c r="AZ72" s="807" t="s">
        <v>346</v>
      </c>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c r="A73" s="97">
        <v>6</v>
      </c>
      <c r="B73" s="848" t="s">
        <v>351</v>
      </c>
      <c r="C73" s="849"/>
      <c r="D73" s="849"/>
      <c r="E73" s="849"/>
      <c r="F73" s="849"/>
      <c r="G73" s="849"/>
      <c r="H73" s="849"/>
      <c r="I73" s="849"/>
      <c r="J73" s="849"/>
      <c r="K73" s="849"/>
      <c r="L73" s="849"/>
      <c r="M73" s="849"/>
      <c r="N73" s="849"/>
      <c r="O73" s="849"/>
      <c r="P73" s="850"/>
      <c r="Q73" s="851">
        <v>177</v>
      </c>
      <c r="R73" s="805"/>
      <c r="S73" s="805"/>
      <c r="T73" s="805"/>
      <c r="U73" s="805"/>
      <c r="V73" s="805">
        <v>101</v>
      </c>
      <c r="W73" s="805"/>
      <c r="X73" s="805"/>
      <c r="Y73" s="805"/>
      <c r="Z73" s="805"/>
      <c r="AA73" s="805">
        <v>76</v>
      </c>
      <c r="AB73" s="805"/>
      <c r="AC73" s="805"/>
      <c r="AD73" s="805"/>
      <c r="AE73" s="805"/>
      <c r="AF73" s="805">
        <v>77</v>
      </c>
      <c r="AG73" s="805"/>
      <c r="AH73" s="805"/>
      <c r="AI73" s="805"/>
      <c r="AJ73" s="805"/>
      <c r="AK73" s="805" t="s">
        <v>320</v>
      </c>
      <c r="AL73" s="805"/>
      <c r="AM73" s="805"/>
      <c r="AN73" s="805"/>
      <c r="AO73" s="805"/>
      <c r="AP73" s="852" t="s">
        <v>320</v>
      </c>
      <c r="AQ73" s="853"/>
      <c r="AR73" s="853"/>
      <c r="AS73" s="853"/>
      <c r="AT73" s="809"/>
      <c r="AU73" s="805"/>
      <c r="AV73" s="805"/>
      <c r="AW73" s="805"/>
      <c r="AX73" s="805"/>
      <c r="AY73" s="805"/>
      <c r="AZ73" s="807" t="s">
        <v>352</v>
      </c>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c r="A74" s="97">
        <v>7</v>
      </c>
      <c r="B74" s="848" t="s">
        <v>353</v>
      </c>
      <c r="C74" s="849"/>
      <c r="D74" s="849"/>
      <c r="E74" s="849"/>
      <c r="F74" s="849"/>
      <c r="G74" s="849"/>
      <c r="H74" s="849"/>
      <c r="I74" s="849"/>
      <c r="J74" s="849"/>
      <c r="K74" s="849"/>
      <c r="L74" s="849"/>
      <c r="M74" s="849"/>
      <c r="N74" s="849"/>
      <c r="O74" s="849"/>
      <c r="P74" s="850"/>
      <c r="Q74" s="851">
        <v>289</v>
      </c>
      <c r="R74" s="805"/>
      <c r="S74" s="805"/>
      <c r="T74" s="805"/>
      <c r="U74" s="805"/>
      <c r="V74" s="805">
        <v>262</v>
      </c>
      <c r="W74" s="805"/>
      <c r="X74" s="805"/>
      <c r="Y74" s="805"/>
      <c r="Z74" s="805"/>
      <c r="AA74" s="805">
        <v>26</v>
      </c>
      <c r="AB74" s="805"/>
      <c r="AC74" s="805"/>
      <c r="AD74" s="805"/>
      <c r="AE74" s="805"/>
      <c r="AF74" s="805">
        <v>26</v>
      </c>
      <c r="AG74" s="805"/>
      <c r="AH74" s="805"/>
      <c r="AI74" s="805"/>
      <c r="AJ74" s="805"/>
      <c r="AK74" s="805">
        <v>4</v>
      </c>
      <c r="AL74" s="805"/>
      <c r="AM74" s="805"/>
      <c r="AN74" s="805"/>
      <c r="AO74" s="805"/>
      <c r="AP74" s="852" t="s">
        <v>320</v>
      </c>
      <c r="AQ74" s="853"/>
      <c r="AR74" s="853"/>
      <c r="AS74" s="853"/>
      <c r="AT74" s="809"/>
      <c r="AU74" s="805"/>
      <c r="AV74" s="805"/>
      <c r="AW74" s="805"/>
      <c r="AX74" s="805"/>
      <c r="AY74" s="805"/>
      <c r="AZ74" s="807" t="s">
        <v>346</v>
      </c>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c r="A75" s="97">
        <v>8</v>
      </c>
      <c r="B75" s="848"/>
      <c r="C75" s="849"/>
      <c r="D75" s="849"/>
      <c r="E75" s="849"/>
      <c r="F75" s="849"/>
      <c r="G75" s="849"/>
      <c r="H75" s="849"/>
      <c r="I75" s="849"/>
      <c r="J75" s="849"/>
      <c r="K75" s="849"/>
      <c r="L75" s="849"/>
      <c r="M75" s="849"/>
      <c r="N75" s="849"/>
      <c r="O75" s="849"/>
      <c r="P75" s="850"/>
      <c r="Q75" s="854"/>
      <c r="R75" s="853"/>
      <c r="S75" s="853"/>
      <c r="T75" s="853"/>
      <c r="U75" s="809"/>
      <c r="V75" s="852"/>
      <c r="W75" s="853"/>
      <c r="X75" s="853"/>
      <c r="Y75" s="853"/>
      <c r="Z75" s="809"/>
      <c r="AA75" s="852"/>
      <c r="AB75" s="853"/>
      <c r="AC75" s="853"/>
      <c r="AD75" s="853"/>
      <c r="AE75" s="809"/>
      <c r="AF75" s="852"/>
      <c r="AG75" s="853"/>
      <c r="AH75" s="853"/>
      <c r="AI75" s="853"/>
      <c r="AJ75" s="809"/>
      <c r="AK75" s="852"/>
      <c r="AL75" s="853"/>
      <c r="AM75" s="853"/>
      <c r="AN75" s="853"/>
      <c r="AO75" s="809"/>
      <c r="AP75" s="852"/>
      <c r="AQ75" s="853"/>
      <c r="AR75" s="853"/>
      <c r="AS75" s="853"/>
      <c r="AT75" s="809"/>
      <c r="AU75" s="852"/>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c r="A76" s="97">
        <v>9</v>
      </c>
      <c r="B76" s="848"/>
      <c r="C76" s="849"/>
      <c r="D76" s="849"/>
      <c r="E76" s="849"/>
      <c r="F76" s="849"/>
      <c r="G76" s="849"/>
      <c r="H76" s="849"/>
      <c r="I76" s="849"/>
      <c r="J76" s="849"/>
      <c r="K76" s="849"/>
      <c r="L76" s="849"/>
      <c r="M76" s="849"/>
      <c r="N76" s="849"/>
      <c r="O76" s="849"/>
      <c r="P76" s="850"/>
      <c r="Q76" s="854"/>
      <c r="R76" s="853"/>
      <c r="S76" s="853"/>
      <c r="T76" s="853"/>
      <c r="U76" s="809"/>
      <c r="V76" s="852"/>
      <c r="W76" s="853"/>
      <c r="X76" s="853"/>
      <c r="Y76" s="853"/>
      <c r="Z76" s="809"/>
      <c r="AA76" s="852"/>
      <c r="AB76" s="853"/>
      <c r="AC76" s="853"/>
      <c r="AD76" s="853"/>
      <c r="AE76" s="809"/>
      <c r="AF76" s="852"/>
      <c r="AG76" s="853"/>
      <c r="AH76" s="853"/>
      <c r="AI76" s="853"/>
      <c r="AJ76" s="809"/>
      <c r="AK76" s="852"/>
      <c r="AL76" s="853"/>
      <c r="AM76" s="853"/>
      <c r="AN76" s="853"/>
      <c r="AO76" s="809"/>
      <c r="AP76" s="852"/>
      <c r="AQ76" s="853"/>
      <c r="AR76" s="853"/>
      <c r="AS76" s="853"/>
      <c r="AT76" s="809"/>
      <c r="AU76" s="852"/>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c r="A77" s="97">
        <v>10</v>
      </c>
      <c r="B77" s="848"/>
      <c r="C77" s="849"/>
      <c r="D77" s="849"/>
      <c r="E77" s="849"/>
      <c r="F77" s="849"/>
      <c r="G77" s="849"/>
      <c r="H77" s="849"/>
      <c r="I77" s="849"/>
      <c r="J77" s="849"/>
      <c r="K77" s="849"/>
      <c r="L77" s="849"/>
      <c r="M77" s="849"/>
      <c r="N77" s="849"/>
      <c r="O77" s="849"/>
      <c r="P77" s="850"/>
      <c r="Q77" s="854"/>
      <c r="R77" s="853"/>
      <c r="S77" s="853"/>
      <c r="T77" s="853"/>
      <c r="U77" s="809"/>
      <c r="V77" s="852"/>
      <c r="W77" s="853"/>
      <c r="X77" s="853"/>
      <c r="Y77" s="853"/>
      <c r="Z77" s="809"/>
      <c r="AA77" s="852"/>
      <c r="AB77" s="853"/>
      <c r="AC77" s="853"/>
      <c r="AD77" s="853"/>
      <c r="AE77" s="809"/>
      <c r="AF77" s="852"/>
      <c r="AG77" s="853"/>
      <c r="AH77" s="853"/>
      <c r="AI77" s="853"/>
      <c r="AJ77" s="809"/>
      <c r="AK77" s="852"/>
      <c r="AL77" s="853"/>
      <c r="AM77" s="853"/>
      <c r="AN77" s="853"/>
      <c r="AO77" s="809"/>
      <c r="AP77" s="852"/>
      <c r="AQ77" s="853"/>
      <c r="AR77" s="853"/>
      <c r="AS77" s="853"/>
      <c r="AT77" s="809"/>
      <c r="AU77" s="852"/>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c r="A88" s="99" t="s">
        <v>322</v>
      </c>
      <c r="B88" s="764" t="s">
        <v>354</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764" t="s">
        <v>355</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356</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357</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892" t="s">
        <v>360</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361</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c r="A109" s="887" t="s">
        <v>362</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363</v>
      </c>
      <c r="AB109" s="868"/>
      <c r="AC109" s="868"/>
      <c r="AD109" s="868"/>
      <c r="AE109" s="869"/>
      <c r="AF109" s="867" t="s">
        <v>364</v>
      </c>
      <c r="AG109" s="868"/>
      <c r="AH109" s="868"/>
      <c r="AI109" s="868"/>
      <c r="AJ109" s="869"/>
      <c r="AK109" s="867" t="s">
        <v>238</v>
      </c>
      <c r="AL109" s="868"/>
      <c r="AM109" s="868"/>
      <c r="AN109" s="868"/>
      <c r="AO109" s="869"/>
      <c r="AP109" s="867" t="s">
        <v>365</v>
      </c>
      <c r="AQ109" s="868"/>
      <c r="AR109" s="868"/>
      <c r="AS109" s="868"/>
      <c r="AT109" s="870"/>
      <c r="AU109" s="887" t="s">
        <v>362</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363</v>
      </c>
      <c r="BR109" s="868"/>
      <c r="BS109" s="868"/>
      <c r="BT109" s="868"/>
      <c r="BU109" s="869"/>
      <c r="BV109" s="867" t="s">
        <v>364</v>
      </c>
      <c r="BW109" s="868"/>
      <c r="BX109" s="868"/>
      <c r="BY109" s="868"/>
      <c r="BZ109" s="869"/>
      <c r="CA109" s="867" t="s">
        <v>238</v>
      </c>
      <c r="CB109" s="868"/>
      <c r="CC109" s="868"/>
      <c r="CD109" s="868"/>
      <c r="CE109" s="869"/>
      <c r="CF109" s="888" t="s">
        <v>365</v>
      </c>
      <c r="CG109" s="888"/>
      <c r="CH109" s="888"/>
      <c r="CI109" s="888"/>
      <c r="CJ109" s="888"/>
      <c r="CK109" s="867" t="s">
        <v>366</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363</v>
      </c>
      <c r="DH109" s="868"/>
      <c r="DI109" s="868"/>
      <c r="DJ109" s="868"/>
      <c r="DK109" s="869"/>
      <c r="DL109" s="867" t="s">
        <v>364</v>
      </c>
      <c r="DM109" s="868"/>
      <c r="DN109" s="868"/>
      <c r="DO109" s="868"/>
      <c r="DP109" s="869"/>
      <c r="DQ109" s="867" t="s">
        <v>238</v>
      </c>
      <c r="DR109" s="868"/>
      <c r="DS109" s="868"/>
      <c r="DT109" s="868"/>
      <c r="DU109" s="869"/>
      <c r="DV109" s="867" t="s">
        <v>365</v>
      </c>
      <c r="DW109" s="868"/>
      <c r="DX109" s="868"/>
      <c r="DY109" s="868"/>
      <c r="DZ109" s="870"/>
    </row>
    <row r="110" spans="1:131" s="89" customFormat="1" ht="26.25" customHeight="1">
      <c r="A110" s="871" t="s">
        <v>367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1189656</v>
      </c>
      <c r="AB110" s="875"/>
      <c r="AC110" s="875"/>
      <c r="AD110" s="875"/>
      <c r="AE110" s="876"/>
      <c r="AF110" s="877">
        <v>1216845</v>
      </c>
      <c r="AG110" s="875"/>
      <c r="AH110" s="875"/>
      <c r="AI110" s="875"/>
      <c r="AJ110" s="876"/>
      <c r="AK110" s="877">
        <v>1311859</v>
      </c>
      <c r="AL110" s="875"/>
      <c r="AM110" s="875"/>
      <c r="AN110" s="875"/>
      <c r="AO110" s="876"/>
      <c r="AP110" s="878">
        <v>16.2</v>
      </c>
      <c r="AQ110" s="879"/>
      <c r="AR110" s="879"/>
      <c r="AS110" s="879"/>
      <c r="AT110" s="880"/>
      <c r="AU110" s="881" t="s">
        <v>368</v>
      </c>
      <c r="AV110" s="882"/>
      <c r="AW110" s="882"/>
      <c r="AX110" s="882"/>
      <c r="AY110" s="882"/>
      <c r="AZ110" s="904" t="s">
        <v>369</v>
      </c>
      <c r="BA110" s="872"/>
      <c r="BB110" s="872"/>
      <c r="BC110" s="872"/>
      <c r="BD110" s="872"/>
      <c r="BE110" s="872"/>
      <c r="BF110" s="872"/>
      <c r="BG110" s="872"/>
      <c r="BH110" s="872"/>
      <c r="BI110" s="872"/>
      <c r="BJ110" s="872"/>
      <c r="BK110" s="872"/>
      <c r="BL110" s="872"/>
      <c r="BM110" s="872"/>
      <c r="BN110" s="872"/>
      <c r="BO110" s="872"/>
      <c r="BP110" s="873"/>
      <c r="BQ110" s="905">
        <v>11244655</v>
      </c>
      <c r="BR110" s="906"/>
      <c r="BS110" s="906"/>
      <c r="BT110" s="906"/>
      <c r="BU110" s="906"/>
      <c r="BV110" s="906">
        <v>10590931</v>
      </c>
      <c r="BW110" s="906"/>
      <c r="BX110" s="906"/>
      <c r="BY110" s="906"/>
      <c r="BZ110" s="906"/>
      <c r="CA110" s="906">
        <v>10463519</v>
      </c>
      <c r="CB110" s="906"/>
      <c r="CC110" s="906"/>
      <c r="CD110" s="906"/>
      <c r="CE110" s="906"/>
      <c r="CF110" s="919">
        <v>128.9</v>
      </c>
      <c r="CG110" s="920"/>
      <c r="CH110" s="920"/>
      <c r="CI110" s="920"/>
      <c r="CJ110" s="920"/>
      <c r="CK110" s="921" t="s">
        <v>370</v>
      </c>
      <c r="CL110" s="922"/>
      <c r="CM110" s="904" t="s">
        <v>371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63</v>
      </c>
      <c r="DH110" s="906"/>
      <c r="DI110" s="906"/>
      <c r="DJ110" s="906"/>
      <c r="DK110" s="906"/>
      <c r="DL110" s="906" t="s">
        <v>63</v>
      </c>
      <c r="DM110" s="906"/>
      <c r="DN110" s="906"/>
      <c r="DO110" s="906"/>
      <c r="DP110" s="906"/>
      <c r="DQ110" s="906" t="s">
        <v>63</v>
      </c>
      <c r="DR110" s="906"/>
      <c r="DS110" s="906"/>
      <c r="DT110" s="906"/>
      <c r="DU110" s="906"/>
      <c r="DV110" s="907" t="s">
        <v>63</v>
      </c>
      <c r="DW110" s="907"/>
      <c r="DX110" s="907"/>
      <c r="DY110" s="907"/>
      <c r="DZ110" s="908"/>
    </row>
    <row r="111" spans="1:131" s="89" customFormat="1" ht="26.25" customHeight="1">
      <c r="A111" s="909" t="s">
        <v>372</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63</v>
      </c>
      <c r="AB111" s="913"/>
      <c r="AC111" s="913"/>
      <c r="AD111" s="913"/>
      <c r="AE111" s="914"/>
      <c r="AF111" s="915" t="s">
        <v>63</v>
      </c>
      <c r="AG111" s="913"/>
      <c r="AH111" s="913"/>
      <c r="AI111" s="913"/>
      <c r="AJ111" s="914"/>
      <c r="AK111" s="915" t="s">
        <v>63</v>
      </c>
      <c r="AL111" s="913"/>
      <c r="AM111" s="913"/>
      <c r="AN111" s="913"/>
      <c r="AO111" s="914"/>
      <c r="AP111" s="916" t="s">
        <v>63</v>
      </c>
      <c r="AQ111" s="917"/>
      <c r="AR111" s="917"/>
      <c r="AS111" s="917"/>
      <c r="AT111" s="918"/>
      <c r="AU111" s="883"/>
      <c r="AV111" s="884"/>
      <c r="AW111" s="884"/>
      <c r="AX111" s="884"/>
      <c r="AY111" s="884"/>
      <c r="AZ111" s="897" t="s">
        <v>373</v>
      </c>
      <c r="BA111" s="898"/>
      <c r="BB111" s="898"/>
      <c r="BC111" s="898"/>
      <c r="BD111" s="898"/>
      <c r="BE111" s="898"/>
      <c r="BF111" s="898"/>
      <c r="BG111" s="898"/>
      <c r="BH111" s="898"/>
      <c r="BI111" s="898"/>
      <c r="BJ111" s="898"/>
      <c r="BK111" s="898"/>
      <c r="BL111" s="898"/>
      <c r="BM111" s="898"/>
      <c r="BN111" s="898"/>
      <c r="BO111" s="898"/>
      <c r="BP111" s="899"/>
      <c r="BQ111" s="900" t="s">
        <v>63</v>
      </c>
      <c r="BR111" s="901"/>
      <c r="BS111" s="901"/>
      <c r="BT111" s="901"/>
      <c r="BU111" s="901"/>
      <c r="BV111" s="901">
        <v>210000</v>
      </c>
      <c r="BW111" s="901"/>
      <c r="BX111" s="901"/>
      <c r="BY111" s="901"/>
      <c r="BZ111" s="901"/>
      <c r="CA111" s="901">
        <v>200000</v>
      </c>
      <c r="CB111" s="901"/>
      <c r="CC111" s="901"/>
      <c r="CD111" s="901"/>
      <c r="CE111" s="901"/>
      <c r="CF111" s="895">
        <v>2.5</v>
      </c>
      <c r="CG111" s="896"/>
      <c r="CH111" s="896"/>
      <c r="CI111" s="896"/>
      <c r="CJ111" s="896"/>
      <c r="CK111" s="923"/>
      <c r="CL111" s="924"/>
      <c r="CM111" s="897" t="s">
        <v>374</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63</v>
      </c>
      <c r="DH111" s="901"/>
      <c r="DI111" s="901"/>
      <c r="DJ111" s="901"/>
      <c r="DK111" s="901"/>
      <c r="DL111" s="901" t="s">
        <v>63</v>
      </c>
      <c r="DM111" s="901"/>
      <c r="DN111" s="901"/>
      <c r="DO111" s="901"/>
      <c r="DP111" s="901"/>
      <c r="DQ111" s="901" t="s">
        <v>63</v>
      </c>
      <c r="DR111" s="901"/>
      <c r="DS111" s="901"/>
      <c r="DT111" s="901"/>
      <c r="DU111" s="901"/>
      <c r="DV111" s="902" t="s">
        <v>63</v>
      </c>
      <c r="DW111" s="902"/>
      <c r="DX111" s="902"/>
      <c r="DY111" s="902"/>
      <c r="DZ111" s="903"/>
    </row>
    <row r="112" spans="1:131" s="89" customFormat="1" ht="26.25" customHeight="1">
      <c r="A112" s="927" t="s">
        <v>375</v>
      </c>
      <c r="B112" s="928"/>
      <c r="C112" s="898" t="s">
        <v>376</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63</v>
      </c>
      <c r="AB112" s="934"/>
      <c r="AC112" s="934"/>
      <c r="AD112" s="934"/>
      <c r="AE112" s="935"/>
      <c r="AF112" s="936" t="s">
        <v>63</v>
      </c>
      <c r="AG112" s="934"/>
      <c r="AH112" s="934"/>
      <c r="AI112" s="934"/>
      <c r="AJ112" s="935"/>
      <c r="AK112" s="936" t="s">
        <v>63</v>
      </c>
      <c r="AL112" s="934"/>
      <c r="AM112" s="934"/>
      <c r="AN112" s="934"/>
      <c r="AO112" s="935"/>
      <c r="AP112" s="937" t="s">
        <v>63</v>
      </c>
      <c r="AQ112" s="938"/>
      <c r="AR112" s="938"/>
      <c r="AS112" s="938"/>
      <c r="AT112" s="939"/>
      <c r="AU112" s="883"/>
      <c r="AV112" s="884"/>
      <c r="AW112" s="884"/>
      <c r="AX112" s="884"/>
      <c r="AY112" s="884"/>
      <c r="AZ112" s="897" t="s">
        <v>377</v>
      </c>
      <c r="BA112" s="898"/>
      <c r="BB112" s="898"/>
      <c r="BC112" s="898"/>
      <c r="BD112" s="898"/>
      <c r="BE112" s="898"/>
      <c r="BF112" s="898"/>
      <c r="BG112" s="898"/>
      <c r="BH112" s="898"/>
      <c r="BI112" s="898"/>
      <c r="BJ112" s="898"/>
      <c r="BK112" s="898"/>
      <c r="BL112" s="898"/>
      <c r="BM112" s="898"/>
      <c r="BN112" s="898"/>
      <c r="BO112" s="898"/>
      <c r="BP112" s="899"/>
      <c r="BQ112" s="900">
        <v>1173231</v>
      </c>
      <c r="BR112" s="901"/>
      <c r="BS112" s="901"/>
      <c r="BT112" s="901"/>
      <c r="BU112" s="901"/>
      <c r="BV112" s="901">
        <v>712444</v>
      </c>
      <c r="BW112" s="901"/>
      <c r="BX112" s="901"/>
      <c r="BY112" s="901"/>
      <c r="BZ112" s="901"/>
      <c r="CA112" s="901">
        <v>623420</v>
      </c>
      <c r="CB112" s="901"/>
      <c r="CC112" s="901"/>
      <c r="CD112" s="901"/>
      <c r="CE112" s="901"/>
      <c r="CF112" s="895">
        <v>7.7</v>
      </c>
      <c r="CG112" s="896"/>
      <c r="CH112" s="896"/>
      <c r="CI112" s="896"/>
      <c r="CJ112" s="896"/>
      <c r="CK112" s="923"/>
      <c r="CL112" s="924"/>
      <c r="CM112" s="897" t="s">
        <v>378</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63</v>
      </c>
      <c r="DH112" s="901"/>
      <c r="DI112" s="901"/>
      <c r="DJ112" s="901"/>
      <c r="DK112" s="901"/>
      <c r="DL112" s="901" t="s">
        <v>63</v>
      </c>
      <c r="DM112" s="901"/>
      <c r="DN112" s="901"/>
      <c r="DO112" s="901"/>
      <c r="DP112" s="901"/>
      <c r="DQ112" s="901" t="s">
        <v>63</v>
      </c>
      <c r="DR112" s="901"/>
      <c r="DS112" s="901"/>
      <c r="DT112" s="901"/>
      <c r="DU112" s="901"/>
      <c r="DV112" s="902" t="s">
        <v>63</v>
      </c>
      <c r="DW112" s="902"/>
      <c r="DX112" s="902"/>
      <c r="DY112" s="902"/>
      <c r="DZ112" s="903"/>
    </row>
    <row r="113" spans="1:130" s="89" customFormat="1" ht="26.25" customHeight="1">
      <c r="A113" s="929"/>
      <c r="B113" s="930"/>
      <c r="C113" s="898" t="s">
        <v>379</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113913</v>
      </c>
      <c r="AB113" s="913"/>
      <c r="AC113" s="913"/>
      <c r="AD113" s="913"/>
      <c r="AE113" s="914"/>
      <c r="AF113" s="915">
        <v>93991</v>
      </c>
      <c r="AG113" s="913"/>
      <c r="AH113" s="913"/>
      <c r="AI113" s="913"/>
      <c r="AJ113" s="914"/>
      <c r="AK113" s="915">
        <v>80567</v>
      </c>
      <c r="AL113" s="913"/>
      <c r="AM113" s="913"/>
      <c r="AN113" s="913"/>
      <c r="AO113" s="914"/>
      <c r="AP113" s="916">
        <v>1</v>
      </c>
      <c r="AQ113" s="917"/>
      <c r="AR113" s="917"/>
      <c r="AS113" s="917"/>
      <c r="AT113" s="918"/>
      <c r="AU113" s="883"/>
      <c r="AV113" s="884"/>
      <c r="AW113" s="884"/>
      <c r="AX113" s="884"/>
      <c r="AY113" s="884"/>
      <c r="AZ113" s="897" t="s">
        <v>380</v>
      </c>
      <c r="BA113" s="898"/>
      <c r="BB113" s="898"/>
      <c r="BC113" s="898"/>
      <c r="BD113" s="898"/>
      <c r="BE113" s="898"/>
      <c r="BF113" s="898"/>
      <c r="BG113" s="898"/>
      <c r="BH113" s="898"/>
      <c r="BI113" s="898"/>
      <c r="BJ113" s="898"/>
      <c r="BK113" s="898"/>
      <c r="BL113" s="898"/>
      <c r="BM113" s="898"/>
      <c r="BN113" s="898"/>
      <c r="BO113" s="898"/>
      <c r="BP113" s="899"/>
      <c r="BQ113" s="900" t="s">
        <v>63</v>
      </c>
      <c r="BR113" s="901"/>
      <c r="BS113" s="901"/>
      <c r="BT113" s="901"/>
      <c r="BU113" s="901"/>
      <c r="BV113" s="901" t="s">
        <v>63</v>
      </c>
      <c r="BW113" s="901"/>
      <c r="BX113" s="901"/>
      <c r="BY113" s="901"/>
      <c r="BZ113" s="901"/>
      <c r="CA113" s="901" t="s">
        <v>63</v>
      </c>
      <c r="CB113" s="901"/>
      <c r="CC113" s="901"/>
      <c r="CD113" s="901"/>
      <c r="CE113" s="901"/>
      <c r="CF113" s="895" t="s">
        <v>63</v>
      </c>
      <c r="CG113" s="896"/>
      <c r="CH113" s="896"/>
      <c r="CI113" s="896"/>
      <c r="CJ113" s="896"/>
      <c r="CK113" s="923"/>
      <c r="CL113" s="924"/>
      <c r="CM113" s="897" t="s">
        <v>381</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63</v>
      </c>
      <c r="DH113" s="934"/>
      <c r="DI113" s="934"/>
      <c r="DJ113" s="934"/>
      <c r="DK113" s="935"/>
      <c r="DL113" s="936" t="s">
        <v>63</v>
      </c>
      <c r="DM113" s="934"/>
      <c r="DN113" s="934"/>
      <c r="DO113" s="934"/>
      <c r="DP113" s="935"/>
      <c r="DQ113" s="936" t="s">
        <v>63</v>
      </c>
      <c r="DR113" s="934"/>
      <c r="DS113" s="934"/>
      <c r="DT113" s="934"/>
      <c r="DU113" s="935"/>
      <c r="DV113" s="937" t="s">
        <v>63</v>
      </c>
      <c r="DW113" s="938"/>
      <c r="DX113" s="938"/>
      <c r="DY113" s="938"/>
      <c r="DZ113" s="939"/>
    </row>
    <row r="114" spans="1:130" s="89" customFormat="1" ht="26.25" customHeight="1">
      <c r="A114" s="929"/>
      <c r="B114" s="930"/>
      <c r="C114" s="898" t="s">
        <v>382</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t="s">
        <v>63</v>
      </c>
      <c r="AB114" s="934"/>
      <c r="AC114" s="934"/>
      <c r="AD114" s="934"/>
      <c r="AE114" s="935"/>
      <c r="AF114" s="936" t="s">
        <v>63</v>
      </c>
      <c r="AG114" s="934"/>
      <c r="AH114" s="934"/>
      <c r="AI114" s="934"/>
      <c r="AJ114" s="935"/>
      <c r="AK114" s="936" t="s">
        <v>63</v>
      </c>
      <c r="AL114" s="934"/>
      <c r="AM114" s="934"/>
      <c r="AN114" s="934"/>
      <c r="AO114" s="935"/>
      <c r="AP114" s="937" t="s">
        <v>63</v>
      </c>
      <c r="AQ114" s="938"/>
      <c r="AR114" s="938"/>
      <c r="AS114" s="938"/>
      <c r="AT114" s="939"/>
      <c r="AU114" s="883"/>
      <c r="AV114" s="884"/>
      <c r="AW114" s="884"/>
      <c r="AX114" s="884"/>
      <c r="AY114" s="884"/>
      <c r="AZ114" s="897" t="s">
        <v>383</v>
      </c>
      <c r="BA114" s="898"/>
      <c r="BB114" s="898"/>
      <c r="BC114" s="898"/>
      <c r="BD114" s="898"/>
      <c r="BE114" s="898"/>
      <c r="BF114" s="898"/>
      <c r="BG114" s="898"/>
      <c r="BH114" s="898"/>
      <c r="BI114" s="898"/>
      <c r="BJ114" s="898"/>
      <c r="BK114" s="898"/>
      <c r="BL114" s="898"/>
      <c r="BM114" s="898"/>
      <c r="BN114" s="898"/>
      <c r="BO114" s="898"/>
      <c r="BP114" s="899"/>
      <c r="BQ114" s="900">
        <v>350384</v>
      </c>
      <c r="BR114" s="901"/>
      <c r="BS114" s="901"/>
      <c r="BT114" s="901"/>
      <c r="BU114" s="901"/>
      <c r="BV114" s="901" t="s">
        <v>63</v>
      </c>
      <c r="BW114" s="901"/>
      <c r="BX114" s="901"/>
      <c r="BY114" s="901"/>
      <c r="BZ114" s="901"/>
      <c r="CA114" s="901">
        <v>96864</v>
      </c>
      <c r="CB114" s="901"/>
      <c r="CC114" s="901"/>
      <c r="CD114" s="901"/>
      <c r="CE114" s="901"/>
      <c r="CF114" s="895">
        <v>1.2</v>
      </c>
      <c r="CG114" s="896"/>
      <c r="CH114" s="896"/>
      <c r="CI114" s="896"/>
      <c r="CJ114" s="896"/>
      <c r="CK114" s="923"/>
      <c r="CL114" s="924"/>
      <c r="CM114" s="897" t="s">
        <v>384</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63</v>
      </c>
      <c r="DH114" s="934"/>
      <c r="DI114" s="934"/>
      <c r="DJ114" s="934"/>
      <c r="DK114" s="935"/>
      <c r="DL114" s="936" t="s">
        <v>63</v>
      </c>
      <c r="DM114" s="934"/>
      <c r="DN114" s="934"/>
      <c r="DO114" s="934"/>
      <c r="DP114" s="935"/>
      <c r="DQ114" s="936" t="s">
        <v>63</v>
      </c>
      <c r="DR114" s="934"/>
      <c r="DS114" s="934"/>
      <c r="DT114" s="934"/>
      <c r="DU114" s="935"/>
      <c r="DV114" s="937" t="s">
        <v>63</v>
      </c>
      <c r="DW114" s="938"/>
      <c r="DX114" s="938"/>
      <c r="DY114" s="938"/>
      <c r="DZ114" s="939"/>
    </row>
    <row r="115" spans="1:130" s="89" customFormat="1" ht="26.25" customHeight="1">
      <c r="A115" s="929"/>
      <c r="B115" s="930"/>
      <c r="C115" s="898" t="s">
        <v>385</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10000</v>
      </c>
      <c r="AB115" s="913"/>
      <c r="AC115" s="913"/>
      <c r="AD115" s="913"/>
      <c r="AE115" s="914"/>
      <c r="AF115" s="915">
        <v>10000</v>
      </c>
      <c r="AG115" s="913"/>
      <c r="AH115" s="913"/>
      <c r="AI115" s="913"/>
      <c r="AJ115" s="914"/>
      <c r="AK115" s="915">
        <v>10000</v>
      </c>
      <c r="AL115" s="913"/>
      <c r="AM115" s="913"/>
      <c r="AN115" s="913"/>
      <c r="AO115" s="914"/>
      <c r="AP115" s="916">
        <v>0.1</v>
      </c>
      <c r="AQ115" s="917"/>
      <c r="AR115" s="917"/>
      <c r="AS115" s="917"/>
      <c r="AT115" s="918"/>
      <c r="AU115" s="883"/>
      <c r="AV115" s="884"/>
      <c r="AW115" s="884"/>
      <c r="AX115" s="884"/>
      <c r="AY115" s="884"/>
      <c r="AZ115" s="897" t="s">
        <v>386</v>
      </c>
      <c r="BA115" s="898"/>
      <c r="BB115" s="898"/>
      <c r="BC115" s="898"/>
      <c r="BD115" s="898"/>
      <c r="BE115" s="898"/>
      <c r="BF115" s="898"/>
      <c r="BG115" s="898"/>
      <c r="BH115" s="898"/>
      <c r="BI115" s="898"/>
      <c r="BJ115" s="898"/>
      <c r="BK115" s="898"/>
      <c r="BL115" s="898"/>
      <c r="BM115" s="898"/>
      <c r="BN115" s="898"/>
      <c r="BO115" s="898"/>
      <c r="BP115" s="899"/>
      <c r="BQ115" s="900" t="s">
        <v>63</v>
      </c>
      <c r="BR115" s="901"/>
      <c r="BS115" s="901"/>
      <c r="BT115" s="901"/>
      <c r="BU115" s="901"/>
      <c r="BV115" s="901" t="s">
        <v>63</v>
      </c>
      <c r="BW115" s="901"/>
      <c r="BX115" s="901"/>
      <c r="BY115" s="901"/>
      <c r="BZ115" s="901"/>
      <c r="CA115" s="901" t="s">
        <v>63</v>
      </c>
      <c r="CB115" s="901"/>
      <c r="CC115" s="901"/>
      <c r="CD115" s="901"/>
      <c r="CE115" s="901"/>
      <c r="CF115" s="895" t="s">
        <v>63</v>
      </c>
      <c r="CG115" s="896"/>
      <c r="CH115" s="896"/>
      <c r="CI115" s="896"/>
      <c r="CJ115" s="896"/>
      <c r="CK115" s="923"/>
      <c r="CL115" s="924"/>
      <c r="CM115" s="897" t="s">
        <v>387</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63</v>
      </c>
      <c r="DH115" s="934"/>
      <c r="DI115" s="934"/>
      <c r="DJ115" s="934"/>
      <c r="DK115" s="935"/>
      <c r="DL115" s="936" t="s">
        <v>63</v>
      </c>
      <c r="DM115" s="934"/>
      <c r="DN115" s="934"/>
      <c r="DO115" s="934"/>
      <c r="DP115" s="935"/>
      <c r="DQ115" s="936" t="s">
        <v>63</v>
      </c>
      <c r="DR115" s="934"/>
      <c r="DS115" s="934"/>
      <c r="DT115" s="934"/>
      <c r="DU115" s="935"/>
      <c r="DV115" s="937" t="s">
        <v>63</v>
      </c>
      <c r="DW115" s="938"/>
      <c r="DX115" s="938"/>
      <c r="DY115" s="938"/>
      <c r="DZ115" s="939"/>
    </row>
    <row r="116" spans="1:130" s="89" customFormat="1" ht="26.25" customHeight="1">
      <c r="A116" s="931"/>
      <c r="B116" s="932"/>
      <c r="C116" s="940" t="s">
        <v>388</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63</v>
      </c>
      <c r="AB116" s="934"/>
      <c r="AC116" s="934"/>
      <c r="AD116" s="934"/>
      <c r="AE116" s="935"/>
      <c r="AF116" s="936" t="s">
        <v>63</v>
      </c>
      <c r="AG116" s="934"/>
      <c r="AH116" s="934"/>
      <c r="AI116" s="934"/>
      <c r="AJ116" s="935"/>
      <c r="AK116" s="936" t="s">
        <v>63</v>
      </c>
      <c r="AL116" s="934"/>
      <c r="AM116" s="934"/>
      <c r="AN116" s="934"/>
      <c r="AO116" s="935"/>
      <c r="AP116" s="937" t="s">
        <v>63</v>
      </c>
      <c r="AQ116" s="938"/>
      <c r="AR116" s="938"/>
      <c r="AS116" s="938"/>
      <c r="AT116" s="939"/>
      <c r="AU116" s="883"/>
      <c r="AV116" s="884"/>
      <c r="AW116" s="884"/>
      <c r="AX116" s="884"/>
      <c r="AY116" s="884"/>
      <c r="AZ116" s="942" t="s">
        <v>389</v>
      </c>
      <c r="BA116" s="943"/>
      <c r="BB116" s="943"/>
      <c r="BC116" s="943"/>
      <c r="BD116" s="943"/>
      <c r="BE116" s="943"/>
      <c r="BF116" s="943"/>
      <c r="BG116" s="943"/>
      <c r="BH116" s="943"/>
      <c r="BI116" s="943"/>
      <c r="BJ116" s="943"/>
      <c r="BK116" s="943"/>
      <c r="BL116" s="943"/>
      <c r="BM116" s="943"/>
      <c r="BN116" s="943"/>
      <c r="BO116" s="943"/>
      <c r="BP116" s="944"/>
      <c r="BQ116" s="900" t="s">
        <v>63</v>
      </c>
      <c r="BR116" s="901"/>
      <c r="BS116" s="901"/>
      <c r="BT116" s="901"/>
      <c r="BU116" s="901"/>
      <c r="BV116" s="901" t="s">
        <v>63</v>
      </c>
      <c r="BW116" s="901"/>
      <c r="BX116" s="901"/>
      <c r="BY116" s="901"/>
      <c r="BZ116" s="901"/>
      <c r="CA116" s="901" t="s">
        <v>63</v>
      </c>
      <c r="CB116" s="901"/>
      <c r="CC116" s="901"/>
      <c r="CD116" s="901"/>
      <c r="CE116" s="901"/>
      <c r="CF116" s="895" t="s">
        <v>63</v>
      </c>
      <c r="CG116" s="896"/>
      <c r="CH116" s="896"/>
      <c r="CI116" s="896"/>
      <c r="CJ116" s="896"/>
      <c r="CK116" s="923"/>
      <c r="CL116" s="924"/>
      <c r="CM116" s="897" t="s">
        <v>390</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63</v>
      </c>
      <c r="DH116" s="934"/>
      <c r="DI116" s="934"/>
      <c r="DJ116" s="934"/>
      <c r="DK116" s="935"/>
      <c r="DL116" s="936" t="s">
        <v>63</v>
      </c>
      <c r="DM116" s="934"/>
      <c r="DN116" s="934"/>
      <c r="DO116" s="934"/>
      <c r="DP116" s="935"/>
      <c r="DQ116" s="936" t="s">
        <v>63</v>
      </c>
      <c r="DR116" s="934"/>
      <c r="DS116" s="934"/>
      <c r="DT116" s="934"/>
      <c r="DU116" s="935"/>
      <c r="DV116" s="937" t="s">
        <v>63</v>
      </c>
      <c r="DW116" s="938"/>
      <c r="DX116" s="938"/>
      <c r="DY116" s="938"/>
      <c r="DZ116" s="939"/>
    </row>
    <row r="117" spans="1:130" s="89" customFormat="1" ht="26.25" customHeight="1">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391</v>
      </c>
      <c r="Z117" s="869"/>
      <c r="AA117" s="953">
        <v>1313569</v>
      </c>
      <c r="AB117" s="954"/>
      <c r="AC117" s="954"/>
      <c r="AD117" s="954"/>
      <c r="AE117" s="955"/>
      <c r="AF117" s="956">
        <v>1320836</v>
      </c>
      <c r="AG117" s="954"/>
      <c r="AH117" s="954"/>
      <c r="AI117" s="954"/>
      <c r="AJ117" s="955"/>
      <c r="AK117" s="956">
        <v>1402426</v>
      </c>
      <c r="AL117" s="954"/>
      <c r="AM117" s="954"/>
      <c r="AN117" s="954"/>
      <c r="AO117" s="955"/>
      <c r="AP117" s="957"/>
      <c r="AQ117" s="958"/>
      <c r="AR117" s="958"/>
      <c r="AS117" s="958"/>
      <c r="AT117" s="959"/>
      <c r="AU117" s="883"/>
      <c r="AV117" s="884"/>
      <c r="AW117" s="884"/>
      <c r="AX117" s="884"/>
      <c r="AY117" s="884"/>
      <c r="AZ117" s="949" t="s">
        <v>392</v>
      </c>
      <c r="BA117" s="950"/>
      <c r="BB117" s="950"/>
      <c r="BC117" s="950"/>
      <c r="BD117" s="950"/>
      <c r="BE117" s="950"/>
      <c r="BF117" s="950"/>
      <c r="BG117" s="950"/>
      <c r="BH117" s="950"/>
      <c r="BI117" s="950"/>
      <c r="BJ117" s="950"/>
      <c r="BK117" s="950"/>
      <c r="BL117" s="950"/>
      <c r="BM117" s="950"/>
      <c r="BN117" s="950"/>
      <c r="BO117" s="950"/>
      <c r="BP117" s="951"/>
      <c r="BQ117" s="900" t="s">
        <v>63</v>
      </c>
      <c r="BR117" s="901"/>
      <c r="BS117" s="901"/>
      <c r="BT117" s="901"/>
      <c r="BU117" s="901"/>
      <c r="BV117" s="901" t="s">
        <v>63</v>
      </c>
      <c r="BW117" s="901"/>
      <c r="BX117" s="901"/>
      <c r="BY117" s="901"/>
      <c r="BZ117" s="901"/>
      <c r="CA117" s="901" t="s">
        <v>63</v>
      </c>
      <c r="CB117" s="901"/>
      <c r="CC117" s="901"/>
      <c r="CD117" s="901"/>
      <c r="CE117" s="901"/>
      <c r="CF117" s="895" t="s">
        <v>63</v>
      </c>
      <c r="CG117" s="896"/>
      <c r="CH117" s="896"/>
      <c r="CI117" s="896"/>
      <c r="CJ117" s="896"/>
      <c r="CK117" s="923"/>
      <c r="CL117" s="924"/>
      <c r="CM117" s="897" t="s">
        <v>393</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63</v>
      </c>
      <c r="DH117" s="934"/>
      <c r="DI117" s="934"/>
      <c r="DJ117" s="934"/>
      <c r="DK117" s="935"/>
      <c r="DL117" s="936" t="s">
        <v>63</v>
      </c>
      <c r="DM117" s="934"/>
      <c r="DN117" s="934"/>
      <c r="DO117" s="934"/>
      <c r="DP117" s="935"/>
      <c r="DQ117" s="936" t="s">
        <v>63</v>
      </c>
      <c r="DR117" s="934"/>
      <c r="DS117" s="934"/>
      <c r="DT117" s="934"/>
      <c r="DU117" s="935"/>
      <c r="DV117" s="937" t="s">
        <v>63</v>
      </c>
      <c r="DW117" s="938"/>
      <c r="DX117" s="938"/>
      <c r="DY117" s="938"/>
      <c r="DZ117" s="939"/>
    </row>
    <row r="118" spans="1:130" s="89" customFormat="1" ht="26.25" customHeight="1">
      <c r="A118" s="887" t="s">
        <v>366</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363</v>
      </c>
      <c r="AB118" s="868"/>
      <c r="AC118" s="868"/>
      <c r="AD118" s="868"/>
      <c r="AE118" s="869"/>
      <c r="AF118" s="867" t="s">
        <v>364</v>
      </c>
      <c r="AG118" s="868"/>
      <c r="AH118" s="868"/>
      <c r="AI118" s="868"/>
      <c r="AJ118" s="869"/>
      <c r="AK118" s="867" t="s">
        <v>238</v>
      </c>
      <c r="AL118" s="868"/>
      <c r="AM118" s="868"/>
      <c r="AN118" s="868"/>
      <c r="AO118" s="869"/>
      <c r="AP118" s="945" t="s">
        <v>365</v>
      </c>
      <c r="AQ118" s="946"/>
      <c r="AR118" s="946"/>
      <c r="AS118" s="946"/>
      <c r="AT118" s="947"/>
      <c r="AU118" s="883"/>
      <c r="AV118" s="884"/>
      <c r="AW118" s="884"/>
      <c r="AX118" s="884"/>
      <c r="AY118" s="884"/>
      <c r="AZ118" s="948" t="s">
        <v>394</v>
      </c>
      <c r="BA118" s="940"/>
      <c r="BB118" s="940"/>
      <c r="BC118" s="940"/>
      <c r="BD118" s="940"/>
      <c r="BE118" s="940"/>
      <c r="BF118" s="940"/>
      <c r="BG118" s="940"/>
      <c r="BH118" s="940"/>
      <c r="BI118" s="940"/>
      <c r="BJ118" s="940"/>
      <c r="BK118" s="940"/>
      <c r="BL118" s="940"/>
      <c r="BM118" s="940"/>
      <c r="BN118" s="940"/>
      <c r="BO118" s="940"/>
      <c r="BP118" s="941"/>
      <c r="BQ118" s="974" t="s">
        <v>63</v>
      </c>
      <c r="BR118" s="975"/>
      <c r="BS118" s="975"/>
      <c r="BT118" s="975"/>
      <c r="BU118" s="975"/>
      <c r="BV118" s="975" t="s">
        <v>63</v>
      </c>
      <c r="BW118" s="975"/>
      <c r="BX118" s="975"/>
      <c r="BY118" s="975"/>
      <c r="BZ118" s="975"/>
      <c r="CA118" s="975" t="s">
        <v>63</v>
      </c>
      <c r="CB118" s="975"/>
      <c r="CC118" s="975"/>
      <c r="CD118" s="975"/>
      <c r="CE118" s="975"/>
      <c r="CF118" s="895" t="s">
        <v>63</v>
      </c>
      <c r="CG118" s="896"/>
      <c r="CH118" s="896"/>
      <c r="CI118" s="896"/>
      <c r="CJ118" s="896"/>
      <c r="CK118" s="923"/>
      <c r="CL118" s="924"/>
      <c r="CM118" s="897" t="s">
        <v>395</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63</v>
      </c>
      <c r="DH118" s="934"/>
      <c r="DI118" s="934"/>
      <c r="DJ118" s="934"/>
      <c r="DK118" s="935"/>
      <c r="DL118" s="936" t="s">
        <v>63</v>
      </c>
      <c r="DM118" s="934"/>
      <c r="DN118" s="934"/>
      <c r="DO118" s="934"/>
      <c r="DP118" s="935"/>
      <c r="DQ118" s="936" t="s">
        <v>63</v>
      </c>
      <c r="DR118" s="934"/>
      <c r="DS118" s="934"/>
      <c r="DT118" s="934"/>
      <c r="DU118" s="935"/>
      <c r="DV118" s="937" t="s">
        <v>63</v>
      </c>
      <c r="DW118" s="938"/>
      <c r="DX118" s="938"/>
      <c r="DY118" s="938"/>
      <c r="DZ118" s="939"/>
    </row>
    <row r="119" spans="1:130" s="89" customFormat="1" ht="26.25" customHeight="1">
      <c r="A119" s="1037" t="s">
        <v>370</v>
      </c>
      <c r="B119" s="922"/>
      <c r="C119" s="904" t="s">
        <v>371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63</v>
      </c>
      <c r="AB119" s="875"/>
      <c r="AC119" s="875"/>
      <c r="AD119" s="875"/>
      <c r="AE119" s="876"/>
      <c r="AF119" s="877" t="s">
        <v>63</v>
      </c>
      <c r="AG119" s="875"/>
      <c r="AH119" s="875"/>
      <c r="AI119" s="875"/>
      <c r="AJ119" s="876"/>
      <c r="AK119" s="877" t="s">
        <v>63</v>
      </c>
      <c r="AL119" s="875"/>
      <c r="AM119" s="875"/>
      <c r="AN119" s="875"/>
      <c r="AO119" s="876"/>
      <c r="AP119" s="878" t="s">
        <v>63</v>
      </c>
      <c r="AQ119" s="879"/>
      <c r="AR119" s="879"/>
      <c r="AS119" s="879"/>
      <c r="AT119" s="880"/>
      <c r="AU119" s="885"/>
      <c r="AV119" s="886"/>
      <c r="AW119" s="886"/>
      <c r="AX119" s="886"/>
      <c r="AY119" s="886"/>
      <c r="AZ119" s="110" t="s">
        <v>119</v>
      </c>
      <c r="BA119" s="110"/>
      <c r="BB119" s="110"/>
      <c r="BC119" s="110"/>
      <c r="BD119" s="110"/>
      <c r="BE119" s="110"/>
      <c r="BF119" s="110"/>
      <c r="BG119" s="110"/>
      <c r="BH119" s="110"/>
      <c r="BI119" s="110"/>
      <c r="BJ119" s="110"/>
      <c r="BK119" s="110"/>
      <c r="BL119" s="110"/>
      <c r="BM119" s="110"/>
      <c r="BN119" s="110"/>
      <c r="BO119" s="952" t="s">
        <v>396</v>
      </c>
      <c r="BP119" s="980"/>
      <c r="BQ119" s="974">
        <v>12768270</v>
      </c>
      <c r="BR119" s="975"/>
      <c r="BS119" s="975"/>
      <c r="BT119" s="975"/>
      <c r="BU119" s="975"/>
      <c r="BV119" s="975">
        <v>11513375</v>
      </c>
      <c r="BW119" s="975"/>
      <c r="BX119" s="975"/>
      <c r="BY119" s="975"/>
      <c r="BZ119" s="975"/>
      <c r="CA119" s="975">
        <v>11383803</v>
      </c>
      <c r="CB119" s="975"/>
      <c r="CC119" s="975"/>
      <c r="CD119" s="975"/>
      <c r="CE119" s="975"/>
      <c r="CF119" s="976"/>
      <c r="CG119" s="977"/>
      <c r="CH119" s="977"/>
      <c r="CI119" s="977"/>
      <c r="CJ119" s="978"/>
      <c r="CK119" s="925"/>
      <c r="CL119" s="926"/>
      <c r="CM119" s="948" t="s">
        <v>397</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63</v>
      </c>
      <c r="DH119" s="961"/>
      <c r="DI119" s="961"/>
      <c r="DJ119" s="961"/>
      <c r="DK119" s="962"/>
      <c r="DL119" s="960">
        <v>210000</v>
      </c>
      <c r="DM119" s="961"/>
      <c r="DN119" s="961"/>
      <c r="DO119" s="961"/>
      <c r="DP119" s="962"/>
      <c r="DQ119" s="960">
        <v>200000</v>
      </c>
      <c r="DR119" s="961"/>
      <c r="DS119" s="961"/>
      <c r="DT119" s="961"/>
      <c r="DU119" s="962"/>
      <c r="DV119" s="963">
        <v>2.5</v>
      </c>
      <c r="DW119" s="964"/>
      <c r="DX119" s="964"/>
      <c r="DY119" s="964"/>
      <c r="DZ119" s="965"/>
    </row>
    <row r="120" spans="1:130" s="89" customFormat="1" ht="26.25" customHeight="1">
      <c r="A120" s="1038"/>
      <c r="B120" s="924"/>
      <c r="C120" s="897" t="s">
        <v>374</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63</v>
      </c>
      <c r="AB120" s="934"/>
      <c r="AC120" s="934"/>
      <c r="AD120" s="934"/>
      <c r="AE120" s="935"/>
      <c r="AF120" s="936" t="s">
        <v>63</v>
      </c>
      <c r="AG120" s="934"/>
      <c r="AH120" s="934"/>
      <c r="AI120" s="934"/>
      <c r="AJ120" s="935"/>
      <c r="AK120" s="936" t="s">
        <v>63</v>
      </c>
      <c r="AL120" s="934"/>
      <c r="AM120" s="934"/>
      <c r="AN120" s="934"/>
      <c r="AO120" s="935"/>
      <c r="AP120" s="937" t="s">
        <v>63</v>
      </c>
      <c r="AQ120" s="938"/>
      <c r="AR120" s="938"/>
      <c r="AS120" s="938"/>
      <c r="AT120" s="939"/>
      <c r="AU120" s="966" t="s">
        <v>398</v>
      </c>
      <c r="AV120" s="967"/>
      <c r="AW120" s="967"/>
      <c r="AX120" s="967"/>
      <c r="AY120" s="968"/>
      <c r="AZ120" s="904" t="s">
        <v>399</v>
      </c>
      <c r="BA120" s="872"/>
      <c r="BB120" s="872"/>
      <c r="BC120" s="872"/>
      <c r="BD120" s="872"/>
      <c r="BE120" s="872"/>
      <c r="BF120" s="872"/>
      <c r="BG120" s="872"/>
      <c r="BH120" s="872"/>
      <c r="BI120" s="872"/>
      <c r="BJ120" s="872"/>
      <c r="BK120" s="872"/>
      <c r="BL120" s="872"/>
      <c r="BM120" s="872"/>
      <c r="BN120" s="872"/>
      <c r="BO120" s="872"/>
      <c r="BP120" s="873"/>
      <c r="BQ120" s="905">
        <v>2882814</v>
      </c>
      <c r="BR120" s="906"/>
      <c r="BS120" s="906"/>
      <c r="BT120" s="906"/>
      <c r="BU120" s="906"/>
      <c r="BV120" s="906">
        <v>3213119</v>
      </c>
      <c r="BW120" s="906"/>
      <c r="BX120" s="906"/>
      <c r="BY120" s="906"/>
      <c r="BZ120" s="906"/>
      <c r="CA120" s="906">
        <v>2905838</v>
      </c>
      <c r="CB120" s="906"/>
      <c r="CC120" s="906"/>
      <c r="CD120" s="906"/>
      <c r="CE120" s="906"/>
      <c r="CF120" s="919">
        <v>35.799999999999997</v>
      </c>
      <c r="CG120" s="920"/>
      <c r="CH120" s="920"/>
      <c r="CI120" s="920"/>
      <c r="CJ120" s="920"/>
      <c r="CK120" s="981" t="s">
        <v>400</v>
      </c>
      <c r="CL120" s="982"/>
      <c r="CM120" s="982"/>
      <c r="CN120" s="982"/>
      <c r="CO120" s="983"/>
      <c r="CP120" s="989" t="s">
        <v>339</v>
      </c>
      <c r="CQ120" s="990"/>
      <c r="CR120" s="990"/>
      <c r="CS120" s="990"/>
      <c r="CT120" s="990"/>
      <c r="CU120" s="990"/>
      <c r="CV120" s="990"/>
      <c r="CW120" s="990"/>
      <c r="CX120" s="990"/>
      <c r="CY120" s="990"/>
      <c r="CZ120" s="990"/>
      <c r="DA120" s="990"/>
      <c r="DB120" s="990"/>
      <c r="DC120" s="990"/>
      <c r="DD120" s="990"/>
      <c r="DE120" s="990"/>
      <c r="DF120" s="991"/>
      <c r="DG120" s="905">
        <v>1172251</v>
      </c>
      <c r="DH120" s="906"/>
      <c r="DI120" s="906"/>
      <c r="DJ120" s="906"/>
      <c r="DK120" s="906"/>
      <c r="DL120" s="906">
        <v>711397</v>
      </c>
      <c r="DM120" s="906"/>
      <c r="DN120" s="906"/>
      <c r="DO120" s="906"/>
      <c r="DP120" s="906"/>
      <c r="DQ120" s="906">
        <v>621364</v>
      </c>
      <c r="DR120" s="906"/>
      <c r="DS120" s="906"/>
      <c r="DT120" s="906"/>
      <c r="DU120" s="906"/>
      <c r="DV120" s="907">
        <v>7.7</v>
      </c>
      <c r="DW120" s="907"/>
      <c r="DX120" s="907"/>
      <c r="DY120" s="907"/>
      <c r="DZ120" s="908"/>
    </row>
    <row r="121" spans="1:130" s="89" customFormat="1" ht="26.25" customHeight="1">
      <c r="A121" s="1038"/>
      <c r="B121" s="924"/>
      <c r="C121" s="949" t="s">
        <v>401</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63</v>
      </c>
      <c r="AB121" s="934"/>
      <c r="AC121" s="934"/>
      <c r="AD121" s="934"/>
      <c r="AE121" s="935"/>
      <c r="AF121" s="936" t="s">
        <v>63</v>
      </c>
      <c r="AG121" s="934"/>
      <c r="AH121" s="934"/>
      <c r="AI121" s="934"/>
      <c r="AJ121" s="935"/>
      <c r="AK121" s="936" t="s">
        <v>63</v>
      </c>
      <c r="AL121" s="934"/>
      <c r="AM121" s="934"/>
      <c r="AN121" s="934"/>
      <c r="AO121" s="935"/>
      <c r="AP121" s="937" t="s">
        <v>63</v>
      </c>
      <c r="AQ121" s="938"/>
      <c r="AR121" s="938"/>
      <c r="AS121" s="938"/>
      <c r="AT121" s="939"/>
      <c r="AU121" s="969"/>
      <c r="AV121" s="970"/>
      <c r="AW121" s="970"/>
      <c r="AX121" s="970"/>
      <c r="AY121" s="971"/>
      <c r="AZ121" s="897" t="s">
        <v>402</v>
      </c>
      <c r="BA121" s="898"/>
      <c r="BB121" s="898"/>
      <c r="BC121" s="898"/>
      <c r="BD121" s="898"/>
      <c r="BE121" s="898"/>
      <c r="BF121" s="898"/>
      <c r="BG121" s="898"/>
      <c r="BH121" s="898"/>
      <c r="BI121" s="898"/>
      <c r="BJ121" s="898"/>
      <c r="BK121" s="898"/>
      <c r="BL121" s="898"/>
      <c r="BM121" s="898"/>
      <c r="BN121" s="898"/>
      <c r="BO121" s="898"/>
      <c r="BP121" s="899"/>
      <c r="BQ121" s="900" t="s">
        <v>63</v>
      </c>
      <c r="BR121" s="901"/>
      <c r="BS121" s="901"/>
      <c r="BT121" s="901"/>
      <c r="BU121" s="901"/>
      <c r="BV121" s="901" t="s">
        <v>63</v>
      </c>
      <c r="BW121" s="901"/>
      <c r="BX121" s="901"/>
      <c r="BY121" s="901"/>
      <c r="BZ121" s="901"/>
      <c r="CA121" s="901" t="s">
        <v>63</v>
      </c>
      <c r="CB121" s="901"/>
      <c r="CC121" s="901"/>
      <c r="CD121" s="901"/>
      <c r="CE121" s="901"/>
      <c r="CF121" s="895" t="s">
        <v>63</v>
      </c>
      <c r="CG121" s="896"/>
      <c r="CH121" s="896"/>
      <c r="CI121" s="896"/>
      <c r="CJ121" s="896"/>
      <c r="CK121" s="984"/>
      <c r="CL121" s="985"/>
      <c r="CM121" s="985"/>
      <c r="CN121" s="985"/>
      <c r="CO121" s="986"/>
      <c r="CP121" s="994" t="s">
        <v>337</v>
      </c>
      <c r="CQ121" s="995"/>
      <c r="CR121" s="995"/>
      <c r="CS121" s="995"/>
      <c r="CT121" s="995"/>
      <c r="CU121" s="995"/>
      <c r="CV121" s="995"/>
      <c r="CW121" s="995"/>
      <c r="CX121" s="995"/>
      <c r="CY121" s="995"/>
      <c r="CZ121" s="995"/>
      <c r="DA121" s="995"/>
      <c r="DB121" s="995"/>
      <c r="DC121" s="995"/>
      <c r="DD121" s="995"/>
      <c r="DE121" s="995"/>
      <c r="DF121" s="996"/>
      <c r="DG121" s="900">
        <v>980</v>
      </c>
      <c r="DH121" s="901"/>
      <c r="DI121" s="901"/>
      <c r="DJ121" s="901"/>
      <c r="DK121" s="901"/>
      <c r="DL121" s="901">
        <v>1047</v>
      </c>
      <c r="DM121" s="901"/>
      <c r="DN121" s="901"/>
      <c r="DO121" s="901"/>
      <c r="DP121" s="901"/>
      <c r="DQ121" s="901">
        <v>2056</v>
      </c>
      <c r="DR121" s="901"/>
      <c r="DS121" s="901"/>
      <c r="DT121" s="901"/>
      <c r="DU121" s="901"/>
      <c r="DV121" s="902">
        <v>0</v>
      </c>
      <c r="DW121" s="902"/>
      <c r="DX121" s="902"/>
      <c r="DY121" s="902"/>
      <c r="DZ121" s="903"/>
    </row>
    <row r="122" spans="1:130" s="89" customFormat="1" ht="26.25" customHeight="1">
      <c r="A122" s="1038"/>
      <c r="B122" s="924"/>
      <c r="C122" s="897" t="s">
        <v>384</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63</v>
      </c>
      <c r="AB122" s="934"/>
      <c r="AC122" s="934"/>
      <c r="AD122" s="934"/>
      <c r="AE122" s="935"/>
      <c r="AF122" s="936" t="s">
        <v>63</v>
      </c>
      <c r="AG122" s="934"/>
      <c r="AH122" s="934"/>
      <c r="AI122" s="934"/>
      <c r="AJ122" s="935"/>
      <c r="AK122" s="936" t="s">
        <v>63</v>
      </c>
      <c r="AL122" s="934"/>
      <c r="AM122" s="934"/>
      <c r="AN122" s="934"/>
      <c r="AO122" s="935"/>
      <c r="AP122" s="937" t="s">
        <v>63</v>
      </c>
      <c r="AQ122" s="938"/>
      <c r="AR122" s="938"/>
      <c r="AS122" s="938"/>
      <c r="AT122" s="939"/>
      <c r="AU122" s="969"/>
      <c r="AV122" s="970"/>
      <c r="AW122" s="970"/>
      <c r="AX122" s="970"/>
      <c r="AY122" s="971"/>
      <c r="AZ122" s="948" t="s">
        <v>403</v>
      </c>
      <c r="BA122" s="940"/>
      <c r="BB122" s="940"/>
      <c r="BC122" s="940"/>
      <c r="BD122" s="940"/>
      <c r="BE122" s="940"/>
      <c r="BF122" s="940"/>
      <c r="BG122" s="940"/>
      <c r="BH122" s="940"/>
      <c r="BI122" s="940"/>
      <c r="BJ122" s="940"/>
      <c r="BK122" s="940"/>
      <c r="BL122" s="940"/>
      <c r="BM122" s="940"/>
      <c r="BN122" s="940"/>
      <c r="BO122" s="940"/>
      <c r="BP122" s="941"/>
      <c r="BQ122" s="974">
        <v>9947671</v>
      </c>
      <c r="BR122" s="975"/>
      <c r="BS122" s="975"/>
      <c r="BT122" s="975"/>
      <c r="BU122" s="975"/>
      <c r="BV122" s="975">
        <v>9494743</v>
      </c>
      <c r="BW122" s="975"/>
      <c r="BX122" s="975"/>
      <c r="BY122" s="975"/>
      <c r="BZ122" s="975"/>
      <c r="CA122" s="975">
        <v>9267001</v>
      </c>
      <c r="CB122" s="975"/>
      <c r="CC122" s="975"/>
      <c r="CD122" s="975"/>
      <c r="CE122" s="975"/>
      <c r="CF122" s="992">
        <v>114.2</v>
      </c>
      <c r="CG122" s="993"/>
      <c r="CH122" s="993"/>
      <c r="CI122" s="993"/>
      <c r="CJ122" s="993"/>
      <c r="CK122" s="984"/>
      <c r="CL122" s="985"/>
      <c r="CM122" s="985"/>
      <c r="CN122" s="985"/>
      <c r="CO122" s="986"/>
      <c r="CP122" s="994"/>
      <c r="CQ122" s="995"/>
      <c r="CR122" s="995"/>
      <c r="CS122" s="995"/>
      <c r="CT122" s="995"/>
      <c r="CU122" s="995"/>
      <c r="CV122" s="995"/>
      <c r="CW122" s="995"/>
      <c r="CX122" s="995"/>
      <c r="CY122" s="995"/>
      <c r="CZ122" s="995"/>
      <c r="DA122" s="995"/>
      <c r="DB122" s="995"/>
      <c r="DC122" s="995"/>
      <c r="DD122" s="995"/>
      <c r="DE122" s="995"/>
      <c r="DF122" s="996"/>
      <c r="DG122" s="900"/>
      <c r="DH122" s="901"/>
      <c r="DI122" s="901"/>
      <c r="DJ122" s="901"/>
      <c r="DK122" s="901"/>
      <c r="DL122" s="901"/>
      <c r="DM122" s="901"/>
      <c r="DN122" s="901"/>
      <c r="DO122" s="901"/>
      <c r="DP122" s="901"/>
      <c r="DQ122" s="901"/>
      <c r="DR122" s="901"/>
      <c r="DS122" s="901"/>
      <c r="DT122" s="901"/>
      <c r="DU122" s="901"/>
      <c r="DV122" s="902"/>
      <c r="DW122" s="902"/>
      <c r="DX122" s="902"/>
      <c r="DY122" s="902"/>
      <c r="DZ122" s="903"/>
    </row>
    <row r="123" spans="1:130" s="89" customFormat="1" ht="26.25" customHeight="1">
      <c r="A123" s="1038"/>
      <c r="B123" s="924"/>
      <c r="C123" s="897" t="s">
        <v>390</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63</v>
      </c>
      <c r="AB123" s="934"/>
      <c r="AC123" s="934"/>
      <c r="AD123" s="934"/>
      <c r="AE123" s="935"/>
      <c r="AF123" s="936" t="s">
        <v>63</v>
      </c>
      <c r="AG123" s="934"/>
      <c r="AH123" s="934"/>
      <c r="AI123" s="934"/>
      <c r="AJ123" s="935"/>
      <c r="AK123" s="936" t="s">
        <v>63</v>
      </c>
      <c r="AL123" s="934"/>
      <c r="AM123" s="934"/>
      <c r="AN123" s="934"/>
      <c r="AO123" s="935"/>
      <c r="AP123" s="937" t="s">
        <v>63</v>
      </c>
      <c r="AQ123" s="938"/>
      <c r="AR123" s="938"/>
      <c r="AS123" s="938"/>
      <c r="AT123" s="939"/>
      <c r="AU123" s="972"/>
      <c r="AV123" s="973"/>
      <c r="AW123" s="973"/>
      <c r="AX123" s="973"/>
      <c r="AY123" s="973"/>
      <c r="AZ123" s="110" t="s">
        <v>119</v>
      </c>
      <c r="BA123" s="110"/>
      <c r="BB123" s="110"/>
      <c r="BC123" s="110"/>
      <c r="BD123" s="110"/>
      <c r="BE123" s="110"/>
      <c r="BF123" s="110"/>
      <c r="BG123" s="110"/>
      <c r="BH123" s="110"/>
      <c r="BI123" s="110"/>
      <c r="BJ123" s="110"/>
      <c r="BK123" s="110"/>
      <c r="BL123" s="110"/>
      <c r="BM123" s="110"/>
      <c r="BN123" s="110"/>
      <c r="BO123" s="952" t="s">
        <v>404</v>
      </c>
      <c r="BP123" s="980"/>
      <c r="BQ123" s="1010">
        <v>12830485</v>
      </c>
      <c r="BR123" s="1011"/>
      <c r="BS123" s="1011"/>
      <c r="BT123" s="1011"/>
      <c r="BU123" s="1011"/>
      <c r="BV123" s="1011">
        <v>12707862</v>
      </c>
      <c r="BW123" s="1011"/>
      <c r="BX123" s="1011"/>
      <c r="BY123" s="1011"/>
      <c r="BZ123" s="1011"/>
      <c r="CA123" s="1011">
        <v>12172839</v>
      </c>
      <c r="CB123" s="1011"/>
      <c r="CC123" s="1011"/>
      <c r="CD123" s="1011"/>
      <c r="CE123" s="1011"/>
      <c r="CF123" s="976"/>
      <c r="CG123" s="977"/>
      <c r="CH123" s="977"/>
      <c r="CI123" s="977"/>
      <c r="CJ123" s="978"/>
      <c r="CK123" s="984"/>
      <c r="CL123" s="985"/>
      <c r="CM123" s="985"/>
      <c r="CN123" s="985"/>
      <c r="CO123" s="986"/>
      <c r="CP123" s="994"/>
      <c r="CQ123" s="995"/>
      <c r="CR123" s="995"/>
      <c r="CS123" s="995"/>
      <c r="CT123" s="995"/>
      <c r="CU123" s="995"/>
      <c r="CV123" s="995"/>
      <c r="CW123" s="995"/>
      <c r="CX123" s="995"/>
      <c r="CY123" s="995"/>
      <c r="CZ123" s="995"/>
      <c r="DA123" s="995"/>
      <c r="DB123" s="995"/>
      <c r="DC123" s="995"/>
      <c r="DD123" s="995"/>
      <c r="DE123" s="995"/>
      <c r="DF123" s="996"/>
      <c r="DG123" s="933"/>
      <c r="DH123" s="934"/>
      <c r="DI123" s="934"/>
      <c r="DJ123" s="934"/>
      <c r="DK123" s="935"/>
      <c r="DL123" s="936"/>
      <c r="DM123" s="934"/>
      <c r="DN123" s="934"/>
      <c r="DO123" s="934"/>
      <c r="DP123" s="935"/>
      <c r="DQ123" s="936"/>
      <c r="DR123" s="934"/>
      <c r="DS123" s="934"/>
      <c r="DT123" s="934"/>
      <c r="DU123" s="935"/>
      <c r="DV123" s="937"/>
      <c r="DW123" s="938"/>
      <c r="DX123" s="938"/>
      <c r="DY123" s="938"/>
      <c r="DZ123" s="939"/>
    </row>
    <row r="124" spans="1:130" s="89" customFormat="1" ht="26.25" customHeight="1" thickBot="1">
      <c r="A124" s="1038"/>
      <c r="B124" s="924"/>
      <c r="C124" s="897" t="s">
        <v>393</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63</v>
      </c>
      <c r="AB124" s="934"/>
      <c r="AC124" s="934"/>
      <c r="AD124" s="934"/>
      <c r="AE124" s="935"/>
      <c r="AF124" s="936" t="s">
        <v>63</v>
      </c>
      <c r="AG124" s="934"/>
      <c r="AH124" s="934"/>
      <c r="AI124" s="934"/>
      <c r="AJ124" s="935"/>
      <c r="AK124" s="936" t="s">
        <v>63</v>
      </c>
      <c r="AL124" s="934"/>
      <c r="AM124" s="934"/>
      <c r="AN124" s="934"/>
      <c r="AO124" s="935"/>
      <c r="AP124" s="937" t="s">
        <v>63</v>
      </c>
      <c r="AQ124" s="938"/>
      <c r="AR124" s="938"/>
      <c r="AS124" s="938"/>
      <c r="AT124" s="939"/>
      <c r="AU124" s="1006" t="s">
        <v>405</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t="s">
        <v>63</v>
      </c>
      <c r="BR124" s="1002"/>
      <c r="BS124" s="1002"/>
      <c r="BT124" s="1002"/>
      <c r="BU124" s="1002"/>
      <c r="BV124" s="1002" t="s">
        <v>63</v>
      </c>
      <c r="BW124" s="1002"/>
      <c r="BX124" s="1002"/>
      <c r="BY124" s="1002"/>
      <c r="BZ124" s="1002"/>
      <c r="CA124" s="1002" t="s">
        <v>63</v>
      </c>
      <c r="CB124" s="1002"/>
      <c r="CC124" s="1002"/>
      <c r="CD124" s="1002"/>
      <c r="CE124" s="1002"/>
      <c r="CF124" s="1003"/>
      <c r="CG124" s="1004"/>
      <c r="CH124" s="1004"/>
      <c r="CI124" s="1004"/>
      <c r="CJ124" s="1005"/>
      <c r="CK124" s="987"/>
      <c r="CL124" s="987"/>
      <c r="CM124" s="987"/>
      <c r="CN124" s="987"/>
      <c r="CO124" s="988"/>
      <c r="CP124" s="994" t="s">
        <v>406</v>
      </c>
      <c r="CQ124" s="995"/>
      <c r="CR124" s="995"/>
      <c r="CS124" s="995"/>
      <c r="CT124" s="995"/>
      <c r="CU124" s="995"/>
      <c r="CV124" s="995"/>
      <c r="CW124" s="995"/>
      <c r="CX124" s="995"/>
      <c r="CY124" s="995"/>
      <c r="CZ124" s="995"/>
      <c r="DA124" s="995"/>
      <c r="DB124" s="995"/>
      <c r="DC124" s="995"/>
      <c r="DD124" s="995"/>
      <c r="DE124" s="995"/>
      <c r="DF124" s="996"/>
      <c r="DG124" s="979" t="s">
        <v>63</v>
      </c>
      <c r="DH124" s="961"/>
      <c r="DI124" s="961"/>
      <c r="DJ124" s="961"/>
      <c r="DK124" s="962"/>
      <c r="DL124" s="960" t="s">
        <v>63</v>
      </c>
      <c r="DM124" s="961"/>
      <c r="DN124" s="961"/>
      <c r="DO124" s="961"/>
      <c r="DP124" s="962"/>
      <c r="DQ124" s="960" t="s">
        <v>63</v>
      </c>
      <c r="DR124" s="961"/>
      <c r="DS124" s="961"/>
      <c r="DT124" s="961"/>
      <c r="DU124" s="962"/>
      <c r="DV124" s="963" t="s">
        <v>63</v>
      </c>
      <c r="DW124" s="964"/>
      <c r="DX124" s="964"/>
      <c r="DY124" s="964"/>
      <c r="DZ124" s="965"/>
    </row>
    <row r="125" spans="1:130" s="89" customFormat="1" ht="26.25" customHeight="1">
      <c r="A125" s="1038"/>
      <c r="B125" s="924"/>
      <c r="C125" s="897" t="s">
        <v>395</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63</v>
      </c>
      <c r="AB125" s="934"/>
      <c r="AC125" s="934"/>
      <c r="AD125" s="934"/>
      <c r="AE125" s="935"/>
      <c r="AF125" s="936" t="s">
        <v>63</v>
      </c>
      <c r="AG125" s="934"/>
      <c r="AH125" s="934"/>
      <c r="AI125" s="934"/>
      <c r="AJ125" s="935"/>
      <c r="AK125" s="936" t="s">
        <v>63</v>
      </c>
      <c r="AL125" s="934"/>
      <c r="AM125" s="934"/>
      <c r="AN125" s="934"/>
      <c r="AO125" s="935"/>
      <c r="AP125" s="937" t="s">
        <v>63</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407</v>
      </c>
      <c r="CL125" s="982"/>
      <c r="CM125" s="982"/>
      <c r="CN125" s="982"/>
      <c r="CO125" s="983"/>
      <c r="CP125" s="904" t="s">
        <v>408</v>
      </c>
      <c r="CQ125" s="872"/>
      <c r="CR125" s="872"/>
      <c r="CS125" s="872"/>
      <c r="CT125" s="872"/>
      <c r="CU125" s="872"/>
      <c r="CV125" s="872"/>
      <c r="CW125" s="872"/>
      <c r="CX125" s="872"/>
      <c r="CY125" s="872"/>
      <c r="CZ125" s="872"/>
      <c r="DA125" s="872"/>
      <c r="DB125" s="872"/>
      <c r="DC125" s="872"/>
      <c r="DD125" s="872"/>
      <c r="DE125" s="872"/>
      <c r="DF125" s="873"/>
      <c r="DG125" s="905" t="s">
        <v>63</v>
      </c>
      <c r="DH125" s="906"/>
      <c r="DI125" s="906"/>
      <c r="DJ125" s="906"/>
      <c r="DK125" s="906"/>
      <c r="DL125" s="906" t="s">
        <v>63</v>
      </c>
      <c r="DM125" s="906"/>
      <c r="DN125" s="906"/>
      <c r="DO125" s="906"/>
      <c r="DP125" s="906"/>
      <c r="DQ125" s="906" t="s">
        <v>63</v>
      </c>
      <c r="DR125" s="906"/>
      <c r="DS125" s="906"/>
      <c r="DT125" s="906"/>
      <c r="DU125" s="906"/>
      <c r="DV125" s="907" t="s">
        <v>63</v>
      </c>
      <c r="DW125" s="907"/>
      <c r="DX125" s="907"/>
      <c r="DY125" s="907"/>
      <c r="DZ125" s="908"/>
    </row>
    <row r="126" spans="1:130" s="89" customFormat="1" ht="26.25" customHeight="1" thickBot="1">
      <c r="A126" s="1038"/>
      <c r="B126" s="924"/>
      <c r="C126" s="897" t="s">
        <v>397</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10000</v>
      </c>
      <c r="AB126" s="934"/>
      <c r="AC126" s="934"/>
      <c r="AD126" s="934"/>
      <c r="AE126" s="935"/>
      <c r="AF126" s="936">
        <v>10000</v>
      </c>
      <c r="AG126" s="934"/>
      <c r="AH126" s="934"/>
      <c r="AI126" s="934"/>
      <c r="AJ126" s="935"/>
      <c r="AK126" s="936">
        <v>10000</v>
      </c>
      <c r="AL126" s="934"/>
      <c r="AM126" s="934"/>
      <c r="AN126" s="934"/>
      <c r="AO126" s="935"/>
      <c r="AP126" s="937">
        <v>0.1</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409</v>
      </c>
      <c r="CQ126" s="898"/>
      <c r="CR126" s="898"/>
      <c r="CS126" s="898"/>
      <c r="CT126" s="898"/>
      <c r="CU126" s="898"/>
      <c r="CV126" s="898"/>
      <c r="CW126" s="898"/>
      <c r="CX126" s="898"/>
      <c r="CY126" s="898"/>
      <c r="CZ126" s="898"/>
      <c r="DA126" s="898"/>
      <c r="DB126" s="898"/>
      <c r="DC126" s="898"/>
      <c r="DD126" s="898"/>
      <c r="DE126" s="898"/>
      <c r="DF126" s="899"/>
      <c r="DG126" s="900" t="s">
        <v>63</v>
      </c>
      <c r="DH126" s="901"/>
      <c r="DI126" s="901"/>
      <c r="DJ126" s="901"/>
      <c r="DK126" s="901"/>
      <c r="DL126" s="901" t="s">
        <v>63</v>
      </c>
      <c r="DM126" s="901"/>
      <c r="DN126" s="901"/>
      <c r="DO126" s="901"/>
      <c r="DP126" s="901"/>
      <c r="DQ126" s="901" t="s">
        <v>63</v>
      </c>
      <c r="DR126" s="901"/>
      <c r="DS126" s="901"/>
      <c r="DT126" s="901"/>
      <c r="DU126" s="901"/>
      <c r="DV126" s="902" t="s">
        <v>63</v>
      </c>
      <c r="DW126" s="902"/>
      <c r="DX126" s="902"/>
      <c r="DY126" s="902"/>
      <c r="DZ126" s="903"/>
    </row>
    <row r="127" spans="1:130" s="89" customFormat="1" ht="26.25" customHeight="1">
      <c r="A127" s="1039"/>
      <c r="B127" s="926"/>
      <c r="C127" s="948" t="s">
        <v>410</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63</v>
      </c>
      <c r="AB127" s="934"/>
      <c r="AC127" s="934"/>
      <c r="AD127" s="934"/>
      <c r="AE127" s="935"/>
      <c r="AF127" s="936" t="s">
        <v>63</v>
      </c>
      <c r="AG127" s="934"/>
      <c r="AH127" s="934"/>
      <c r="AI127" s="934"/>
      <c r="AJ127" s="935"/>
      <c r="AK127" s="936" t="s">
        <v>63</v>
      </c>
      <c r="AL127" s="934"/>
      <c r="AM127" s="934"/>
      <c r="AN127" s="934"/>
      <c r="AO127" s="935"/>
      <c r="AP127" s="937" t="s">
        <v>63</v>
      </c>
      <c r="AQ127" s="938"/>
      <c r="AR127" s="938"/>
      <c r="AS127" s="938"/>
      <c r="AT127" s="939"/>
      <c r="AU127" s="91"/>
      <c r="AV127" s="91"/>
      <c r="AW127" s="91"/>
      <c r="AX127" s="1012" t="s">
        <v>411</v>
      </c>
      <c r="AY127" s="1013"/>
      <c r="AZ127" s="1013"/>
      <c r="BA127" s="1013"/>
      <c r="BB127" s="1013"/>
      <c r="BC127" s="1013"/>
      <c r="BD127" s="1013"/>
      <c r="BE127" s="1014"/>
      <c r="BF127" s="1015" t="s">
        <v>412</v>
      </c>
      <c r="BG127" s="1013"/>
      <c r="BH127" s="1013"/>
      <c r="BI127" s="1013"/>
      <c r="BJ127" s="1013"/>
      <c r="BK127" s="1013"/>
      <c r="BL127" s="1014"/>
      <c r="BM127" s="1015" t="s">
        <v>413</v>
      </c>
      <c r="BN127" s="1013"/>
      <c r="BO127" s="1013"/>
      <c r="BP127" s="1013"/>
      <c r="BQ127" s="1013"/>
      <c r="BR127" s="1013"/>
      <c r="BS127" s="1014"/>
      <c r="BT127" s="1015" t="s">
        <v>414</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415</v>
      </c>
      <c r="CQ127" s="898"/>
      <c r="CR127" s="898"/>
      <c r="CS127" s="898"/>
      <c r="CT127" s="898"/>
      <c r="CU127" s="898"/>
      <c r="CV127" s="898"/>
      <c r="CW127" s="898"/>
      <c r="CX127" s="898"/>
      <c r="CY127" s="898"/>
      <c r="CZ127" s="898"/>
      <c r="DA127" s="898"/>
      <c r="DB127" s="898"/>
      <c r="DC127" s="898"/>
      <c r="DD127" s="898"/>
      <c r="DE127" s="898"/>
      <c r="DF127" s="899"/>
      <c r="DG127" s="900" t="s">
        <v>63</v>
      </c>
      <c r="DH127" s="901"/>
      <c r="DI127" s="901"/>
      <c r="DJ127" s="901"/>
      <c r="DK127" s="901"/>
      <c r="DL127" s="901" t="s">
        <v>63</v>
      </c>
      <c r="DM127" s="901"/>
      <c r="DN127" s="901"/>
      <c r="DO127" s="901"/>
      <c r="DP127" s="901"/>
      <c r="DQ127" s="901" t="s">
        <v>63</v>
      </c>
      <c r="DR127" s="901"/>
      <c r="DS127" s="901"/>
      <c r="DT127" s="901"/>
      <c r="DU127" s="901"/>
      <c r="DV127" s="902" t="s">
        <v>63</v>
      </c>
      <c r="DW127" s="902"/>
      <c r="DX127" s="902"/>
      <c r="DY127" s="902"/>
      <c r="DZ127" s="903"/>
    </row>
    <row r="128" spans="1:130" s="89" customFormat="1" ht="26.25" customHeight="1" thickBot="1">
      <c r="A128" s="1022" t="s">
        <v>416</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417</v>
      </c>
      <c r="X128" s="1024"/>
      <c r="Y128" s="1024"/>
      <c r="Z128" s="1025"/>
      <c r="AA128" s="1026" t="s">
        <v>63</v>
      </c>
      <c r="AB128" s="1027"/>
      <c r="AC128" s="1027"/>
      <c r="AD128" s="1027"/>
      <c r="AE128" s="1028"/>
      <c r="AF128" s="1029" t="s">
        <v>63</v>
      </c>
      <c r="AG128" s="1027"/>
      <c r="AH128" s="1027"/>
      <c r="AI128" s="1027"/>
      <c r="AJ128" s="1028"/>
      <c r="AK128" s="1029" t="s">
        <v>63</v>
      </c>
      <c r="AL128" s="1027"/>
      <c r="AM128" s="1027"/>
      <c r="AN128" s="1027"/>
      <c r="AO128" s="1028"/>
      <c r="AP128" s="1030"/>
      <c r="AQ128" s="1031"/>
      <c r="AR128" s="1031"/>
      <c r="AS128" s="1031"/>
      <c r="AT128" s="1032"/>
      <c r="AU128" s="91"/>
      <c r="AV128" s="91"/>
      <c r="AW128" s="91"/>
      <c r="AX128" s="871" t="s">
        <v>418</v>
      </c>
      <c r="AY128" s="872"/>
      <c r="AZ128" s="872"/>
      <c r="BA128" s="872"/>
      <c r="BB128" s="872"/>
      <c r="BC128" s="872"/>
      <c r="BD128" s="872"/>
      <c r="BE128" s="873"/>
      <c r="BF128" s="1033" t="s">
        <v>63</v>
      </c>
      <c r="BG128" s="1034"/>
      <c r="BH128" s="1034"/>
      <c r="BI128" s="1034"/>
      <c r="BJ128" s="1034"/>
      <c r="BK128" s="1034"/>
      <c r="BL128" s="1035"/>
      <c r="BM128" s="1033">
        <v>13.53</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419</v>
      </c>
      <c r="CQ128" s="715"/>
      <c r="CR128" s="715"/>
      <c r="CS128" s="715"/>
      <c r="CT128" s="715"/>
      <c r="CU128" s="715"/>
      <c r="CV128" s="715"/>
      <c r="CW128" s="715"/>
      <c r="CX128" s="715"/>
      <c r="CY128" s="715"/>
      <c r="CZ128" s="715"/>
      <c r="DA128" s="715"/>
      <c r="DB128" s="715"/>
      <c r="DC128" s="715"/>
      <c r="DD128" s="715"/>
      <c r="DE128" s="715"/>
      <c r="DF128" s="1017"/>
      <c r="DG128" s="1018" t="s">
        <v>63</v>
      </c>
      <c r="DH128" s="1019"/>
      <c r="DI128" s="1019"/>
      <c r="DJ128" s="1019"/>
      <c r="DK128" s="1019"/>
      <c r="DL128" s="1019" t="s">
        <v>63</v>
      </c>
      <c r="DM128" s="1019"/>
      <c r="DN128" s="1019"/>
      <c r="DO128" s="1019"/>
      <c r="DP128" s="1019"/>
      <c r="DQ128" s="1019" t="s">
        <v>63</v>
      </c>
      <c r="DR128" s="1019"/>
      <c r="DS128" s="1019"/>
      <c r="DT128" s="1019"/>
      <c r="DU128" s="1019"/>
      <c r="DV128" s="1020" t="s">
        <v>63</v>
      </c>
      <c r="DW128" s="1020"/>
      <c r="DX128" s="1020"/>
      <c r="DY128" s="1020"/>
      <c r="DZ128" s="1021"/>
    </row>
    <row r="129" spans="1:131" s="89" customFormat="1" ht="26.25" customHeight="1">
      <c r="A129" s="909" t="s">
        <v>44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420</v>
      </c>
      <c r="X129" s="1046"/>
      <c r="Y129" s="1046"/>
      <c r="Z129" s="1047"/>
      <c r="AA129" s="933">
        <v>8840152</v>
      </c>
      <c r="AB129" s="934"/>
      <c r="AC129" s="934"/>
      <c r="AD129" s="934"/>
      <c r="AE129" s="935"/>
      <c r="AF129" s="936">
        <v>8638669</v>
      </c>
      <c r="AG129" s="934"/>
      <c r="AH129" s="934"/>
      <c r="AI129" s="934"/>
      <c r="AJ129" s="935"/>
      <c r="AK129" s="936">
        <v>8925374</v>
      </c>
      <c r="AL129" s="934"/>
      <c r="AM129" s="934"/>
      <c r="AN129" s="934"/>
      <c r="AO129" s="935"/>
      <c r="AP129" s="1048"/>
      <c r="AQ129" s="1049"/>
      <c r="AR129" s="1049"/>
      <c r="AS129" s="1049"/>
      <c r="AT129" s="1050"/>
      <c r="AU129" s="92"/>
      <c r="AV129" s="92"/>
      <c r="AW129" s="92"/>
      <c r="AX129" s="1040" t="s">
        <v>421</v>
      </c>
      <c r="AY129" s="898"/>
      <c r="AZ129" s="898"/>
      <c r="BA129" s="898"/>
      <c r="BB129" s="898"/>
      <c r="BC129" s="898"/>
      <c r="BD129" s="898"/>
      <c r="BE129" s="899"/>
      <c r="BF129" s="1041" t="s">
        <v>63</v>
      </c>
      <c r="BG129" s="1042"/>
      <c r="BH129" s="1042"/>
      <c r="BI129" s="1042"/>
      <c r="BJ129" s="1042"/>
      <c r="BK129" s="1042"/>
      <c r="BL129" s="1043"/>
      <c r="BM129" s="1041">
        <v>18.53</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909" t="s">
        <v>422</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423</v>
      </c>
      <c r="X130" s="1046"/>
      <c r="Y130" s="1046"/>
      <c r="Z130" s="1047"/>
      <c r="AA130" s="933">
        <v>811614</v>
      </c>
      <c r="AB130" s="934"/>
      <c r="AC130" s="934"/>
      <c r="AD130" s="934"/>
      <c r="AE130" s="935"/>
      <c r="AF130" s="936">
        <v>822011</v>
      </c>
      <c r="AG130" s="934"/>
      <c r="AH130" s="934"/>
      <c r="AI130" s="934"/>
      <c r="AJ130" s="935"/>
      <c r="AK130" s="936">
        <v>809338</v>
      </c>
      <c r="AL130" s="934"/>
      <c r="AM130" s="934"/>
      <c r="AN130" s="934"/>
      <c r="AO130" s="935"/>
      <c r="AP130" s="1048"/>
      <c r="AQ130" s="1049"/>
      <c r="AR130" s="1049"/>
      <c r="AS130" s="1049"/>
      <c r="AT130" s="1050"/>
      <c r="AU130" s="92"/>
      <c r="AV130" s="92"/>
      <c r="AW130" s="92"/>
      <c r="AX130" s="1040" t="s">
        <v>424</v>
      </c>
      <c r="AY130" s="898"/>
      <c r="AZ130" s="898"/>
      <c r="BA130" s="898"/>
      <c r="BB130" s="898"/>
      <c r="BC130" s="898"/>
      <c r="BD130" s="898"/>
      <c r="BE130" s="899"/>
      <c r="BF130" s="1076">
        <v>6.6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425</v>
      </c>
      <c r="X131" s="1083"/>
      <c r="Y131" s="1083"/>
      <c r="Z131" s="1084"/>
      <c r="AA131" s="979">
        <v>8028538</v>
      </c>
      <c r="AB131" s="961"/>
      <c r="AC131" s="961"/>
      <c r="AD131" s="961"/>
      <c r="AE131" s="962"/>
      <c r="AF131" s="960">
        <v>7816658</v>
      </c>
      <c r="AG131" s="961"/>
      <c r="AH131" s="961"/>
      <c r="AI131" s="961"/>
      <c r="AJ131" s="962"/>
      <c r="AK131" s="960">
        <v>8116036</v>
      </c>
      <c r="AL131" s="961"/>
      <c r="AM131" s="961"/>
      <c r="AN131" s="961"/>
      <c r="AO131" s="962"/>
      <c r="AP131" s="1085"/>
      <c r="AQ131" s="1086"/>
      <c r="AR131" s="1086"/>
      <c r="AS131" s="1086"/>
      <c r="AT131" s="1087"/>
      <c r="AU131" s="92"/>
      <c r="AV131" s="92"/>
      <c r="AW131" s="92"/>
      <c r="AX131" s="1058" t="s">
        <v>426</v>
      </c>
      <c r="AY131" s="715"/>
      <c r="AZ131" s="715"/>
      <c r="BA131" s="715"/>
      <c r="BB131" s="715"/>
      <c r="BC131" s="715"/>
      <c r="BD131" s="715"/>
      <c r="BE131" s="1017"/>
      <c r="BF131" s="1059" t="s">
        <v>63</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1065" t="s">
        <v>427</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428</v>
      </c>
      <c r="W132" s="1069"/>
      <c r="X132" s="1069"/>
      <c r="Y132" s="1069"/>
      <c r="Z132" s="1070"/>
      <c r="AA132" s="1071">
        <v>6.2521345730000002</v>
      </c>
      <c r="AB132" s="1072"/>
      <c r="AC132" s="1072"/>
      <c r="AD132" s="1072"/>
      <c r="AE132" s="1073"/>
      <c r="AF132" s="1074">
        <v>6.3815635789999998</v>
      </c>
      <c r="AG132" s="1072"/>
      <c r="AH132" s="1072"/>
      <c r="AI132" s="1072"/>
      <c r="AJ132" s="1073"/>
      <c r="AK132" s="1074">
        <v>7.3076068169999999</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429</v>
      </c>
      <c r="W133" s="1052"/>
      <c r="X133" s="1052"/>
      <c r="Y133" s="1052"/>
      <c r="Z133" s="1053"/>
      <c r="AA133" s="1054">
        <v>6.3</v>
      </c>
      <c r="AB133" s="1055"/>
      <c r="AC133" s="1055"/>
      <c r="AD133" s="1055"/>
      <c r="AE133" s="1056"/>
      <c r="AF133" s="1054">
        <v>6.2</v>
      </c>
      <c r="AG133" s="1055"/>
      <c r="AH133" s="1055"/>
      <c r="AI133" s="1055"/>
      <c r="AJ133" s="1056"/>
      <c r="AK133" s="1054">
        <v>6.6</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8LDxmEQkTsIxtvV11NN1EJgBzJ86rCcDRQdUA4prAZNbY5K5ixQSMlItPHJeBTz+2Tmv8qjXuB5bF8VGiAZew==" saltValue="g44tJnvWV9CYjyS+5/L0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148F3-4FF9-4CA7-8D64-7D72A2930375}">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ojKOr/nGeSTTxKrQJYAZ3lsfrS92IvOV0k9UcjJ6A8yG9eEQhhtivvINoMUKub6y9Yg8uvtGOf2E5GkNu+wt2A==" saltValue="knfAr7qrYeH/yWE0CuluK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83DE9-940A-4438-9D67-A757B9DA0F9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BdLS2KWead0uKCShAUY/XzFLwYgW8YgxzzAd4YB+8k8qpTWM19yELhVO0JOAfQu7c1DUhZH6vilEBgOHsxysg==" saltValue="MZGia+G6OvxmDm6THRwN5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056E9-EDE5-4C74-BBAA-F2A7EF3C0F5C}">
  <sheetPr>
    <pageSetUpPr fitToPage="1"/>
  </sheetPr>
  <dimension ref="A1:AZ73"/>
  <sheetViews>
    <sheetView showGridLines="0" view="pageBreakPreview" workbookViewId="0"/>
  </sheetViews>
  <sheetFormatPr defaultColWidth="0" defaultRowHeight="13.5" customHeight="1" zeroHeight="1"/>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c r="AS1" s="3"/>
      <c r="AT1" s="3"/>
    </row>
    <row r="2" spans="1:46">
      <c r="AS2" s="3"/>
      <c r="AT2" s="3"/>
    </row>
    <row r="3" spans="1:46">
      <c r="AS3" s="3"/>
      <c r="AT3" s="3"/>
    </row>
    <row r="4" spans="1:46">
      <c r="AS4" s="3"/>
      <c r="AT4" s="3"/>
    </row>
    <row r="5" spans="1:46" ht="17.25">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c r="A6" s="10"/>
      <c r="AK6" s="118" t="s">
        <v>431</v>
      </c>
      <c r="AL6" s="118"/>
      <c r="AM6" s="118"/>
      <c r="AN6" s="118"/>
    </row>
    <row r="7" spans="1:46" ht="13.5" customHeight="1">
      <c r="A7" s="10"/>
      <c r="AK7" s="119"/>
      <c r="AL7" s="120"/>
      <c r="AM7" s="120"/>
      <c r="AN7" s="121"/>
      <c r="AO7" s="1089" t="s">
        <v>432</v>
      </c>
      <c r="AP7" s="122"/>
      <c r="AQ7" s="123" t="s">
        <v>433</v>
      </c>
      <c r="AR7" s="124"/>
    </row>
    <row r="8" spans="1:46">
      <c r="A8" s="10"/>
      <c r="AK8" s="125"/>
      <c r="AL8" s="126"/>
      <c r="AM8" s="126"/>
      <c r="AN8" s="127"/>
      <c r="AO8" s="1090"/>
      <c r="AP8" s="128" t="s">
        <v>434</v>
      </c>
      <c r="AQ8" s="129" t="s">
        <v>435</v>
      </c>
      <c r="AR8" s="130" t="s">
        <v>436</v>
      </c>
    </row>
    <row r="9" spans="1:46">
      <c r="A9" s="10"/>
      <c r="AK9" s="1091" t="s">
        <v>437</v>
      </c>
      <c r="AL9" s="1092"/>
      <c r="AM9" s="1092"/>
      <c r="AN9" s="1093"/>
      <c r="AO9" s="131">
        <v>2522963</v>
      </c>
      <c r="AP9" s="131">
        <v>56010</v>
      </c>
      <c r="AQ9" s="132">
        <v>67248</v>
      </c>
      <c r="AR9" s="133">
        <v>-16.7</v>
      </c>
    </row>
    <row r="10" spans="1:46" ht="13.5" customHeight="1">
      <c r="A10" s="10"/>
      <c r="AK10" s="1091" t="s">
        <v>438</v>
      </c>
      <c r="AL10" s="1092"/>
      <c r="AM10" s="1092"/>
      <c r="AN10" s="1093"/>
      <c r="AO10" s="134">
        <v>13062</v>
      </c>
      <c r="AP10" s="134">
        <v>290</v>
      </c>
      <c r="AQ10" s="135">
        <v>9038</v>
      </c>
      <c r="AR10" s="136">
        <v>-96.8</v>
      </c>
    </row>
    <row r="11" spans="1:46" ht="13.5" customHeight="1">
      <c r="A11" s="10"/>
      <c r="AK11" s="1091" t="s">
        <v>439</v>
      </c>
      <c r="AL11" s="1092"/>
      <c r="AM11" s="1092"/>
      <c r="AN11" s="1093"/>
      <c r="AO11" s="134">
        <v>16216</v>
      </c>
      <c r="AP11" s="134">
        <v>360</v>
      </c>
      <c r="AQ11" s="135">
        <v>320</v>
      </c>
      <c r="AR11" s="136">
        <v>12.5</v>
      </c>
    </row>
    <row r="12" spans="1:46" ht="13.5" customHeight="1">
      <c r="A12" s="10"/>
      <c r="AK12" s="1091" t="s">
        <v>440</v>
      </c>
      <c r="AL12" s="1092"/>
      <c r="AM12" s="1092"/>
      <c r="AN12" s="1093"/>
      <c r="AO12" s="134" t="s">
        <v>441</v>
      </c>
      <c r="AP12" s="134" t="s">
        <v>441</v>
      </c>
      <c r="AQ12" s="135">
        <v>22</v>
      </c>
      <c r="AR12" s="136" t="s">
        <v>441</v>
      </c>
    </row>
    <row r="13" spans="1:46" ht="13.5" customHeight="1">
      <c r="A13" s="10"/>
      <c r="AK13" s="1091" t="s">
        <v>442</v>
      </c>
      <c r="AL13" s="1092"/>
      <c r="AM13" s="1092"/>
      <c r="AN13" s="1093"/>
      <c r="AO13" s="134">
        <v>80683</v>
      </c>
      <c r="AP13" s="134">
        <v>1791</v>
      </c>
      <c r="AQ13" s="135">
        <v>2764</v>
      </c>
      <c r="AR13" s="136">
        <v>-35.200000000000003</v>
      </c>
    </row>
    <row r="14" spans="1:46" ht="13.5" customHeight="1">
      <c r="A14" s="10"/>
      <c r="AK14" s="1091" t="s">
        <v>443</v>
      </c>
      <c r="AL14" s="1092"/>
      <c r="AM14" s="1092"/>
      <c r="AN14" s="1093"/>
      <c r="AO14" s="134">
        <v>37454</v>
      </c>
      <c r="AP14" s="134">
        <v>831</v>
      </c>
      <c r="AQ14" s="135">
        <v>1165</v>
      </c>
      <c r="AR14" s="136">
        <v>-28.7</v>
      </c>
    </row>
    <row r="15" spans="1:46" ht="13.5" customHeight="1">
      <c r="A15" s="10"/>
      <c r="AK15" s="1094" t="s">
        <v>444</v>
      </c>
      <c r="AL15" s="1095"/>
      <c r="AM15" s="1095"/>
      <c r="AN15" s="1096"/>
      <c r="AO15" s="134">
        <v>-164656</v>
      </c>
      <c r="AP15" s="134">
        <v>-3655</v>
      </c>
      <c r="AQ15" s="135">
        <v>-3941</v>
      </c>
      <c r="AR15" s="136">
        <v>-7.3</v>
      </c>
    </row>
    <row r="16" spans="1:46">
      <c r="A16" s="10"/>
      <c r="AK16" s="1094" t="s">
        <v>119</v>
      </c>
      <c r="AL16" s="1095"/>
      <c r="AM16" s="1095"/>
      <c r="AN16" s="1096"/>
      <c r="AO16" s="134">
        <v>2505722</v>
      </c>
      <c r="AP16" s="134">
        <v>55627</v>
      </c>
      <c r="AQ16" s="135">
        <v>76616</v>
      </c>
      <c r="AR16" s="136">
        <v>-27.4</v>
      </c>
    </row>
    <row r="17" spans="1:46">
      <c r="A17" s="10"/>
    </row>
    <row r="18" spans="1:46">
      <c r="A18" s="10"/>
      <c r="AQ18" s="137"/>
      <c r="AR18" s="137"/>
    </row>
    <row r="19" spans="1:46">
      <c r="A19" s="10"/>
      <c r="AK19" s="3" t="s">
        <v>445</v>
      </c>
    </row>
    <row r="20" spans="1:46">
      <c r="A20" s="10"/>
      <c r="AK20" s="138"/>
      <c r="AL20" s="139"/>
      <c r="AM20" s="139"/>
      <c r="AN20" s="140"/>
      <c r="AO20" s="141" t="s">
        <v>446</v>
      </c>
      <c r="AP20" s="142" t="s">
        <v>447</v>
      </c>
      <c r="AQ20" s="143" t="s">
        <v>448</v>
      </c>
      <c r="AR20" s="144"/>
    </row>
    <row r="21" spans="1:46" s="118" customFormat="1">
      <c r="A21" s="145"/>
      <c r="AK21" s="1097" t="s">
        <v>449</v>
      </c>
      <c r="AL21" s="1098"/>
      <c r="AM21" s="1098"/>
      <c r="AN21" s="1099"/>
      <c r="AO21" s="146">
        <v>5.91</v>
      </c>
      <c r="AP21" s="147">
        <v>6.73</v>
      </c>
      <c r="AQ21" s="148">
        <v>-0.82</v>
      </c>
      <c r="AS21" s="149"/>
      <c r="AT21" s="145"/>
    </row>
    <row r="22" spans="1:46" s="118" customFormat="1">
      <c r="A22" s="145"/>
      <c r="AK22" s="1097" t="s">
        <v>450</v>
      </c>
      <c r="AL22" s="1098"/>
      <c r="AM22" s="1098"/>
      <c r="AN22" s="1099"/>
      <c r="AO22" s="150">
        <v>99.6</v>
      </c>
      <c r="AP22" s="151">
        <v>96.9</v>
      </c>
      <c r="AQ22" s="152">
        <v>2.7</v>
      </c>
      <c r="AR22" s="137"/>
      <c r="AS22" s="149"/>
      <c r="AT22" s="145"/>
    </row>
    <row r="23" spans="1:46" s="118" customFormat="1">
      <c r="A23" s="145"/>
      <c r="AP23" s="137"/>
      <c r="AQ23" s="137"/>
      <c r="AR23" s="137"/>
      <c r="AS23" s="149"/>
      <c r="AT23" s="145"/>
    </row>
    <row r="24" spans="1:46" s="118" customFormat="1">
      <c r="A24" s="145"/>
      <c r="AP24" s="137"/>
      <c r="AQ24" s="137"/>
      <c r="AR24" s="137"/>
      <c r="AS24" s="149"/>
      <c r="AT24" s="145"/>
    </row>
    <row r="25" spans="1:46" s="118" customFormat="1">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c r="A26" s="1088" t="s">
        <v>451</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c r="A27" s="157"/>
      <c r="AS27" s="3"/>
      <c r="AT27" s="3"/>
    </row>
    <row r="28" spans="1:46" ht="17.25">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c r="A29" s="10"/>
      <c r="AK29" s="118" t="s">
        <v>453</v>
      </c>
      <c r="AL29" s="118"/>
      <c r="AM29" s="118"/>
      <c r="AN29" s="118"/>
      <c r="AS29" s="159"/>
    </row>
    <row r="30" spans="1:46" ht="13.5" customHeight="1">
      <c r="A30" s="10"/>
      <c r="AK30" s="119"/>
      <c r="AL30" s="120"/>
      <c r="AM30" s="120"/>
      <c r="AN30" s="121"/>
      <c r="AO30" s="1089" t="s">
        <v>432</v>
      </c>
      <c r="AP30" s="122"/>
      <c r="AQ30" s="123" t="s">
        <v>433</v>
      </c>
      <c r="AR30" s="124"/>
    </row>
    <row r="31" spans="1:46">
      <c r="A31" s="10"/>
      <c r="AK31" s="125"/>
      <c r="AL31" s="126"/>
      <c r="AM31" s="126"/>
      <c r="AN31" s="127"/>
      <c r="AO31" s="1090"/>
      <c r="AP31" s="128" t="s">
        <v>434</v>
      </c>
      <c r="AQ31" s="129" t="s">
        <v>435</v>
      </c>
      <c r="AR31" s="130" t="s">
        <v>436</v>
      </c>
    </row>
    <row r="32" spans="1:46" ht="27" customHeight="1">
      <c r="A32" s="10"/>
      <c r="AK32" s="1105" t="s">
        <v>454</v>
      </c>
      <c r="AL32" s="1106"/>
      <c r="AM32" s="1106"/>
      <c r="AN32" s="1107"/>
      <c r="AO32" s="160">
        <v>1311859</v>
      </c>
      <c r="AP32" s="160">
        <v>29123</v>
      </c>
      <c r="AQ32" s="161">
        <v>33390</v>
      </c>
      <c r="AR32" s="162">
        <v>-12.8</v>
      </c>
    </row>
    <row r="33" spans="1:46" ht="13.5" customHeight="1">
      <c r="A33" s="10"/>
      <c r="AK33" s="1105" t="s">
        <v>455</v>
      </c>
      <c r="AL33" s="1106"/>
      <c r="AM33" s="1106"/>
      <c r="AN33" s="1107"/>
      <c r="AO33" s="160" t="s">
        <v>441</v>
      </c>
      <c r="AP33" s="160" t="s">
        <v>441</v>
      </c>
      <c r="AQ33" s="161" t="s">
        <v>441</v>
      </c>
      <c r="AR33" s="162" t="s">
        <v>441</v>
      </c>
    </row>
    <row r="34" spans="1:46" ht="27" customHeight="1">
      <c r="A34" s="10"/>
      <c r="AK34" s="1105" t="s">
        <v>456</v>
      </c>
      <c r="AL34" s="1106"/>
      <c r="AM34" s="1106"/>
      <c r="AN34" s="1107"/>
      <c r="AO34" s="160" t="s">
        <v>441</v>
      </c>
      <c r="AP34" s="160" t="s">
        <v>441</v>
      </c>
      <c r="AQ34" s="161" t="s">
        <v>441</v>
      </c>
      <c r="AR34" s="162" t="s">
        <v>441</v>
      </c>
    </row>
    <row r="35" spans="1:46" ht="27" customHeight="1">
      <c r="A35" s="10"/>
      <c r="AK35" s="1105" t="s">
        <v>457</v>
      </c>
      <c r="AL35" s="1106"/>
      <c r="AM35" s="1106"/>
      <c r="AN35" s="1107"/>
      <c r="AO35" s="160">
        <v>80567</v>
      </c>
      <c r="AP35" s="160">
        <v>1789</v>
      </c>
      <c r="AQ35" s="161">
        <v>8851</v>
      </c>
      <c r="AR35" s="162">
        <v>-79.8</v>
      </c>
    </row>
    <row r="36" spans="1:46" ht="27" customHeight="1">
      <c r="A36" s="10"/>
      <c r="AK36" s="1105" t="s">
        <v>458</v>
      </c>
      <c r="AL36" s="1106"/>
      <c r="AM36" s="1106"/>
      <c r="AN36" s="1107"/>
      <c r="AO36" s="160" t="s">
        <v>441</v>
      </c>
      <c r="AP36" s="160" t="s">
        <v>441</v>
      </c>
      <c r="AQ36" s="161">
        <v>2033</v>
      </c>
      <c r="AR36" s="162" t="s">
        <v>441</v>
      </c>
    </row>
    <row r="37" spans="1:46" ht="13.5" customHeight="1">
      <c r="A37" s="10"/>
      <c r="AK37" s="1105" t="s">
        <v>459</v>
      </c>
      <c r="AL37" s="1106"/>
      <c r="AM37" s="1106"/>
      <c r="AN37" s="1107"/>
      <c r="AO37" s="160">
        <v>10000</v>
      </c>
      <c r="AP37" s="160">
        <v>222</v>
      </c>
      <c r="AQ37" s="161">
        <v>640</v>
      </c>
      <c r="AR37" s="162">
        <v>-65.3</v>
      </c>
    </row>
    <row r="38" spans="1:46" ht="27" customHeight="1">
      <c r="A38" s="10"/>
      <c r="AK38" s="1108" t="s">
        <v>460</v>
      </c>
      <c r="AL38" s="1109"/>
      <c r="AM38" s="1109"/>
      <c r="AN38" s="1110"/>
      <c r="AO38" s="163" t="s">
        <v>441</v>
      </c>
      <c r="AP38" s="163" t="s">
        <v>441</v>
      </c>
      <c r="AQ38" s="164">
        <v>1</v>
      </c>
      <c r="AR38" s="152" t="s">
        <v>441</v>
      </c>
      <c r="AS38" s="159"/>
    </row>
    <row r="39" spans="1:46">
      <c r="A39" s="10"/>
      <c r="AK39" s="1108" t="s">
        <v>461</v>
      </c>
      <c r="AL39" s="1109"/>
      <c r="AM39" s="1109"/>
      <c r="AN39" s="1110"/>
      <c r="AO39" s="160" t="s">
        <v>441</v>
      </c>
      <c r="AP39" s="160" t="s">
        <v>441</v>
      </c>
      <c r="AQ39" s="161">
        <v>-3025</v>
      </c>
      <c r="AR39" s="162" t="s">
        <v>441</v>
      </c>
      <c r="AS39" s="159"/>
    </row>
    <row r="40" spans="1:46" ht="27" customHeight="1">
      <c r="A40" s="10"/>
      <c r="AK40" s="1105" t="s">
        <v>462</v>
      </c>
      <c r="AL40" s="1106"/>
      <c r="AM40" s="1106"/>
      <c r="AN40" s="1107"/>
      <c r="AO40" s="160">
        <v>-809338</v>
      </c>
      <c r="AP40" s="160">
        <v>-17967</v>
      </c>
      <c r="AQ40" s="161">
        <v>-26876</v>
      </c>
      <c r="AR40" s="162">
        <v>-33.1</v>
      </c>
      <c r="AS40" s="159"/>
    </row>
    <row r="41" spans="1:46">
      <c r="A41" s="10"/>
      <c r="AK41" s="1111" t="s">
        <v>230</v>
      </c>
      <c r="AL41" s="1112"/>
      <c r="AM41" s="1112"/>
      <c r="AN41" s="1113"/>
      <c r="AO41" s="160">
        <v>593088</v>
      </c>
      <c r="AP41" s="160">
        <v>13167</v>
      </c>
      <c r="AQ41" s="161">
        <v>15015</v>
      </c>
      <c r="AR41" s="162">
        <v>-12.3</v>
      </c>
      <c r="AS41" s="159"/>
    </row>
    <row r="42" spans="1:46">
      <c r="A42" s="10"/>
      <c r="AK42" s="165"/>
      <c r="AQ42" s="137"/>
      <c r="AR42" s="137"/>
      <c r="AS42" s="159"/>
    </row>
    <row r="43" spans="1:46">
      <c r="A43" s="10"/>
      <c r="AP43" s="166"/>
      <c r="AQ43" s="137"/>
      <c r="AS43" s="159"/>
    </row>
    <row r="44" spans="1:46">
      <c r="A44" s="10"/>
      <c r="AQ44" s="137"/>
    </row>
    <row r="45" spans="1:46">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463</v>
      </c>
    </row>
    <row r="48" spans="1:46">
      <c r="A48" s="10"/>
      <c r="AK48" s="168" t="s">
        <v>464</v>
      </c>
      <c r="AL48" s="168"/>
      <c r="AM48" s="168"/>
      <c r="AN48" s="168"/>
      <c r="AO48" s="168"/>
      <c r="AP48" s="168"/>
      <c r="AQ48" s="169"/>
      <c r="AR48" s="168"/>
    </row>
    <row r="49" spans="1:44" ht="13.5" customHeight="1">
      <c r="A49" s="10"/>
      <c r="AK49" s="170"/>
      <c r="AL49" s="171"/>
      <c r="AM49" s="1100" t="s">
        <v>432</v>
      </c>
      <c r="AN49" s="1102" t="s">
        <v>465</v>
      </c>
      <c r="AO49" s="1103"/>
      <c r="AP49" s="1103"/>
      <c r="AQ49" s="1103"/>
      <c r="AR49" s="1104"/>
    </row>
    <row r="50" spans="1:44">
      <c r="A50" s="10"/>
      <c r="AK50" s="172"/>
      <c r="AL50" s="173"/>
      <c r="AM50" s="1101"/>
      <c r="AN50" s="174" t="s">
        <v>466</v>
      </c>
      <c r="AO50" s="175" t="s">
        <v>467</v>
      </c>
      <c r="AP50" s="176" t="s">
        <v>468</v>
      </c>
      <c r="AQ50" s="177" t="s">
        <v>469</v>
      </c>
      <c r="AR50" s="178" t="s">
        <v>470</v>
      </c>
    </row>
    <row r="51" spans="1:44">
      <c r="A51" s="10"/>
      <c r="AK51" s="170" t="s">
        <v>471</v>
      </c>
      <c r="AL51" s="171"/>
      <c r="AM51" s="179">
        <v>494605</v>
      </c>
      <c r="AN51" s="180">
        <v>11033</v>
      </c>
      <c r="AO51" s="181">
        <v>-35.5</v>
      </c>
      <c r="AP51" s="182">
        <v>51264</v>
      </c>
      <c r="AQ51" s="183">
        <v>8.1999999999999993</v>
      </c>
      <c r="AR51" s="184">
        <v>-43.7</v>
      </c>
    </row>
    <row r="52" spans="1:44">
      <c r="A52" s="10"/>
      <c r="AK52" s="185"/>
      <c r="AL52" s="186" t="s">
        <v>472</v>
      </c>
      <c r="AM52" s="187">
        <v>368980</v>
      </c>
      <c r="AN52" s="188">
        <v>8231</v>
      </c>
      <c r="AO52" s="189">
        <v>-41.1</v>
      </c>
      <c r="AP52" s="190">
        <v>26040</v>
      </c>
      <c r="AQ52" s="191">
        <v>4.5</v>
      </c>
      <c r="AR52" s="192">
        <v>-45.6</v>
      </c>
    </row>
    <row r="53" spans="1:44">
      <c r="A53" s="10"/>
      <c r="AK53" s="170" t="s">
        <v>473</v>
      </c>
      <c r="AL53" s="171"/>
      <c r="AM53" s="179">
        <v>538938</v>
      </c>
      <c r="AN53" s="180">
        <v>11987</v>
      </c>
      <c r="AO53" s="181">
        <v>8.6</v>
      </c>
      <c r="AP53" s="182">
        <v>52068</v>
      </c>
      <c r="AQ53" s="183">
        <v>1.6</v>
      </c>
      <c r="AR53" s="184">
        <v>7</v>
      </c>
    </row>
    <row r="54" spans="1:44">
      <c r="A54" s="10"/>
      <c r="AK54" s="185"/>
      <c r="AL54" s="186" t="s">
        <v>472</v>
      </c>
      <c r="AM54" s="187">
        <v>341306</v>
      </c>
      <c r="AN54" s="188">
        <v>7591</v>
      </c>
      <c r="AO54" s="189">
        <v>-7.8</v>
      </c>
      <c r="AP54" s="190">
        <v>26936</v>
      </c>
      <c r="AQ54" s="191">
        <v>3.4</v>
      </c>
      <c r="AR54" s="192">
        <v>-11.2</v>
      </c>
    </row>
    <row r="55" spans="1:44">
      <c r="A55" s="10"/>
      <c r="AK55" s="170" t="s">
        <v>474</v>
      </c>
      <c r="AL55" s="171"/>
      <c r="AM55" s="179">
        <v>992811</v>
      </c>
      <c r="AN55" s="180">
        <v>22048</v>
      </c>
      <c r="AO55" s="181">
        <v>83.9</v>
      </c>
      <c r="AP55" s="182">
        <v>47161</v>
      </c>
      <c r="AQ55" s="183">
        <v>-9.4</v>
      </c>
      <c r="AR55" s="184">
        <v>93.3</v>
      </c>
    </row>
    <row r="56" spans="1:44">
      <c r="A56" s="10"/>
      <c r="AK56" s="185"/>
      <c r="AL56" s="186" t="s">
        <v>472</v>
      </c>
      <c r="AM56" s="187">
        <v>817687</v>
      </c>
      <c r="AN56" s="188">
        <v>18159</v>
      </c>
      <c r="AO56" s="189">
        <v>139.19999999999999</v>
      </c>
      <c r="AP56" s="190">
        <v>24595</v>
      </c>
      <c r="AQ56" s="191">
        <v>-8.6999999999999993</v>
      </c>
      <c r="AR56" s="192">
        <v>147.9</v>
      </c>
    </row>
    <row r="57" spans="1:44">
      <c r="A57" s="10"/>
      <c r="AK57" s="170" t="s">
        <v>475</v>
      </c>
      <c r="AL57" s="171"/>
      <c r="AM57" s="179">
        <v>677711</v>
      </c>
      <c r="AN57" s="180">
        <v>14987</v>
      </c>
      <c r="AO57" s="181">
        <v>-32</v>
      </c>
      <c r="AP57" s="182">
        <v>43423</v>
      </c>
      <c r="AQ57" s="183">
        <v>-7.9</v>
      </c>
      <c r="AR57" s="184">
        <v>-24.1</v>
      </c>
    </row>
    <row r="58" spans="1:44">
      <c r="A58" s="10"/>
      <c r="AK58" s="185"/>
      <c r="AL58" s="186" t="s">
        <v>472</v>
      </c>
      <c r="AM58" s="187">
        <v>421256</v>
      </c>
      <c r="AN58" s="188">
        <v>9315</v>
      </c>
      <c r="AO58" s="189">
        <v>-48.7</v>
      </c>
      <c r="AP58" s="190">
        <v>22207</v>
      </c>
      <c r="AQ58" s="191">
        <v>-9.6999999999999993</v>
      </c>
      <c r="AR58" s="192">
        <v>-39</v>
      </c>
    </row>
    <row r="59" spans="1:44">
      <c r="A59" s="10"/>
      <c r="AK59" s="170" t="s">
        <v>476</v>
      </c>
      <c r="AL59" s="171"/>
      <c r="AM59" s="179">
        <v>1592326</v>
      </c>
      <c r="AN59" s="180">
        <v>35350</v>
      </c>
      <c r="AO59" s="181">
        <v>135.9</v>
      </c>
      <c r="AP59" s="182">
        <v>45265</v>
      </c>
      <c r="AQ59" s="183">
        <v>4.2</v>
      </c>
      <c r="AR59" s="184">
        <v>131.69999999999999</v>
      </c>
    </row>
    <row r="60" spans="1:44">
      <c r="A60" s="10"/>
      <c r="AK60" s="185"/>
      <c r="AL60" s="186" t="s">
        <v>472</v>
      </c>
      <c r="AM60" s="187">
        <v>472110</v>
      </c>
      <c r="AN60" s="188">
        <v>10481</v>
      </c>
      <c r="AO60" s="189">
        <v>12.5</v>
      </c>
      <c r="AP60" s="190">
        <v>22600</v>
      </c>
      <c r="AQ60" s="191">
        <v>1.8</v>
      </c>
      <c r="AR60" s="192">
        <v>10.7</v>
      </c>
    </row>
    <row r="61" spans="1:44">
      <c r="A61" s="10"/>
      <c r="AK61" s="170" t="s">
        <v>477</v>
      </c>
      <c r="AL61" s="193"/>
      <c r="AM61" s="179">
        <v>859278</v>
      </c>
      <c r="AN61" s="180">
        <v>19081</v>
      </c>
      <c r="AO61" s="181">
        <v>32.200000000000003</v>
      </c>
      <c r="AP61" s="182">
        <v>47836</v>
      </c>
      <c r="AQ61" s="194">
        <v>-0.7</v>
      </c>
      <c r="AR61" s="184">
        <v>32.9</v>
      </c>
    </row>
    <row r="62" spans="1:44">
      <c r="A62" s="10"/>
      <c r="AK62" s="185"/>
      <c r="AL62" s="186" t="s">
        <v>472</v>
      </c>
      <c r="AM62" s="187">
        <v>484268</v>
      </c>
      <c r="AN62" s="188">
        <v>10755</v>
      </c>
      <c r="AO62" s="189">
        <v>10.8</v>
      </c>
      <c r="AP62" s="190">
        <v>24476</v>
      </c>
      <c r="AQ62" s="191">
        <v>-1.7</v>
      </c>
      <c r="AR62" s="192">
        <v>12.5</v>
      </c>
    </row>
    <row r="63" spans="1:44">
      <c r="A63" s="10"/>
    </row>
    <row r="64" spans="1:44">
      <c r="A64" s="10"/>
    </row>
    <row r="65" spans="1:46">
      <c r="A65" s="10"/>
    </row>
    <row r="66" spans="1:46">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row r="68" spans="1:46" ht="13.5" hidden="1" customHeight="1"/>
    <row r="69" spans="1:46" ht="13.5" hidden="1" customHeight="1"/>
    <row r="70" spans="1:46" hidden="1"/>
    <row r="71" spans="1:46" hidden="1"/>
    <row r="72" spans="1:46" hidden="1"/>
    <row r="73" spans="1:46" hidden="1"/>
  </sheetData>
  <sheetProtection algorithmName="SHA-512" hashValue="w9mnbIZithC8dCzC8p91Ko6fs+FDNhOCR6fpxhd4hfY3yl4jjyGaJVxFwyzKKeyb+qGT5I702ATGClj3AOUMZw==" saltValue="XBDpucTon3LetKxztnj3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089EE-E376-46A5-953F-E23C7DC1A334}">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xzTrfk7F0nQuesntBqS02Adtzgvv0udzMpbo0K1OvxHpKVZWcSKB54afpszfLowF+k9/QdrMJukIV2q/JyqEpQ==" saltValue="9HZiuZBwaTqRGf886w+l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19679-B3C9-4F6E-8F1C-8915A67B81D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H/yD80ntNqjhLsMGaXDCAUiRG/j0TmmTGRCLYwe8nJSZI3zpCiEbP9CuIlYcFr2Dzqf0QWvyFtoEAKuW5BPyZw==" saltValue="MPCLn5ZCSt/i3h7mzfXyS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F4DEC-2D80-4DEA-B91E-0AB13D69CC01}">
  <sheetPr>
    <pageSetUpPr fitToPage="1"/>
  </sheetPr>
  <dimension ref="B1:J50"/>
  <sheetViews>
    <sheetView showGridLines="0" zoomScaleSheetLayoutView="100" workbookViewId="0"/>
  </sheetViews>
  <sheetFormatPr defaultColWidth="0" defaultRowHeight="13.5" customHeight="1" zeroHeight="1"/>
  <cols>
    <col min="1" max="1" width="8.25" style="195" customWidth="1"/>
    <col min="2" max="16" width="14.625" style="195" customWidth="1"/>
    <col min="17"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96"/>
      <c r="C45" s="196"/>
      <c r="D45" s="196"/>
      <c r="E45" s="196"/>
      <c r="F45" s="196"/>
      <c r="G45" s="196"/>
      <c r="H45" s="196"/>
      <c r="I45" s="196"/>
      <c r="J45" s="197" t="s">
        <v>478</v>
      </c>
    </row>
    <row r="46" spans="2:10" ht="29.25" customHeight="1" thickBot="1">
      <c r="B46" s="198" t="s">
        <v>23</v>
      </c>
      <c r="C46" s="199"/>
      <c r="D46" s="199"/>
      <c r="E46" s="200" t="s">
        <v>479</v>
      </c>
      <c r="F46" s="201" t="s">
        <v>3</v>
      </c>
      <c r="G46" s="202" t="s">
        <v>4</v>
      </c>
      <c r="H46" s="202" t="s">
        <v>5</v>
      </c>
      <c r="I46" s="202" t="s">
        <v>6</v>
      </c>
      <c r="J46" s="203" t="s">
        <v>7</v>
      </c>
    </row>
    <row r="47" spans="2:10" ht="57.75" customHeight="1">
      <c r="B47" s="204"/>
      <c r="C47" s="1114" t="s">
        <v>480</v>
      </c>
      <c r="D47" s="1114"/>
      <c r="E47" s="1115"/>
      <c r="F47" s="205">
        <v>11.44</v>
      </c>
      <c r="G47" s="206">
        <v>10.14</v>
      </c>
      <c r="H47" s="206">
        <v>10.62</v>
      </c>
      <c r="I47" s="206">
        <v>11.69</v>
      </c>
      <c r="J47" s="207">
        <v>11.57</v>
      </c>
    </row>
    <row r="48" spans="2:10" ht="57.75" customHeight="1">
      <c r="B48" s="208"/>
      <c r="C48" s="1116" t="s">
        <v>481</v>
      </c>
      <c r="D48" s="1116"/>
      <c r="E48" s="1117"/>
      <c r="F48" s="209">
        <v>4.88</v>
      </c>
      <c r="G48" s="210">
        <v>6.19</v>
      </c>
      <c r="H48" s="210">
        <v>7.33</v>
      </c>
      <c r="I48" s="210">
        <v>7.57</v>
      </c>
      <c r="J48" s="211">
        <v>6.87</v>
      </c>
    </row>
    <row r="49" spans="2:10" ht="57.75" customHeight="1" thickBot="1">
      <c r="B49" s="212"/>
      <c r="C49" s="1118" t="s">
        <v>482</v>
      </c>
      <c r="D49" s="1118"/>
      <c r="E49" s="1119"/>
      <c r="F49" s="213" t="s">
        <v>483</v>
      </c>
      <c r="G49" s="214">
        <v>0.63</v>
      </c>
      <c r="H49" s="214">
        <v>2.61</v>
      </c>
      <c r="I49" s="214">
        <v>0.89</v>
      </c>
      <c r="J49" s="215" t="s">
        <v>484</v>
      </c>
    </row>
    <row r="50" spans="2:10"/>
  </sheetData>
  <sheetProtection algorithmName="SHA-512" hashValue="yjrzF0QPS4B/kETl0HXeeoFcFb5lKZ6a3cV9JMa+uFgitBJC1p5l4q7CfxyziZDb0FGyd7CqqWH8uMkZBYWSaA==" saltValue="o5VCMJt4BIocWTxVzo79D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2025-09-18T07:00:52Z</cp:lastPrinted>
  <dcterms:created xsi:type="dcterms:W3CDTF">2025-07-24T10:00:47Z</dcterms:created>
  <dcterms:modified xsi:type="dcterms:W3CDTF">2025-09-18T08:23:49Z</dcterms:modified>
  <cp:category/>
</cp:coreProperties>
</file>