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file01sv-24\01 企画部\財政課\03財政担当\KE01決算関係\ZA03財政状況資料集\R05年度決算\R7.8.28【918〆・埼玉県市町村課】令和５年度財政状況資料集の作成について（2回目・地方公会計関係）（依頼）\3.結合\"/>
    </mc:Choice>
  </mc:AlternateContent>
  <xr:revisionPtr revIDLastSave="0" documentId="13_ncr:1_{1EBF20A0-7DFF-44B1-868A-4C376C2CCFAE}"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O35" i="7"/>
  <c r="W35" i="7"/>
  <c r="E35" i="7"/>
  <c r="DG34" i="7"/>
  <c r="CQ34" i="7"/>
  <c r="BY34" i="7"/>
  <c r="BE34" i="7"/>
  <c r="AO34" i="7"/>
  <c r="W34" i="7"/>
  <c r="E34" i="7"/>
  <c r="C34" i="7"/>
  <c r="C35" i="7" s="1"/>
  <c r="U34" i="7" l="1"/>
  <c r="U35" i="7" s="1"/>
  <c r="U36" i="7" s="1"/>
  <c r="BW34" i="7" l="1"/>
  <c r="BW35" i="7" s="1"/>
  <c r="BW36" i="7" s="1"/>
  <c r="BW37" i="7" s="1"/>
  <c r="BW38" i="7" s="1"/>
  <c r="BW39" i="7" s="1"/>
  <c r="BW40" i="7" s="1"/>
  <c r="AM34" i="7"/>
  <c r="AM35" i="7" s="1"/>
  <c r="CO34" i="7" l="1"/>
  <c r="CO35" i="7" s="1"/>
</calcChain>
</file>

<file path=xl/sharedStrings.xml><?xml version="1.0" encoding="utf-8"?>
<sst xmlns="http://schemas.openxmlformats.org/spreadsheetml/2006/main" count="1040" uniqueCount="545">
  <si>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</si>
  <si>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</si>
  <si>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</si>
  <si>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</si>
  <si>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</si>
  <si>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</si>
  <si>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</si>
  <si>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</si>
  <si>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</si>
  <si>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</si>
  <si>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</si>
  <si>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</si>
  <si>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</si>
  <si>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</si>
  <si>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</si>
  <si>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将来負担比率は前年度から2.3ポイント上昇した36.7％となり、有形固定資産減価償却率は1.2ポイント上昇した60.6％となっている。
将来負担比率上昇の主な要因として、分子については、将来負担額のうち一部事務組合でのごみ広域処理施設の建設に向けた用地取得等により組合等負担見込額が増加したこと、普通会計の地方債現在高が上昇したことが挙げられる。分母については、標準財政規模が前年度より増加したが、分子の増加率が分母の増加率を上回ったため、将来負担比率は上昇した。当市の将来負担比率は類似団体内平均に比べると高い傾向にあるが、これは公共施設の老朽化対策等について地方債を活用していることが主な要因と考えられる。また、有形固定資産減価償却率は類似団体内平均を下回っており、将来にわたる負担額と公共施設の老朽化対策はバランスよく行われていると考えている。</t>
    <rPh sb="20" eb="22">
      <t>ジョウショウ</t>
    </rPh>
    <rPh sb="75" eb="77">
      <t>ジョウショウ</t>
    </rPh>
    <rPh sb="161" eb="163">
      <t>ジョウショウ</t>
    </rPh>
    <rPh sb="200" eb="202">
      <t>ブンシ</t>
    </rPh>
    <rPh sb="203" eb="206">
      <t>ゾウカリツ</t>
    </rPh>
    <rPh sb="207" eb="209">
      <t>ブンボ</t>
    </rPh>
    <rPh sb="210" eb="213">
      <t>ゾウカリツ</t>
    </rPh>
    <rPh sb="214" eb="216">
      <t>ウワマワ</t>
    </rPh>
    <rPh sb="228" eb="230">
      <t>ジョウショウ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</si>
  <si>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</si>
  <si>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</si>
  <si>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</si>
  <si>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</si>
  <si>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</si>
  <si>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</si>
  <si>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</si>
  <si>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</si>
  <si>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</si>
  <si>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</si>
  <si>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</si>
  <si>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</si>
  <si>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</si>
  <si>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</si>
  <si>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</si>
  <si>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</si>
  <si>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</si>
  <si>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</si>
  <si>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</si>
  <si>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和光市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</si>
  <si>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</si>
  <si>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</si>
  <si>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</si>
  <si>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</si>
  <si>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</si>
  <si>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</si>
  <si>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</si>
  <si>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</si>
  <si>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</si>
  <si>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</si>
  <si>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</si>
  <si>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</si>
  <si>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</si>
  <si>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</si>
  <si>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</si>
  <si>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</si>
  <si>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</si>
  <si>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</si>
  <si>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</si>
  <si>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</si>
  <si>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</si>
  <si>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</si>
  <si>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</si>
  <si>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</si>
  <si>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</si>
  <si>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</si>
  <si>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</si>
  <si>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</si>
  <si>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</si>
  <si>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</si>
  <si>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</si>
  <si>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</si>
  <si>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</si>
  <si>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</si>
  <si>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</si>
  <si>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</si>
  <si>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</si>
  <si>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</si>
  <si>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</si>
  <si>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</si>
  <si>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</si>
  <si>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</si>
  <si>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</si>
  <si>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</si>
  <si>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</si>
  <si>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</si>
  <si>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</si>
  <si>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5"/>
  </si>
  <si>
    <t>うち日本人(％)</t>
    <phoneticPr fontId="5"/>
  </si>
  <si>
    <t>0.6</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</si>
  <si>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</si>
  <si>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</si>
  <si>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</si>
  <si>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</si>
  <si>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</si>
  <si>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</si>
  <si>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</si>
  <si>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</si>
  <si>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</si>
  <si>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</si>
  <si>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</si>
  <si>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</si>
  <si>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</si>
  <si>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</si>
  <si>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</si>
  <si>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</si>
  <si>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</si>
  <si>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</si>
  <si>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</si>
  <si>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</si>
  <si>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</si>
  <si>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</si>
  <si>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</si>
  <si>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</si>
  <si>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</si>
  <si>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</si>
  <si>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</si>
  <si>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</si>
  <si>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</si>
  <si>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</si>
  <si>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</si>
  <si>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</si>
  <si>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</si>
  <si>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</si>
  <si>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</si>
  <si>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</si>
  <si>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</si>
  <si>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</si>
  <si>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</si>
  <si>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</si>
  <si>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</si>
  <si>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</si>
  <si>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</si>
  <si>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</si>
  <si>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</si>
  <si>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</si>
  <si>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</si>
  <si>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</si>
  <si>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</si>
  <si>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</si>
  <si>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</si>
  <si>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</si>
  <si>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</si>
  <si>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</si>
  <si>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</si>
  <si>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</si>
  <si>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</si>
  <si>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</si>
  <si>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</si>
  <si>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</si>
  <si>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埼玉県和光市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</si>
  <si>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</si>
  <si>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</si>
  <si>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</si>
  <si>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</si>
  <si>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</si>
  <si>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</si>
  <si>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</si>
  <si>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</si>
  <si>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</si>
  <si>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</si>
  <si>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</si>
  <si>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</si>
  <si>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</si>
  <si>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</si>
  <si>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</si>
  <si>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</si>
  <si>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</si>
  <si>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</si>
  <si>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</si>
  <si>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</si>
  <si>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</si>
  <si>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</si>
  <si>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</si>
  <si>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</si>
  <si>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</si>
  <si>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</si>
  <si>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</si>
  <si>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</si>
  <si>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</si>
  <si>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</si>
  <si>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</si>
  <si>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</si>
  <si>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</si>
  <si>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</si>
  <si>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</si>
  <si>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</si>
  <si>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</si>
  <si>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</si>
  <si>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</si>
  <si>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</si>
  <si>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</si>
  <si>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</si>
  <si>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</si>
  <si>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</si>
  <si>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</si>
  <si>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</si>
  <si>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</si>
  <si>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</si>
  <si>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</si>
  <si>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</si>
  <si>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</si>
  <si>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</si>
  <si>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</si>
  <si>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</si>
  <si>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</si>
  <si>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</si>
  <si>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</si>
  <si>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</si>
  <si>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</si>
  <si>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</si>
  <si>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</si>
  <si>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</si>
  <si>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</si>
  <si>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</si>
  <si>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</si>
  <si>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</si>
  <si>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</si>
  <si>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</si>
  <si>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</si>
  <si>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</si>
  <si>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</si>
  <si>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</si>
  <si>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</si>
  <si>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</si>
  <si>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</si>
  <si>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</si>
  <si>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</si>
  <si>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</si>
  <si>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</si>
  <si>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</si>
  <si>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</si>
  <si>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</si>
  <si>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</si>
  <si>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</si>
  <si>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</si>
  <si>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</si>
  <si>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</si>
  <si>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</si>
  <si>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</si>
  <si>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</si>
  <si>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</si>
  <si>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</si>
  <si>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</si>
  <si>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</si>
  <si>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</si>
  <si>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</si>
  <si>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</si>
  <si>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</si>
  <si>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</si>
  <si>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</si>
  <si>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</si>
  <si>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</si>
  <si>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</si>
  <si>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</si>
  <si>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</si>
  <si>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</si>
  <si>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</si>
  <si>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</si>
  <si>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</si>
  <si>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</si>
  <si>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</si>
  <si>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</si>
  <si>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</si>
  <si>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</si>
  <si>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</si>
  <si>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</si>
  <si>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</si>
  <si>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</si>
  <si>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</si>
  <si>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</si>
  <si>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</si>
  <si>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</si>
  <si>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</si>
  <si>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</si>
  <si>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</si>
  <si>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</si>
  <si>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</si>
  <si>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</si>
  <si>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</si>
  <si>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</si>
  <si>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</si>
  <si>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</si>
  <si>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</si>
  <si>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</si>
  <si>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</si>
  <si>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</si>
  <si>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</si>
  <si>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</si>
  <si>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</si>
  <si>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</si>
  <si>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</si>
  <si>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</si>
  <si>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</si>
  <si>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</si>
  <si>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</si>
  <si>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</si>
  <si>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</si>
  <si>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</si>
  <si>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</si>
  <si>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</si>
  <si>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</si>
  <si>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埼玉県和光市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</si>
  <si>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</si>
  <si>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</si>
  <si>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</si>
  <si>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</si>
  <si>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</si>
  <si>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</si>
  <si>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</si>
  <si>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</si>
  <si>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</si>
  <si>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</si>
  <si>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</si>
  <si>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</si>
  <si>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</si>
  <si>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</si>
  <si>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</si>
  <si>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</si>
  <si>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</si>
  <si>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</si>
  <si>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</si>
  <si>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</si>
  <si>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和光市文化振興公社</t>
    <rPh sb="0" eb="3">
      <t>ワコウシ</t>
    </rPh>
    <rPh sb="3" eb="9">
      <t>ブンカシンコウコウシャ</t>
    </rPh>
    <phoneticPr fontId="26"/>
  </si>
  <si>
    <t>-</t>
    <phoneticPr fontId="26"/>
  </si>
  <si>
    <t>和光都市計画事業和光市駅北口土地区画整理事業特別会計</t>
    <phoneticPr fontId="5"/>
  </si>
  <si>
    <t>和光市学校給食協会</t>
    <rPh sb="0" eb="5">
      <t>ワコウシガッコウ</t>
    </rPh>
    <rPh sb="5" eb="7">
      <t>キュウショク</t>
    </rPh>
    <rPh sb="7" eb="9">
      <t>キョウカイ</t>
    </rPh>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</si>
  <si>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</si>
  <si>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</si>
  <si>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</si>
  <si>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</si>
  <si>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</si>
  <si>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</si>
  <si>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</si>
  <si>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</si>
  <si>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</si>
  <si>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</si>
  <si>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</si>
  <si>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</si>
  <si>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</si>
  <si>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</si>
  <si>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</si>
  <si>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</si>
  <si>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</si>
  <si>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</si>
  <si>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</si>
  <si>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</si>
  <si>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</si>
  <si>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</si>
  <si>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</si>
  <si>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</si>
  <si>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朝霞地区一部事務組合</t>
    <rPh sb="0" eb="2">
      <t>アサカ</t>
    </rPh>
    <rPh sb="2" eb="4">
      <t>チク</t>
    </rPh>
    <rPh sb="4" eb="6">
      <t>イチブ</t>
    </rPh>
    <rPh sb="6" eb="8">
      <t>ジム</t>
    </rPh>
    <rPh sb="8" eb="10">
      <t>クミアイ</t>
    </rPh>
    <phoneticPr fontId="26"/>
  </si>
  <si>
    <t>埼玉県後期高齢者医療広域連合</t>
    <rPh sb="0" eb="3">
      <t>サイタマケン</t>
    </rPh>
    <rPh sb="3" eb="5">
      <t>コウキ</t>
    </rPh>
    <rPh sb="5" eb="14">
      <t>コウレイシャイリョウコウイキレンゴウ</t>
    </rPh>
    <phoneticPr fontId="26"/>
  </si>
  <si>
    <t>一般会計</t>
    <rPh sb="0" eb="4">
      <t>イッパンカイケイ</t>
    </rPh>
    <phoneticPr fontId="26"/>
  </si>
  <si>
    <t>特別会計</t>
    <rPh sb="0" eb="4">
      <t>トクベツカイケイ</t>
    </rPh>
    <phoneticPr fontId="26"/>
  </si>
  <si>
    <t>埼玉県市町村総合事務組合</t>
    <rPh sb="0" eb="3">
      <t>サイタマケン</t>
    </rPh>
    <rPh sb="3" eb="6">
      <t>シチョウソン</t>
    </rPh>
    <rPh sb="6" eb="10">
      <t>ソウゴウジム</t>
    </rPh>
    <rPh sb="10" eb="12">
      <t>クミアイ</t>
    </rPh>
    <phoneticPr fontId="26"/>
  </si>
  <si>
    <t>交通災害特別会計</t>
    <rPh sb="0" eb="4">
      <t>コウツウサイガイ</t>
    </rPh>
    <rPh sb="4" eb="6">
      <t>トクベツ</t>
    </rPh>
    <rPh sb="6" eb="8">
      <t>カイケイ</t>
    </rPh>
    <phoneticPr fontId="26"/>
  </si>
  <si>
    <t>彩の国さいたま人づくり広域連合</t>
    <rPh sb="0" eb="1">
      <t>サイ</t>
    </rPh>
    <rPh sb="2" eb="3">
      <t>クニ</t>
    </rPh>
    <rPh sb="7" eb="8">
      <t>ヒト</t>
    </rPh>
    <rPh sb="11" eb="13">
      <t>コウイキ</t>
    </rPh>
    <rPh sb="13" eb="15">
      <t>レンゴウ</t>
    </rPh>
    <phoneticPr fontId="26"/>
  </si>
  <si>
    <t>朝霞和光資源循環組合</t>
    <rPh sb="0" eb="4">
      <t>アサカワコウ</t>
    </rPh>
    <rPh sb="4" eb="10">
      <t>シゲンジュンカンクミアイ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</si>
  <si>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</si>
  <si>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</si>
  <si>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</si>
  <si>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</si>
  <si>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</si>
  <si>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</si>
  <si>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</si>
  <si>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</si>
  <si>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</si>
  <si>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</si>
  <si>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</si>
  <si>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</si>
  <si>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</si>
  <si>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</si>
  <si>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</si>
  <si>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</si>
  <si>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</si>
  <si>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</si>
  <si>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</si>
  <si>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</si>
  <si>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</si>
  <si>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</si>
  <si>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</si>
  <si>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</si>
  <si>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</si>
  <si>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</si>
  <si>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</si>
  <si>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</si>
  <si>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</si>
  <si>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</si>
  <si>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</si>
  <si>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</si>
  <si>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</si>
  <si>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</si>
  <si>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</si>
  <si>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</si>
  <si>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</si>
  <si>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</si>
  <si>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</si>
  <si>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</si>
  <si>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</si>
  <si>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</si>
  <si>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</si>
  <si>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</si>
  <si>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</si>
  <si>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</si>
  <si>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</si>
  <si>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</si>
  <si>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</si>
  <si>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</si>
  <si>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</si>
  <si>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</si>
  <si>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</si>
  <si>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</si>
  <si>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</si>
  <si>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</si>
  <si>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</si>
  <si>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</si>
  <si>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</si>
  <si>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</si>
  <si>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</si>
  <si>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</si>
  <si>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</si>
  <si>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</si>
  <si>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</si>
  <si>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</si>
  <si>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</si>
  <si>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</si>
  <si>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</si>
  <si>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</si>
  <si>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</si>
  <si>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</si>
  <si>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</si>
  <si>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</si>
  <si>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</si>
  <si>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</si>
  <si>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</si>
  <si>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</si>
  <si>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</si>
  <si>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</si>
  <si>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</si>
  <si>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</si>
  <si>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</si>
  <si>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</si>
  <si>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</si>
  <si>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</si>
  <si>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</si>
  <si>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</si>
  <si>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</si>
  <si>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</si>
  <si>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</si>
  <si>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</si>
  <si>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</si>
  <si>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</si>
  <si>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</si>
  <si>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</si>
  <si>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</si>
  <si>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</si>
  <si>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</si>
  <si>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</si>
  <si>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</si>
  <si>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</si>
  <si>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</si>
  <si>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</si>
  <si>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</si>
  <si>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</si>
  <si>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</si>
  <si>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</si>
  <si>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</si>
  <si>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</si>
  <si>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</si>
  <si>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</si>
  <si>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</si>
  <si>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</si>
  <si>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</si>
  <si>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</si>
  <si>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</si>
  <si>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</si>
  <si>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</si>
  <si>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</si>
  <si>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</si>
  <si>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</si>
  <si>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</si>
  <si>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</si>
  <si>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</si>
  <si>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</si>
  <si>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</si>
  <si>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</si>
  <si>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</si>
  <si>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0.29</t>
  </si>
  <si>
    <t>▲ 0.13</t>
  </si>
  <si>
    <t>会計</t>
    <rPh sb="0" eb="2">
      <t>カイケイ</t>
    </rPh>
    <phoneticPr fontId="5"/>
  </si>
  <si>
    <t>一般会計</t>
  </si>
  <si>
    <t>水道事業会計</t>
  </si>
  <si>
    <t>下水道事業会計</t>
  </si>
  <si>
    <t>国民健康保険特別会計</t>
  </si>
  <si>
    <t>介護保険特別会計</t>
  </si>
  <si>
    <t>和光都市計画事業和光市駅北口土地区画整理事業特別会計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</si>
  <si>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</si>
  <si>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</si>
  <si>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</si>
  <si>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</si>
  <si>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</si>
  <si>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</si>
  <si>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</si>
  <si>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</si>
  <si>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</si>
  <si>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</si>
  <si>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</si>
  <si>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</si>
  <si>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</si>
  <si>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</si>
  <si>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</si>
  <si>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</si>
  <si>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</si>
  <si>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</si>
  <si>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</si>
  <si>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</si>
  <si>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</si>
  <si>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</si>
  <si>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</si>
  <si>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</si>
  <si>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</si>
  <si>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</si>
  <si>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</si>
  <si>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</si>
  <si>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</si>
  <si>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</si>
  <si>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</si>
  <si>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</si>
  <si>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</si>
  <si>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</si>
  <si>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</si>
  <si>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</si>
  <si>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</si>
  <si>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</si>
  <si>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</si>
  <si>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</si>
  <si>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</si>
  <si>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</si>
  <si>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</si>
  <si>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</si>
  <si>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</si>
  <si>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</si>
  <si>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</si>
  <si>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</si>
  <si>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</si>
  <si>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</si>
  <si>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</si>
  <si>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　将来負担比率は前年度から2.3ポイント上昇した36.7％となり、比率上昇の主な要因として、分子については、将来負担額のうち一部事務組合でのごみ広域処理施設の建設に向けた用地取得等により組合等負担見込額が増加したこと、普通会計の地方債現在高が上昇したことが挙げられる。分母については、標準財政規模が前年度より増加したが、分子の増加率が分母の増加率を上回ったため、将来負担比率は上昇した。また、実質公債比率は0.7ポイント上昇した5.6％となり、分子については、都市基盤整備や公共施設の老朽化対策等により地方債の元利償還金が増加したこと、ごみ広域処理施設に係る公債費負担金の増加に伴い一部事務組合の地方債に充てたと認められる負担金が増加したことが上昇した主な要因である。分母については、標準収入額等が市町村民税所得割の増等により増加したが、分子の増加率が分母の増加率を上回ったたため、実質公債費率は上昇した。都市基盤整備や公共施設の老朽化対策において今後も地方債を活用することが想定されるため、将来世代に過度な負担を残さないよう、計画的かつ安定的な財政運営が必要である。</t>
    <rPh sb="270" eb="272">
      <t>コウイキ</t>
    </rPh>
    <rPh sb="272" eb="274">
      <t>ショリ</t>
    </rPh>
    <rPh sb="274" eb="276">
      <t>シセツ</t>
    </rPh>
    <rPh sb="277" eb="278">
      <t>カカ</t>
    </rPh>
    <rPh sb="279" eb="282">
      <t>コウサイヒ</t>
    </rPh>
    <rPh sb="282" eb="285">
      <t>フタンキン</t>
    </rPh>
    <rPh sb="286" eb="288">
      <t>ゾウカ</t>
    </rPh>
    <rPh sb="289" eb="290">
      <t>トモナ</t>
    </rPh>
    <rPh sb="291" eb="297">
      <t>イチブジムクミアイ</t>
    </rPh>
    <rPh sb="298" eb="301">
      <t>チホウサイ</t>
    </rPh>
    <rPh sb="302" eb="303">
      <t>ア</t>
    </rPh>
    <rPh sb="306" eb="307">
      <t>ミト</t>
    </rPh>
    <rPh sb="311" eb="314">
      <t>フタンキン</t>
    </rPh>
    <rPh sb="315" eb="317">
      <t>ゾウカ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</si>
</sst>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
      <color rgb="FF00000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27" xfId="7" applyFont="1" applyBorder="1" applyAlignment="1">
      <alignment horizontal="center" vertical="center"/>
    </xf>
    <xf numFmtId="0" fontId="10" fillId="0" borderId="0" xfId="7" applyFont="1" applyAlignment="1">
      <alignment horizontal="center" vertical="center"/>
    </xf>
    <xf numFmtId="0" fontId="10" fillId="0" borderId="28" xfId="7"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0" fontId="10" fillId="0" borderId="27" xfId="7" applyFont="1" applyBorder="1" applyAlignment="1">
      <alignment horizontal="left" vertical="center"/>
    </xf>
    <xf numFmtId="49" fontId="10" fillId="0" borderId="0" xfId="7" applyNumberFormat="1" applyFont="1" applyAlignment="1">
      <alignment horizontal="center" vertical="center"/>
    </xf>
    <xf numFmtId="0" fontId="10" fillId="0" borderId="45" xfId="7" applyFont="1" applyBorder="1" applyAlignment="1">
      <alignment horizontal="center"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4" fillId="0" borderId="32" xfId="9" applyFont="1" applyBorder="1">
      <alignmen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4" fillId="0" borderId="42" xfId="9"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4" fillId="2" borderId="46" xfId="12" applyFont="1" applyFill="1" applyBorder="1">
      <alignment vertical="center"/>
    </xf>
    <xf numFmtId="0" fontId="25" fillId="2" borderId="0" xfId="13" applyFont="1" applyFill="1">
      <alignment vertical="center"/>
    </xf>
    <xf numFmtId="0" fontId="25"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7" xfId="12" applyFont="1" applyFill="1" applyBorder="1">
      <alignment vertical="center"/>
    </xf>
    <xf numFmtId="0" fontId="28" fillId="2" borderId="0" xfId="13" applyFont="1" applyFill="1">
      <alignment vertical="center"/>
    </xf>
    <xf numFmtId="177" fontId="22"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176" fontId="22" fillId="0" borderId="0" xfId="2" applyNumberFormat="1" applyFont="1">
      <alignment vertical="center"/>
    </xf>
    <xf numFmtId="177" fontId="22" fillId="0" borderId="10" xfId="2" applyNumberFormat="1" applyFont="1" applyBorder="1">
      <alignment vertical="center"/>
    </xf>
    <xf numFmtId="177" fontId="22" fillId="0" borderId="9" xfId="2" applyNumberFormat="1" applyFont="1" applyBorder="1">
      <alignment vertical="center"/>
    </xf>
    <xf numFmtId="177" fontId="22" fillId="0" borderId="11" xfId="2" applyNumberFormat="1" applyFont="1" applyBorder="1">
      <alignment vertical="center"/>
    </xf>
    <xf numFmtId="177" fontId="22" fillId="0" borderId="12" xfId="2" applyNumberFormat="1" applyFont="1" applyBorder="1" applyAlignment="1">
      <alignment horizontal="center" vertical="center"/>
    </xf>
    <xf numFmtId="177" fontId="22" fillId="0" borderId="171" xfId="2" applyNumberFormat="1" applyFont="1" applyBorder="1" applyAlignment="1">
      <alignment horizontal="center" vertical="center"/>
    </xf>
    <xf numFmtId="177" fontId="22" fillId="0" borderId="172" xfId="2" applyNumberFormat="1" applyFont="1" applyBorder="1" applyAlignment="1">
      <alignment horizontal="center" vertical="center"/>
    </xf>
    <xf numFmtId="177" fontId="22" fillId="0" borderId="0" xfId="2" applyNumberFormat="1" applyFont="1" applyAlignment="1">
      <alignment horizontal="center" vertical="center"/>
    </xf>
    <xf numFmtId="177" fontId="22"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2" fillId="0" borderId="172" xfId="2" applyNumberFormat="1" applyFont="1" applyBorder="1" applyAlignment="1">
      <alignment horizontal="right" vertical="center" shrinkToFit="1"/>
    </xf>
    <xf numFmtId="177" fontId="22"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2" fillId="0" borderId="172" xfId="2" applyNumberFormat="1" applyFont="1" applyBorder="1" applyAlignment="1">
      <alignment horizontal="right" vertical="center" shrinkToFit="1"/>
    </xf>
    <xf numFmtId="177" fontId="22" fillId="0" borderId="6" xfId="2" applyNumberFormat="1" applyFont="1" applyBorder="1">
      <alignment vertical="center"/>
    </xf>
    <xf numFmtId="177" fontId="22" fillId="0" borderId="7" xfId="2" applyNumberFormat="1" applyFont="1" applyBorder="1">
      <alignment vertical="center"/>
    </xf>
    <xf numFmtId="176" fontId="22" fillId="0" borderId="7" xfId="2" applyNumberFormat="1" applyFont="1" applyBorder="1">
      <alignment vertical="center"/>
    </xf>
    <xf numFmtId="177" fontId="22" fillId="0" borderId="8" xfId="2" applyNumberFormat="1" applyFont="1" applyBorder="1">
      <alignment vertical="center"/>
    </xf>
    <xf numFmtId="0" fontId="22" fillId="0" borderId="0" xfId="2" applyFont="1">
      <alignment vertical="center"/>
    </xf>
    <xf numFmtId="0" fontId="3" fillId="0" borderId="3" xfId="2" applyFont="1" applyBorder="1" applyAlignment="1"/>
    <xf numFmtId="0" fontId="3" fillId="0" borderId="5" xfId="2" applyFont="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Border="1" applyAlignment="1">
      <alignment horizontal="right" vertical="center" shrinkToFit="1"/>
    </xf>
    <xf numFmtId="181" fontId="22" fillId="0" borderId="171" xfId="2" applyNumberFormat="1" applyFont="1" applyBorder="1" applyAlignment="1">
      <alignment horizontal="right" vertical="center" shrinkToFit="1"/>
    </xf>
    <xf numFmtId="0" fontId="22" fillId="0" borderId="0" xfId="2" applyFont="1" applyAlignment="1"/>
    <xf numFmtId="0" fontId="3" fillId="0" borderId="0" xfId="2" applyFont="1" applyAlignment="1"/>
    <xf numFmtId="176" fontId="22" fillId="0" borderId="2" xfId="2" applyNumberFormat="1" applyFont="1" applyBorder="1">
      <alignment vertical="center"/>
    </xf>
    <xf numFmtId="0" fontId="3" fillId="0" borderId="7" xfId="3" applyFont="1" applyBorder="1">
      <alignment vertical="center"/>
    </xf>
    <xf numFmtId="176" fontId="22"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Border="1" applyAlignment="1">
      <alignment vertical="center" wrapText="1"/>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10"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1" xfId="18" applyFont="1" applyBorder="1">
      <alignment vertical="center"/>
    </xf>
    <xf numFmtId="0" fontId="32" fillId="0" borderId="54"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vertical="center" wrapText="1"/>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Border="1" applyAlignment="1">
      <alignment horizontal="center" vertical="center" wrapText="1"/>
    </xf>
    <xf numFmtId="181" fontId="38" fillId="0" borderId="15" xfId="20" applyNumberFormat="1" applyFont="1" applyBorder="1" applyAlignment="1">
      <alignment horizontal="right" vertical="center" shrinkToFit="1"/>
    </xf>
    <xf numFmtId="181" fontId="38" fillId="0" borderId="17" xfId="20" applyNumberFormat="1" applyFont="1" applyBorder="1" applyAlignment="1">
      <alignment horizontal="right" vertical="center" shrinkToFit="1"/>
    </xf>
    <xf numFmtId="0" fontId="38" fillId="0" borderId="38" xfId="16" applyFont="1" applyBorder="1" applyAlignment="1">
      <alignment horizontal="center" vertical="center" wrapText="1"/>
    </xf>
    <xf numFmtId="181" fontId="38" fillId="0" borderId="36" xfId="20" applyNumberFormat="1" applyFont="1" applyBorder="1" applyAlignment="1">
      <alignment horizontal="right" vertical="center" shrinkToFit="1"/>
    </xf>
    <xf numFmtId="181" fontId="38" fillId="0" borderId="37" xfId="20" applyNumberFormat="1" applyFont="1" applyBorder="1" applyAlignment="1">
      <alignment horizontal="right" vertical="center" shrinkToFit="1"/>
    </xf>
    <xf numFmtId="181" fontId="38" fillId="0" borderId="12" xfId="20" applyNumberFormat="1" applyFont="1" applyBorder="1" applyAlignment="1">
      <alignment horizontal="right" vertical="center" shrinkToFit="1"/>
    </xf>
    <xf numFmtId="181" fontId="38" fillId="0" borderId="187" xfId="20" applyNumberFormat="1" applyFont="1" applyBorder="1" applyAlignment="1">
      <alignment horizontal="right" vertical="center" shrinkToFit="1"/>
    </xf>
    <xf numFmtId="0" fontId="38" fillId="0" borderId="24" xfId="16" applyFont="1" applyBorder="1" applyAlignment="1">
      <alignment horizontal="center" vertical="center"/>
    </xf>
    <xf numFmtId="181" fontId="38" fillId="0" borderId="12" xfId="20" applyNumberFormat="1" applyFont="1" applyBorder="1" applyAlignment="1" applyProtection="1">
      <alignment horizontal="right" vertical="center" shrinkToFit="1"/>
      <protection locked="0"/>
    </xf>
    <xf numFmtId="181" fontId="38" fillId="0" borderId="187" xfId="20" applyNumberFormat="1" applyFont="1" applyBorder="1" applyAlignment="1" applyProtection="1">
      <alignment horizontal="right" vertical="center" shrinkToFit="1"/>
      <protection locked="0"/>
    </xf>
    <xf numFmtId="0" fontId="38" fillId="0" borderId="40" xfId="16" applyFont="1" applyBorder="1" applyAlignment="1">
      <alignment horizontal="center" vertical="center"/>
    </xf>
    <xf numFmtId="181" fontId="38" fillId="0" borderId="182" xfId="20" applyNumberFormat="1" applyFont="1" applyBorder="1" applyAlignment="1" applyProtection="1">
      <alignment horizontal="right" vertical="center" shrinkToFit="1"/>
      <protection locked="0"/>
    </xf>
    <xf numFmtId="181" fontId="38" fillId="0" borderId="63" xfId="20" applyNumberFormat="1" applyFont="1" applyBorder="1" applyAlignment="1" applyProtection="1">
      <alignment horizontal="right" vertical="center" shrinkToFit="1"/>
      <protection locked="0"/>
    </xf>
    <xf numFmtId="0" fontId="38" fillId="0" borderId="21" xfId="16" applyFont="1" applyBorder="1" applyAlignment="1">
      <alignment horizontal="center" vertical="center"/>
    </xf>
    <xf numFmtId="181" fontId="38" fillId="0" borderId="59" xfId="20" applyNumberFormat="1" applyFont="1" applyBorder="1" applyAlignment="1">
      <alignment horizontal="right" vertical="center" shrinkToFit="1"/>
    </xf>
    <xf numFmtId="181" fontId="38" fillId="0" borderId="61" xfId="20" applyNumberFormat="1" applyFont="1" applyBorder="1" applyAlignment="1">
      <alignment horizontal="right" vertical="center" shrinkToFit="1"/>
    </xf>
    <xf numFmtId="0" fontId="10" fillId="0" borderId="0" xfId="7" applyFont="1">
      <alignment vertical="center"/>
    </xf>
    <xf numFmtId="0" fontId="10" fillId="0" borderId="0" xfId="7" applyFont="1" applyAlignment="1" applyProtection="1">
      <alignment horizontal="center" vertical="center" shrinkToFit="1"/>
      <protection hidden="1"/>
    </xf>
    <xf numFmtId="0" fontId="10" fillId="0" borderId="0" xfId="10">
      <alignment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lignment horizontal="center" vertical="center" shrinkToFit="1"/>
    </xf>
    <xf numFmtId="0" fontId="10" fillId="0" borderId="0" xfId="7" applyFont="1" applyAlignment="1">
      <alignment horizontal="center" vertical="center"/>
    </xf>
    <xf numFmtId="49" fontId="10" fillId="0" borderId="0" xfId="7" applyNumberFormat="1" applyFont="1" applyAlignment="1">
      <alignment horizontal="center" vertical="center"/>
    </xf>
    <xf numFmtId="49" fontId="10" fillId="0" borderId="0" xfId="7" applyNumberFormat="1" applyFont="1" applyAlignment="1">
      <alignment horizontal="left" vertical="center"/>
    </xf>
    <xf numFmtId="0" fontId="10" fillId="0" borderId="0" xfId="7" applyFont="1" applyAlignment="1">
      <alignment horizontal="left" vertical="center"/>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10" xfId="7" applyFont="1" applyBorder="1">
      <alignment vertical="center"/>
    </xf>
    <xf numFmtId="0" fontId="10" fillId="0" borderId="9" xfId="7" applyFont="1" applyBorder="1">
      <alignment vertical="center"/>
    </xf>
    <xf numFmtId="0" fontId="10" fillId="0" borderId="11"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27" xfId="7" applyFont="1" applyBorder="1" applyAlignment="1">
      <alignment horizontal="left" vertical="center"/>
    </xf>
    <xf numFmtId="0" fontId="10" fillId="0" borderId="28" xfId="7" applyFont="1" applyBorder="1" applyAlignment="1">
      <alignment horizontal="left" vertical="center"/>
    </xf>
    <xf numFmtId="0" fontId="17" fillId="0" borderId="9" xfId="7" applyFont="1" applyBorder="1">
      <alignment vertical="center"/>
    </xf>
    <xf numFmtId="0" fontId="17" fillId="0" borderId="11" xfId="7" applyFont="1" applyBorder="1">
      <alignment vertical="center"/>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0" fontId="10" fillId="0" borderId="1" xfId="7" applyFont="1" applyBorder="1" applyAlignment="1">
      <alignment horizontal="center" vertical="center"/>
    </xf>
    <xf numFmtId="0" fontId="10" fillId="0" borderId="2" xfId="7" applyFont="1" applyBorder="1" applyAlignment="1">
      <alignment horizontal="center" vertical="center"/>
    </xf>
    <xf numFmtId="0" fontId="10" fillId="0" borderId="3" xfId="7" applyFont="1" applyBorder="1" applyAlignment="1">
      <alignment horizontal="center" vertical="center"/>
    </xf>
    <xf numFmtId="0" fontId="10" fillId="0" borderId="6" xfId="7" applyFont="1" applyBorder="1" applyAlignment="1">
      <alignment horizontal="center" vertical="center"/>
    </xf>
    <xf numFmtId="0" fontId="10" fillId="0" borderId="7" xfId="7" applyFont="1" applyBorder="1" applyAlignment="1">
      <alignment horizontal="center" vertical="center"/>
    </xf>
    <xf numFmtId="0" fontId="10" fillId="0" borderId="8" xfId="7" applyFont="1" applyBorder="1" applyAlignment="1">
      <alignment horizontal="center" vertical="center"/>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9" xfId="7" applyFont="1" applyBorder="1" applyAlignment="1">
      <alignment horizontal="center" vertical="center" wrapText="1"/>
    </xf>
    <xf numFmtId="0" fontId="16" fillId="0" borderId="30" xfId="7" applyFont="1" applyBorder="1" applyAlignment="1">
      <alignment horizontal="center" vertical="center" wrapText="1"/>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0" fillId="0" borderId="58" xfId="7" applyFont="1" applyBorder="1" applyAlignment="1">
      <alignment horizontal="center" vertical="center"/>
    </xf>
    <xf numFmtId="0" fontId="10" fillId="0" borderId="4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0" fontId="10" fillId="0" borderId="34" xfId="7" applyFont="1" applyBorder="1">
      <alignment vertical="center"/>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0" fillId="0" borderId="38" xfId="7" applyFont="1" applyBorder="1" applyAlignment="1">
      <alignment horizontal="center" vertical="center"/>
    </xf>
    <xf numFmtId="0" fontId="10" fillId="0" borderId="41" xfId="7" applyFont="1" applyBorder="1" applyAlignment="1">
      <alignment horizontal="center" vertical="center"/>
    </xf>
    <xf numFmtId="0" fontId="14" fillId="0" borderId="1" xfId="7" applyFont="1" applyBorder="1">
      <alignment vertical="center"/>
    </xf>
    <xf numFmtId="0" fontId="14" fillId="0" borderId="2" xfId="7" applyFont="1" applyBorder="1">
      <alignment vertical="center"/>
    </xf>
    <xf numFmtId="0" fontId="14" fillId="0" borderId="3" xfId="7" applyFont="1" applyBorder="1">
      <alignment vertical="center"/>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0" fontId="10" fillId="0" borderId="29" xfId="7" applyFont="1" applyBorder="1" applyAlignment="1">
      <alignment horizontal="center"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Border="1" applyAlignment="1">
      <alignment horizontal="left" vertical="center"/>
    </xf>
    <xf numFmtId="0" fontId="10" fillId="0" borderId="19" xfId="10" applyBorder="1" applyAlignment="1">
      <alignment horizontal="left" vertical="center"/>
    </xf>
    <xf numFmtId="0" fontId="10" fillId="0" borderId="20" xfId="10" applyBorder="1" applyAlignment="1">
      <alignment horizontal="left"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4" fillId="0" borderId="9" xfId="7" applyFont="1" applyBorder="1">
      <alignment vertical="center"/>
    </xf>
    <xf numFmtId="0" fontId="14" fillId="0" borderId="11"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20" xfId="7" applyFont="1" applyBorder="1" applyAlignment="1">
      <alignment horizontal="center" vertical="center"/>
    </xf>
    <xf numFmtId="0" fontId="10" fillId="0" borderId="27" xfId="7" applyFont="1" applyBorder="1" applyAlignment="1">
      <alignment horizontal="center" vertical="center"/>
    </xf>
    <xf numFmtId="0" fontId="10" fillId="0" borderId="28" xfId="7"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6"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0" xfId="7" applyFont="1" applyBorder="1" applyAlignment="1">
      <alignment horizontal="center" vertical="center"/>
    </xf>
    <xf numFmtId="0" fontId="10" fillId="0" borderId="42" xfId="7" applyFont="1" applyBorder="1" applyAlignment="1">
      <alignment horizontal="center" vertical="center"/>
    </xf>
    <xf numFmtId="0" fontId="10" fillId="0" borderId="37"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28" xfId="7" applyNumberFormat="1"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31" xfId="7" applyFont="1" applyBorder="1" applyAlignment="1">
      <alignment horizontal="center" vertical="center"/>
    </xf>
    <xf numFmtId="0" fontId="10" fillId="0" borderId="32"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33" xfId="7" applyFont="1" applyBorder="1" applyAlignment="1">
      <alignment horizontal="center" vertical="center"/>
    </xf>
    <xf numFmtId="0" fontId="10" fillId="0" borderId="30" xfId="7" applyFont="1" applyBorder="1" applyAlignment="1">
      <alignment horizontal="center" vertical="center"/>
    </xf>
    <xf numFmtId="0" fontId="10" fillId="0" borderId="23" xfId="7" applyFont="1" applyBorder="1" applyAlignment="1">
      <alignment horizontal="center" vertical="center"/>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0"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69"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10"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3" fillId="0" borderId="5" xfId="1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5" xfId="11" applyNumberFormat="1" applyFont="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3" xfId="11" applyNumberFormat="1" applyFont="1" applyBorder="1" applyAlignment="1">
      <alignment horizontal="right" vertical="center" shrinkToFit="1"/>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2" fontId="10" fillId="0" borderId="6" xfId="11" applyNumberFormat="1" applyFont="1" applyBorder="1" applyAlignment="1">
      <alignment horizontal="right" vertical="center" shrinkToFit="1"/>
    </xf>
    <xf numFmtId="182" fontId="10" fillId="0" borderId="4" xfId="11" applyNumberFormat="1" applyFont="1" applyBorder="1" applyAlignment="1">
      <alignment horizontal="right" vertical="center" shrinkToFit="1"/>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0"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1"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68"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77" fontId="10" fillId="0" borderId="4"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177" fontId="10" fillId="0" borderId="72"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5" xfId="11" applyNumberFormat="1" applyFont="1" applyBorder="1" applyAlignment="1">
      <alignment horizontal="right" vertical="center"/>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Border="1" applyAlignment="1">
      <alignment vertical="center" wrapText="1"/>
    </xf>
    <xf numFmtId="177" fontId="22" fillId="0" borderId="9" xfId="2" applyNumberFormat="1" applyFont="1" applyBorder="1" applyAlignment="1">
      <alignment vertical="center" wrapText="1"/>
    </xf>
    <xf numFmtId="177" fontId="22" fillId="0" borderId="11" xfId="2" applyNumberFormat="1" applyFont="1" applyBorder="1" applyAlignment="1">
      <alignment vertical="center" wrapText="1"/>
    </xf>
    <xf numFmtId="0" fontId="22" fillId="2" borderId="10" xfId="2" applyFont="1" applyFill="1" applyBorder="1">
      <alignment vertical="center"/>
    </xf>
    <xf numFmtId="0" fontId="22" fillId="2" borderId="9" xfId="2" applyFont="1" applyFill="1" applyBorder="1">
      <alignment vertical="center"/>
    </xf>
    <xf numFmtId="0" fontId="22" fillId="2" borderId="11" xfId="2" applyFont="1" applyFill="1" applyBorder="1">
      <alignment vertical="center"/>
    </xf>
    <xf numFmtId="177" fontId="22" fillId="0" borderId="2" xfId="2" applyNumberFormat="1" applyFont="1" applyBorder="1">
      <alignment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9" xfId="18" applyFont="1" applyBorder="1">
      <alignment vertical="center"/>
    </xf>
    <xf numFmtId="0" fontId="32" fillId="0" borderId="53" xfId="18" applyFont="1" applyBorder="1">
      <alignment vertical="center"/>
    </xf>
    <xf numFmtId="0" fontId="32" fillId="0" borderId="62" xfId="18" applyFont="1" applyBorder="1">
      <alignment vertical="center"/>
    </xf>
    <xf numFmtId="0" fontId="32" fillId="0" borderId="56" xfId="18" applyFont="1" applyBorder="1">
      <alignment vertical="center"/>
    </xf>
    <xf numFmtId="0" fontId="32" fillId="0" borderId="55" xfId="18" applyFont="1" applyBorder="1">
      <alignment vertical="center"/>
    </xf>
    <xf numFmtId="0" fontId="32" fillId="0" borderId="57" xfId="18" applyFont="1" applyBorder="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9" xfId="19" applyFont="1" applyBorder="1" applyAlignment="1">
      <alignment horizontal="left" vertical="center"/>
    </xf>
    <xf numFmtId="0" fontId="32" fillId="0" borderId="53" xfId="19" applyFont="1" applyBorder="1" applyAlignment="1">
      <alignment horizontal="lef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8" fillId="0" borderId="10" xfId="16" applyFont="1" applyBorder="1" applyAlignment="1" applyProtection="1">
      <alignment horizontal="left" vertical="center" wrapText="1"/>
      <protection locked="0"/>
    </xf>
    <xf numFmtId="0" fontId="38" fillId="0" borderId="9" xfId="16" applyFont="1" applyBorder="1" applyAlignment="1" applyProtection="1">
      <alignment horizontal="left" vertical="center" wrapText="1"/>
      <protection locked="0"/>
    </xf>
    <xf numFmtId="0" fontId="38" fillId="0" borderId="53" xfId="16" applyFont="1" applyBorder="1" applyAlignment="1" applyProtection="1">
      <alignment horizontal="left" vertical="center" wrapText="1"/>
      <protection locked="0"/>
    </xf>
    <xf numFmtId="0" fontId="38" fillId="0" borderId="54" xfId="16" applyFont="1" applyBorder="1" applyAlignment="1" applyProtection="1">
      <alignment horizontal="left" vertical="center" wrapText="1"/>
      <protection locked="0"/>
    </xf>
    <xf numFmtId="0" fontId="38" fillId="0" borderId="55" xfId="16" applyFont="1" applyBorder="1" applyAlignment="1" applyProtection="1">
      <alignment horizontal="left" vertical="center" wrapText="1"/>
      <protection locked="0"/>
    </xf>
    <xf numFmtId="0" fontId="38" fillId="0" borderId="57" xfId="16" applyFont="1" applyBorder="1" applyAlignment="1" applyProtection="1">
      <alignment horizontal="left" vertical="center" wrapText="1"/>
      <protection locked="0"/>
    </xf>
    <xf numFmtId="0" fontId="38" fillId="0" borderId="22" xfId="16" applyFont="1" applyBorder="1" applyAlignment="1">
      <alignment horizontal="left" vertical="center"/>
    </xf>
    <xf numFmtId="0" fontId="38" fillId="0" borderId="23" xfId="16" applyFont="1" applyBorder="1" applyAlignment="1">
      <alignment horizontal="left" vertical="center"/>
    </xf>
    <xf numFmtId="0" fontId="38" fillId="0" borderId="19" xfId="16" applyFont="1" applyBorder="1" applyAlignment="1">
      <alignment horizontal="left" vertical="center" wrapText="1"/>
    </xf>
    <xf numFmtId="0" fontId="38" fillId="0" borderId="20" xfId="16" applyFont="1" applyBorder="1" applyAlignment="1">
      <alignment horizontal="left" vertical="center" wrapText="1"/>
    </xf>
    <xf numFmtId="0" fontId="38" fillId="0" borderId="2" xfId="16" applyFont="1" applyBorder="1" applyAlignment="1">
      <alignment horizontal="left" vertical="center"/>
    </xf>
    <xf numFmtId="0" fontId="38" fillId="0" borderId="39" xfId="16" applyFont="1" applyBorder="1" applyAlignment="1">
      <alignment horizontal="left" vertical="center"/>
    </xf>
    <xf numFmtId="0" fontId="38" fillId="0" borderId="9" xfId="16" applyFont="1" applyBorder="1" applyAlignment="1">
      <alignment horizontal="left" vertical="center"/>
    </xf>
    <xf numFmtId="0" fontId="38"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8" fillId="0" borderId="1"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EE2AB4F4-25A4-416A-81E4-5865CC2695FA}"/>
    <cellStyle name="標準 2 3" xfId="10" xr:uid="{A094975C-554D-46DB-8385-F8915343C3BB}"/>
    <cellStyle name="標準 3" xfId="11" xr:uid="{E85A6178-8212-40BD-8B91-6B88CA558744}"/>
    <cellStyle name="標準 4" xfId="20" xr:uid="{830B0A08-F7BA-4B57-8929-6525EA49D46A}"/>
    <cellStyle name="標準 4_APAHO401600" xfId="16" xr:uid="{0BAB2248-916D-4855-910E-AE170DB0344B}"/>
    <cellStyle name="標準 4_APAHO4019001" xfId="19" xr:uid="{A0CF7C2D-B821-4120-8775-D7E797EF5345}"/>
    <cellStyle name="標準 4_ZJ08_022012_青森市_2010" xfId="18" xr:uid="{E79BDFD3-8C59-4E86-AF0D-86CBF8323556}"/>
    <cellStyle name="標準 6" xfId="7" xr:uid="{82F9F7B7-1403-461C-AD21-433AAC278A9A}"/>
    <cellStyle name="標準 6_APAHO401000" xfId="9" xr:uid="{EAEA146A-13C4-459E-86CB-4E3076DC0540}"/>
    <cellStyle name="標準 6_APAHO401200_O-JJ1016-001-3_財政状況資料集(決算状況カード(各会計・関係団体))(Rev2)2" xfId="15" xr:uid="{93015B80-1B54-48E3-8C4E-7D205FFD0769}"/>
    <cellStyle name="標準 6_APAHO402200_O-JJ1016-001-3_財政状況資料集(決算状況カード(各会計・関係団体))(Rev2)2" xfId="12" xr:uid="{7986415E-DD75-4653-BC09-74396127B9D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8ACDDF2-5E01-4D78-A948-CB9E03E1A476}"/>
    <cellStyle name="標準_O-JJ0722-001-3_決算状況カード(各会計・関係団体)_O-JJ1016-001-3_財政状況資料集(決算状況カード(各会計・関係団体))(Rev2)2" xfId="14" xr:uid="{F5715F48-890F-4D12-BD9F-13891252E54E}"/>
    <cellStyle name="標準_O-JJ0722-001-8_連結実質赤字比率に係る赤字・黒字の構成分析" xfId="17" xr:uid="{F595EF30-9EAD-4FD7-99F0-51D96BED29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0CC3-4C57-BC4D-63E9B1855E1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37758</c:v>
                </c:pt>
                <c:pt idx="1">
                  <c:v>52450</c:v>
                </c:pt>
                <c:pt idx="2">
                  <c:v>43958</c:v>
                </c:pt>
                <c:pt idx="3">
                  <c:v>36244</c:v>
                </c:pt>
                <c:pt idx="4">
                  <c:v>53222</c:v>
                </c:pt>
              </c:numCache>
            </c:numRef>
          </c:val>
          <c:smooth val="0"/>
          <c:extLst>
            <c:ext xmlns:c16="http://schemas.microsoft.com/office/drawing/2014/chart" uri="{C3380CC4-5D6E-409C-BE32-E72D297353CC}">
              <c16:uniqueId val="{00000001-0CC3-4C57-BC4D-63E9B1855E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11.14</c:v>
                </c:pt>
                <c:pt idx="1">
                  <c:v>11.04</c:v>
                </c:pt>
                <c:pt idx="2">
                  <c:v>18.600000000000001</c:v>
                </c:pt>
                <c:pt idx="3">
                  <c:v>16.760000000000002</c:v>
                </c:pt>
                <c:pt idx="4">
                  <c:v>13.92</c:v>
                </c:pt>
              </c:numCache>
            </c:numRef>
          </c:val>
          <c:extLst>
            <c:ext xmlns:c16="http://schemas.microsoft.com/office/drawing/2014/chart" uri="{C3380CC4-5D6E-409C-BE32-E72D297353CC}">
              <c16:uniqueId val="{00000000-B0CA-4BB3-B615-56A6420EE8E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9.08</c:v>
                </c:pt>
                <c:pt idx="1">
                  <c:v>11.78</c:v>
                </c:pt>
                <c:pt idx="2">
                  <c:v>11.34</c:v>
                </c:pt>
                <c:pt idx="3">
                  <c:v>11.6</c:v>
                </c:pt>
                <c:pt idx="4">
                  <c:v>13.45</c:v>
                </c:pt>
              </c:numCache>
            </c:numRef>
          </c:val>
          <c:extLst>
            <c:ext xmlns:c16="http://schemas.microsoft.com/office/drawing/2014/chart" uri="{C3380CC4-5D6E-409C-BE32-E72D297353CC}">
              <c16:uniqueId val="{00000001-B0CA-4BB3-B615-56A6420EE8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2.35</c:v>
                </c:pt>
                <c:pt idx="1">
                  <c:v>2.91</c:v>
                </c:pt>
                <c:pt idx="2">
                  <c:v>6.99</c:v>
                </c:pt>
                <c:pt idx="3">
                  <c:v>-0.28999999999999998</c:v>
                </c:pt>
                <c:pt idx="4">
                  <c:v>-0.13</c:v>
                </c:pt>
              </c:numCache>
            </c:numRef>
          </c:val>
          <c:smooth val="0"/>
          <c:extLst>
            <c:ext xmlns:c16="http://schemas.microsoft.com/office/drawing/2014/chart" uri="{C3380CC4-5D6E-409C-BE32-E72D297353CC}">
              <c16:uniqueId val="{00000002-B0CA-4BB3-B615-56A6420EE8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8E2-4768-B63F-BECBEDA9919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E2-4768-B63F-BECBEDA9919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8E2-4768-B63F-BECBEDA9919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D8E2-4768-B63F-BECBEDA9919C}"/>
            </c:ext>
          </c:extLst>
        </c:ser>
        <c:ser>
          <c:idx val="4"/>
          <c:order val="4"/>
          <c:tx>
            <c:strRef>
              <c:f>[1]データシート!$A$31</c:f>
              <c:strCache>
                <c:ptCount val="1"/>
                <c:pt idx="0">
                  <c:v>和光都市計画事業和光市駅北口土地区画整理事業特別会計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0.44</c:v>
                </c:pt>
                <c:pt idx="2">
                  <c:v>#N/A</c:v>
                </c:pt>
                <c:pt idx="3">
                  <c:v>0.28999999999999998</c:v>
                </c:pt>
                <c:pt idx="4">
                  <c:v>#N/A</c:v>
                </c:pt>
                <c:pt idx="5">
                  <c:v>0.15</c:v>
                </c:pt>
                <c:pt idx="6">
                  <c:v>#N/A</c:v>
                </c:pt>
                <c:pt idx="7">
                  <c:v>0.45</c:v>
                </c:pt>
                <c:pt idx="8">
                  <c:v>#N/A</c:v>
                </c:pt>
                <c:pt idx="9">
                  <c:v>0.12</c:v>
                </c:pt>
              </c:numCache>
            </c:numRef>
          </c:val>
          <c:extLst>
            <c:ext xmlns:c16="http://schemas.microsoft.com/office/drawing/2014/chart" uri="{C3380CC4-5D6E-409C-BE32-E72D297353CC}">
              <c16:uniqueId val="{00000004-D8E2-4768-B63F-BECBEDA9919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0.41</c:v>
                </c:pt>
                <c:pt idx="2">
                  <c:v>#N/A</c:v>
                </c:pt>
                <c:pt idx="3">
                  <c:v>0.41</c:v>
                </c:pt>
                <c:pt idx="4">
                  <c:v>#N/A</c:v>
                </c:pt>
                <c:pt idx="5">
                  <c:v>0.59</c:v>
                </c:pt>
                <c:pt idx="6">
                  <c:v>#N/A</c:v>
                </c:pt>
                <c:pt idx="7">
                  <c:v>0.7</c:v>
                </c:pt>
                <c:pt idx="8">
                  <c:v>#N/A</c:v>
                </c:pt>
                <c:pt idx="9">
                  <c:v>0.94</c:v>
                </c:pt>
              </c:numCache>
            </c:numRef>
          </c:val>
          <c:extLst>
            <c:ext xmlns:c16="http://schemas.microsoft.com/office/drawing/2014/chart" uri="{C3380CC4-5D6E-409C-BE32-E72D297353CC}">
              <c16:uniqueId val="{00000005-D8E2-4768-B63F-BECBEDA9919C}"/>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1.68</c:v>
                </c:pt>
                <c:pt idx="2">
                  <c:v>#N/A</c:v>
                </c:pt>
                <c:pt idx="3">
                  <c:v>1.87</c:v>
                </c:pt>
                <c:pt idx="4">
                  <c:v>#N/A</c:v>
                </c:pt>
                <c:pt idx="5">
                  <c:v>2.61</c:v>
                </c:pt>
                <c:pt idx="6">
                  <c:v>#N/A</c:v>
                </c:pt>
                <c:pt idx="7">
                  <c:v>2.41</c:v>
                </c:pt>
                <c:pt idx="8">
                  <c:v>#N/A</c:v>
                </c:pt>
                <c:pt idx="9">
                  <c:v>2.0099999999999998</c:v>
                </c:pt>
              </c:numCache>
            </c:numRef>
          </c:val>
          <c:extLst>
            <c:ext xmlns:c16="http://schemas.microsoft.com/office/drawing/2014/chart" uri="{C3380CC4-5D6E-409C-BE32-E72D297353CC}">
              <c16:uniqueId val="{00000006-D8E2-4768-B63F-BECBEDA9919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1.6</c:v>
                </c:pt>
                <c:pt idx="2">
                  <c:v>#N/A</c:v>
                </c:pt>
                <c:pt idx="3">
                  <c:v>2.2000000000000002</c:v>
                </c:pt>
                <c:pt idx="4">
                  <c:v>#N/A</c:v>
                </c:pt>
                <c:pt idx="5">
                  <c:v>2.4700000000000002</c:v>
                </c:pt>
                <c:pt idx="6">
                  <c:v>#N/A</c:v>
                </c:pt>
                <c:pt idx="7">
                  <c:v>2.94</c:v>
                </c:pt>
                <c:pt idx="8">
                  <c:v>#N/A</c:v>
                </c:pt>
                <c:pt idx="9">
                  <c:v>3.4</c:v>
                </c:pt>
              </c:numCache>
            </c:numRef>
          </c:val>
          <c:extLst>
            <c:ext xmlns:c16="http://schemas.microsoft.com/office/drawing/2014/chart" uri="{C3380CC4-5D6E-409C-BE32-E72D297353CC}">
              <c16:uniqueId val="{00000007-D8E2-4768-B63F-BECBEDA9919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7.49</c:v>
                </c:pt>
                <c:pt idx="2">
                  <c:v>#N/A</c:v>
                </c:pt>
                <c:pt idx="3">
                  <c:v>7.46</c:v>
                </c:pt>
                <c:pt idx="4">
                  <c:v>#N/A</c:v>
                </c:pt>
                <c:pt idx="5">
                  <c:v>5.53</c:v>
                </c:pt>
                <c:pt idx="6">
                  <c:v>#N/A</c:v>
                </c:pt>
                <c:pt idx="7">
                  <c:v>5.62</c:v>
                </c:pt>
                <c:pt idx="8">
                  <c:v>#N/A</c:v>
                </c:pt>
                <c:pt idx="9">
                  <c:v>4.63</c:v>
                </c:pt>
              </c:numCache>
            </c:numRef>
          </c:val>
          <c:extLst>
            <c:ext xmlns:c16="http://schemas.microsoft.com/office/drawing/2014/chart" uri="{C3380CC4-5D6E-409C-BE32-E72D297353CC}">
              <c16:uniqueId val="{00000008-D8E2-4768-B63F-BECBEDA9919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10.69</c:v>
                </c:pt>
                <c:pt idx="2">
                  <c:v>#N/A</c:v>
                </c:pt>
                <c:pt idx="3">
                  <c:v>10.74</c:v>
                </c:pt>
                <c:pt idx="4">
                  <c:v>#N/A</c:v>
                </c:pt>
                <c:pt idx="5">
                  <c:v>18.440000000000001</c:v>
                </c:pt>
                <c:pt idx="6">
                  <c:v>#N/A</c:v>
                </c:pt>
                <c:pt idx="7">
                  <c:v>16.3</c:v>
                </c:pt>
                <c:pt idx="8">
                  <c:v>#N/A</c:v>
                </c:pt>
                <c:pt idx="9">
                  <c:v>13.79</c:v>
                </c:pt>
              </c:numCache>
            </c:numRef>
          </c:val>
          <c:extLst>
            <c:ext xmlns:c16="http://schemas.microsoft.com/office/drawing/2014/chart" uri="{C3380CC4-5D6E-409C-BE32-E72D297353CC}">
              <c16:uniqueId val="{00000009-D8E2-4768-B63F-BECBEDA991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1627</c:v>
                </c:pt>
                <c:pt idx="5">
                  <c:v>1572</c:v>
                </c:pt>
                <c:pt idx="8">
                  <c:v>1604</c:v>
                </c:pt>
                <c:pt idx="11">
                  <c:v>1418</c:v>
                </c:pt>
                <c:pt idx="14">
                  <c:v>1481</c:v>
                </c:pt>
              </c:numCache>
            </c:numRef>
          </c:val>
          <c:extLst>
            <c:ext xmlns:c16="http://schemas.microsoft.com/office/drawing/2014/chart" uri="{C3380CC4-5D6E-409C-BE32-E72D297353CC}">
              <c16:uniqueId val="{00000000-CE34-4AA1-9AC2-1E803841951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34-4AA1-9AC2-1E803841951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4</c:v>
                </c:pt>
                <c:pt idx="3">
                  <c:v>8</c:v>
                </c:pt>
                <c:pt idx="6">
                  <c:v>35</c:v>
                </c:pt>
                <c:pt idx="9">
                  <c:v>64</c:v>
                </c:pt>
                <c:pt idx="12">
                  <c:v>65</c:v>
                </c:pt>
              </c:numCache>
            </c:numRef>
          </c:val>
          <c:extLst>
            <c:ext xmlns:c16="http://schemas.microsoft.com/office/drawing/2014/chart" uri="{C3380CC4-5D6E-409C-BE32-E72D297353CC}">
              <c16:uniqueId val="{00000002-CE34-4AA1-9AC2-1E803841951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17</c:v>
                </c:pt>
                <c:pt idx="3">
                  <c:v>12</c:v>
                </c:pt>
                <c:pt idx="6">
                  <c:v>28</c:v>
                </c:pt>
                <c:pt idx="9">
                  <c:v>41</c:v>
                </c:pt>
                <c:pt idx="12">
                  <c:v>72</c:v>
                </c:pt>
              </c:numCache>
            </c:numRef>
          </c:val>
          <c:extLst>
            <c:ext xmlns:c16="http://schemas.microsoft.com/office/drawing/2014/chart" uri="{C3380CC4-5D6E-409C-BE32-E72D297353CC}">
              <c16:uniqueId val="{00000003-CE34-4AA1-9AC2-1E803841951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184</c:v>
                </c:pt>
                <c:pt idx="3">
                  <c:v>179</c:v>
                </c:pt>
                <c:pt idx="6">
                  <c:v>157</c:v>
                </c:pt>
                <c:pt idx="9">
                  <c:v>144</c:v>
                </c:pt>
                <c:pt idx="12">
                  <c:v>137</c:v>
                </c:pt>
              </c:numCache>
            </c:numRef>
          </c:val>
          <c:extLst>
            <c:ext xmlns:c16="http://schemas.microsoft.com/office/drawing/2014/chart" uri="{C3380CC4-5D6E-409C-BE32-E72D297353CC}">
              <c16:uniqueId val="{00000004-CE34-4AA1-9AC2-1E803841951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4-4AA1-9AC2-1E803841951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34-4AA1-9AC2-1E803841951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1932</c:v>
                </c:pt>
                <c:pt idx="3">
                  <c:v>2007</c:v>
                </c:pt>
                <c:pt idx="6">
                  <c:v>2085</c:v>
                </c:pt>
                <c:pt idx="9">
                  <c:v>2169</c:v>
                </c:pt>
                <c:pt idx="12">
                  <c:v>2273</c:v>
                </c:pt>
              </c:numCache>
            </c:numRef>
          </c:val>
          <c:extLst>
            <c:ext xmlns:c16="http://schemas.microsoft.com/office/drawing/2014/chart" uri="{C3380CC4-5D6E-409C-BE32-E72D297353CC}">
              <c16:uniqueId val="{00000007-CE34-4AA1-9AC2-1E80384195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510</c:v>
                </c:pt>
                <c:pt idx="2">
                  <c:v>#N/A</c:v>
                </c:pt>
                <c:pt idx="3">
                  <c:v>#N/A</c:v>
                </c:pt>
                <c:pt idx="4">
                  <c:v>634</c:v>
                </c:pt>
                <c:pt idx="5">
                  <c:v>#N/A</c:v>
                </c:pt>
                <c:pt idx="6">
                  <c:v>#N/A</c:v>
                </c:pt>
                <c:pt idx="7">
                  <c:v>701</c:v>
                </c:pt>
                <c:pt idx="8">
                  <c:v>#N/A</c:v>
                </c:pt>
                <c:pt idx="9">
                  <c:v>#N/A</c:v>
                </c:pt>
                <c:pt idx="10">
                  <c:v>1000</c:v>
                </c:pt>
                <c:pt idx="11">
                  <c:v>#N/A</c:v>
                </c:pt>
                <c:pt idx="12">
                  <c:v>#N/A</c:v>
                </c:pt>
                <c:pt idx="13">
                  <c:v>1066</c:v>
                </c:pt>
                <c:pt idx="14">
                  <c:v>#N/A</c:v>
                </c:pt>
              </c:numCache>
            </c:numRef>
          </c:val>
          <c:smooth val="0"/>
          <c:extLst>
            <c:ext xmlns:c16="http://schemas.microsoft.com/office/drawing/2014/chart" uri="{C3380CC4-5D6E-409C-BE32-E72D297353CC}">
              <c16:uniqueId val="{00000008-CE34-4AA1-9AC2-1E80384195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7619</c:v>
                </c:pt>
                <c:pt idx="5">
                  <c:v>7055</c:v>
                </c:pt>
                <c:pt idx="8">
                  <c:v>6331</c:v>
                </c:pt>
                <c:pt idx="11">
                  <c:v>5645</c:v>
                </c:pt>
                <c:pt idx="14">
                  <c:v>5090</c:v>
                </c:pt>
              </c:numCache>
            </c:numRef>
          </c:val>
          <c:extLst>
            <c:ext xmlns:c16="http://schemas.microsoft.com/office/drawing/2014/chart" uri="{C3380CC4-5D6E-409C-BE32-E72D297353CC}">
              <c16:uniqueId val="{00000000-7ED2-45DA-9DBF-78C052C0B43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6306</c:v>
                </c:pt>
                <c:pt idx="5">
                  <c:v>7907</c:v>
                </c:pt>
                <c:pt idx="8">
                  <c:v>7324</c:v>
                </c:pt>
                <c:pt idx="11">
                  <c:v>6193</c:v>
                </c:pt>
                <c:pt idx="14">
                  <c:v>5976</c:v>
                </c:pt>
              </c:numCache>
            </c:numRef>
          </c:val>
          <c:extLst>
            <c:ext xmlns:c16="http://schemas.microsoft.com/office/drawing/2014/chart" uri="{C3380CC4-5D6E-409C-BE32-E72D297353CC}">
              <c16:uniqueId val="{00000001-7ED2-45DA-9DBF-78C052C0B43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3283</c:v>
                </c:pt>
                <c:pt idx="5">
                  <c:v>3914</c:v>
                </c:pt>
                <c:pt idx="8">
                  <c:v>4075</c:v>
                </c:pt>
                <c:pt idx="11">
                  <c:v>5489</c:v>
                </c:pt>
                <c:pt idx="14">
                  <c:v>5838</c:v>
                </c:pt>
              </c:numCache>
            </c:numRef>
          </c:val>
          <c:extLst>
            <c:ext xmlns:c16="http://schemas.microsoft.com/office/drawing/2014/chart" uri="{C3380CC4-5D6E-409C-BE32-E72D297353CC}">
              <c16:uniqueId val="{00000002-7ED2-45DA-9DBF-78C052C0B43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D2-45DA-9DBF-78C052C0B43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D2-45DA-9DBF-78C052C0B43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7ED2-45DA-9DBF-78C052C0B43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2893</c:v>
                </c:pt>
                <c:pt idx="3">
                  <c:v>2830</c:v>
                </c:pt>
                <c:pt idx="6">
                  <c:v>2824</c:v>
                </c:pt>
                <c:pt idx="9">
                  <c:v>2765</c:v>
                </c:pt>
                <c:pt idx="12">
                  <c:v>2786</c:v>
                </c:pt>
              </c:numCache>
            </c:numRef>
          </c:val>
          <c:extLst>
            <c:ext xmlns:c16="http://schemas.microsoft.com/office/drawing/2014/chart" uri="{C3380CC4-5D6E-409C-BE32-E72D297353CC}">
              <c16:uniqueId val="{00000006-7ED2-45DA-9DBF-78C052C0B43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87</c:v>
                </c:pt>
                <c:pt idx="3">
                  <c:v>76</c:v>
                </c:pt>
                <c:pt idx="6">
                  <c:v>286</c:v>
                </c:pt>
                <c:pt idx="9">
                  <c:v>471</c:v>
                </c:pt>
                <c:pt idx="12">
                  <c:v>636</c:v>
                </c:pt>
              </c:numCache>
            </c:numRef>
          </c:val>
          <c:extLst>
            <c:ext xmlns:c16="http://schemas.microsoft.com/office/drawing/2014/chart" uri="{C3380CC4-5D6E-409C-BE32-E72D297353CC}">
              <c16:uniqueId val="{00000007-7ED2-45DA-9DBF-78C052C0B43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1428</c:v>
                </c:pt>
                <c:pt idx="3">
                  <c:v>1405</c:v>
                </c:pt>
                <c:pt idx="6">
                  <c:v>1160</c:v>
                </c:pt>
                <c:pt idx="9">
                  <c:v>1138</c:v>
                </c:pt>
                <c:pt idx="12">
                  <c:v>958</c:v>
                </c:pt>
              </c:numCache>
            </c:numRef>
          </c:val>
          <c:extLst>
            <c:ext xmlns:c16="http://schemas.microsoft.com/office/drawing/2014/chart" uri="{C3380CC4-5D6E-409C-BE32-E72D297353CC}">
              <c16:uniqueId val="{00000008-7ED2-45DA-9DBF-78C052C0B43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15</c:v>
                </c:pt>
                <c:pt idx="3">
                  <c:v>289</c:v>
                </c:pt>
                <c:pt idx="6">
                  <c:v>856</c:v>
                </c:pt>
                <c:pt idx="9">
                  <c:v>797</c:v>
                </c:pt>
                <c:pt idx="12">
                  <c:v>738</c:v>
                </c:pt>
              </c:numCache>
            </c:numRef>
          </c:val>
          <c:extLst>
            <c:ext xmlns:c16="http://schemas.microsoft.com/office/drawing/2014/chart" uri="{C3380CC4-5D6E-409C-BE32-E72D297353CC}">
              <c16:uniqueId val="{00000009-7ED2-45DA-9DBF-78C052C0B43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18366</c:v>
                </c:pt>
                <c:pt idx="3">
                  <c:v>18710</c:v>
                </c:pt>
                <c:pt idx="6">
                  <c:v>18383</c:v>
                </c:pt>
                <c:pt idx="9">
                  <c:v>17743</c:v>
                </c:pt>
                <c:pt idx="12">
                  <c:v>17974</c:v>
                </c:pt>
              </c:numCache>
            </c:numRef>
          </c:val>
          <c:extLst>
            <c:ext xmlns:c16="http://schemas.microsoft.com/office/drawing/2014/chart" uri="{C3380CC4-5D6E-409C-BE32-E72D297353CC}">
              <c16:uniqueId val="{0000000A-7ED2-45DA-9DBF-78C052C0B4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5581</c:v>
                </c:pt>
                <c:pt idx="2">
                  <c:v>#N/A</c:v>
                </c:pt>
                <c:pt idx="3">
                  <c:v>#N/A</c:v>
                </c:pt>
                <c:pt idx="4">
                  <c:v>4435</c:v>
                </c:pt>
                <c:pt idx="5">
                  <c:v>#N/A</c:v>
                </c:pt>
                <c:pt idx="6">
                  <c:v>#N/A</c:v>
                </c:pt>
                <c:pt idx="7">
                  <c:v>5779</c:v>
                </c:pt>
                <c:pt idx="8">
                  <c:v>#N/A</c:v>
                </c:pt>
                <c:pt idx="9">
                  <c:v>#N/A</c:v>
                </c:pt>
                <c:pt idx="10">
                  <c:v>5587</c:v>
                </c:pt>
                <c:pt idx="11">
                  <c:v>#N/A</c:v>
                </c:pt>
                <c:pt idx="12">
                  <c:v>#N/A</c:v>
                </c:pt>
                <c:pt idx="13">
                  <c:v>6188</c:v>
                </c:pt>
                <c:pt idx="14">
                  <c:v>#N/A</c:v>
                </c:pt>
              </c:numCache>
            </c:numRef>
          </c:val>
          <c:smooth val="0"/>
          <c:extLst>
            <c:ext xmlns:c16="http://schemas.microsoft.com/office/drawing/2014/chart" uri="{C3380CC4-5D6E-409C-BE32-E72D297353CC}">
              <c16:uniqueId val="{0000000B-7ED2-45DA-9DBF-78C052C0B4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1854</c:v>
                </c:pt>
                <c:pt idx="1">
                  <c:v>1982</c:v>
                </c:pt>
                <c:pt idx="2">
                  <c:v>2369</c:v>
                </c:pt>
              </c:numCache>
            </c:numRef>
          </c:val>
          <c:extLst>
            <c:ext xmlns:c16="http://schemas.microsoft.com/office/drawing/2014/chart" uri="{C3380CC4-5D6E-409C-BE32-E72D297353CC}">
              <c16:uniqueId val="{00000000-59E0-44BF-B347-0AA8B87532E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59E0-44BF-B347-0AA8B87532E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745</c:v>
                </c:pt>
                <c:pt idx="1">
                  <c:v>2055</c:v>
                </c:pt>
                <c:pt idx="2">
                  <c:v>2017</c:v>
                </c:pt>
              </c:numCache>
            </c:numRef>
          </c:val>
          <c:extLst>
            <c:ext xmlns:c16="http://schemas.microsoft.com/office/drawing/2014/chart" uri="{C3380CC4-5D6E-409C-BE32-E72D297353CC}">
              <c16:uniqueId val="{00000002-59E0-44BF-B347-0AA8B87532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{03B4B214-6302-4D56-AEB3-CB182266DEEA}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F33-4D37-BBF2-C4AC7231DE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{B03389CA-A30D-4680-A203-6A36DFB11987}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33-4D37-BBF2-C4AC7231DE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{A99EB999-2C4B-41E6-ACAE-8DC4243E3451}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33-4D37-BBF2-C4AC7231DE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{AC8F686F-2C90-4D63-94C3-6CD7D6AE54BC}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33-4D37-BBF2-C4AC7231DE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{8477A44C-163B-4E5A-8A3E-F8838D658423}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33-4D37-BBF2-C4AC7231DE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{1CCB518F-4A09-4D45-AB8A-90451E8CB540}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F33-4D37-BBF2-C4AC7231DE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{7B3C803D-0F05-4EE6-8C9F-BE88FF867B97}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F33-4D37-BBF2-C4AC7231DE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{B06342F0-402E-4E2D-B877-366281B6C4B5}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F33-4D37-BBF2-C4AC7231DE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{A90D7CAF-E70B-4048-94D5-67AB5B09294A}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F33-4D37-BBF2-C4AC7231DE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57.8</c:v>
                </c:pt>
                <c:pt idx="16">
                  <c:v>58</c:v>
                </c:pt>
                <c:pt idx="24">
                  <c:v>59.4</c:v>
                </c:pt>
                <c:pt idx="32">
                  <c:v>60.6</c:v>
                </c:pt>
              </c:numCache>
            </c:numRef>
          </c:xVal>
          <c:yVal>
            <c:numRef>
              <c:f>公会計指標分析・財政指標組合せ分析表!$BP$51:$DC$51</c:f>
              <c:numCache>
                <c:formatCode>#,##0.0;"▲ "#,##0.0</c:formatCode>
                <c:ptCount val="40"/>
                <c:pt idx="0">
                  <c:v>36.799999999999997</c:v>
                </c:pt>
                <c:pt idx="8">
                  <c:v>28.7</c:v>
                </c:pt>
                <c:pt idx="16">
                  <c:v>37.5</c:v>
                </c:pt>
                <c:pt idx="24">
                  <c:v>34.4</c:v>
                </c:pt>
                <c:pt idx="32">
                  <c:v>36.700000000000003</c:v>
                </c:pt>
              </c:numCache>
            </c:numRef>
          </c:yVal>
          <c:smooth val="0"/>
          <c:extLst>
            <c:ext xmlns:c16="http://schemas.microsoft.com/office/drawing/2014/chart" uri="{C3380CC4-5D6E-409C-BE32-E72D297353CC}">
              <c16:uniqueId val="{00000009-BF33-4D37-BBF2-C4AC7231DE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{034B1D18-1CE4-4C90-B0E6-2CA897166634}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F33-4D37-BBF2-C4AC7231DE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{540DE2C4-F17B-40E9-8406-4EA136BAD950}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33-4D37-BBF2-C4AC7231DE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{46DBF2FD-BBD1-45FE-9A14-B477BC3FDA19}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33-4D37-BBF2-C4AC7231DE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{2940116A-3121-41F2-AC8D-9C919A3595D7}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33-4D37-BBF2-C4AC7231DE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{A34C811E-2A01-4E51-BE41-CD424B8BBD4B}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33-4D37-BBF2-C4AC7231DE4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{05F6C363-2227-4408-B3B0-CE704FA5EEF2}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F33-4D37-BBF2-C4AC7231DE4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{D81D04FC-0C8B-4B37-AF1B-8A040F6ED2B3}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F33-4D37-BBF2-C4AC7231DE4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{1CCCCB97-0883-40BD-B377-2133704F7A3E}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F33-4D37-BBF2-C4AC7231DE4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{9FFD8225-4F95-426B-9AB2-FB465E7E90F9}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F33-4D37-BBF2-C4AC7231DE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BF33-4D37-BBF2-C4AC7231DE44}"/>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{B09ECCE2-D2EC-4D2F-B1D8-9C8F5D47548D}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F5C-44B2-A769-CDB973C461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{2023D8C4-7436-4FC9-908A-AAB0DA17C1CA}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5C-44B2-A769-CDB973C461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{F3AE5F5F-2BBA-48F0-805C-BF85BDEAD254}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5C-44B2-A769-CDB973C461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{056DF0BC-985F-4AD3-8992-339320D786C7}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5C-44B2-A769-CDB973C461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{E49EE864-1CD6-4E6A-A6EF-472210894A53}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5C-44B2-A769-CDB973C461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{E3E0FA1A-78A6-4F28-9448-991B3EEC6814}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F5C-44B2-A769-CDB973C461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{6477C87C-D2CD-4E22-9720-40AEB3852CCC}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F5C-44B2-A769-CDB973C461A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{DD135CED-491F-4DAC-8DA9-2EF7A2AA6F52}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F5C-44B2-A769-CDB973C461A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{E9DF4548-6DE1-4E43-B7E6-08B1561479CC}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F5C-44B2-A769-CDB973C461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3.2</c:v>
                </c:pt>
                <c:pt idx="16">
                  <c:v>4</c:v>
                </c:pt>
                <c:pt idx="24">
                  <c:v>4.9000000000000004</c:v>
                </c:pt>
                <c:pt idx="32">
                  <c:v>5.6</c:v>
                </c:pt>
              </c:numCache>
            </c:numRef>
          </c:xVal>
          <c:yVal>
            <c:numRef>
              <c:f>公会計指標分析・財政指標組合せ分析表!$BP$73:$DC$73</c:f>
              <c:numCache>
                <c:formatCode>#,##0.0;"▲ "#,##0.0</c:formatCode>
                <c:ptCount val="40"/>
                <c:pt idx="0">
                  <c:v>36.799999999999997</c:v>
                </c:pt>
                <c:pt idx="8">
                  <c:v>28.7</c:v>
                </c:pt>
                <c:pt idx="16">
                  <c:v>37.5</c:v>
                </c:pt>
                <c:pt idx="24">
                  <c:v>34.4</c:v>
                </c:pt>
                <c:pt idx="32">
                  <c:v>36.700000000000003</c:v>
                </c:pt>
              </c:numCache>
            </c:numRef>
          </c:yVal>
          <c:smooth val="0"/>
          <c:extLst>
            <c:ext xmlns:c16="http://schemas.microsoft.com/office/drawing/2014/chart" uri="{C3380CC4-5D6E-409C-BE32-E72D297353CC}">
              <c16:uniqueId val="{00000009-9F5C-44B2-A769-CDB973C461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{2160F072-40A6-49A9-83C8-DF10725ED1B9}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F5C-44B2-A769-CDB973C461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{07A4FB2D-732C-44A6-A0A7-2145894EF30B}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5C-44B2-A769-CDB973C461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{E3BB819A-35C3-4E96-B88F-BC14504136AD}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5C-44B2-A769-CDB973C461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{1DA3628B-AFCA-412A-A9CE-49283BA8F774}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5C-44B2-A769-CDB973C461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{863D6441-15D2-4A1C-8F9A-62A56F45642E}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5C-44B2-A769-CDB973C461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{E8A8C9B3-A7B2-41F8-B19E-43E3BE454752}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F5C-44B2-A769-CDB973C461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{9F8DDBC4-65EC-4EBD-AC31-96700F2A4B9A}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F5C-44B2-A769-CDB973C461AB}"/>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{7483E973-2F16-41BA-8982-2D24A3B92794}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F5C-44B2-A769-CDB973C461AB}"/>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{49D0B5CC-0B51-4B8F-846B-CA90C82E8776}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F5C-44B2-A769-CDB973C461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9F5C-44B2-A769-CDB973C461AB}"/>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CDF7D7D-BD41-4DAC-9795-957EF3F1C54E}"/>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5B33CDE-BD81-4141-AF50-B907A38101C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4185304-3067-463F-B075-6F32000EEE2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86FE87A-52D6-4C0A-86C6-36031C85574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C5F7672-8AA5-4537-8DB8-DA2F52110D6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BE6F09D-76D5-4428-8CFA-F084C87C2AE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8831E6F-8754-415D-9B1B-3279E5E5B2F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80A3C45-6722-48F0-AFA4-75F865A397D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183686F-A093-40E1-B49B-4713661FB1D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02D4C62-2EAD-4C40-9268-B875C8D51D8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268327A-7237-45E9-BC25-C891852B249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818DE9E-1BBC-43C1-AC78-29DB668D1B4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28C9CEE6-D728-4005-8834-5F142A9188E2}"/>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32348DB-7414-4302-BEBB-CD764477D89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2E19972-FA03-450D-8ECD-46456414C5F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BDC8375-34C7-4EEF-828F-1126007F261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820722B-A53B-4B78-9DEB-9627B18A947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7B9906A-BCD5-4704-9C87-FAB305426731}"/>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8C6CA06-4A2E-40AC-A334-89F4D80E3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140443BB-02CF-40B8-BFC4-F1CDB23D461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214D0CFD-6382-495E-8636-9C27A97D419D}"/>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の老朽化対策、複数地区で施行している土地区画整理事業の元金償還の開始等により元利償還金が増加している。また、ごみ広域処理施設の建設に向けて一部事務組合を設立し、用地取得を進めていることから組合等が起こした地方債の元利償還金等に対する負担金等の増加により、元利償還金等（A）は全体的に増加している。</a:t>
          </a:r>
          <a:endPar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控除</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対象となる算入公債費等については、都市計画事業に対する都市計画税の充当割合の増加などから算入公債費等（B）は増加したが、元利償還金等の増加率が上回ったため、比率が上昇している。</a:t>
          </a:r>
          <a:endPar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今後も都市基盤整備事業やごみ広域処理施設建設に係る元利償還金の増加が見込まれるため、将来世代に過度な負担を残さないよう、計画的かつ安定的な財政運営が必要である。</a:t>
          </a:r>
          <a:endPar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E18E8816-1D52-4271-BDC7-93CE2CA3890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5D88504-7FE0-4DF1-84C6-F0A33FB4EB2E}"/>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C6349A7-5A1C-48ED-B29E-EACBA1C8E5E2}"/>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CBA66DD6-C2B8-4F26-937B-AB4F91E54C47}"/>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当市においては、満期一括償還を見据えた地方債の借入れを行っていないため、減債基金の積み立てをしていない。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B7893E3-E1D4-44E6-B916-8DD5867317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3141E9E-00BF-4E33-A3E6-3B8F88FF4F1D}"/>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E73862F-657C-4B9E-A77F-DD20FD06173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2E03ACE7-B221-4C67-A3F9-CC14DFEFD048}"/>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9C6D3D7-EBE9-45B5-93D1-4A195504C17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E968148-D2F8-4418-9728-49D5AF1332D1}"/>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F69F870-653C-4B02-B769-A6FB413CF40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99CA6F1-56C0-4560-87B2-DD276C37536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43919B2-4197-4AEF-AEB3-D6348C779FC8}"/>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CAAA119-C09E-4CF4-8FBC-F28EA583CCA2}"/>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D2DD75C7-5FE0-49CA-868E-CD76CA2958E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FE2A7AB-0638-46A8-8431-62AF7BA0BB53}"/>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C5E97F0-52DE-418F-955D-EECC7400DAD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871BC86-39D0-4FF5-A306-ED223A4D91F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76C49B2-4D8E-4DF2-A62B-8F5A2F48A3A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F48D6275-4037-43D9-8641-470FB3EE60EA}"/>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6306BA4-4484-44F6-A46A-A3F42207CBF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0D83681-230E-4330-B4DD-2D43AC9AEB4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D8FD625-2987-460F-86BD-3155F499800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772C914-B837-4F44-B01C-A61EF9BF7C6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2AB1214-8FC9-4C91-A865-9842CBA064F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28A130A-218F-448E-B10B-EC4B264DCFCE}"/>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将来負担額（A）のうち、一般会計等に係る地方債現在高が</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231</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百万円増加した。また、ごみ広域処理施設の建設に向けて一部事務組合を設立し、地方債を活用して用地取得を進めていることから、組合等負担等見込額が1</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65</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百万円増加している。</a:t>
          </a:r>
          <a:endParaRPr kumimoji="0" lang="ja-JP"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一方、PFI事業で実施している広沢複合施設において令和3年度に施設整備が完了し、分割払い分の償還をしていることから、債務負担行為に基づく支出予定額が59百万円減少した。将来負担額全体としては、</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178</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百万円の増加となった。</a:t>
          </a:r>
          <a:endPar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控除となる充当可能財源等（B）のうち充当可能基金は歳計剰余金を特定目的基金に積み立てたことにより、</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349</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百万円増加したが、充当可能特定歳入が都市計画事業に係る地方債現在高の減少等により</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217</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百万円、臨時財政対策債償還費等に係る基準財政需要額算入見込額が</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555</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百万円と減少したことから、充当可能財源等は4</a:t>
          </a:r>
          <a:r>
            <a:rPr kumimoji="1" lang="en-US"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3百万円減少している。</a:t>
          </a:r>
          <a:endParaRPr kumimoji="1" lang="ja-JP" altLang="en-US" sz="9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将来負担額の増加、充当可能財源等の減少により、結果として比率が上昇している。</a:t>
          </a:r>
          <a:endParaRPr kumimoji="1" lang="ja-JP" altLang="en-US" sz="95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今後も都市基盤整備事業やごみ広域処理施設建設に係る地方債の借入が見込まれるため、将来世代に過度な負担を残さないよう、計画的かつ安定的な財政運営を行っていく必要がある。</a:t>
          </a:r>
          <a:endParaRPr kumimoji="1" lang="ja-JP" altLang="en-US" sz="95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DDBBA23-4585-499F-8FD3-68FEBD77D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CA87F2C-DAC4-420A-9AE7-B582FEAE1FB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8275DBC-5DAC-4D8B-BE4A-0F769E6BF09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678F63C-C95B-45CD-8B1D-8154C8F839D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B5EEDAB-8A2B-4CD2-BB3D-0983E26419B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913BF11-3A2B-44A8-A7BC-4A4EACBCF98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549823B-BCF9-47AA-BB46-F1A6F5F96EEF}"/>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584F7D7-FD98-43C3-B404-FB203D9E9E9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BFA7A69-7F63-4E4D-AE27-FC29974BAF9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7A8EA5AE-9F37-49CF-88B3-AD65FC698F6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EE3BA5E-344C-4EC8-A3C0-E232785DA1D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財政調整基金については、若干の増加となっている。歳計剰余金が例年よりも多かったことから、学校施設の老朽化対策に備えて学校教育施設整備基金、都市基盤整備に備えて都市基盤整備基金など、特定目的基金に積み立てを行ったため、基金全体の残高は増加してい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当市では、経済状況の著しい変動や災害発生等に伴う不測の支出に対応するために必要な資金として、標準財政規模の10％である約1</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億円を目標値に定めており、優先的に財政調整基金に積み立てることとしている。令和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年度末の基金残高は、この目標値を達成しているが、令和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年度の当初予算編成において取り崩しが生じており、年間を通して目標値を達成できていない状況にあるため</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、不測の支出に対応できるよう年間を通して基金残高を確保できるよう努める。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学校施設の老朽化に伴う改築、その他公共施設の老朽化対策などが控えていることに加え、土地区画整理事業などの都市基盤整備事業についても推進していく方針であるため、各特定目的金についても、歳計剰余金の状況を見ながら適宜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9515B00-E306-49C7-9ED1-869C4F8849D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AB5B217-0D04-457D-A847-FA92CEA138C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5C3876F-3BB2-40A6-BF0E-4A25E25EC9B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都市</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基盤</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整備基金</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都市基盤の整備にかかる事業の資金に充てるためのもの。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公共施設整備基金</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学校教育施設を除く公共施設の建設、改修、増設その他の整備の資金に充てるためのもの。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学校教育施設整備基金　：　学校教育施設の建設、改修、増設その他の整備の資金に充てるためのもの。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公共用地取得事業基金　：　公共用地取得事業資金に充てるためのもの。　</a:t>
          </a:r>
          <a:endPar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まちづくり基金</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　個人、団体等から広く寄附を募り、寄附を行う方の意向を政策に反映させることにより、寄附を通じた多様な人々の参加による</a:t>
          </a:r>
          <a:endPar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活力あるまちづくりを実現することを目的として積み立てるもの。</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森林環境譲与税基金</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森林整備その他促進費用に充てるためのもの。</a:t>
          </a:r>
          <a:endPar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都市基盤整備基金　</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基金運用要綱に基づき決算剰余金のうち1億円を積立てたものの、</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組合施行の土地区画整理事業</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億円充当したことにより増減なし。</a:t>
          </a:r>
          <a:endPar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公共施設整備基金</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基金運用要綱に基づき決算剰余金のうち5</a:t>
          </a:r>
          <a:r>
            <a:rPr kumimoji="1" lang="ja-JP" altLang="en-US" sz="1000" b="0" i="0" u="none" strike="noStrike" kern="0" cap="none" spc="0" normalizeH="0" baseline="0" noProof="0">
              <a:ln>
                <a:noFill/>
              </a:ln>
              <a:solidFill>
                <a:prstClr val="black"/>
              </a:solidFill>
              <a:effectLst/>
              <a:uLnTx/>
              <a:uFillTx/>
              <a:latin typeface="+mn-lt"/>
              <a:ea typeface="+mn-ea"/>
              <a:cs typeface="+mn-cs"/>
            </a:rPr>
            <a:t>千万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円の積立を行った</a:t>
          </a:r>
          <a:r>
            <a:rPr kumimoji="1" lang="ja-JP" altLang="en-US" sz="1000" b="0" i="0" u="none" strike="noStrike" kern="0" cap="none" spc="0" normalizeH="0" baseline="0" noProof="0">
              <a:ln>
                <a:noFill/>
              </a:ln>
              <a:solidFill>
                <a:prstClr val="black"/>
              </a:solidFill>
              <a:effectLst/>
              <a:uLnTx/>
              <a:uFillTx/>
              <a:latin typeface="+mn-lt"/>
              <a:ea typeface="+mn-ea"/>
              <a:cs typeface="+mn-cs"/>
            </a:rPr>
            <a:t>ものの、焼却・粗大施設修繕整備事業に</a:t>
          </a:r>
          <a:r>
            <a:rPr kumimoji="1" lang="en-US" altLang="ja-JP" sz="1000" b="0" i="0" u="none" strike="noStrike" kern="0" cap="none" spc="0" normalizeH="0" baseline="0" noProof="0">
              <a:ln>
                <a:noFill/>
              </a:ln>
              <a:solidFill>
                <a:prstClr val="black"/>
              </a:solidFill>
              <a:effectLst/>
              <a:uLnTx/>
              <a:uFillTx/>
              <a:latin typeface="+mn-lt"/>
              <a:ea typeface="+mn-ea"/>
              <a:cs typeface="+mn-cs"/>
            </a:rPr>
            <a:t>5</a:t>
          </a:r>
          <a:r>
            <a:rPr kumimoji="1" lang="ja-JP" altLang="en-US" sz="1000" b="0" i="0" u="none" strike="noStrike" kern="0" cap="none" spc="0" normalizeH="0" baseline="0" noProof="0">
              <a:ln>
                <a:noFill/>
              </a:ln>
              <a:solidFill>
                <a:prstClr val="black"/>
              </a:solidFill>
              <a:effectLst/>
              <a:uLnTx/>
              <a:uFillTx/>
              <a:latin typeface="+mn-lt"/>
              <a:ea typeface="+mn-ea"/>
              <a:cs typeface="+mn-cs"/>
            </a:rPr>
            <a:t>千万円充当したことにより増減なし</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学校教育施設整備基金      </a:t>
          </a:r>
          <a:r>
            <a:rPr kumimoji="1" lang="en-US" altLang="ja-JP" sz="1000" b="0" i="0" u="none" strike="noStrike" kern="0" cap="none" spc="0" normalizeH="0" baseline="0" noProof="0">
              <a:ln>
                <a:noFill/>
              </a:ln>
              <a:solidFill>
                <a:prstClr val="black"/>
              </a:solidFill>
              <a:effectLst/>
              <a:uLnTx/>
              <a:uFillTx/>
              <a:latin typeface="+mn-lt"/>
              <a:ea typeface="+mn-ea"/>
              <a:cs typeface="+mn-cs"/>
            </a:rPr>
            <a:t>:       学校の老朽化に伴う改築等に向けて、5</a:t>
          </a:r>
          <a:r>
            <a:rPr kumimoji="1" lang="ja-JP" altLang="en-US" sz="1000" b="0" i="0" u="none" strike="noStrike" kern="0" cap="none" spc="0" normalizeH="0" baseline="0" noProof="0">
              <a:ln>
                <a:noFill/>
              </a:ln>
              <a:solidFill>
                <a:prstClr val="black"/>
              </a:solidFill>
              <a:effectLst/>
              <a:uLnTx/>
              <a:uFillTx/>
              <a:latin typeface="+mn-lt"/>
              <a:ea typeface="+mn-ea"/>
              <a:cs typeface="+mn-cs"/>
            </a:rPr>
            <a:t>千万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円の積立を行ったため、増加した。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公共用地取得事業基金　：　</a:t>
          </a:r>
          <a:r>
            <a:rPr kumimoji="1" lang="ja-JP" altLang="en-US" sz="1000" b="0" i="0" u="none" strike="noStrike" kern="0" cap="none" spc="0" normalizeH="0" baseline="0" noProof="0">
              <a:ln>
                <a:noFill/>
              </a:ln>
              <a:solidFill>
                <a:prstClr val="black"/>
              </a:solidFill>
              <a:effectLst/>
              <a:uLnTx/>
              <a:uFillTx/>
              <a:latin typeface="+mn-lt"/>
              <a:ea typeface="+mn-ea"/>
              <a:cs typeface="+mn-cs"/>
            </a:rPr>
            <a:t>小学校の</a:t>
          </a:r>
          <a:r>
            <a:rPr kumimoji="1" lang="ja-JP" altLang="ja-JP" sz="1000" b="0" i="0" u="none" strike="noStrike" kern="0" cap="none" spc="0" normalizeH="0" baseline="0" noProof="0">
              <a:ln>
                <a:noFill/>
              </a:ln>
              <a:solidFill>
                <a:prstClr val="black"/>
              </a:solidFill>
              <a:effectLst/>
              <a:uLnTx/>
              <a:uFillTx/>
              <a:latin typeface="+mn-lt"/>
              <a:ea typeface="+mn-ea"/>
              <a:cs typeface="+mn-cs"/>
            </a:rPr>
            <a:t>用地取得</a:t>
          </a:r>
          <a:r>
            <a:rPr kumimoji="1" lang="ja-JP" altLang="en-US" sz="1000" b="0" i="0" u="none" strike="noStrike" kern="0" cap="none" spc="0" normalizeH="0" baseline="0" noProof="0">
              <a:ln>
                <a:noFill/>
              </a:ln>
              <a:solidFill>
                <a:prstClr val="black"/>
              </a:solidFill>
              <a:effectLst/>
              <a:uLnTx/>
              <a:uFillTx/>
              <a:latin typeface="+mn-lt"/>
              <a:ea typeface="+mn-ea"/>
              <a:cs typeface="+mn-cs"/>
            </a:rPr>
            <a:t>等に</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en-US" sz="1000" b="0" i="0" u="none" strike="noStrike" kern="0" cap="none" spc="0" normalizeH="0" baseline="0" noProof="0">
              <a:ln>
                <a:noFill/>
              </a:ln>
              <a:solidFill>
                <a:prstClr val="black"/>
              </a:solidFill>
              <a:effectLst/>
              <a:uLnTx/>
              <a:uFillTx/>
              <a:latin typeface="+mn-lt"/>
              <a:ea typeface="+mn-ea"/>
              <a:cs typeface="+mn-cs"/>
            </a:rPr>
            <a:t>億円充当したため</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減少した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まちづくり基金　　　　：　寄附目的に沿った事業の財源とするための積み立てが事業費への充当による取り崩しを上回ったため、増加した。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森林環境譲与税基金　　：　森林環境譲与税の使途に合致する充当事業がなかったため、全額を基金に積み立てたため、増加した。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学校施設の老朽化に伴う改築、その他公共施設の老朽化対策などが控えていることに加え、土地区画整理事業などの都市基盤整備事業についても推進していく方針であるため、各特定目的金の残高を確保するため、歳計剰余金の状況を見ながら適宜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DFAA01B-6DD4-453F-936C-91EFEACFEBB8}"/>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349AFE0-2996-4CAD-A3E6-AC978431C15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27FA71F-A9EF-47CB-9FA9-C0BA9DFDAEB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年度末の財政調整基金現在高</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2,369</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となり、前年度末に比べて</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387</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百万円増加した。</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年度予算編成において、財源不足額を基金から取り崩したが、令和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年度決算における歳計剰余金が例年に比べて多かったため、前年度と同水準まで積み立てることができた。</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当市では、経済状況の著しい変動や災害発生等に伴う不測の支出に対応するために必要な資金として、標準財政規模の10％である約1</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億円を目標値に定めており、優先的に財政調整基金に積み立てることとしている。令和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年度末の基金残高は、この目標値を達成しているが、令和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年度の当初予算編成において取り崩しが生じており、年間を通して目標値を達成できていない状況にある。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今後も選択と集中の考え方の下、事業の実施時期の見直しや、社会情勢の変化に伴う事業内容の精査を行い、不測の支出に対応できるよう年間を通して基金残高を確保できるよう努める。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B79DC0A-FF26-4656-8103-9C335C33E04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390C374-D009-49DF-91E4-8C3F80AA17B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19BDB87-DFC6-4428-BD23-54BEBC0D176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平成29年度</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公債費に全額充当した後は、当該基金に積み立ては行っていない。</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当面の間は、満期一括償還による借入等を予定していないため、当該基金への積み立ては行わない。</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0DD6B6C-C669-4802-ABE7-FEDE8D532D4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60.6</a:t>
          </a:r>
          <a:r>
            <a:rPr kumimoji="1" lang="ja-JP" altLang="en-US" sz="1100">
              <a:latin typeface="ＭＳ Ｐゴシック" panose="020B0600070205080204" pitchFamily="50" charset="-128"/>
              <a:ea typeface="ＭＳ Ｐゴシック" panose="020B0600070205080204" pitchFamily="50" charset="-128"/>
            </a:rPr>
            <a:t>％となった。令和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年度は、第三中学校特別支援学級設置工事が行われたことなどにより、有形固定資産は増加しているものの、有形固定資産減価償却率は上昇傾向にある。</a:t>
          </a:r>
        </a:p>
        <a:p>
          <a:r>
            <a:rPr kumimoji="1" lang="ja-JP" altLang="en-US" sz="1100">
              <a:latin typeface="ＭＳ Ｐゴシック" panose="020B0600070205080204" pitchFamily="50" charset="-128"/>
              <a:ea typeface="ＭＳ Ｐゴシック" panose="020B0600070205080204" pitchFamily="50" charset="-128"/>
            </a:rPr>
            <a:t>　他市と比較した順位は中位であり、類似団体内平均を下回っている状況ではあるが、学校施設をはじめ施設の老朽化が進行しており、今後も公共施設の計画的な老朽化対策に対応した予算配分が必要である。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139065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1091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166158</xdr:rowOff>
    </xdr:from>
    <xdr:to>
      <xdr:col>15</xdr:col>
      <xdr:colOff>187325</xdr:colOff>
      <xdr:row>30</xdr:row>
      <xdr:rowOff>96308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95885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96053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45508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95333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5927</xdr:rowOff>
    </xdr:from>
    <xdr:to>
      <xdr:col>11</xdr:col>
      <xdr:colOff>136525</xdr:colOff>
      <xdr:row>30</xdr:row>
      <xdr:rowOff>38312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92095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112835</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73254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及び埼玉県の平均を下回っており、類似団体内順位も上位である。しかしながら、今後も都市基盤整備やごみ広域処理の建設、公共施設の老朽化対策などを予定しているため、経年での数値の推移を注視す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29591</xdr:rowOff>
    </xdr:from>
    <xdr:to>
      <xdr:col>76</xdr:col>
      <xdr:colOff>73025</xdr:colOff>
      <xdr:row>28</xdr:row>
      <xdr:rowOff>131191</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52468</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4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18676</xdr:rowOff>
    </xdr:from>
    <xdr:to>
      <xdr:col>72</xdr:col>
      <xdr:colOff>123825</xdr:colOff>
      <xdr:row>28</xdr:row>
      <xdr:rowOff>120276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59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69476</xdr:rowOff>
    </xdr:from>
    <xdr:to>
      <xdr:col>76</xdr:col>
      <xdr:colOff>22225</xdr:colOff>
      <xdr:row>28</xdr:row>
      <xdr:rowOff>80391</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641601"/>
          <a:ext cx="7112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47583</xdr:rowOff>
    </xdr:from>
    <xdr:to>
      <xdr:col>68</xdr:col>
      <xdr:colOff>123825</xdr:colOff>
      <xdr:row>28</xdr:row>
      <xdr:rowOff>149183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6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69476</xdr:rowOff>
    </xdr:from>
    <xdr:to>
      <xdr:col>72</xdr:col>
      <xdr:colOff>73025</xdr:colOff>
      <xdr:row>28</xdr:row>
      <xdr:rowOff>98383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5641601"/>
          <a:ext cx="762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63535</xdr:rowOff>
    </xdr:from>
    <xdr:to>
      <xdr:col>64</xdr:col>
      <xdr:colOff>123825</xdr:colOff>
      <xdr:row>28</xdr:row>
      <xdr:rowOff>165135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6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98383</xdr:rowOff>
    </xdr:from>
    <xdr:to>
      <xdr:col>68</xdr:col>
      <xdr:colOff>73025</xdr:colOff>
      <xdr:row>28</xdr:row>
      <xdr:rowOff>114335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670508"/>
          <a:ext cx="762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105876</xdr:rowOff>
    </xdr:from>
    <xdr:to>
      <xdr:col>60</xdr:col>
      <xdr:colOff>123825</xdr:colOff>
      <xdr:row>29</xdr:row>
      <xdr:rowOff>36026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6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114335</xdr:rowOff>
    </xdr:from>
    <xdr:to>
      <xdr:col>64</xdr:col>
      <xdr:colOff>73025</xdr:colOff>
      <xdr:row>28</xdr:row>
      <xdr:rowOff>156676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686460"/>
          <a:ext cx="762000" cy="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136803</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36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165710</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39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10212</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41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52553</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45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369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93345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08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64770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7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4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101829</xdr:rowOff>
    </xdr:from>
    <xdr:to>
      <xdr:col>55</xdr:col>
      <xdr:colOff>50800</xdr:colOff>
      <xdr:row>42</xdr:row>
      <xdr:rowOff>31979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1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16756</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101409</xdr:rowOff>
    </xdr:from>
    <xdr:to>
      <xdr:col>50</xdr:col>
      <xdr:colOff>165100</xdr:colOff>
      <xdr:row>42</xdr:row>
      <xdr:rowOff>31559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13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152209</xdr:rowOff>
    </xdr:from>
    <xdr:to>
      <xdr:col>55</xdr:col>
      <xdr:colOff>0</xdr:colOff>
      <xdr:row>41</xdr:row>
      <xdr:rowOff>152629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7181659"/>
          <a:ext cx="8382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101257</xdr:rowOff>
    </xdr:from>
    <xdr:to>
      <xdr:col>46</xdr:col>
      <xdr:colOff>38100</xdr:colOff>
      <xdr:row>42</xdr:row>
      <xdr:rowOff>31407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152057</xdr:rowOff>
    </xdr:from>
    <xdr:to>
      <xdr:col>50</xdr:col>
      <xdr:colOff>114300</xdr:colOff>
      <xdr:row>41</xdr:row>
      <xdr:rowOff>152209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718150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101562</xdr:rowOff>
    </xdr:from>
    <xdr:to>
      <xdr:col>41</xdr:col>
      <xdr:colOff>101600</xdr:colOff>
      <xdr:row>42</xdr:row>
      <xdr:rowOff>31712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152057</xdr:rowOff>
    </xdr:from>
    <xdr:to>
      <xdr:col>45</xdr:col>
      <xdr:colOff>177800</xdr:colOff>
      <xdr:row>41</xdr:row>
      <xdr:rowOff>152362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8150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100343</xdr:rowOff>
    </xdr:from>
    <xdr:to>
      <xdr:col>36</xdr:col>
      <xdr:colOff>165100</xdr:colOff>
      <xdr:row>42</xdr:row>
      <xdr:rowOff>30493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151143</xdr:rowOff>
    </xdr:from>
    <xdr:to>
      <xdr:col>41</xdr:col>
      <xdr:colOff>50800</xdr:colOff>
      <xdr:row>41</xdr:row>
      <xdr:rowOff>152362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18059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22686</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22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22534</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22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22839</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2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21620</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22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110870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58601</xdr:rowOff>
    </xdr:from>
    <xdr:to>
      <xdr:col>20</xdr:col>
      <xdr:colOff>38100</xdr:colOff>
      <xdr:row>59</xdr:row>
      <xdr:rowOff>160201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109401</xdr:rowOff>
    </xdr:from>
    <xdr:to>
      <xdr:col>24</xdr:col>
      <xdr:colOff>63500</xdr:colOff>
      <xdr:row>59</xdr:row>
      <xdr:rowOff>138793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2249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30843</xdr:rowOff>
    </xdr:from>
    <xdr:to>
      <xdr:col>15</xdr:col>
      <xdr:colOff>101600</xdr:colOff>
      <xdr:row>59</xdr:row>
      <xdr:rowOff>132443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81643</xdr:rowOff>
    </xdr:from>
    <xdr:to>
      <xdr:col>19</xdr:col>
      <xdr:colOff>177800</xdr:colOff>
      <xdr:row>59</xdr:row>
      <xdr:rowOff>109401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1971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56969</xdr:rowOff>
    </xdr:from>
    <xdr:to>
      <xdr:col>10</xdr:col>
      <xdr:colOff>165100</xdr:colOff>
      <xdr:row>59</xdr:row>
      <xdr:rowOff>158569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81643</xdr:rowOff>
    </xdr:from>
    <xdr:to>
      <xdr:col>15</xdr:col>
      <xdr:colOff>50800</xdr:colOff>
      <xdr:row>59</xdr:row>
      <xdr:rowOff>107769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2019300" y="101971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107769</xdr:rowOff>
    </xdr:from>
    <xdr:to>
      <xdr:col>10</xdr:col>
      <xdr:colOff>114300</xdr:colOff>
      <xdr:row>60</xdr:row>
      <xdr:rowOff>102870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1130300" y="1022331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5278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148970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xdr:rowOff>
    </xdr:from>
    <xdr:to>
      <xdr:col>55</xdr:col>
      <xdr:colOff>50800</xdr:colOff>
      <xdr:row>64</xdr:row>
      <xdr:rowOff>101661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86438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171279</xdr:rowOff>
    </xdr:from>
    <xdr:to>
      <xdr:col>50</xdr:col>
      <xdr:colOff>165100</xdr:colOff>
      <xdr:row>64</xdr:row>
      <xdr:rowOff>101429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50629</xdr:rowOff>
    </xdr:from>
    <xdr:to>
      <xdr:col>55</xdr:col>
      <xdr:colOff>0</xdr:colOff>
      <xdr:row>64</xdr:row>
      <xdr:rowOff>50861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1023429"/>
          <a:ext cx="8382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171221</xdr:rowOff>
    </xdr:from>
    <xdr:to>
      <xdr:col>46</xdr:col>
      <xdr:colOff>38100</xdr:colOff>
      <xdr:row>64</xdr:row>
      <xdr:rowOff>101371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50571</xdr:rowOff>
    </xdr:from>
    <xdr:to>
      <xdr:col>50</xdr:col>
      <xdr:colOff>114300</xdr:colOff>
      <xdr:row>64</xdr:row>
      <xdr:rowOff>50629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102337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1727</xdr:rowOff>
    </xdr:from>
    <xdr:to>
      <xdr:col>41</xdr:col>
      <xdr:colOff>101600</xdr:colOff>
      <xdr:row>64</xdr:row>
      <xdr:rowOff>103327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50571</xdr:rowOff>
    </xdr:from>
    <xdr:to>
      <xdr:col>45</xdr:col>
      <xdr:colOff>177800</xdr:colOff>
      <xdr:row>64</xdr:row>
      <xdr:rowOff>52527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23371"/>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6553</xdr:rowOff>
    </xdr:from>
    <xdr:to>
      <xdr:col>36</xdr:col>
      <xdr:colOff>165100</xdr:colOff>
      <xdr:row>64</xdr:row>
      <xdr:rowOff>108153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52527</xdr:rowOff>
    </xdr:from>
    <xdr:to>
      <xdr:col>41</xdr:col>
      <xdr:colOff>50800</xdr:colOff>
      <xdr:row>64</xdr:row>
      <xdr:rowOff>57353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2532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92556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6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92498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94454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99280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1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1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1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100-000045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100-000051010000}"/>
            </a:ext>
          </a:extLst>
        </xdr:cNvPr>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95250</xdr:rowOff>
    </xdr:from>
    <xdr:to>
      <xdr:col>85</xdr:col>
      <xdr:colOff>127000</xdr:colOff>
      <xdr:row>36</xdr:row>
      <xdr:rowOff>135255</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5481300" y="6267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xdr:rowOff>
    </xdr:from>
    <xdr:to>
      <xdr:col>76</xdr:col>
      <xdr:colOff>165100</xdr:colOff>
      <xdr:row>36</xdr:row>
      <xdr:rowOff>106045</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36</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4592300" y="6227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55245</xdr:rowOff>
    </xdr:from>
    <xdr:to>
      <xdr:col>76</xdr:col>
      <xdr:colOff>114300</xdr:colOff>
      <xdr:row>36</xdr:row>
      <xdr:rowOff>91440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3703300" y="6227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50165</xdr:rowOff>
    </xdr:from>
    <xdr:to>
      <xdr:col>67</xdr:col>
      <xdr:colOff>101600</xdr:colOff>
      <xdr:row>36</xdr:row>
      <xdr:rowOff>151765</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2763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91440</xdr:rowOff>
    </xdr:from>
    <xdr:to>
      <xdr:col>71</xdr:col>
      <xdr:colOff>177800</xdr:colOff>
      <xdr:row>36</xdr:row>
      <xdr:rowOff>100965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2814300" y="62636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122572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4389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158767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3500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168292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2611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1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1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1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100-00007E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97790</xdr:rowOff>
    </xdr:from>
    <xdr:to>
      <xdr:col>116</xdr:col>
      <xdr:colOff>114300</xdr:colOff>
      <xdr:row>41</xdr:row>
      <xdr:rowOff>27940</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2110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76217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100-00008A010000}"/>
            </a:ext>
          </a:extLst>
        </xdr:cNvPr>
        <xdr:cNvSpPr txBox="1"/>
      </xdr:nvSpPr>
      <xdr:spPr>
        <a:xfrm>
          <a:off x="22199600"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148590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21323300" y="700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8656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139717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59</xdr:row>
      <xdr:rowOff>167640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02679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59</xdr:row>
      <xdr:rowOff>152400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0258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142875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0224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27305</xdr:rowOff>
    </xdr:from>
    <xdr:to>
      <xdr:col>67</xdr:col>
      <xdr:colOff>101600</xdr:colOff>
      <xdr:row>59</xdr:row>
      <xdr:rowOff>128905</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78105</xdr:rowOff>
    </xdr:from>
    <xdr:to>
      <xdr:col>71</xdr:col>
      <xdr:colOff>177800</xdr:colOff>
      <xdr:row>59</xdr:row>
      <xdr:rowOff>108585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101936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145432</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1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1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1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135280</xdr:rowOff>
    </xdr:from>
    <xdr:to>
      <xdr:col>116</xdr:col>
      <xdr:colOff>114300</xdr:colOff>
      <xdr:row>64</xdr:row>
      <xdr:rowOff>65430</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2110700" y="109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50207</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100-0000FC010000}"/>
            </a:ext>
          </a:extLst>
        </xdr:cNvPr>
        <xdr:cNvSpPr txBox="1"/>
      </xdr:nvSpPr>
      <xdr:spPr>
        <a:xfrm>
          <a:off x="22199600" y="108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133909</xdr:rowOff>
    </xdr:from>
    <xdr:to>
      <xdr:col>112</xdr:col>
      <xdr:colOff>38100</xdr:colOff>
      <xdr:row>64</xdr:row>
      <xdr:rowOff>64059</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1272500" y="109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13259</xdr:rowOff>
    </xdr:from>
    <xdr:to>
      <xdr:col>116</xdr:col>
      <xdr:colOff>63500</xdr:colOff>
      <xdr:row>64</xdr:row>
      <xdr:rowOff>14630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21323300" y="1098605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132537</xdr:rowOff>
    </xdr:from>
    <xdr:to>
      <xdr:col>107</xdr:col>
      <xdr:colOff>101600</xdr:colOff>
      <xdr:row>64</xdr:row>
      <xdr:rowOff>62687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0383500" y="109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11887</xdr:rowOff>
    </xdr:from>
    <xdr:to>
      <xdr:col>111</xdr:col>
      <xdr:colOff>177800</xdr:colOff>
      <xdr:row>64</xdr:row>
      <xdr:rowOff>13259</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20434300" y="109846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134824</xdr:rowOff>
    </xdr:from>
    <xdr:to>
      <xdr:col>102</xdr:col>
      <xdr:colOff>165100</xdr:colOff>
      <xdr:row>64</xdr:row>
      <xdr:rowOff>64974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9494500" y="109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11887</xdr:rowOff>
    </xdr:from>
    <xdr:to>
      <xdr:col>107</xdr:col>
      <xdr:colOff>50800</xdr:colOff>
      <xdr:row>64</xdr:row>
      <xdr:rowOff>14174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9545300" y="109846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132994</xdr:rowOff>
    </xdr:from>
    <xdr:to>
      <xdr:col>98</xdr:col>
      <xdr:colOff>38100</xdr:colOff>
      <xdr:row>64</xdr:row>
      <xdr:rowOff>63144</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8605500" y="109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12344</xdr:rowOff>
    </xdr:from>
    <xdr:to>
      <xdr:col>102</xdr:col>
      <xdr:colOff>114300</xdr:colOff>
      <xdr:row>64</xdr:row>
      <xdr:rowOff>14174</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656300" y="1098514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519" name="n_3aveValue【学校施設】&#10;一人当たり面積">
          <a:extLst>
            <a:ext uri="{FF2B5EF4-FFF2-40B4-BE49-F238E27FC236}">
              <a16:creationId xmlns:a16="http://schemas.microsoft.com/office/drawing/2014/main" id="{00000000-0008-0000-0100-000007020000}"/>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20" name="n_4aveValue【学校施設】&#10;一人当たり面積">
          <a:extLst>
            <a:ext uri="{FF2B5EF4-FFF2-40B4-BE49-F238E27FC236}">
              <a16:creationId xmlns:a16="http://schemas.microsoft.com/office/drawing/2014/main" id="{00000000-0008-0000-0100-000008020000}"/>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55186</xdr:rowOff>
    </xdr:from>
    <xdr:ext cx="469744" cy="259045"/>
    <xdr:sp macro="" textlink="">
      <xdr:nvSpPr>
        <xdr:cNvPr id="521" name="n_1mainValue【学校施設】&#10;一人当たり面積">
          <a:extLst>
            <a:ext uri="{FF2B5EF4-FFF2-40B4-BE49-F238E27FC236}">
              <a16:creationId xmlns:a16="http://schemas.microsoft.com/office/drawing/2014/main" id="{00000000-0008-0000-0100-000009020000}"/>
            </a:ext>
          </a:extLst>
        </xdr:cNvPr>
        <xdr:cNvSpPr txBox="1"/>
      </xdr:nvSpPr>
      <xdr:spPr>
        <a:xfrm>
          <a:off x="21075727" y="110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53814</xdr:rowOff>
    </xdr:from>
    <xdr:ext cx="469744" cy="259045"/>
    <xdr:sp macro="" textlink="">
      <xdr:nvSpPr>
        <xdr:cNvPr id="522" name="n_2mainValue【学校施設】&#10;一人当たり面積">
          <a:extLst>
            <a:ext uri="{FF2B5EF4-FFF2-40B4-BE49-F238E27FC236}">
              <a16:creationId xmlns:a16="http://schemas.microsoft.com/office/drawing/2014/main" id="{00000000-0008-0000-0100-00000A020000}"/>
            </a:ext>
          </a:extLst>
        </xdr:cNvPr>
        <xdr:cNvSpPr txBox="1"/>
      </xdr:nvSpPr>
      <xdr:spPr>
        <a:xfrm>
          <a:off x="20199427" y="1102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56101</xdr:rowOff>
    </xdr:from>
    <xdr:ext cx="469744" cy="259045"/>
    <xdr:sp macro="" textlink="">
      <xdr:nvSpPr>
        <xdr:cNvPr id="523" name="n_3mainValue【学校施設】&#10;一人当たり面積">
          <a:extLst>
            <a:ext uri="{FF2B5EF4-FFF2-40B4-BE49-F238E27FC236}">
              <a16:creationId xmlns:a16="http://schemas.microsoft.com/office/drawing/2014/main" id="{00000000-0008-0000-0100-00000B020000}"/>
            </a:ext>
          </a:extLst>
        </xdr:cNvPr>
        <xdr:cNvSpPr txBox="1"/>
      </xdr:nvSpPr>
      <xdr:spPr>
        <a:xfrm>
          <a:off x="19310427" y="110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54271</xdr:rowOff>
    </xdr:from>
    <xdr:ext cx="469744" cy="259045"/>
    <xdr:sp macro="" textlink="">
      <xdr:nvSpPr>
        <xdr:cNvPr id="524" name="n_4mainValue【学校施設】&#10;一人当たり面積">
          <a:extLst>
            <a:ext uri="{FF2B5EF4-FFF2-40B4-BE49-F238E27FC236}">
              <a16:creationId xmlns:a16="http://schemas.microsoft.com/office/drawing/2014/main" id="{00000000-0008-0000-0100-00000C020000}"/>
            </a:ext>
          </a:extLst>
        </xdr:cNvPr>
        <xdr:cNvSpPr txBox="1"/>
      </xdr:nvSpPr>
      <xdr:spPr>
        <a:xfrm>
          <a:off x="18421427" y="1102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23223</xdr:rowOff>
    </xdr:from>
    <xdr:to>
      <xdr:col>85</xdr:col>
      <xdr:colOff>177800</xdr:colOff>
      <xdr:row>79</xdr:row>
      <xdr:rowOff>124823</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35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46100</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341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126093</xdr:rowOff>
    </xdr:from>
    <xdr:to>
      <xdr:col>81</xdr:col>
      <xdr:colOff>101600</xdr:colOff>
      <xdr:row>79</xdr:row>
      <xdr:rowOff>56243</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5443</xdr:rowOff>
    </xdr:from>
    <xdr:to>
      <xdr:col>85</xdr:col>
      <xdr:colOff>127000</xdr:colOff>
      <xdr:row>79</xdr:row>
      <xdr:rowOff>74023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354999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57513</xdr:rowOff>
    </xdr:from>
    <xdr:to>
      <xdr:col>76</xdr:col>
      <xdr:colOff>165100</xdr:colOff>
      <xdr:row>78</xdr:row>
      <xdr:rowOff>159113</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108313</xdr:rowOff>
    </xdr:from>
    <xdr:to>
      <xdr:col>81</xdr:col>
      <xdr:colOff>50800</xdr:colOff>
      <xdr:row>79</xdr:row>
      <xdr:rowOff>5443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348141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108313</xdr:rowOff>
    </xdr:from>
    <xdr:to>
      <xdr:col>76</xdr:col>
      <xdr:colOff>114300</xdr:colOff>
      <xdr:row>81</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13703300" y="13481413"/>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38100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3868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72770</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4190</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1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1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100-000064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100-000070020000}"/>
            </a:ext>
          </a:extLst>
        </xdr:cNvPr>
        <xdr:cNvSpPr txBox="1"/>
      </xdr:nvSpPr>
      <xdr:spPr>
        <a:xfrm>
          <a:off x="221996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76200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21323300" y="1413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76200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0434300" y="1413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84</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19545300" y="141351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33" name="n_1aveValue【児童館】&#10;一人当たり面積">
          <a:extLst>
            <a:ext uri="{FF2B5EF4-FFF2-40B4-BE49-F238E27FC236}">
              <a16:creationId xmlns:a16="http://schemas.microsoft.com/office/drawing/2014/main" id="{00000000-0008-0000-0100-000079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4" name="n_2aveValue【児童館】&#10;一人当たり面積">
          <a:extLst>
            <a:ext uri="{FF2B5EF4-FFF2-40B4-BE49-F238E27FC236}">
              <a16:creationId xmlns:a16="http://schemas.microsoft.com/office/drawing/2014/main" id="{00000000-0008-0000-0100-00007A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635" name="n_3aveValue【児童館】&#10;一人当たり面積">
          <a:extLst>
            <a:ext uri="{FF2B5EF4-FFF2-40B4-BE49-F238E27FC236}">
              <a16:creationId xmlns:a16="http://schemas.microsoft.com/office/drawing/2014/main" id="{00000000-0008-0000-0100-00007B02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36" name="n_4aveValue【児童館】&#10;一人当たり面積">
          <a:extLst>
            <a:ext uri="{FF2B5EF4-FFF2-40B4-BE49-F238E27FC236}">
              <a16:creationId xmlns:a16="http://schemas.microsoft.com/office/drawing/2014/main" id="{00000000-0008-0000-0100-00007C02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637" name="n_1mainValue【児童館】&#10;一人当たり面積">
          <a:extLst>
            <a:ext uri="{FF2B5EF4-FFF2-40B4-BE49-F238E27FC236}">
              <a16:creationId xmlns:a16="http://schemas.microsoft.com/office/drawing/2014/main" id="{00000000-0008-0000-0100-00007D020000}"/>
            </a:ext>
          </a:extLst>
        </xdr:cNvPr>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38" name="n_2mainValue【児童館】&#10;一人当たり面積">
          <a:extLst>
            <a:ext uri="{FF2B5EF4-FFF2-40B4-BE49-F238E27FC236}">
              <a16:creationId xmlns:a16="http://schemas.microsoft.com/office/drawing/2014/main" id="{00000000-0008-0000-0100-00007E020000}"/>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639" name="n_3mainValue【児童館】&#10;一人当たり面積">
          <a:extLst>
            <a:ext uri="{FF2B5EF4-FFF2-40B4-BE49-F238E27FC236}">
              <a16:creationId xmlns:a16="http://schemas.microsoft.com/office/drawing/2014/main" id="{00000000-0008-0000-0100-00007F020000}"/>
            </a:ext>
          </a:extLst>
        </xdr:cNvPr>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640" name="n_4mainValue【児童館】&#10;一人当たり面積">
          <a:extLst>
            <a:ext uri="{FF2B5EF4-FFF2-40B4-BE49-F238E27FC236}">
              <a16:creationId xmlns:a16="http://schemas.microsoft.com/office/drawing/2014/main" id="{00000000-0008-0000-0100-000080020000}"/>
            </a:ext>
          </a:extLst>
        </xdr:cNvPr>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19066</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636</xdr:rowOff>
    </xdr:from>
    <xdr:to>
      <xdr:col>81</xdr:col>
      <xdr:colOff>101600</xdr:colOff>
      <xdr:row>105</xdr:row>
      <xdr:rowOff>102236</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51436</xdr:rowOff>
    </xdr:from>
    <xdr:to>
      <xdr:col>85</xdr:col>
      <xdr:colOff>127000</xdr:colOff>
      <xdr:row>105</xdr:row>
      <xdr:rowOff>91439</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80536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51436</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80213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150495</xdr:rowOff>
    </xdr:from>
    <xdr:to>
      <xdr:col>76</xdr:col>
      <xdr:colOff>114300</xdr:colOff>
      <xdr:row>105</xdr:row>
      <xdr:rowOff>19050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798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150495</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7941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93363</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20972</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57404</xdr:rowOff>
    </xdr:from>
    <xdr:to>
      <xdr:col>116</xdr:col>
      <xdr:colOff>114300</xdr:colOff>
      <xdr:row>107</xdr:row>
      <xdr:rowOff>159004</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35831</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108204</xdr:rowOff>
    </xdr:from>
    <xdr:to>
      <xdr:col>116</xdr:col>
      <xdr:colOff>63500</xdr:colOff>
      <xdr:row>107</xdr:row>
      <xdr:rowOff>108204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21323300" y="184533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108204</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20434300" y="1845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57404</xdr:rowOff>
    </xdr:from>
    <xdr:to>
      <xdr:col>102</xdr:col>
      <xdr:colOff>165100</xdr:colOff>
      <xdr:row>107</xdr:row>
      <xdr:rowOff>159004</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108204</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9545300" y="1845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57404</xdr:rowOff>
    </xdr:from>
    <xdr:to>
      <xdr:col>98</xdr:col>
      <xdr:colOff>38100</xdr:colOff>
      <xdr:row>107</xdr:row>
      <xdr:rowOff>159004</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108204</xdr:rowOff>
    </xdr:from>
    <xdr:to>
      <xdr:col>102</xdr:col>
      <xdr:colOff>114300</xdr:colOff>
      <xdr:row>107</xdr:row>
      <xdr:rowOff>108204</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8656300" y="18453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150131</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150131</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ほとんどの類型において、有形固定資産減価償却率は類似団体内平均を下回っているが、公民館については、類似団体内平均を上回っている。これは、市内に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館ある公民館のうち１館が耐用年数を経過しつつあるためである。当該公民館については、出張所機能も有しているため、機能を維持するため不具合箇所の修繕を実施するとともに、今後、他施設との複合化も含めて検討しているところである。また、すべての類型において、施設の経年により有形固定資産減価償却率は増加しており、今後も公共施設の計画的な老朽化対策に対応した予算配分が必要である。</a:t>
          </a:r>
        </a:p>
        <a:p>
          <a:r>
            <a:rPr kumimoji="1" lang="ja-JP" altLang="en-US" sz="1300">
              <a:latin typeface="ＭＳ Ｐゴシック" panose="020B0600070205080204" pitchFamily="50" charset="-128"/>
              <a:ea typeface="ＭＳ Ｐゴシック" panose="020B0600070205080204" pitchFamily="50" charset="-128"/>
            </a:rPr>
            <a:t>　人口一人当たりの施設面積等については、ほとんどの類型において、減少又は横ばいとなっている。これは、分母人口が増加しているためである。コンパクトな行政面積の中で大規模な研究施設、国の研修機関や基地等の国有施設を多く抱えているため、施設の保有総量を抑制できており、児童館以外の類型で類似団体内平均を下回る形となっている。児童館については、都心に近く、交通アクセスの良さなどから子育て世帯が多いため、総合児童センターを改築するなど、施設の保有量も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154396</xdr:rowOff>
    </xdr:from>
    <xdr:to>
      <xdr:col>20</xdr:col>
      <xdr:colOff>38100</xdr:colOff>
      <xdr:row>39</xdr:row>
      <xdr:rowOff>84546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33746</xdr:rowOff>
    </xdr:from>
    <xdr:to>
      <xdr:col>24</xdr:col>
      <xdr:colOff>63500</xdr:colOff>
      <xdr:row>39</xdr:row>
      <xdr:rowOff>69669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2029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33746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8110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77651</xdr:rowOff>
    </xdr:from>
    <xdr:to>
      <xdr:col>10</xdr:col>
      <xdr:colOff>165100</xdr:colOff>
      <xdr:row>39</xdr:row>
      <xdr:rowOff>7801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128451</xdr:rowOff>
    </xdr:from>
    <xdr:to>
      <xdr:col>15</xdr:col>
      <xdr:colOff>50800</xdr:colOff>
      <xdr:row>38</xdr:row>
      <xdr:rowOff>166007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435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128451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0273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75673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xdr:rowOff>
    </xdr:from>
    <xdr:to>
      <xdr:col>24</xdr:col>
      <xdr:colOff>114300</xdr:colOff>
      <xdr:row>57</xdr:row>
      <xdr:rowOff>107950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29227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xdr:rowOff>
    </xdr:from>
    <xdr:to>
      <xdr:col>24</xdr:col>
      <xdr:colOff>63500</xdr:colOff>
      <xdr:row>57</xdr:row>
      <xdr:rowOff>57150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9784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163830</xdr:rowOff>
    </xdr:from>
    <xdr:to>
      <xdr:col>19</xdr:col>
      <xdr:colOff>177800</xdr:colOff>
      <xdr:row>57</xdr:row>
      <xdr:rowOff>11430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9765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139700</xdr:rowOff>
    </xdr:from>
    <xdr:to>
      <xdr:col>10</xdr:col>
      <xdr:colOff>165100</xdr:colOff>
      <xdr:row>58</xdr:row>
      <xdr:rowOff>69850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163830</xdr:rowOff>
    </xdr:from>
    <xdr:to>
      <xdr:col>15</xdr:col>
      <xdr:colOff>50800</xdr:colOff>
      <xdr:row>58</xdr:row>
      <xdr:rowOff>19050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2019300" y="97650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84455</xdr:rowOff>
    </xdr:from>
    <xdr:to>
      <xdr:col>6</xdr:col>
      <xdr:colOff>38100</xdr:colOff>
      <xdr:row>58</xdr:row>
      <xdr:rowOff>14605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135255</xdr:rowOff>
    </xdr:from>
    <xdr:to>
      <xdr:col>10</xdr:col>
      <xdr:colOff>114300</xdr:colOff>
      <xdr:row>58</xdr:row>
      <xdr:rowOff>19050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99079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78757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86377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31132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63517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91440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7175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36830</xdr:rowOff>
    </xdr:from>
    <xdr:to>
      <xdr:col>46</xdr:col>
      <xdr:colOff>38100</xdr:colOff>
      <xdr:row>62</xdr:row>
      <xdr:rowOff>138430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87630</xdr:rowOff>
    </xdr:from>
    <xdr:to>
      <xdr:col>50</xdr:col>
      <xdr:colOff>114300</xdr:colOff>
      <xdr:row>62</xdr:row>
      <xdr:rowOff>87630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71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73025</xdr:rowOff>
    </xdr:from>
    <xdr:to>
      <xdr:col>41</xdr:col>
      <xdr:colOff>101600</xdr:colOff>
      <xdr:row>63</xdr:row>
      <xdr:rowOff>3175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87630</xdr:rowOff>
    </xdr:from>
    <xdr:to>
      <xdr:col>45</xdr:col>
      <xdr:colOff>177800</xdr:colOff>
      <xdr:row>62</xdr:row>
      <xdr:rowOff>123825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71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123825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75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154957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154957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165752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110489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1503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19050</xdr:rowOff>
    </xdr:from>
    <xdr:to>
      <xdr:col>15</xdr:col>
      <xdr:colOff>101600</xdr:colOff>
      <xdr:row>82</xdr:row>
      <xdr:rowOff>120650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69850</xdr:rowOff>
    </xdr:from>
    <xdr:to>
      <xdr:col>19</xdr:col>
      <xdr:colOff>177800</xdr:colOff>
      <xdr:row>82</xdr:row>
      <xdr:rowOff>91439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1287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165100</xdr:rowOff>
    </xdr:from>
    <xdr:to>
      <xdr:col>10</xdr:col>
      <xdr:colOff>165100</xdr:colOff>
      <xdr:row>82</xdr:row>
      <xdr:rowOff>95250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44450</xdr:rowOff>
    </xdr:from>
    <xdr:to>
      <xdr:col>15</xdr:col>
      <xdr:colOff>50800</xdr:colOff>
      <xdr:row>82</xdr:row>
      <xdr:rowOff>69850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103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19050</xdr:rowOff>
    </xdr:from>
    <xdr:to>
      <xdr:col>10</xdr:col>
      <xdr:colOff>114300</xdr:colOff>
      <xdr:row>82</xdr:row>
      <xdr:rowOff>44450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40779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31766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111777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417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86377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73025</xdr:rowOff>
    </xdr:from>
    <xdr:to>
      <xdr:col>55</xdr:col>
      <xdr:colOff>50800</xdr:colOff>
      <xdr:row>80</xdr:row>
      <xdr:rowOff>3175</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95902</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34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61595</xdr:rowOff>
    </xdr:from>
    <xdr:to>
      <xdr:col>50</xdr:col>
      <xdr:colOff>165100</xdr:colOff>
      <xdr:row>79</xdr:row>
      <xdr:rowOff>163195</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112395</xdr:rowOff>
    </xdr:from>
    <xdr:to>
      <xdr:col>55</xdr:col>
      <xdr:colOff>0</xdr:colOff>
      <xdr:row>79</xdr:row>
      <xdr:rowOff>123825</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36569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61595</xdr:rowOff>
    </xdr:from>
    <xdr:to>
      <xdr:col>46</xdr:col>
      <xdr:colOff>38100</xdr:colOff>
      <xdr:row>79</xdr:row>
      <xdr:rowOff>163195</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112395</xdr:rowOff>
    </xdr:from>
    <xdr:to>
      <xdr:col>50</xdr:col>
      <xdr:colOff>114300</xdr:colOff>
      <xdr:row>79</xdr:row>
      <xdr:rowOff>112395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3656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67311</xdr:rowOff>
    </xdr:from>
    <xdr:to>
      <xdr:col>41</xdr:col>
      <xdr:colOff>101600</xdr:colOff>
      <xdr:row>79</xdr:row>
      <xdr:rowOff>168911</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112395</xdr:rowOff>
    </xdr:from>
    <xdr:to>
      <xdr:col>45</xdr:col>
      <xdr:colOff>177800</xdr:colOff>
      <xdr:row>79</xdr:row>
      <xdr:rowOff>118111</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3656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61595</xdr:rowOff>
    </xdr:from>
    <xdr:to>
      <xdr:col>36</xdr:col>
      <xdr:colOff>165100</xdr:colOff>
      <xdr:row>79</xdr:row>
      <xdr:rowOff>163195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112395</xdr:rowOff>
    </xdr:from>
    <xdr:to>
      <xdr:col>41</xdr:col>
      <xdr:colOff>50800</xdr:colOff>
      <xdr:row>79</xdr:row>
      <xdr:rowOff>118111</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3656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5732</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28591</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8272</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8272</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13988</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8272</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17236</xdr:rowOff>
    </xdr:from>
    <xdr:to>
      <xdr:col>24</xdr:col>
      <xdr:colOff>114300</xdr:colOff>
      <xdr:row>106</xdr:row>
      <xdr:rowOff>118836</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167113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157662</xdr:rowOff>
    </xdr:from>
    <xdr:to>
      <xdr:col>20</xdr:col>
      <xdr:colOff>38100</xdr:colOff>
      <xdr:row>106</xdr:row>
      <xdr:rowOff>87812</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37012</xdr:rowOff>
    </xdr:from>
    <xdr:to>
      <xdr:col>24</xdr:col>
      <xdr:colOff>63500</xdr:colOff>
      <xdr:row>106</xdr:row>
      <xdr:rowOff>68036</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82107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133169</xdr:rowOff>
    </xdr:from>
    <xdr:to>
      <xdr:col>15</xdr:col>
      <xdr:colOff>101600</xdr:colOff>
      <xdr:row>106</xdr:row>
      <xdr:rowOff>63319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37012</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81862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121738</xdr:rowOff>
    </xdr:from>
    <xdr:to>
      <xdr:col>10</xdr:col>
      <xdr:colOff>165100</xdr:colOff>
      <xdr:row>106</xdr:row>
      <xdr:rowOff>51888</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1088</xdr:rowOff>
    </xdr:from>
    <xdr:to>
      <xdr:col>15</xdr:col>
      <xdr:colOff>50800</xdr:colOff>
      <xdr:row>106</xdr:row>
      <xdr:rowOff>12519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81747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87449</xdr:rowOff>
    </xdr:from>
    <xdr:to>
      <xdr:col>6</xdr:col>
      <xdr:colOff>38100</xdr:colOff>
      <xdr:row>106</xdr:row>
      <xdr:rowOff>17599</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138249</xdr:rowOff>
    </xdr:from>
    <xdr:to>
      <xdr:col>10</xdr:col>
      <xdr:colOff>114300</xdr:colOff>
      <xdr:row>106</xdr:row>
      <xdr:rowOff>1088</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814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78939</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54446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43015</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8726</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71138</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43687</xdr:rowOff>
    </xdr:from>
    <xdr:to>
      <xdr:col>50</xdr:col>
      <xdr:colOff>165100</xdr:colOff>
      <xdr:row>106</xdr:row>
      <xdr:rowOff>145287</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99061</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9639300" y="1826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94487</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8750300" y="1823847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76200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7861300" y="1823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23113</xdr:rowOff>
    </xdr:from>
    <xdr:to>
      <xdr:col>36</xdr:col>
      <xdr:colOff>165100</xdr:colOff>
      <xdr:row>106</xdr:row>
      <xdr:rowOff>124713</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1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73913</xdr:rowOff>
    </xdr:from>
    <xdr:to>
      <xdr:col>41</xdr:col>
      <xdr:colOff>50800</xdr:colOff>
      <xdr:row>106</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6972300" y="182476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1540</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22114</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161814</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132097</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141240</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79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97790</xdr:rowOff>
    </xdr:from>
    <xdr:to>
      <xdr:col>81</xdr:col>
      <xdr:colOff>101600</xdr:colOff>
      <xdr:row>41</xdr:row>
      <xdr:rowOff>27940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148590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5481300" y="689991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50165</xdr:rowOff>
    </xdr:from>
    <xdr:to>
      <xdr:col>76</xdr:col>
      <xdr:colOff>165100</xdr:colOff>
      <xdr:row>40</xdr:row>
      <xdr:rowOff>151765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100965</xdr:rowOff>
    </xdr:from>
    <xdr:to>
      <xdr:col>81</xdr:col>
      <xdr:colOff>50800</xdr:colOff>
      <xdr:row>40</xdr:row>
      <xdr:rowOff>148590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4592300" y="69589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xdr:rowOff>
    </xdr:from>
    <xdr:to>
      <xdr:col>72</xdr:col>
      <xdr:colOff>38100</xdr:colOff>
      <xdr:row>40</xdr:row>
      <xdr:rowOff>106045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55245</xdr:rowOff>
    </xdr:from>
    <xdr:to>
      <xdr:col>76</xdr:col>
      <xdr:colOff>114300</xdr:colOff>
      <xdr:row>40</xdr:row>
      <xdr:rowOff>100965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3703300" y="69132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9525</xdr:rowOff>
    </xdr:from>
    <xdr:to>
      <xdr:col>71</xdr:col>
      <xdr:colOff>177800</xdr:colOff>
      <xdr:row>40</xdr:row>
      <xdr:rowOff>55245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814300" y="6867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19067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142892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97172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93279</xdr:rowOff>
    </xdr:from>
    <xdr:to>
      <xdr:col>116</xdr:col>
      <xdr:colOff>114300</xdr:colOff>
      <xdr:row>42</xdr:row>
      <xdr:rowOff>23429</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7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8206</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703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100506</xdr:rowOff>
    </xdr:from>
    <xdr:to>
      <xdr:col>112</xdr:col>
      <xdr:colOff>38100</xdr:colOff>
      <xdr:row>42</xdr:row>
      <xdr:rowOff>30656</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71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144079</xdr:rowOff>
    </xdr:from>
    <xdr:to>
      <xdr:col>116</xdr:col>
      <xdr:colOff>63500</xdr:colOff>
      <xdr:row>41</xdr:row>
      <xdr:rowOff>151306</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1323300" y="7173529"/>
          <a:ext cx="8382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100255</xdr:rowOff>
    </xdr:from>
    <xdr:to>
      <xdr:col>107</xdr:col>
      <xdr:colOff>101600</xdr:colOff>
      <xdr:row>42</xdr:row>
      <xdr:rowOff>30405</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71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151055</xdr:rowOff>
    </xdr:from>
    <xdr:to>
      <xdr:col>111</xdr:col>
      <xdr:colOff>177800</xdr:colOff>
      <xdr:row>41</xdr:row>
      <xdr:rowOff>151306</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20434300" y="718050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100874</xdr:rowOff>
    </xdr:from>
    <xdr:to>
      <xdr:col>102</xdr:col>
      <xdr:colOff>165100</xdr:colOff>
      <xdr:row>42</xdr:row>
      <xdr:rowOff>31024</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71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151055</xdr:rowOff>
    </xdr:from>
    <xdr:to>
      <xdr:col>107</xdr:col>
      <xdr:colOff>50800</xdr:colOff>
      <xdr:row>41</xdr:row>
      <xdr:rowOff>151674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9545300" y="7180505"/>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100800</xdr:rowOff>
    </xdr:from>
    <xdr:to>
      <xdr:col>98</xdr:col>
      <xdr:colOff>38100</xdr:colOff>
      <xdr:row>42</xdr:row>
      <xdr:rowOff>30950</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71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151600</xdr:rowOff>
    </xdr:from>
    <xdr:to>
      <xdr:col>102</xdr:col>
      <xdr:colOff>114300</xdr:colOff>
      <xdr:row>41</xdr:row>
      <xdr:rowOff>151674</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656300" y="7181050"/>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78111" y="6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106908</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89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21783</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43411" y="722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21532</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72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22151</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722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22077</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72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29210</xdr:rowOff>
    </xdr:from>
    <xdr:to>
      <xdr:col>85</xdr:col>
      <xdr:colOff>177800</xdr:colOff>
      <xdr:row>56</xdr:row>
      <xdr:rowOff>130810</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138991</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956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133713</xdr:rowOff>
    </xdr:from>
    <xdr:to>
      <xdr:col>81</xdr:col>
      <xdr:colOff>101600</xdr:colOff>
      <xdr:row>56</xdr:row>
      <xdr:rowOff>63863</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13063</xdr:rowOff>
    </xdr:from>
    <xdr:to>
      <xdr:col>85</xdr:col>
      <xdr:colOff>127000</xdr:colOff>
      <xdr:row>56</xdr:row>
      <xdr:rowOff>80010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961426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66766</xdr:rowOff>
    </xdr:from>
    <xdr:to>
      <xdr:col>76</xdr:col>
      <xdr:colOff>165100</xdr:colOff>
      <xdr:row>55</xdr:row>
      <xdr:rowOff>168366</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117566</xdr:rowOff>
    </xdr:from>
    <xdr:to>
      <xdr:col>81</xdr:col>
      <xdr:colOff>50800</xdr:colOff>
      <xdr:row>56</xdr:row>
      <xdr:rowOff>13063</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954731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1451</xdr:rowOff>
    </xdr:from>
    <xdr:to>
      <xdr:col>72</xdr:col>
      <xdr:colOff>38100</xdr:colOff>
      <xdr:row>55</xdr:row>
      <xdr:rowOff>103051</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94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52251</xdr:rowOff>
    </xdr:from>
    <xdr:to>
      <xdr:col>76</xdr:col>
      <xdr:colOff>114300</xdr:colOff>
      <xdr:row>55</xdr:row>
      <xdr:rowOff>117566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948200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42273</xdr:rowOff>
    </xdr:from>
    <xdr:to>
      <xdr:col>67</xdr:col>
      <xdr:colOff>101600</xdr:colOff>
      <xdr:row>62</xdr:row>
      <xdr:rowOff>143873</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52251</xdr:rowOff>
    </xdr:from>
    <xdr:to>
      <xdr:col>71</xdr:col>
      <xdr:colOff>177800</xdr:colOff>
      <xdr:row>62</xdr:row>
      <xdr:rowOff>93073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2814300" y="9482001"/>
          <a:ext cx="889000" cy="12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80390</xdr:rowOff>
    </xdr:from>
    <xdr:ext cx="340478"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98361" y="933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13443</xdr:rowOff>
    </xdr:from>
    <xdr:ext cx="340478"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422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119578</xdr:rowOff>
    </xdr:from>
    <xdr:ext cx="340478"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33061" y="9206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135000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0434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9545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125730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18656300" y="10876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91802</xdr:rowOff>
    </xdr:from>
    <xdr:to>
      <xdr:col>85</xdr:col>
      <xdr:colOff>177800</xdr:colOff>
      <xdr:row>84</xdr:row>
      <xdr:rowOff>21952</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70229</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83</xdr:row>
      <xdr:rowOff>142602</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435988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46082</xdr:rowOff>
    </xdr:from>
    <xdr:to>
      <xdr:col>76</xdr:col>
      <xdr:colOff>165100</xdr:colOff>
      <xdr:row>83</xdr:row>
      <xdr:rowOff>147682</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96882</xdr:rowOff>
    </xdr:from>
    <xdr:to>
      <xdr:col>81</xdr:col>
      <xdr:colOff>50800</xdr:colOff>
      <xdr:row>83</xdr:row>
      <xdr:rowOff>129539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43272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41184</xdr:rowOff>
    </xdr:from>
    <xdr:to>
      <xdr:col>72</xdr:col>
      <xdr:colOff>38100</xdr:colOff>
      <xdr:row>83</xdr:row>
      <xdr:rowOff>142784</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91984</xdr:rowOff>
    </xdr:from>
    <xdr:to>
      <xdr:col>76</xdr:col>
      <xdr:colOff>114300</xdr:colOff>
      <xdr:row>83</xdr:row>
      <xdr:rowOff>96882</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43223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163649</xdr:rowOff>
    </xdr:from>
    <xdr:to>
      <xdr:col>67</xdr:col>
      <xdr:colOff>101600</xdr:colOff>
      <xdr:row>83</xdr:row>
      <xdr:rowOff>93799</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42999</xdr:rowOff>
    </xdr:from>
    <xdr:to>
      <xdr:col>71</xdr:col>
      <xdr:colOff>177800</xdr:colOff>
      <xdr:row>83</xdr:row>
      <xdr:rowOff>91984</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42733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56441</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164209</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133911</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138685</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1323300" y="14531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138685</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0434300" y="1454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97028</xdr:rowOff>
    </xdr:from>
    <xdr:to>
      <xdr:col>98</xdr:col>
      <xdr:colOff>38100</xdr:colOff>
      <xdr:row>85</xdr:row>
      <xdr:rowOff>27178</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147828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8656300" y="1454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6357600"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131718</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5481300" y="181290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4541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126819</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4592300" y="181062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103958</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3703300" y="181029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100693</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2814300" y="180719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4389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131536</xdr:rowOff>
    </xdr:from>
    <xdr:to>
      <xdr:col>116</xdr:col>
      <xdr:colOff>114300</xdr:colOff>
      <xdr:row>106</xdr:row>
      <xdr:rowOff>61686</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109963</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10886</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21323300" y="181780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125005</xdr:rowOff>
    </xdr:from>
    <xdr:to>
      <xdr:col>107</xdr:col>
      <xdr:colOff>101600</xdr:colOff>
      <xdr:row>106</xdr:row>
      <xdr:rowOff>55155</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4355</xdr:rowOff>
    </xdr:from>
    <xdr:to>
      <xdr:col>111</xdr:col>
      <xdr:colOff>177800</xdr:colOff>
      <xdr:row>106</xdr:row>
      <xdr:rowOff>4355</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a:off x="20434300" y="18178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4355</xdr:rowOff>
    </xdr:from>
    <xdr:to>
      <xdr:col>107</xdr:col>
      <xdr:colOff>50800</xdr:colOff>
      <xdr:row>106</xdr:row>
      <xdr:rowOff>7620</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9545300" y="181780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4355</xdr:rowOff>
    </xdr:from>
    <xdr:to>
      <xdr:col>102</xdr:col>
      <xdr:colOff>114300</xdr:colOff>
      <xdr:row>106</xdr:row>
      <xdr:rowOff>7620</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81780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46282</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46282</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内平均を上回っているが、特に比率が高くなっている施設は、一般廃棄物処理施設である。当該施設については、ごみ処理施設としての標準的な耐用年数を経過しており、施設の更新の必要性が高い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月に隣接する朝霞市と共同で一部事務組合を設立し、令和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年の稼働開始を目指してごみ広域処理施設の建設に向けた取組を行っているところである。新たな施設が建設されるまでの間は、既存施設の使用に支障が生じないように、計画的な修繕を行っている。</a:t>
          </a:r>
        </a:p>
        <a:p>
          <a:r>
            <a:rPr kumimoji="1" lang="ja-JP" altLang="en-US" sz="1300">
              <a:latin typeface="ＭＳ Ｐゴシック" panose="020B0600070205080204" pitchFamily="50" charset="-128"/>
              <a:ea typeface="ＭＳ Ｐゴシック" panose="020B0600070205080204" pitchFamily="50" charset="-128"/>
            </a:rPr>
            <a:t>　人口一人当たりの面積等については、ほとんどの類型において、減少又は横ばいとなっている。これは、分母人口が増加しているためである。コンパクトな行政面積の中で大規模な研究施設、国の研修機関や基地等の国有施設を多く抱えているため、施設の保有総量を抑制できており、ほとんどの類型で類似団体内平均を下回る形となっているが、体育館・プール、福祉施設、市民会館で類似団体内平均を上回っている。体育館・プールで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事業により複合施設の整備を行い、令和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市民プールの建設が完了し、供用開始したことが要因であり、福祉施設では、介護保険分野の先進自治体として福祉行政を推進してきたことから、施設の保有量が多くなっており、市民会館では、市内各地区にコミュニティ施設と地域センターを設置して地域コミュニティの醸成に努めてきたことから施設の保有量が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47E7B01-7FC3-4430-9D48-5256E2C6CCF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B913809-98D5-4A9C-8BB9-F0B55AC8AC5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9C60300-AA67-40D8-B07D-D3611FBC7AC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02B8448-A376-4FC0-B08F-37BAF64DDA0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2D0C113-C7D5-4799-99F1-2ADC77A0D2F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3482FA7-BC96-424C-9C3B-11DC17C847A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7A40102-0D16-4D61-A8A5-D49640E804B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47F1443-7F3A-4288-8489-F8C7CF00E9A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5045FD0-561A-4A4D-9FFF-93EC993F4B8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D5AB77E-264C-4C46-9068-235B512A21F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F3277AA-CB24-4C8A-8373-7F29546C0E8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736CB56-FC4C-467C-9070-C856720D230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01503B3-3085-4BA3-B143-55DABF4CB2C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223A646-DB5E-43F1-9336-04C5B365236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E60BB1C-6DA2-4270-BA5A-BB7274FAF4A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FEECABC-D6E1-4A8D-A7F0-27A67AB7BDD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9005231-FABE-4A5F-A0DB-8A797C9B390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F30A7BD-A664-4920-ADEF-C6DA3A5A926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DAD5442-3D72-4C49-8734-1D845D03A78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97128F8-904A-431A-8711-DBA25446209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3BEF48E-38F8-4932-AAE0-2E9157D28CE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6B0AC0E-E6D4-40F2-9D83-7735E36188D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3249DE0-D003-4C4C-BE91-9ED1998C80A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D638992-D1CA-450E-B3D8-47DA7A78AD1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C41163E-35D6-4C80-A13F-D0B14C34496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81F71E3-B1FF-465D-A8FE-7089A1ED0F2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97C272C-2331-4D0F-94F3-97F75A63620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31C43BE-0772-4AA5-8E7C-7D0DE03F8D0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7B6EBA71-9F4F-4C8D-942E-AAC364D0AE29}"/>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DE9C3C04-AE9A-419E-A048-5150FF05C6B8}"/>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D9B8157-23C1-475B-B523-EC7EE01334C1}"/>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4001007D-CA48-4876-B4E4-EA017575844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E7296103-572D-4DEA-83BB-EF53FFA60C9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9941A81-2102-414C-9555-966F8D631CA9}"/>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4ABA7C9-02E2-4106-9C3B-CCB27FB0385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BFB9B1F-1C46-4D28-AF5B-292BAEF89BC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A5B6781-3AD9-4601-AAEB-F159FBB0EB6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8FD2614-4C6A-4A8F-AF38-A3E88AF3D08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7C2C523-809E-4B51-8F38-3FCAC7BE789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7CA23C0-6189-4E86-93A5-6827BC694DD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9F667F3-9B60-4BA2-B51B-3E47A0543C6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3C1E941-6D7E-4D38-A821-BB7EADC94AB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1087965-619E-41C2-8FED-54D792D185B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D6D0CCF-193A-4FB6-AF1C-78F9A8348B1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5F60D58-E9E5-4981-B4C8-BE2CD4894CF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113C50C-339B-447B-A40C-B60E0ECF8F7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15B0CD0-1590-464E-8D20-2B0A05874A8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　３ヵ年平均では</a:t>
          </a:r>
          <a:r>
            <a:rPr kumimoji="1" lang="en-US" altLang="ja-JP" sz="800" b="0" i="0" u="none" strike="noStrike" kern="0" cap="none" spc="0" normalizeH="0" baseline="0" noProof="0">
              <a:ln>
                <a:noFill/>
              </a:ln>
              <a:solidFill>
                <a:prstClr val="black"/>
              </a:solidFill>
              <a:effectLst/>
              <a:uLnTx/>
              <a:uFillTx/>
              <a:latin typeface="游ゴシック"/>
              <a:ea typeface="游ゴシック"/>
              <a:cs typeface="+mn-cs"/>
            </a:rPr>
            <a:t>1.05</a:t>
          </a: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と前年度から</a:t>
          </a:r>
          <a:r>
            <a:rPr kumimoji="1" lang="en-US" altLang="ja-JP" sz="800" b="0" i="0" u="none" strike="noStrike" kern="0" cap="none" spc="0" normalizeH="0" baseline="0" noProof="0">
              <a:ln>
                <a:noFill/>
              </a:ln>
              <a:solidFill>
                <a:prstClr val="black"/>
              </a:solidFill>
              <a:effectLst/>
              <a:uLnTx/>
              <a:uFillTx/>
              <a:latin typeface="游ゴシック"/>
              <a:ea typeface="游ゴシック"/>
              <a:cs typeface="+mn-cs"/>
            </a:rPr>
            <a:t>0.01</a:t>
          </a: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ポイント増加した。類似団体、全国平均及び埼玉県平均からみて高水準を維持している。なお、単年度の財政力指数については、1</a:t>
          </a:r>
          <a:r>
            <a:rPr kumimoji="1" lang="en-US" altLang="ja-JP" sz="800" b="0" i="0" u="none" strike="noStrike" kern="0" cap="none" spc="0" normalizeH="0" baseline="0" noProof="0">
              <a:ln>
                <a:noFill/>
              </a:ln>
              <a:solidFill>
                <a:prstClr val="black"/>
              </a:solidFill>
              <a:effectLst/>
              <a:uLnTx/>
              <a:uFillTx/>
              <a:latin typeface="游ゴシック"/>
              <a:ea typeface="游ゴシック"/>
              <a:cs typeface="+mn-cs"/>
            </a:rPr>
            <a:t>.087</a:t>
          </a: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游ゴシック"/>
              <a:ea typeface="游ゴシック"/>
              <a:cs typeface="+mn-cs"/>
            </a:rPr>
            <a:t>　当市の財政力指数が高い主な要因は、市税収入が多いことであり、今後も都市基盤整備事業の推進により固定資産税等の増加が見込まれる。しかしながら、基準財政需要額の積算の中で大きなウェイトを占める人口も増加しているため、財政力指数は微増又は横ばいで推移していくものと見込んで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D608D00-39DA-41FA-AFF6-6341501F406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ACDBE67-6BD3-491C-88B0-9314BCD9025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EEFC9E27-CC10-4565-84AD-7F87C7A40D6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2A9C7EB1-991C-45CF-9095-AF32BE07DF8A}"/>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7079C3BF-2971-4805-BA9C-F99D56F4C89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C82357A-1B52-48BE-83E3-3E9429239461}"/>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66540D0-8113-449F-BA5C-86D7725B58D9}"/>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701FCAC-9773-4835-A59F-6D3E37460CC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A9738FFD-D0A0-4F90-B7CE-44E9A3E5AEAE}"/>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EC61818-75AB-4F3B-9C97-A9006AE01E59}"/>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24FCEDF8-0F30-4530-AFBD-1961CB6ACB1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1968956-E18A-477D-88C2-A4838EC36F4C}"/>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838F899-5BDD-459B-8E3D-739E44533C3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2F65881-E39C-4ED4-A617-42B4F9BA713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FD119AA-DFCC-4D94-9D27-53737FC7597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18D07EF6-62D5-4088-AD48-A1DFC15D2DDA}"/>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ACAEDAFB-7D5D-43AE-91CF-89E7CFEF94C7}"/>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B6865A0E-71E5-47D3-8793-ABDE0224582B}"/>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6D9A4E55-D1FF-430C-856A-B6CD3E6425F4}"/>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B3CDD41E-156F-447A-8A8D-D14EF9EA85BC}"/>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37</xdr:row>
      <xdr:rowOff>158750</xdr:rowOff>
    </xdr:to>
    <xdr:cxnSp macro="">
      <xdr:nvCxnSpPr>
        <xdr:cNvPr id="69" name="直線コネクタ 68">
          <a:extLst>
            <a:ext uri="{FF2B5EF4-FFF2-40B4-BE49-F238E27FC236}">
              <a16:creationId xmlns:a16="http://schemas.microsoft.com/office/drawing/2014/main" id="{AB2D8B31-B0A6-4FE6-AF0D-2F65CAFD1EF5}"/>
            </a:ext>
          </a:extLst>
        </xdr:cNvPr>
        <xdr:cNvCxnSpPr/>
      </xdr:nvCxnSpPr>
      <xdr:spPr>
        <a:xfrm flipV="1">
          <a:off x="4114800" y="64822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86853A42-3F1A-424C-8810-272FC9071A02}"/>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812EAC48-5076-4CB6-880F-32B9067ED955}"/>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65B42FA3-DAD9-4C2F-94AC-3CBBC5EC8B09}"/>
            </a:ext>
          </a:extLst>
        </xdr:cNvPr>
        <xdr:cNvCxnSpPr/>
      </xdr:nvCxnSpPr>
      <xdr:spPr>
        <a:xfrm>
          <a:off x="3225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C1902F3A-63F4-40B3-8696-ACB76A9E4465}"/>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FF89DCD7-AB74-449D-B7FB-32DD502EAEF4}"/>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98425</xdr:rowOff>
    </xdr:from>
    <xdr:to>
      <xdr:col>15</xdr:col>
      <xdr:colOff>82550</xdr:colOff>
      <xdr:row>37</xdr:row>
      <xdr:rowOff>138642</xdr:rowOff>
    </xdr:to>
    <xdr:cxnSp macro="">
      <xdr:nvCxnSpPr>
        <xdr:cNvPr id="75" name="直線コネクタ 74">
          <a:extLst>
            <a:ext uri="{FF2B5EF4-FFF2-40B4-BE49-F238E27FC236}">
              <a16:creationId xmlns:a16="http://schemas.microsoft.com/office/drawing/2014/main" id="{46F87EF6-0113-41C0-982A-CBB0E51CF86A}"/>
            </a:ext>
          </a:extLst>
        </xdr:cNvPr>
        <xdr:cNvCxnSpPr/>
      </xdr:nvCxnSpPr>
      <xdr:spPr>
        <a:xfrm>
          <a:off x="2336800" y="64420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1F99E1F5-A480-4087-887B-94FCD8FE5FCC}"/>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239FF785-919A-41CA-BEE0-79CC3A958DBA}"/>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98425</xdr:rowOff>
    </xdr:from>
    <xdr:to>
      <xdr:col>11</xdr:col>
      <xdr:colOff>31750</xdr:colOff>
      <xdr:row>37</xdr:row>
      <xdr:rowOff>118533</xdr:rowOff>
    </xdr:to>
    <xdr:cxnSp macro="">
      <xdr:nvCxnSpPr>
        <xdr:cNvPr id="78" name="直線コネクタ 77">
          <a:extLst>
            <a:ext uri="{FF2B5EF4-FFF2-40B4-BE49-F238E27FC236}">
              <a16:creationId xmlns:a16="http://schemas.microsoft.com/office/drawing/2014/main" id="{1F6A0D91-DB1F-4157-8A42-00AD04C0918D}"/>
            </a:ext>
          </a:extLst>
        </xdr:cNvPr>
        <xdr:cNvCxnSpPr/>
      </xdr:nvCxnSpPr>
      <xdr:spPr>
        <a:xfrm flipV="1">
          <a:off x="1447800" y="644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50FDF6E3-3F98-4F01-AAC7-4C8EFD2879B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9AB405E2-BE64-49D6-AB92-3B38C4AF2DA4}"/>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F9651C5-8A59-4B69-B30B-28B959385589}"/>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39317546-EC08-41CD-9D69-91BE2307D31C}"/>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EF6310D-8086-47A3-9E37-B0432A2704A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38CA9CF-4806-4152-9430-1C487E9C312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58ECB67-CABE-4CAB-B2E5-89318C65BF3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511D28B-60EA-4822-97FF-03B511AC91B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A9DAEBE-7C78-493A-B31A-456BC4AF02C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87842</xdr:rowOff>
    </xdr:from>
    <xdr:to>
      <xdr:col>23</xdr:col>
      <xdr:colOff>184150</xdr:colOff>
      <xdr:row>38</xdr:row>
      <xdr:rowOff>17991</xdr:rowOff>
    </xdr:to>
    <xdr:sp macro="" textlink="">
      <xdr:nvSpPr>
        <xdr:cNvPr id="88" name="楕円 87">
          <a:extLst>
            <a:ext uri="{FF2B5EF4-FFF2-40B4-BE49-F238E27FC236}">
              <a16:creationId xmlns:a16="http://schemas.microsoft.com/office/drawing/2014/main" id="{C87B58D5-47BC-4EC6-B407-7F3B27E5ED4D}"/>
            </a:ext>
          </a:extLst>
        </xdr:cNvPr>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9119</xdr:rowOff>
    </xdr:from>
    <xdr:ext cx="762000" cy="259045"/>
    <xdr:sp macro="" textlink="">
      <xdr:nvSpPr>
        <xdr:cNvPr id="89" name="財政力該当値テキスト">
          <a:extLst>
            <a:ext uri="{FF2B5EF4-FFF2-40B4-BE49-F238E27FC236}">
              <a16:creationId xmlns:a16="http://schemas.microsoft.com/office/drawing/2014/main" id="{76941CC4-677B-41E3-AEA5-A34A8568DDED}"/>
            </a:ext>
          </a:extLst>
        </xdr:cNvPr>
        <xdr:cNvSpPr txBox="1"/>
      </xdr:nvSpPr>
      <xdr:spPr>
        <a:xfrm>
          <a:off x="5041900" y="63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a:extLst>
            <a:ext uri="{FF2B5EF4-FFF2-40B4-BE49-F238E27FC236}">
              <a16:creationId xmlns:a16="http://schemas.microsoft.com/office/drawing/2014/main" id="{CA8CEA62-7E8A-4367-88E6-7B1B65E95DB3}"/>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1" name="テキスト ボックス 90">
          <a:extLst>
            <a:ext uri="{FF2B5EF4-FFF2-40B4-BE49-F238E27FC236}">
              <a16:creationId xmlns:a16="http://schemas.microsoft.com/office/drawing/2014/main" id="{2C927C3A-87E0-40E7-A09D-6474A79D575F}"/>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a:extLst>
            <a:ext uri="{FF2B5EF4-FFF2-40B4-BE49-F238E27FC236}">
              <a16:creationId xmlns:a16="http://schemas.microsoft.com/office/drawing/2014/main" id="{D7F5B732-1C8A-4DD3-8267-428F024D4C8A}"/>
            </a:ext>
          </a:extLst>
        </xdr:cNvPr>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a:extLst>
            <a:ext uri="{FF2B5EF4-FFF2-40B4-BE49-F238E27FC236}">
              <a16:creationId xmlns:a16="http://schemas.microsoft.com/office/drawing/2014/main" id="{7C7DAB8F-0809-4401-B708-F05E36C32A1D}"/>
            </a:ext>
          </a:extLst>
        </xdr:cNvPr>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47625</xdr:rowOff>
    </xdr:from>
    <xdr:to>
      <xdr:col>11</xdr:col>
      <xdr:colOff>82550</xdr:colOff>
      <xdr:row>37</xdr:row>
      <xdr:rowOff>149225</xdr:rowOff>
    </xdr:to>
    <xdr:sp macro="" textlink="">
      <xdr:nvSpPr>
        <xdr:cNvPr id="94" name="楕円 93">
          <a:extLst>
            <a:ext uri="{FF2B5EF4-FFF2-40B4-BE49-F238E27FC236}">
              <a16:creationId xmlns:a16="http://schemas.microsoft.com/office/drawing/2014/main" id="{3FEEF976-D9FD-477A-A027-7FAA5B49C76F}"/>
            </a:ext>
          </a:extLst>
        </xdr:cNvPr>
        <xdr:cNvSpPr/>
      </xdr:nvSpPr>
      <xdr:spPr>
        <a:xfrm>
          <a:off x="2286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159402</xdr:rowOff>
    </xdr:from>
    <xdr:ext cx="762000" cy="259045"/>
    <xdr:sp macro="" textlink="">
      <xdr:nvSpPr>
        <xdr:cNvPr id="95" name="テキスト ボックス 94">
          <a:extLst>
            <a:ext uri="{FF2B5EF4-FFF2-40B4-BE49-F238E27FC236}">
              <a16:creationId xmlns:a16="http://schemas.microsoft.com/office/drawing/2014/main" id="{551E4C56-F09D-4CA0-91AA-ADCD70044097}"/>
            </a:ext>
          </a:extLst>
        </xdr:cNvPr>
        <xdr:cNvSpPr txBox="1"/>
      </xdr:nvSpPr>
      <xdr:spPr>
        <a:xfrm>
          <a:off x="1955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a:extLst>
            <a:ext uri="{FF2B5EF4-FFF2-40B4-BE49-F238E27FC236}">
              <a16:creationId xmlns:a16="http://schemas.microsoft.com/office/drawing/2014/main" id="{E1A32487-877B-440D-92D4-F9B5D0A89B03}"/>
            </a:ext>
          </a:extLst>
        </xdr:cNvPr>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a:extLst>
            <a:ext uri="{FF2B5EF4-FFF2-40B4-BE49-F238E27FC236}">
              <a16:creationId xmlns:a16="http://schemas.microsoft.com/office/drawing/2014/main" id="{352FAA1C-E06F-49BD-9A0E-8A27D8EA8602}"/>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50282A69-359F-4ADC-9BDB-946F6CFCD08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4EA46251-D15B-4BA4-9323-44F3E4C342D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4E472A2-BDA9-453C-8903-00E621C4B62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317CE98-572C-4F93-A538-1CFE33A1BD0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FC7B0D52-A310-4FA8-8EEB-8B4976BCDD1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AAB5561-A15F-4E58-8A7D-87DFAA45714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F93D118C-F2AC-4317-93B1-FB1ADBCB241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370453E2-81C3-431C-AE9F-46E935B8722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0D628E6-06DA-4FC2-A607-1ED4E6A4B2A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207410C2-0E6E-4FB2-90FA-556E843BB2C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DA4A0714-A3F8-4BAD-9FFD-B72C3018EC8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4D04FEF-D21E-47CA-99B3-4B608EB98C7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E2C4F3F0-2B47-4FAB-B66D-F61FA89C399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経常収支比率は前年度から</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91</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た</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。分母となる経常一般財源等については、地方税</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362,599</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及び</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株式等譲渡所得割</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交付金</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53,344</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千円）等が増加し、全体として</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429,443</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千円の増加となっている。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分子となる経常的事業に充当した一般財源については、</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職員定数の増加に伴う人件費の増加、都市基盤整備事業の推進による公債費の増加により、経常経費が増加したため、経常収支比率が上昇している。</a:t>
          </a:r>
          <a:endParaRPr kumimoji="1" lang="ja-JP" altLang="en-US" sz="8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物件</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費、公債費、扶助費等の経常経費の増加、普通交付税の不交付団体となることが見込まれるため、行政改革の推進による経常経費の削減を行うとともに、都市基盤整備事業の推進により地方税の増収に努め、比率の改善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6D51AEF9-C0D8-4D60-A79C-79AF29E680E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C0DFFAF-C5F1-4A13-9017-B5C4BC24DF1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2D6520F4-A9AB-44B0-82C6-BFF07769A7B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1D97140C-4C43-4C18-91AE-2CB811947785}"/>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E55311DE-7FF2-489F-8F92-8656FAE50E3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65500FA2-2917-45F0-850D-B81AAE0DBD35}"/>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233D620E-55FB-46F7-9602-EF70DB2184E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B9B56926-CF67-40EE-ADFF-46E4E8CA28D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AF972333-955F-4764-901A-B231A37A59F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F7F85745-DA00-449F-99AB-907F5A26F8C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2C57D816-6F8A-4742-B513-3176206913F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AE316A8E-6564-4C62-96B7-5D85D08A0E4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2646831E-99BF-4BF3-B321-D69AE69B007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A885DBC3-522C-4EB3-AFD8-65FB4131903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DA29235D-1416-4379-AD60-2B1E64FBD982}"/>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F2C4A317-0304-4046-9CF1-49318C21F075}"/>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16DBE83A-8DAF-4CA0-9464-6845A88E04A9}"/>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D83332C6-8D4E-4616-B621-5132F52E6822}"/>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E3A44F74-EEA0-4311-BF49-A9524564A655}"/>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62</xdr:row>
      <xdr:rowOff>1016</xdr:rowOff>
    </xdr:to>
    <xdr:cxnSp macro="">
      <xdr:nvCxnSpPr>
        <xdr:cNvPr id="130" name="直線コネクタ 129">
          <a:extLst>
            <a:ext uri="{FF2B5EF4-FFF2-40B4-BE49-F238E27FC236}">
              <a16:creationId xmlns:a16="http://schemas.microsoft.com/office/drawing/2014/main" id="{5B665206-1127-4DD5-9212-93E9FC35C644}"/>
            </a:ext>
          </a:extLst>
        </xdr:cNvPr>
        <xdr:cNvCxnSpPr/>
      </xdr:nvCxnSpPr>
      <xdr:spPr>
        <a:xfrm>
          <a:off x="4114800" y="1054887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9321E3C7-6F60-4339-BD35-A2857250E072}"/>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A014D085-109B-45C9-8A62-0A0D46DC2028}"/>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61</xdr:row>
      <xdr:rowOff>90424</xdr:rowOff>
    </xdr:to>
    <xdr:cxnSp macro="">
      <xdr:nvCxnSpPr>
        <xdr:cNvPr id="133" name="直線コネクタ 132">
          <a:extLst>
            <a:ext uri="{FF2B5EF4-FFF2-40B4-BE49-F238E27FC236}">
              <a16:creationId xmlns:a16="http://schemas.microsoft.com/office/drawing/2014/main" id="{496FD11C-70D6-49B7-BD33-3F9A76E41B94}"/>
            </a:ext>
          </a:extLst>
        </xdr:cNvPr>
        <xdr:cNvCxnSpPr/>
      </xdr:nvCxnSpPr>
      <xdr:spPr>
        <a:xfrm>
          <a:off x="3225800" y="105150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2DFE7C27-F96E-4950-A2A6-FD6DFFAD007D}"/>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67F707DC-2B63-4881-990C-F98978C2156D}"/>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61</xdr:row>
      <xdr:rowOff>114554</xdr:rowOff>
    </xdr:to>
    <xdr:cxnSp macro="">
      <xdr:nvCxnSpPr>
        <xdr:cNvPr id="136" name="直線コネクタ 135">
          <a:extLst>
            <a:ext uri="{FF2B5EF4-FFF2-40B4-BE49-F238E27FC236}">
              <a16:creationId xmlns:a16="http://schemas.microsoft.com/office/drawing/2014/main" id="{DB1EF1C7-78B8-49E8-A407-9887F3BA2B5F}"/>
            </a:ext>
          </a:extLst>
        </xdr:cNvPr>
        <xdr:cNvCxnSpPr/>
      </xdr:nvCxnSpPr>
      <xdr:spPr>
        <a:xfrm flipV="1">
          <a:off x="2336800" y="105150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6B0BA1-0882-4B6F-8805-1048A0A1FA6C}"/>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76C6199F-CF2F-4C7B-A963-CF398F3C5404}"/>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61</xdr:row>
      <xdr:rowOff>114554</xdr:rowOff>
    </xdr:to>
    <xdr:cxnSp macro="">
      <xdr:nvCxnSpPr>
        <xdr:cNvPr id="139" name="直線コネクタ 138">
          <a:extLst>
            <a:ext uri="{FF2B5EF4-FFF2-40B4-BE49-F238E27FC236}">
              <a16:creationId xmlns:a16="http://schemas.microsoft.com/office/drawing/2014/main" id="{96CB3D9E-7FE4-48DB-80B7-62CEF2C80793}"/>
            </a:ext>
          </a:extLst>
        </xdr:cNvPr>
        <xdr:cNvCxnSpPr/>
      </xdr:nvCxnSpPr>
      <xdr:spPr>
        <a:xfrm>
          <a:off x="1447800" y="10524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58A6B54B-181D-45E8-8554-4FB59B7EC964}"/>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E650DDBC-A057-4B00-B811-9431FCA5C9C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62AEF30-8983-4E4C-9751-213BBACF6963}"/>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3417838F-2267-4E67-9AF2-127940873378}"/>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16F04368-9429-4F28-A65F-4699878CD92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41BBC47-F469-4990-9FFE-97993CC2BAB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42950F4-3AA4-4B41-AC88-4278BDC0F1A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3C0B5FB-7E67-462C-82CD-AB4A1A085E4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185C6F0-ACCF-447E-9EA5-31559C25412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a:extLst>
            <a:ext uri="{FF2B5EF4-FFF2-40B4-BE49-F238E27FC236}">
              <a16:creationId xmlns:a16="http://schemas.microsoft.com/office/drawing/2014/main" id="{237B5B28-1671-439C-A842-6F04601A2BEE}"/>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a:extLst>
            <a:ext uri="{FF2B5EF4-FFF2-40B4-BE49-F238E27FC236}">
              <a16:creationId xmlns:a16="http://schemas.microsoft.com/office/drawing/2014/main" id="{53EB0AF5-23AA-4CCF-A5FF-50E3F73CCDE6}"/>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1" name="楕円 150">
          <a:extLst>
            <a:ext uri="{FF2B5EF4-FFF2-40B4-BE49-F238E27FC236}">
              <a16:creationId xmlns:a16="http://schemas.microsoft.com/office/drawing/2014/main" id="{1933571B-1E1B-4A51-9B76-4BBA65B9B846}"/>
            </a:ext>
          </a:extLst>
        </xdr:cNvPr>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2" name="テキスト ボックス 151">
          <a:extLst>
            <a:ext uri="{FF2B5EF4-FFF2-40B4-BE49-F238E27FC236}">
              <a16:creationId xmlns:a16="http://schemas.microsoft.com/office/drawing/2014/main" id="{2F83575D-4E5E-436A-9ADD-FEDE5397E696}"/>
            </a:ext>
          </a:extLst>
        </xdr:cNvPr>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3" name="楕円 152">
          <a:extLst>
            <a:ext uri="{FF2B5EF4-FFF2-40B4-BE49-F238E27FC236}">
              <a16:creationId xmlns:a16="http://schemas.microsoft.com/office/drawing/2014/main" id="{4AE7E866-53DF-4A7B-8E83-C5E52C5CCA71}"/>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92219</xdr:rowOff>
    </xdr:from>
    <xdr:ext cx="762000" cy="259045"/>
    <xdr:sp macro="" textlink="">
      <xdr:nvSpPr>
        <xdr:cNvPr id="154" name="テキスト ボックス 153">
          <a:extLst>
            <a:ext uri="{FF2B5EF4-FFF2-40B4-BE49-F238E27FC236}">
              <a16:creationId xmlns:a16="http://schemas.microsoft.com/office/drawing/2014/main" id="{0E70E434-24CE-4589-8EC4-B8806656CA2D}"/>
            </a:ext>
          </a:extLst>
        </xdr:cNvPr>
        <xdr:cNvSpPr txBox="1"/>
      </xdr:nvSpPr>
      <xdr:spPr>
        <a:xfrm>
          <a:off x="2844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63754</xdr:rowOff>
    </xdr:from>
    <xdr:to>
      <xdr:col>11</xdr:col>
      <xdr:colOff>82550</xdr:colOff>
      <xdr:row>61</xdr:row>
      <xdr:rowOff>165354</xdr:rowOff>
    </xdr:to>
    <xdr:sp macro="" textlink="">
      <xdr:nvSpPr>
        <xdr:cNvPr id="155" name="楕円 154">
          <a:extLst>
            <a:ext uri="{FF2B5EF4-FFF2-40B4-BE49-F238E27FC236}">
              <a16:creationId xmlns:a16="http://schemas.microsoft.com/office/drawing/2014/main" id="{F52AEC13-1620-493F-8098-95B964B4765E}"/>
            </a:ext>
          </a:extLst>
        </xdr:cNvPr>
        <xdr:cNvSpPr/>
      </xdr:nvSpPr>
      <xdr:spPr>
        <a:xfrm>
          <a:off x="2286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56" name="テキスト ボックス 155">
          <a:extLst>
            <a:ext uri="{FF2B5EF4-FFF2-40B4-BE49-F238E27FC236}">
              <a16:creationId xmlns:a16="http://schemas.microsoft.com/office/drawing/2014/main" id="{CDE8FB3F-5758-4951-A29C-0E11548B2E6E}"/>
            </a:ext>
          </a:extLst>
        </xdr:cNvPr>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7" name="楕円 156">
          <a:extLst>
            <a:ext uri="{FF2B5EF4-FFF2-40B4-BE49-F238E27FC236}">
              <a16:creationId xmlns:a16="http://schemas.microsoft.com/office/drawing/2014/main" id="{1850704E-D5B0-4012-81E6-F4A856A1D537}"/>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8" name="テキスト ボックス 157">
          <a:extLst>
            <a:ext uri="{FF2B5EF4-FFF2-40B4-BE49-F238E27FC236}">
              <a16:creationId xmlns:a16="http://schemas.microsoft.com/office/drawing/2014/main" id="{80977180-1CFC-4A1A-9545-7706137EBF6F}"/>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E498BE32-65D6-40F4-A107-DCD1EDF0A52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3DB66C57-5BD5-479A-9C2A-507E962975C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CA73DDC-0314-4B48-BE74-E7DD018B0FA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B67E9C40-6152-4445-9C40-D50FD29B978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12DAAD7E-A2B8-4939-A2C3-3EFF694B79E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849755C7-1807-4304-9BB2-828A872BFB5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EC0FDD23-6093-4CA1-94B1-B5F43CEA312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FA218994-CC97-47D5-98C6-2AFF33D1910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D37F881C-C2BD-4A97-A311-1732BADAAA4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B64A414A-5270-4F52-BF76-F0D6766991E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E917D9-161A-4178-917E-7E8588FC5F9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CA1EF25-DCD2-4927-93C6-0EF151B88CB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DC22D850-DA3D-4B9C-89DA-EBB98FBAD10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　</a:t>
          </a:r>
          <a:r>
            <a:rPr kumimoji="0" lang="ja-JP" altLang="ja-JP" sz="800" b="0" i="0" u="none" strike="noStrike" kern="0" cap="none" spc="0" normalizeH="0" baseline="0" noProof="0">
              <a:ln>
                <a:noFill/>
              </a:ln>
              <a:solidFill>
                <a:prstClr val="black"/>
              </a:solidFill>
              <a:effectLst/>
              <a:uLnTx/>
              <a:uFillTx/>
              <a:latin typeface="+mn-lt"/>
              <a:ea typeface="+mn-ea"/>
              <a:cs typeface="+mn-cs"/>
            </a:rPr>
            <a:t>人口1人当たり人件費・物件費等決算額については、前年度から</a:t>
          </a:r>
          <a:r>
            <a:rPr kumimoji="0" lang="en-US" altLang="ja-JP" sz="800" b="0" i="0" u="none" strike="noStrike" kern="0" cap="none" spc="0" normalizeH="0" baseline="0" noProof="0">
              <a:ln>
                <a:noFill/>
              </a:ln>
              <a:solidFill>
                <a:prstClr val="black"/>
              </a:solidFill>
              <a:effectLst/>
              <a:uLnTx/>
              <a:uFillTx/>
              <a:latin typeface="+mn-lt"/>
              <a:ea typeface="+mn-ea"/>
              <a:cs typeface="+mn-cs"/>
            </a:rPr>
            <a:t>4,151</a:t>
          </a:r>
          <a:r>
            <a:rPr kumimoji="0" lang="ja-JP" altLang="ja-JP" sz="800" b="0" i="0" u="none" strike="noStrike" kern="0" cap="none" spc="0" normalizeH="0" baseline="0" noProof="0">
              <a:ln>
                <a:noFill/>
              </a:ln>
              <a:solidFill>
                <a:prstClr val="black"/>
              </a:solidFill>
              <a:effectLst/>
              <a:uLnTx/>
              <a:uFillTx/>
              <a:latin typeface="+mn-lt"/>
              <a:ea typeface="+mn-ea"/>
              <a:cs typeface="+mn-cs"/>
            </a:rPr>
            <a:t>円</a:t>
          </a:r>
          <a:r>
            <a:rPr kumimoji="0" lang="ja-JP" altLang="en-US" sz="800" b="0" i="0" u="none" strike="noStrike" kern="0" cap="none" spc="0" normalizeH="0" baseline="0" noProof="0">
              <a:ln>
                <a:noFill/>
              </a:ln>
              <a:solidFill>
                <a:prstClr val="black"/>
              </a:solidFill>
              <a:effectLst/>
              <a:uLnTx/>
              <a:uFillTx/>
              <a:latin typeface="+mn-lt"/>
              <a:ea typeface="+mn-ea"/>
              <a:cs typeface="+mn-cs"/>
            </a:rPr>
            <a:t>減少し</a:t>
          </a:r>
          <a:r>
            <a:rPr kumimoji="0" lang="ja-JP" altLang="ja-JP" sz="800" b="0" i="0" u="none" strike="noStrike" kern="0" cap="none" spc="0" normalizeH="0" baseline="0" noProof="0">
              <a:ln>
                <a:noFill/>
              </a:ln>
              <a:solidFill>
                <a:prstClr val="black"/>
              </a:solidFill>
              <a:effectLst/>
              <a:uLnTx/>
              <a:uFillTx/>
              <a:latin typeface="+mn-lt"/>
              <a:ea typeface="+mn-ea"/>
              <a:cs typeface="+mn-cs"/>
            </a:rPr>
            <a:t>し</a:t>
          </a:r>
          <a:r>
            <a:rPr kumimoji="0" lang="en-US" altLang="ja-JP" sz="800" b="0" i="0" u="none" strike="noStrike" kern="0" cap="none" spc="0" normalizeH="0" baseline="0" noProof="0">
              <a:ln>
                <a:noFill/>
              </a:ln>
              <a:solidFill>
                <a:prstClr val="black"/>
              </a:solidFill>
              <a:effectLst/>
              <a:uLnTx/>
              <a:uFillTx/>
              <a:latin typeface="+mn-lt"/>
              <a:ea typeface="+mn-ea"/>
              <a:cs typeface="+mn-cs"/>
            </a:rPr>
            <a:t>119,522</a:t>
          </a:r>
          <a:r>
            <a:rPr kumimoji="0" lang="ja-JP" altLang="ja-JP" sz="800" b="0" i="0" u="none" strike="noStrike" kern="0" cap="none" spc="0" normalizeH="0" baseline="0" noProof="0">
              <a:ln>
                <a:noFill/>
              </a:ln>
              <a:solidFill>
                <a:prstClr val="black"/>
              </a:solidFill>
              <a:effectLst/>
              <a:uLnTx/>
              <a:uFillTx/>
              <a:latin typeface="+mn-lt"/>
              <a:ea typeface="+mn-ea"/>
              <a:cs typeface="+mn-cs"/>
            </a:rPr>
            <a:t>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令和</a:t>
          </a:r>
          <a:r>
            <a:rPr kumimoji="0" lang="en-US" altLang="ja-JP" sz="800" b="0" i="0" u="none" strike="noStrike" kern="0" cap="none" spc="0" normalizeH="0" baseline="0" noProof="0">
              <a:ln>
                <a:noFill/>
              </a:ln>
              <a:solidFill>
                <a:prstClr val="black"/>
              </a:solidFill>
              <a:effectLst/>
              <a:uLnTx/>
              <a:uFillTx/>
              <a:latin typeface="+mn-lt"/>
              <a:ea typeface="+mn-ea"/>
              <a:cs typeface="+mn-cs"/>
            </a:rPr>
            <a:t>5</a:t>
          </a:r>
          <a:r>
            <a:rPr kumimoji="0" lang="ja-JP" altLang="ja-JP" sz="800" b="0" i="0" u="none" strike="noStrike" kern="0" cap="none" spc="0" normalizeH="0" baseline="0" noProof="0">
              <a:ln>
                <a:noFill/>
              </a:ln>
              <a:solidFill>
                <a:prstClr val="black"/>
              </a:solidFill>
              <a:effectLst/>
              <a:uLnTx/>
              <a:uFillTx/>
              <a:latin typeface="+mn-lt"/>
              <a:ea typeface="+mn-ea"/>
              <a:cs typeface="+mn-cs"/>
            </a:rPr>
            <a:t>年度については、</a:t>
          </a:r>
          <a:r>
            <a:rPr kumimoji="0" lang="ja-JP" altLang="en-US" sz="800" b="0" i="0" u="none" strike="noStrike" kern="0" cap="none" spc="0" normalizeH="0" baseline="0" noProof="0">
              <a:ln>
                <a:noFill/>
              </a:ln>
              <a:solidFill>
                <a:prstClr val="black"/>
              </a:solidFill>
              <a:effectLst/>
              <a:uLnTx/>
              <a:uFillTx/>
              <a:latin typeface="+mn-lt"/>
              <a:ea typeface="+mn-ea"/>
              <a:cs typeface="+mn-cs"/>
            </a:rPr>
            <a:t>職員数の増員や</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人事院勧告に基づく期末・勤勉手当の支給率の</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増加により</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0" lang="ja-JP" altLang="ja-JP" sz="800" b="0" i="0" u="none" strike="noStrike" kern="0" cap="none" spc="0" normalizeH="0" baseline="0" noProof="0">
              <a:ln>
                <a:noFill/>
              </a:ln>
              <a:solidFill>
                <a:prstClr val="black"/>
              </a:solidFill>
              <a:effectLst/>
              <a:uLnTx/>
              <a:uFillTx/>
              <a:latin typeface="+mn-lt"/>
              <a:ea typeface="+mn-ea"/>
              <a:cs typeface="+mn-cs"/>
            </a:rPr>
            <a:t>人件費は</a:t>
          </a:r>
          <a:r>
            <a:rPr kumimoji="0" lang="ja-JP" altLang="en-US" sz="800" b="0" i="0" u="none" strike="noStrike" kern="0" cap="none" spc="0" normalizeH="0" baseline="0" noProof="0">
              <a:ln>
                <a:noFill/>
              </a:ln>
              <a:solidFill>
                <a:prstClr val="black"/>
              </a:solidFill>
              <a:effectLst/>
              <a:uLnTx/>
              <a:uFillTx/>
              <a:latin typeface="+mn-lt"/>
              <a:ea typeface="+mn-ea"/>
              <a:cs typeface="+mn-cs"/>
            </a:rPr>
            <a:t>増加</a:t>
          </a:r>
          <a:r>
            <a:rPr kumimoji="0" lang="ja-JP" altLang="ja-JP" sz="800" b="0" i="0" u="none" strike="noStrike" kern="0" cap="none" spc="0" normalizeH="0" baseline="0" noProof="0">
              <a:ln>
                <a:noFill/>
              </a:ln>
              <a:solidFill>
                <a:prstClr val="black"/>
              </a:solidFill>
              <a:effectLst/>
              <a:uLnTx/>
              <a:uFillTx/>
              <a:latin typeface="+mn-lt"/>
              <a:ea typeface="+mn-ea"/>
              <a:cs typeface="+mn-cs"/>
            </a:rPr>
            <a:t>したものの、</a:t>
          </a:r>
          <a:r>
            <a:rPr kumimoji="0" lang="ja-JP" altLang="en-US" sz="800" b="0" i="0" u="none" strike="noStrike" kern="0" cap="none" spc="0" normalizeH="0" baseline="0" noProof="0">
              <a:ln>
                <a:noFill/>
              </a:ln>
              <a:solidFill>
                <a:prstClr val="black"/>
              </a:solidFill>
              <a:effectLst/>
              <a:uLnTx/>
              <a:uFillTx/>
              <a:latin typeface="+mn-lt"/>
              <a:ea typeface="+mn-ea"/>
              <a:cs typeface="+mn-cs"/>
            </a:rPr>
            <a:t>新型コロナウイルスワクチン住民接種事業費や勤労福祉センター指定管理料が減少したことに</a:t>
          </a:r>
          <a:r>
            <a:rPr kumimoji="0" lang="ja-JP" altLang="ja-JP" sz="800" b="0" i="0" u="none" strike="noStrike" kern="0" cap="none" spc="0" normalizeH="0" baseline="0" noProof="0">
              <a:ln>
                <a:noFill/>
              </a:ln>
              <a:solidFill>
                <a:prstClr val="black"/>
              </a:solidFill>
              <a:effectLst/>
              <a:uLnTx/>
              <a:uFillTx/>
              <a:latin typeface="+mn-lt"/>
              <a:ea typeface="+mn-ea"/>
              <a:cs typeface="+mn-cs"/>
            </a:rPr>
            <a:t>より</a:t>
          </a:r>
          <a:r>
            <a:rPr kumimoji="0" lang="ja-JP" altLang="en-US" sz="800" b="0" i="0" u="none" strike="noStrike" kern="0" cap="none" spc="0" normalizeH="0" baseline="0" noProof="0">
              <a:ln>
                <a:noFill/>
              </a:ln>
              <a:solidFill>
                <a:prstClr val="black"/>
              </a:solidFill>
              <a:effectLst/>
              <a:uLnTx/>
              <a:uFillTx/>
              <a:latin typeface="+mn-lt"/>
              <a:ea typeface="+mn-ea"/>
              <a:cs typeface="+mn-cs"/>
            </a:rPr>
            <a:t>、</a:t>
          </a:r>
          <a:r>
            <a:rPr kumimoji="0" lang="ja-JP" altLang="ja-JP" sz="800" b="0" i="0" u="none" strike="noStrike" kern="0" cap="none" spc="0" normalizeH="0" baseline="0" noProof="0">
              <a:ln>
                <a:noFill/>
              </a:ln>
              <a:solidFill>
                <a:prstClr val="black"/>
              </a:solidFill>
              <a:effectLst/>
              <a:uLnTx/>
              <a:uFillTx/>
              <a:latin typeface="+mn-lt"/>
              <a:ea typeface="+mn-ea"/>
              <a:cs typeface="+mn-cs"/>
            </a:rPr>
            <a:t>物件費が</a:t>
          </a:r>
          <a:r>
            <a:rPr kumimoji="0" lang="ja-JP" altLang="en-US" sz="800" b="0" i="0" u="none" strike="noStrike" kern="0" cap="none" spc="0" normalizeH="0" baseline="0" noProof="0">
              <a:ln>
                <a:noFill/>
              </a:ln>
              <a:solidFill>
                <a:prstClr val="black"/>
              </a:solidFill>
              <a:effectLst/>
              <a:uLnTx/>
              <a:uFillTx/>
              <a:latin typeface="+mn-lt"/>
              <a:ea typeface="+mn-ea"/>
              <a:cs typeface="+mn-cs"/>
            </a:rPr>
            <a:t>減少</a:t>
          </a:r>
          <a:r>
            <a:rPr kumimoji="0" lang="ja-JP" altLang="ja-JP" sz="800" b="0" i="0" u="none" strike="noStrike" kern="0" cap="none" spc="0" normalizeH="0" baseline="0" noProof="0">
              <a:ln>
                <a:noFill/>
              </a:ln>
              <a:solidFill>
                <a:prstClr val="black"/>
              </a:solidFill>
              <a:effectLst/>
              <a:uLnTx/>
              <a:uFillTx/>
              <a:latin typeface="+mn-lt"/>
              <a:ea typeface="+mn-ea"/>
              <a:cs typeface="+mn-cs"/>
            </a:rPr>
            <a:t>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類似団体、全国平均及び県内平均に比べて低く抑えられている要因は、少ない職員数で行政運営を行ってきたことにより人件費が低水準であること、地理的優位性から人口が増加していること等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当市では、和光市健全な財政運営に関する条例において、定期的に委託料等の見直しを行うことを規定しており、今後も有効性・効率性等の観点から見直しを行い、物件費</a:t>
          </a:r>
          <a:r>
            <a:rPr kumimoji="0" lang="ja-JP" altLang="en-US" sz="800" b="0" i="0" u="none" strike="noStrike" kern="0" cap="none" spc="0" normalizeH="0" baseline="0" noProof="0">
              <a:ln>
                <a:noFill/>
              </a:ln>
              <a:solidFill>
                <a:prstClr val="black"/>
              </a:solidFill>
              <a:effectLst/>
              <a:uLnTx/>
              <a:uFillTx/>
              <a:latin typeface="+mn-lt"/>
              <a:ea typeface="+mn-ea"/>
              <a:cs typeface="+mn-cs"/>
            </a:rPr>
            <a:t>等</a:t>
          </a:r>
          <a:r>
            <a:rPr kumimoji="0" lang="ja-JP" altLang="ja-JP" sz="800" b="0" i="0" u="none" strike="noStrike" kern="0" cap="none" spc="0" normalizeH="0" baseline="0" noProof="0">
              <a:ln>
                <a:noFill/>
              </a:ln>
              <a:solidFill>
                <a:prstClr val="black"/>
              </a:solidFill>
              <a:effectLst/>
              <a:uLnTx/>
              <a:uFillTx/>
              <a:latin typeface="+mn-lt"/>
              <a:ea typeface="+mn-ea"/>
              <a:cs typeface="+mn-cs"/>
            </a:rPr>
            <a:t>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46B2E346-6845-4536-870B-5B164BB2C06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185A7BB-A66C-4D9F-935D-C1B0D44C33C5}"/>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614BDC63-8313-4770-A502-D11EF297AB9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A8EDE40A-1797-4431-B1F5-2A9E92DC5332}"/>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91A96BAD-3C75-4327-8457-1745E3529F94}"/>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2DC6501B-2E3D-412F-B09F-E8D6F4791787}"/>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AE14CA1E-04E7-43F8-ABA4-D7B49AA642EB}"/>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80D21405-F4E7-417A-846C-53F56598E07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FDB68E22-4167-4232-AE97-07638E9C2212}"/>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DC57A029-704C-495F-9FA1-F25BCF142EB5}"/>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A9A195FB-073D-411C-8F0F-474DE4B6F401}"/>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A9D052BC-111C-41F7-BDF8-5BB474C8076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8DDC9220-1193-4006-9C72-0B8D270A0E4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DC4A9BE2-C611-4D6E-8815-E16F32FFFE0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EC3D5DD-DEB2-4B5A-94B4-0C620DF23373}"/>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EBAF253-9D14-4EFC-8934-3B27ADFACA25}"/>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65DB0DC7-2A74-4F23-BBD8-1D366C65AB48}"/>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6496EE33-75CE-40E0-8C64-12186EC3805E}"/>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1A361F39-8470-4723-B464-46BD0E0E16E3}"/>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10626</xdr:rowOff>
    </xdr:from>
    <xdr:to>
      <xdr:col>23</xdr:col>
      <xdr:colOff>133350</xdr:colOff>
      <xdr:row>82</xdr:row>
      <xdr:rowOff>50691</xdr:rowOff>
    </xdr:to>
    <xdr:cxnSp macro="">
      <xdr:nvCxnSpPr>
        <xdr:cNvPr id="191" name="直線コネクタ 190">
          <a:extLst>
            <a:ext uri="{FF2B5EF4-FFF2-40B4-BE49-F238E27FC236}">
              <a16:creationId xmlns:a16="http://schemas.microsoft.com/office/drawing/2014/main" id="{6FEE7FF1-6F4F-45CA-8DF8-CE1A6CE55361}"/>
            </a:ext>
          </a:extLst>
        </xdr:cNvPr>
        <xdr:cNvCxnSpPr/>
      </xdr:nvCxnSpPr>
      <xdr:spPr>
        <a:xfrm flipV="1">
          <a:off x="4114800" y="14069526"/>
          <a:ext cx="8382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8CDF0ACC-78CA-49CA-9AF9-B670972A7BBF}"/>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A760FAF1-693F-42BE-9ECE-DD3DE2D772E7}"/>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18850</xdr:rowOff>
    </xdr:from>
    <xdr:to>
      <xdr:col>19</xdr:col>
      <xdr:colOff>133350</xdr:colOff>
      <xdr:row>82</xdr:row>
      <xdr:rowOff>50691</xdr:rowOff>
    </xdr:to>
    <xdr:cxnSp macro="">
      <xdr:nvCxnSpPr>
        <xdr:cNvPr id="194" name="直線コネクタ 193">
          <a:extLst>
            <a:ext uri="{FF2B5EF4-FFF2-40B4-BE49-F238E27FC236}">
              <a16:creationId xmlns:a16="http://schemas.microsoft.com/office/drawing/2014/main" id="{4C5C5E31-3D9D-42A1-BA05-74F417E5839B}"/>
            </a:ext>
          </a:extLst>
        </xdr:cNvPr>
        <xdr:cNvCxnSpPr/>
      </xdr:nvCxnSpPr>
      <xdr:spPr>
        <a:xfrm>
          <a:off x="3225800" y="14077750"/>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22346460-A15A-4BA3-8BB8-96AB0371C077}"/>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F11A7524-94A7-4CBF-814B-A5F9E974BAE4}"/>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116636</xdr:rowOff>
    </xdr:from>
    <xdr:to>
      <xdr:col>15</xdr:col>
      <xdr:colOff>82550</xdr:colOff>
      <xdr:row>82</xdr:row>
      <xdr:rowOff>18850</xdr:rowOff>
    </xdr:to>
    <xdr:cxnSp macro="">
      <xdr:nvCxnSpPr>
        <xdr:cNvPr id="197" name="直線コネクタ 196">
          <a:extLst>
            <a:ext uri="{FF2B5EF4-FFF2-40B4-BE49-F238E27FC236}">
              <a16:creationId xmlns:a16="http://schemas.microsoft.com/office/drawing/2014/main" id="{510EE3C1-2804-40CA-B289-45D1FFCBE5FC}"/>
            </a:ext>
          </a:extLst>
        </xdr:cNvPr>
        <xdr:cNvCxnSpPr/>
      </xdr:nvCxnSpPr>
      <xdr:spPr>
        <a:xfrm>
          <a:off x="2336800" y="14004086"/>
          <a:ext cx="889000" cy="7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482313D4-FB9E-4317-A6D2-09EEA9324169}"/>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592CEACF-A45E-4339-ABCB-041453FE913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55866</xdr:rowOff>
    </xdr:from>
    <xdr:to>
      <xdr:col>11</xdr:col>
      <xdr:colOff>31750</xdr:colOff>
      <xdr:row>81</xdr:row>
      <xdr:rowOff>116636</xdr:rowOff>
    </xdr:to>
    <xdr:cxnSp macro="">
      <xdr:nvCxnSpPr>
        <xdr:cNvPr id="200" name="直線コネクタ 199">
          <a:extLst>
            <a:ext uri="{FF2B5EF4-FFF2-40B4-BE49-F238E27FC236}">
              <a16:creationId xmlns:a16="http://schemas.microsoft.com/office/drawing/2014/main" id="{AC8998F9-27C9-4DD3-B225-B334862E6789}"/>
            </a:ext>
          </a:extLst>
        </xdr:cNvPr>
        <xdr:cNvCxnSpPr/>
      </xdr:nvCxnSpPr>
      <xdr:spPr>
        <a:xfrm>
          <a:off x="1447800" y="13943316"/>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7386D45-7977-450D-ADFC-6D244E1BAC69}"/>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F8CB1034-7D87-4ADC-93A4-7F24E1CDB118}"/>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E8524271-4CAF-4900-A9C2-7504775A8876}"/>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12684EFA-0F73-4BEE-9273-9D65353B1A87}"/>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C2AB3859-DA5C-4B73-BE7B-D52C7F08CF7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63678F7A-2404-46F6-A57E-1A595D3B331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2F1A19D-5494-4FC7-B373-50A9A2EADD2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078D94C-CB0F-497C-9E0E-944DECA34FF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AD30955-E0F2-424D-9A49-946F569119D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131276</xdr:rowOff>
    </xdr:from>
    <xdr:to>
      <xdr:col>23</xdr:col>
      <xdr:colOff>184150</xdr:colOff>
      <xdr:row>82</xdr:row>
      <xdr:rowOff>61426</xdr:rowOff>
    </xdr:to>
    <xdr:sp macro="" textlink="">
      <xdr:nvSpPr>
        <xdr:cNvPr id="210" name="楕円 209">
          <a:extLst>
            <a:ext uri="{FF2B5EF4-FFF2-40B4-BE49-F238E27FC236}">
              <a16:creationId xmlns:a16="http://schemas.microsoft.com/office/drawing/2014/main" id="{F5030F84-8513-4125-AE78-2E7FA52C6FC9}"/>
            </a:ext>
          </a:extLst>
        </xdr:cNvPr>
        <xdr:cNvSpPr/>
      </xdr:nvSpPr>
      <xdr:spPr>
        <a:xfrm>
          <a:off x="4902200" y="140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147803</xdr:rowOff>
    </xdr:from>
    <xdr:ext cx="762000" cy="259045"/>
    <xdr:sp macro="" textlink="">
      <xdr:nvSpPr>
        <xdr:cNvPr id="211" name="人件費・物件費等の状況該当値テキスト">
          <a:extLst>
            <a:ext uri="{FF2B5EF4-FFF2-40B4-BE49-F238E27FC236}">
              <a16:creationId xmlns:a16="http://schemas.microsoft.com/office/drawing/2014/main" id="{0260960C-C715-44C7-8D4C-49718746E54B}"/>
            </a:ext>
          </a:extLst>
        </xdr:cNvPr>
        <xdr:cNvSpPr txBox="1"/>
      </xdr:nvSpPr>
      <xdr:spPr>
        <a:xfrm>
          <a:off x="5041900" y="1386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171341</xdr:rowOff>
    </xdr:from>
    <xdr:to>
      <xdr:col>19</xdr:col>
      <xdr:colOff>184150</xdr:colOff>
      <xdr:row>82</xdr:row>
      <xdr:rowOff>101491</xdr:rowOff>
    </xdr:to>
    <xdr:sp macro="" textlink="">
      <xdr:nvSpPr>
        <xdr:cNvPr id="212" name="楕円 211">
          <a:extLst>
            <a:ext uri="{FF2B5EF4-FFF2-40B4-BE49-F238E27FC236}">
              <a16:creationId xmlns:a16="http://schemas.microsoft.com/office/drawing/2014/main" id="{951197D7-7CD1-4CB3-9BB2-4177D4AB162A}"/>
            </a:ext>
          </a:extLst>
        </xdr:cNvPr>
        <xdr:cNvSpPr/>
      </xdr:nvSpPr>
      <xdr:spPr>
        <a:xfrm>
          <a:off x="4064000" y="1405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111668</xdr:rowOff>
    </xdr:from>
    <xdr:ext cx="736600" cy="259045"/>
    <xdr:sp macro="" textlink="">
      <xdr:nvSpPr>
        <xdr:cNvPr id="213" name="テキスト ボックス 212">
          <a:extLst>
            <a:ext uri="{FF2B5EF4-FFF2-40B4-BE49-F238E27FC236}">
              <a16:creationId xmlns:a16="http://schemas.microsoft.com/office/drawing/2014/main" id="{54740087-5F43-4E43-8D07-955E37BE2326}"/>
            </a:ext>
          </a:extLst>
        </xdr:cNvPr>
        <xdr:cNvSpPr txBox="1"/>
      </xdr:nvSpPr>
      <xdr:spPr>
        <a:xfrm>
          <a:off x="3733800" y="1382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139500</xdr:rowOff>
    </xdr:from>
    <xdr:to>
      <xdr:col>15</xdr:col>
      <xdr:colOff>133350</xdr:colOff>
      <xdr:row>82</xdr:row>
      <xdr:rowOff>69650</xdr:rowOff>
    </xdr:to>
    <xdr:sp macro="" textlink="">
      <xdr:nvSpPr>
        <xdr:cNvPr id="214" name="楕円 213">
          <a:extLst>
            <a:ext uri="{FF2B5EF4-FFF2-40B4-BE49-F238E27FC236}">
              <a16:creationId xmlns:a16="http://schemas.microsoft.com/office/drawing/2014/main" id="{E5CB7F39-E488-41E5-8F78-18BA7F626082}"/>
            </a:ext>
          </a:extLst>
        </xdr:cNvPr>
        <xdr:cNvSpPr/>
      </xdr:nvSpPr>
      <xdr:spPr>
        <a:xfrm>
          <a:off x="3175000" y="140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79827</xdr:rowOff>
    </xdr:from>
    <xdr:ext cx="762000" cy="259045"/>
    <xdr:sp macro="" textlink="">
      <xdr:nvSpPr>
        <xdr:cNvPr id="215" name="テキスト ボックス 214">
          <a:extLst>
            <a:ext uri="{FF2B5EF4-FFF2-40B4-BE49-F238E27FC236}">
              <a16:creationId xmlns:a16="http://schemas.microsoft.com/office/drawing/2014/main" id="{863B0129-D1B7-4BEF-A379-EA5536B2F463}"/>
            </a:ext>
          </a:extLst>
        </xdr:cNvPr>
        <xdr:cNvSpPr txBox="1"/>
      </xdr:nvSpPr>
      <xdr:spPr>
        <a:xfrm>
          <a:off x="2844800" y="137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65836</xdr:rowOff>
    </xdr:from>
    <xdr:to>
      <xdr:col>11</xdr:col>
      <xdr:colOff>82550</xdr:colOff>
      <xdr:row>81</xdr:row>
      <xdr:rowOff>167436</xdr:rowOff>
    </xdr:to>
    <xdr:sp macro="" textlink="">
      <xdr:nvSpPr>
        <xdr:cNvPr id="216" name="楕円 215">
          <a:extLst>
            <a:ext uri="{FF2B5EF4-FFF2-40B4-BE49-F238E27FC236}">
              <a16:creationId xmlns:a16="http://schemas.microsoft.com/office/drawing/2014/main" id="{AD582EEA-7C42-4D70-A11F-7B693033D94B}"/>
            </a:ext>
          </a:extLst>
        </xdr:cNvPr>
        <xdr:cNvSpPr/>
      </xdr:nvSpPr>
      <xdr:spPr>
        <a:xfrm>
          <a:off x="2286000" y="139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6163</xdr:rowOff>
    </xdr:from>
    <xdr:ext cx="762000" cy="259045"/>
    <xdr:sp macro="" textlink="">
      <xdr:nvSpPr>
        <xdr:cNvPr id="217" name="テキスト ボックス 216">
          <a:extLst>
            <a:ext uri="{FF2B5EF4-FFF2-40B4-BE49-F238E27FC236}">
              <a16:creationId xmlns:a16="http://schemas.microsoft.com/office/drawing/2014/main" id="{30604F06-FB23-4BEB-A579-86FD458FD17F}"/>
            </a:ext>
          </a:extLst>
        </xdr:cNvPr>
        <xdr:cNvSpPr txBox="1"/>
      </xdr:nvSpPr>
      <xdr:spPr>
        <a:xfrm>
          <a:off x="1955800" y="1372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5066</xdr:rowOff>
    </xdr:from>
    <xdr:to>
      <xdr:col>7</xdr:col>
      <xdr:colOff>31750</xdr:colOff>
      <xdr:row>81</xdr:row>
      <xdr:rowOff>106666</xdr:rowOff>
    </xdr:to>
    <xdr:sp macro="" textlink="">
      <xdr:nvSpPr>
        <xdr:cNvPr id="218" name="楕円 217">
          <a:extLst>
            <a:ext uri="{FF2B5EF4-FFF2-40B4-BE49-F238E27FC236}">
              <a16:creationId xmlns:a16="http://schemas.microsoft.com/office/drawing/2014/main" id="{26211A2C-8383-44DD-8418-8D27BCB98FC4}"/>
            </a:ext>
          </a:extLst>
        </xdr:cNvPr>
        <xdr:cNvSpPr/>
      </xdr:nvSpPr>
      <xdr:spPr>
        <a:xfrm>
          <a:off x="1397000" y="138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116843</xdr:rowOff>
    </xdr:from>
    <xdr:ext cx="762000" cy="259045"/>
    <xdr:sp macro="" textlink="">
      <xdr:nvSpPr>
        <xdr:cNvPr id="219" name="テキスト ボックス 218">
          <a:extLst>
            <a:ext uri="{FF2B5EF4-FFF2-40B4-BE49-F238E27FC236}">
              <a16:creationId xmlns:a16="http://schemas.microsoft.com/office/drawing/2014/main" id="{D1C20241-E9AA-4752-A40C-5E19C7E9D085}"/>
            </a:ext>
          </a:extLst>
        </xdr:cNvPr>
        <xdr:cNvSpPr txBox="1"/>
      </xdr:nvSpPr>
      <xdr:spPr>
        <a:xfrm>
          <a:off x="1066800" y="1366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EC7A873-33B5-4AF0-90B9-67E12474574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2FCE6A0D-CEA8-4898-AA4C-337B6C4092B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746CC26D-0713-4917-937C-DCF843CA5C5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F6F22428-25AD-47DE-8EB5-BDC2F4FBBDC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A5FD0293-EC2C-4565-BE40-937CC7DA6F7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A9CFA7C1-F2DB-44AC-B0E3-532D7F601B2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54D6A505-A62D-4323-AF50-4F78D772E90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9964B2D7-94FA-4707-B148-8CAAFABC3F0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E1A30585-4829-4652-BADA-91AD76606BB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1D398EE7-1687-4A45-98B9-480A9B0D4E0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54F9D342-AF9D-4BDC-8BD5-273F08FE571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837B141C-2FE9-4D4D-A950-003AF4CD167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252F9FC6-6427-4C3A-AC4D-E2FA8373FAD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ラスパイレス指数は、類似団体平均及び全国市平均と比べて高くなっている。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主な要因としては、職員数が少ないため、給料月額に変動が生じた場合に経験年数階層に与える影響が大きくなること、また、国と比較して初任給の号給が高いことから、全体として給料額が上がる傾向にあることが挙げられ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高齢層職員の昇給・昇格抑制措置等を実施しており、今後も、人事院勧告や近隣市との均衡を考慮し、適正化に努める</a:t>
          </a:r>
          <a:r>
            <a:rPr kumimoji="0" lang="ja-JP" altLang="en-US" sz="9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2F9D984F-E78A-4F9E-80BA-EBCA36A582C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2A5511F8-9F42-423F-9C7A-0CC3D113BAD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C743EC4B-7A71-47CD-88F7-81F3B176105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43C392E6-C273-4CBA-B7CD-9BF3103BB0F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4687F993-9FDC-4885-B251-75B067282B9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B12CEF68-ED80-4388-8266-369A02C090D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A99A70FE-80A8-41A6-BE6A-9C277640FCB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8F82CC57-9B15-461E-ADBC-84875CF4273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720E7720-AAB9-45F7-8CA8-74E79B3D7733}"/>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1D850E28-6303-4C6E-94A5-425AA0E8B25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EFC3B67B-B8CF-4869-A979-0A0D3F6192E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FBC5A681-D3DA-4000-82EC-1E6C4E42DBC2}"/>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A15517BB-DA5F-4A9F-8B75-475FA1FE716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E5D10DB6-252D-4789-8655-471C80F2E9B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E9D253DD-FA7C-4B3B-A511-2C6E44B4DB4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B3988567-FCC2-49A2-BA71-66C5A0682999}"/>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E9DFE0E9-4854-4A84-881F-C3B36A3FE80C}"/>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C77E50EA-2EFD-405A-A413-113FAE4203AB}"/>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D378A59B-843B-49EE-8B56-F3E606ADB11A}"/>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2CE2796E-87C5-4D65-8C62-4CBA5C7A1529}"/>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80434</xdr:rowOff>
    </xdr:to>
    <xdr:cxnSp macro="">
      <xdr:nvCxnSpPr>
        <xdr:cNvPr id="253" name="直線コネクタ 252">
          <a:extLst>
            <a:ext uri="{FF2B5EF4-FFF2-40B4-BE49-F238E27FC236}">
              <a16:creationId xmlns:a16="http://schemas.microsoft.com/office/drawing/2014/main" id="{78D9159E-728C-45C2-BCDB-2E6F5211BC16}"/>
            </a:ext>
          </a:extLst>
        </xdr:cNvPr>
        <xdr:cNvCxnSpPr/>
      </xdr:nvCxnSpPr>
      <xdr:spPr>
        <a:xfrm flipV="1">
          <a:off x="16179800" y="151479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D2A295E2-0CA7-468C-99DB-FAD4A957DF2F}"/>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87212E94-87CB-42FC-8329-5FF875CE12B9}"/>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88</xdr:row>
      <xdr:rowOff>80434</xdr:rowOff>
    </xdr:to>
    <xdr:cxnSp macro="">
      <xdr:nvCxnSpPr>
        <xdr:cNvPr id="256" name="直線コネクタ 255">
          <a:extLst>
            <a:ext uri="{FF2B5EF4-FFF2-40B4-BE49-F238E27FC236}">
              <a16:creationId xmlns:a16="http://schemas.microsoft.com/office/drawing/2014/main" id="{432EDE66-5F99-4A3C-948F-59FB0E3F4878}"/>
            </a:ext>
          </a:extLst>
        </xdr:cNvPr>
        <xdr:cNvCxnSpPr/>
      </xdr:nvCxnSpPr>
      <xdr:spPr>
        <a:xfrm>
          <a:off x="15290800" y="149870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E68A5BF9-EFC5-4A90-B8E1-43AC359F8566}"/>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667FFE5E-06EE-4518-9455-640162DB45E5}"/>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70909</xdr:rowOff>
    </xdr:to>
    <xdr:cxnSp macro="">
      <xdr:nvCxnSpPr>
        <xdr:cNvPr id="259" name="直線コネクタ 258">
          <a:extLst>
            <a:ext uri="{FF2B5EF4-FFF2-40B4-BE49-F238E27FC236}">
              <a16:creationId xmlns:a16="http://schemas.microsoft.com/office/drawing/2014/main" id="{C5736369-A0BE-48CC-BBCA-660A171D673F}"/>
            </a:ext>
          </a:extLst>
        </xdr:cNvPr>
        <xdr:cNvCxnSpPr/>
      </xdr:nvCxnSpPr>
      <xdr:spPr>
        <a:xfrm>
          <a:off x="14401800" y="149066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52EE4BF5-A567-46FF-B5C0-78BF382E26C9}"/>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8E7F22E2-CAE6-4260-BC06-C5560F249E6D}"/>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89</xdr:row>
      <xdr:rowOff>110066</xdr:rowOff>
    </xdr:to>
    <xdr:cxnSp macro="">
      <xdr:nvCxnSpPr>
        <xdr:cNvPr id="262" name="直線コネクタ 261">
          <a:extLst>
            <a:ext uri="{FF2B5EF4-FFF2-40B4-BE49-F238E27FC236}">
              <a16:creationId xmlns:a16="http://schemas.microsoft.com/office/drawing/2014/main" id="{7C7EAB2B-E48C-4D7F-A7B9-EF0CC0FA4A11}"/>
            </a:ext>
          </a:extLst>
        </xdr:cNvPr>
        <xdr:cNvCxnSpPr/>
      </xdr:nvCxnSpPr>
      <xdr:spPr>
        <a:xfrm flipV="1">
          <a:off x="13512800" y="14906625"/>
          <a:ext cx="889000" cy="4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4A28BC9A-141D-4402-9292-6DC278795F19}"/>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9C1878F-7B71-4875-9CD7-EF21C535CD71}"/>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A093B058-43F7-426C-B64F-5F2C60135A77}"/>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9C1C07B-1E8D-42A4-9C92-30F8CE4B5BCF}"/>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1F98FD3-5FAB-4701-B6DB-5C3B8F28042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5C9B0C0-FA46-4AF6-B1C1-27467ED40B0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0DA0FED-9A46-4CC5-89A6-09F3E70F1A1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F8C4C8C-6602-496D-AD53-E545FCC71E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7E514BB-F0B1-4E5B-8BED-9F557F0AC78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2" name="楕円 271">
          <a:extLst>
            <a:ext uri="{FF2B5EF4-FFF2-40B4-BE49-F238E27FC236}">
              <a16:creationId xmlns:a16="http://schemas.microsoft.com/office/drawing/2014/main" id="{39CBD832-3F62-4194-8689-D7412415503D}"/>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3" name="給与水準   （国との比較）該当値テキスト">
          <a:extLst>
            <a:ext uri="{FF2B5EF4-FFF2-40B4-BE49-F238E27FC236}">
              <a16:creationId xmlns:a16="http://schemas.microsoft.com/office/drawing/2014/main" id="{D49EC6DB-BE75-4712-B813-E07CA62FEFDB}"/>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4" name="楕円 273">
          <a:extLst>
            <a:ext uri="{FF2B5EF4-FFF2-40B4-BE49-F238E27FC236}">
              <a16:creationId xmlns:a16="http://schemas.microsoft.com/office/drawing/2014/main" id="{F75681F4-25E1-40F6-A74C-3982ED9C065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5" name="テキスト ボックス 274">
          <a:extLst>
            <a:ext uri="{FF2B5EF4-FFF2-40B4-BE49-F238E27FC236}">
              <a16:creationId xmlns:a16="http://schemas.microsoft.com/office/drawing/2014/main" id="{D3EB4E0A-E454-4414-B412-A63A42A1AF0F}"/>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A457CF91-92BF-425A-90E5-702D7C5C988C}"/>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5D5E3BEB-E08F-4E32-8F4B-30BC43A4F7A8}"/>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8" name="楕円 277">
          <a:extLst>
            <a:ext uri="{FF2B5EF4-FFF2-40B4-BE49-F238E27FC236}">
              <a16:creationId xmlns:a16="http://schemas.microsoft.com/office/drawing/2014/main" id="{E52C5070-FF25-4572-82B7-575AC826F41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9" name="テキスト ボックス 278">
          <a:extLst>
            <a:ext uri="{FF2B5EF4-FFF2-40B4-BE49-F238E27FC236}">
              <a16:creationId xmlns:a16="http://schemas.microsoft.com/office/drawing/2014/main" id="{A920B996-F09F-4F77-B902-0FA3E681B1A5}"/>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0" name="楕円 279">
          <a:extLst>
            <a:ext uri="{FF2B5EF4-FFF2-40B4-BE49-F238E27FC236}">
              <a16:creationId xmlns:a16="http://schemas.microsoft.com/office/drawing/2014/main" id="{CA2DC667-E81D-44AB-A8A9-99837193DD17}"/>
            </a:ext>
          </a:extLst>
        </xdr:cNvPr>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1" name="テキスト ボックス 280">
          <a:extLst>
            <a:ext uri="{FF2B5EF4-FFF2-40B4-BE49-F238E27FC236}">
              <a16:creationId xmlns:a16="http://schemas.microsoft.com/office/drawing/2014/main" id="{AFA6A419-5CE8-458B-A131-980BE5CB5019}"/>
            </a:ext>
          </a:extLst>
        </xdr:cNvPr>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903D8410-208D-4F22-BB98-0DDC4D8405A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35139485-8EBC-4FAA-8854-D247AFF29AF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3E78EF11-6AE6-4C54-9FBF-BDCC38C2E9A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7D4E0CD0-3731-430A-A940-FBDAB4275A9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929C11F4-D6DE-4264-9E78-F0FBFEB3299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11134C58-DE1A-4871-ACA6-410788A2685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1EBB687-3064-4833-B31F-C59E72132D5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48321D67-348C-4986-ABD6-2D967E01986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153A7092-253B-42F6-B956-5FAFB3F7E73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540D811-3E06-4F59-8DB9-171A078A86A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8F7E585C-D891-4C6D-BF40-1279AE476F1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CDD3DD69-64BA-42EA-B140-220E650E1E2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C0659887-8504-4A35-A6FE-9406EAF980B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これまでの定員適正化の取組において、事務事業の見直し、民間委託の推進等を積極的に実施してきたことにより、県内の地方公共団体や類似団体に比べて少ない職員数で行政運営を行っている。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しかしながら、権限移譲の推進、高齢化の進展等社会情勢の変化に伴う行政需要の増加等により業務量が増加していることから、</a:t>
          </a:r>
          <a:r>
            <a:rPr kumimoji="0" lang="ja-JP" altLang="ja-JP" sz="800" b="0" i="0" u="none" strike="noStrike" kern="0" cap="none" spc="0" normalizeH="0" baseline="0" noProof="0">
              <a:ln>
                <a:noFill/>
              </a:ln>
              <a:solidFill>
                <a:prstClr val="black"/>
              </a:solidFill>
              <a:effectLst/>
              <a:uLnTx/>
              <a:uFillTx/>
              <a:latin typeface="+mn-lt"/>
              <a:ea typeface="+mn-ea"/>
              <a:cs typeface="+mn-cs"/>
            </a:rPr>
            <a:t>人員削減を前提とするのではなく、限られた人的資源で業務効率を最大限に高め、業務量及び内容に応じた適正な人員配置を行うことを基本として、職員数を増員して</a:t>
          </a:r>
          <a:r>
            <a:rPr kumimoji="0" lang="ja-JP" altLang="en-US" sz="800" b="0" i="0" u="none" strike="noStrike" kern="0" cap="none" spc="0" normalizeH="0" baseline="0" noProof="0">
              <a:ln>
                <a:noFill/>
              </a:ln>
              <a:solidFill>
                <a:prstClr val="black"/>
              </a:solidFill>
              <a:effectLst/>
              <a:uLnTx/>
              <a:uFillTx/>
              <a:latin typeface="+mn-lt"/>
              <a:ea typeface="+mn-ea"/>
              <a:cs typeface="+mn-cs"/>
            </a:rPr>
            <a:t>いるが</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ja-JP" altLang="en-US" sz="900" b="0" i="0" u="none" strike="noStrike" kern="0" cap="none" spc="0" normalizeH="0" baseline="0" noProof="0">
              <a:ln>
                <a:noFill/>
              </a:ln>
              <a:solidFill>
                <a:prstClr val="black"/>
              </a:solidFill>
              <a:effectLst/>
              <a:uLnTx/>
              <a:uFillTx/>
              <a:latin typeface="+mn-lt"/>
              <a:ea typeface="+mn-ea"/>
              <a:cs typeface="+mn-cs"/>
            </a:rPr>
            <a:t>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en-US" sz="900" b="0" i="0" u="none" strike="noStrike" kern="0" cap="none" spc="0" normalizeH="0" baseline="0" noProof="0">
              <a:ln>
                <a:noFill/>
              </a:ln>
              <a:solidFill>
                <a:prstClr val="black"/>
              </a:solidFill>
              <a:effectLst/>
              <a:uLnTx/>
              <a:uFillTx/>
              <a:latin typeface="+mn-lt"/>
              <a:ea typeface="+mn-ea"/>
              <a:cs typeface="+mn-cs"/>
            </a:rPr>
            <a:t>年度は人口の増加率が、職員の増加率を上回ったため、</a:t>
          </a:r>
          <a:r>
            <a:rPr kumimoji="0" lang="ja-JP" altLang="ja-JP" sz="900" b="0" i="0" u="none" strike="noStrike" kern="0" cap="none" spc="0" normalizeH="0" baseline="0" noProof="0">
              <a:ln>
                <a:noFill/>
              </a:ln>
              <a:solidFill>
                <a:prstClr val="black"/>
              </a:solidFill>
              <a:effectLst/>
              <a:uLnTx/>
              <a:uFillTx/>
              <a:latin typeface="+mn-lt"/>
              <a:ea typeface="+mn-ea"/>
              <a:cs typeface="+mn-cs"/>
            </a:rPr>
            <a:t>人口1,000人当たり職員数は</a:t>
          </a:r>
          <a:r>
            <a:rPr kumimoji="0" lang="ja-JP" altLang="en-US" sz="900" b="0" i="0" u="none" strike="noStrike" kern="0" cap="none" spc="0" normalizeH="0" baseline="0" noProof="0">
              <a:ln>
                <a:noFill/>
              </a:ln>
              <a:solidFill>
                <a:prstClr val="black"/>
              </a:solidFill>
              <a:effectLst/>
              <a:uLnTx/>
              <a:uFillTx/>
              <a:latin typeface="+mn-lt"/>
              <a:ea typeface="+mn-ea"/>
              <a:cs typeface="+mn-cs"/>
            </a:rPr>
            <a:t>減少</a:t>
          </a:r>
          <a:r>
            <a:rPr kumimoji="0" lang="ja-JP" altLang="ja-JP" sz="900" b="0" i="0" u="none" strike="noStrike" kern="0" cap="none" spc="0" normalizeH="0" baseline="0" noProof="0">
              <a:ln>
                <a:noFill/>
              </a:ln>
              <a:solidFill>
                <a:prstClr val="black"/>
              </a:solidFill>
              <a:effectLst/>
              <a:uLnTx/>
              <a:uFillTx/>
              <a:latin typeface="+mn-lt"/>
              <a:ea typeface="+mn-ea"/>
              <a:cs typeface="+mn-cs"/>
            </a:rPr>
            <a:t>し</a:t>
          </a:r>
          <a:r>
            <a:rPr kumimoji="0" lang="ja-JP" altLang="en-US" sz="900" b="0" i="0" u="none" strike="noStrike" kern="0" cap="none" spc="0" normalizeH="0" baseline="0" noProof="0">
              <a:ln>
                <a:noFill/>
              </a:ln>
              <a:solidFill>
                <a:prstClr val="black"/>
              </a:solidFill>
              <a:effectLst/>
              <a:uLnTx/>
              <a:uFillTx/>
              <a:latin typeface="+mn-lt"/>
              <a:ea typeface="+mn-ea"/>
              <a:cs typeface="+mn-cs"/>
            </a:rPr>
            <a:t>た</a:t>
          </a:r>
          <a:r>
            <a:rPr kumimoji="0"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en-US" altLang="ja-JP" sz="9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48F80CCA-D57C-4318-91B9-E6B34D7057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A11706EB-20A2-48AA-9D26-AB6981047FD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E20674F-3A4C-4EF2-B4BE-E069AB61C8A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825A953-FE4F-4FB0-9171-A1FF6A17421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34098C6D-DA89-4F94-9517-368F3D393AD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656C7C14-0029-47A1-8F63-A41DB0C9C357}"/>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65B2397F-95B9-4D23-8893-D94FC2148BB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4CD1FDCF-2F9C-4506-8097-6FDCF57AEAC4}"/>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9B3FB7F2-AB29-4BF1-B6C9-FBCC58C36543}"/>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BEF715DF-309A-423A-9979-2FFA7B8CFC6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7884F035-41A2-4481-B613-798196B8716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EE343826-0874-44E7-98C9-A5CF13C25F52}"/>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F3FE754D-839E-4021-AD12-21502ECF4759}"/>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1D7036C9-D265-4222-9E2F-5C22DD17865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25FD5864-84A0-49CC-B356-BEDA2D6D0C0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39146358-000D-4142-A316-A42420DF28B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5361B438-264C-499D-B37F-5B892BECBBB7}"/>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9E6BAB71-51B4-49A0-A166-C97AFBA58678}"/>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EE07987E-006E-45F8-8BAA-5F7C22C9F247}"/>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12927778-891C-4E45-A4FF-E4BB0A1C0AAC}"/>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69418562-E315-4349-BB74-9E605F67B763}"/>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23919</xdr:rowOff>
    </xdr:from>
    <xdr:to>
      <xdr:col>81</xdr:col>
      <xdr:colOff>44450</xdr:colOff>
      <xdr:row>59</xdr:row>
      <xdr:rowOff>27940</xdr:rowOff>
    </xdr:to>
    <xdr:cxnSp macro="">
      <xdr:nvCxnSpPr>
        <xdr:cNvPr id="316" name="直線コネクタ 315">
          <a:extLst>
            <a:ext uri="{FF2B5EF4-FFF2-40B4-BE49-F238E27FC236}">
              <a16:creationId xmlns:a16="http://schemas.microsoft.com/office/drawing/2014/main" id="{396C604F-FCD2-422D-AB5B-989D0F95E9AF}"/>
            </a:ext>
          </a:extLst>
        </xdr:cNvPr>
        <xdr:cNvCxnSpPr/>
      </xdr:nvCxnSpPr>
      <xdr:spPr>
        <a:xfrm flipV="1">
          <a:off x="16179800" y="1013946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68090AB6-7B89-41A3-9A49-5F3CE6BCF93F}"/>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82D44C08-61B5-4A41-865B-7FD46D407AC4}"/>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15875</xdr:rowOff>
    </xdr:from>
    <xdr:to>
      <xdr:col>77</xdr:col>
      <xdr:colOff>44450</xdr:colOff>
      <xdr:row>59</xdr:row>
      <xdr:rowOff>27940</xdr:rowOff>
    </xdr:to>
    <xdr:cxnSp macro="">
      <xdr:nvCxnSpPr>
        <xdr:cNvPr id="319" name="直線コネクタ 318">
          <a:extLst>
            <a:ext uri="{FF2B5EF4-FFF2-40B4-BE49-F238E27FC236}">
              <a16:creationId xmlns:a16="http://schemas.microsoft.com/office/drawing/2014/main" id="{487BD75F-95DB-469F-8454-A3126F955FE6}"/>
            </a:ext>
          </a:extLst>
        </xdr:cNvPr>
        <xdr:cNvCxnSpPr/>
      </xdr:nvCxnSpPr>
      <xdr:spPr>
        <a:xfrm>
          <a:off x="15290800" y="101314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DE7CBDC1-BDA3-4580-B7A3-E6F49D3C9FB9}"/>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9AFAD24D-9BE8-4B0C-AF21-E6E2A64542FB}"/>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11854</xdr:rowOff>
    </xdr:from>
    <xdr:to>
      <xdr:col>72</xdr:col>
      <xdr:colOff>203200</xdr:colOff>
      <xdr:row>59</xdr:row>
      <xdr:rowOff>15875</xdr:rowOff>
    </xdr:to>
    <xdr:cxnSp macro="">
      <xdr:nvCxnSpPr>
        <xdr:cNvPr id="322" name="直線コネクタ 321">
          <a:extLst>
            <a:ext uri="{FF2B5EF4-FFF2-40B4-BE49-F238E27FC236}">
              <a16:creationId xmlns:a16="http://schemas.microsoft.com/office/drawing/2014/main" id="{EC4E85CC-0EDB-4343-B004-EF3B1C286061}"/>
            </a:ext>
          </a:extLst>
        </xdr:cNvPr>
        <xdr:cNvCxnSpPr/>
      </xdr:nvCxnSpPr>
      <xdr:spPr>
        <a:xfrm>
          <a:off x="14401800" y="101274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B9AC4779-0A5C-4E5D-B80A-266D970C02F9}"/>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B3FD5F50-B4E0-4CB7-B3B2-40489551986B}"/>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165206</xdr:rowOff>
    </xdr:from>
    <xdr:to>
      <xdr:col>68</xdr:col>
      <xdr:colOff>152400</xdr:colOff>
      <xdr:row>59</xdr:row>
      <xdr:rowOff>11854</xdr:rowOff>
    </xdr:to>
    <xdr:cxnSp macro="">
      <xdr:nvCxnSpPr>
        <xdr:cNvPr id="325" name="直線コネクタ 324">
          <a:extLst>
            <a:ext uri="{FF2B5EF4-FFF2-40B4-BE49-F238E27FC236}">
              <a16:creationId xmlns:a16="http://schemas.microsoft.com/office/drawing/2014/main" id="{2523FE13-3942-45AE-AB7F-9E20F3B7E032}"/>
            </a:ext>
          </a:extLst>
        </xdr:cNvPr>
        <xdr:cNvCxnSpPr/>
      </xdr:nvCxnSpPr>
      <xdr:spPr>
        <a:xfrm>
          <a:off x="13512800" y="1010930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15F88BAA-38FB-4108-82D1-281867F70DB4}"/>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8735574D-A1F9-47F6-AAB8-67BF0882B915}"/>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CAAC14D2-F77F-4EB9-8411-3E31D5EA7D78}"/>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D2FE1F04-1A05-44C4-B602-DDAC0634163C}"/>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51A58B9E-E9A2-40D7-AF0F-147781AD142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5493E276-0E20-4104-9EB9-B3727CC6974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4D568EB-E518-4A47-A5C8-91E06B8E004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142D5FBF-0861-4E3C-8AE9-2C060E21785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AED3A89-607F-4A8C-AEFD-B1EAA119E5CE}"/>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144569</xdr:rowOff>
    </xdr:from>
    <xdr:to>
      <xdr:col>81</xdr:col>
      <xdr:colOff>95250</xdr:colOff>
      <xdr:row>59</xdr:row>
      <xdr:rowOff>74719</xdr:rowOff>
    </xdr:to>
    <xdr:sp macro="" textlink="">
      <xdr:nvSpPr>
        <xdr:cNvPr id="335" name="楕円 334">
          <a:extLst>
            <a:ext uri="{FF2B5EF4-FFF2-40B4-BE49-F238E27FC236}">
              <a16:creationId xmlns:a16="http://schemas.microsoft.com/office/drawing/2014/main" id="{3D6A6ABD-AC27-4762-B60B-D7816977B5E1}"/>
            </a:ext>
          </a:extLst>
        </xdr:cNvPr>
        <xdr:cNvSpPr/>
      </xdr:nvSpPr>
      <xdr:spPr>
        <a:xfrm>
          <a:off x="169672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161096</xdr:rowOff>
    </xdr:from>
    <xdr:ext cx="762000" cy="259045"/>
    <xdr:sp macro="" textlink="">
      <xdr:nvSpPr>
        <xdr:cNvPr id="336" name="定員管理の状況該当値テキスト">
          <a:extLst>
            <a:ext uri="{FF2B5EF4-FFF2-40B4-BE49-F238E27FC236}">
              <a16:creationId xmlns:a16="http://schemas.microsoft.com/office/drawing/2014/main" id="{D20A269F-CBF6-44BC-B0B8-96B67940185E}"/>
            </a:ext>
          </a:extLst>
        </xdr:cNvPr>
        <xdr:cNvSpPr txBox="1"/>
      </xdr:nvSpPr>
      <xdr:spPr>
        <a:xfrm>
          <a:off x="17106900" y="993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148590</xdr:rowOff>
    </xdr:from>
    <xdr:to>
      <xdr:col>77</xdr:col>
      <xdr:colOff>95250</xdr:colOff>
      <xdr:row>59</xdr:row>
      <xdr:rowOff>78740</xdr:rowOff>
    </xdr:to>
    <xdr:sp macro="" textlink="">
      <xdr:nvSpPr>
        <xdr:cNvPr id="337" name="楕円 336">
          <a:extLst>
            <a:ext uri="{FF2B5EF4-FFF2-40B4-BE49-F238E27FC236}">
              <a16:creationId xmlns:a16="http://schemas.microsoft.com/office/drawing/2014/main" id="{09B0DD5A-5D2A-4713-BA30-5D6A9CD3D24E}"/>
            </a:ext>
          </a:extLst>
        </xdr:cNvPr>
        <xdr:cNvSpPr/>
      </xdr:nvSpPr>
      <xdr:spPr>
        <a:xfrm>
          <a:off x="16129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88917</xdr:rowOff>
    </xdr:from>
    <xdr:ext cx="736600" cy="259045"/>
    <xdr:sp macro="" textlink="">
      <xdr:nvSpPr>
        <xdr:cNvPr id="338" name="テキスト ボックス 337">
          <a:extLst>
            <a:ext uri="{FF2B5EF4-FFF2-40B4-BE49-F238E27FC236}">
              <a16:creationId xmlns:a16="http://schemas.microsoft.com/office/drawing/2014/main" id="{BF17B7D8-11EA-4077-9DA2-EAAE1863A5DF}"/>
            </a:ext>
          </a:extLst>
        </xdr:cNvPr>
        <xdr:cNvSpPr txBox="1"/>
      </xdr:nvSpPr>
      <xdr:spPr>
        <a:xfrm>
          <a:off x="15798800" y="9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136525</xdr:rowOff>
    </xdr:from>
    <xdr:to>
      <xdr:col>73</xdr:col>
      <xdr:colOff>44450</xdr:colOff>
      <xdr:row>59</xdr:row>
      <xdr:rowOff>66675</xdr:rowOff>
    </xdr:to>
    <xdr:sp macro="" textlink="">
      <xdr:nvSpPr>
        <xdr:cNvPr id="339" name="楕円 338">
          <a:extLst>
            <a:ext uri="{FF2B5EF4-FFF2-40B4-BE49-F238E27FC236}">
              <a16:creationId xmlns:a16="http://schemas.microsoft.com/office/drawing/2014/main" id="{487F2954-D4FE-435E-83AE-21E362470878}"/>
            </a:ext>
          </a:extLst>
        </xdr:cNvPr>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76852</xdr:rowOff>
    </xdr:from>
    <xdr:ext cx="762000" cy="259045"/>
    <xdr:sp macro="" textlink="">
      <xdr:nvSpPr>
        <xdr:cNvPr id="340" name="テキスト ボックス 339">
          <a:extLst>
            <a:ext uri="{FF2B5EF4-FFF2-40B4-BE49-F238E27FC236}">
              <a16:creationId xmlns:a16="http://schemas.microsoft.com/office/drawing/2014/main" id="{8C810665-B1AB-4972-B6BD-729D57D8B1DA}"/>
            </a:ext>
          </a:extLst>
        </xdr:cNvPr>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132504</xdr:rowOff>
    </xdr:from>
    <xdr:to>
      <xdr:col>68</xdr:col>
      <xdr:colOff>203200</xdr:colOff>
      <xdr:row>59</xdr:row>
      <xdr:rowOff>62654</xdr:rowOff>
    </xdr:to>
    <xdr:sp macro="" textlink="">
      <xdr:nvSpPr>
        <xdr:cNvPr id="341" name="楕円 340">
          <a:extLst>
            <a:ext uri="{FF2B5EF4-FFF2-40B4-BE49-F238E27FC236}">
              <a16:creationId xmlns:a16="http://schemas.microsoft.com/office/drawing/2014/main" id="{6A02AAD6-B26A-4FA0-B328-704E55329EA1}"/>
            </a:ext>
          </a:extLst>
        </xdr:cNvPr>
        <xdr:cNvSpPr/>
      </xdr:nvSpPr>
      <xdr:spPr>
        <a:xfrm>
          <a:off x="14351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72831</xdr:rowOff>
    </xdr:from>
    <xdr:ext cx="762000" cy="259045"/>
    <xdr:sp macro="" textlink="">
      <xdr:nvSpPr>
        <xdr:cNvPr id="342" name="テキスト ボックス 341">
          <a:extLst>
            <a:ext uri="{FF2B5EF4-FFF2-40B4-BE49-F238E27FC236}">
              <a16:creationId xmlns:a16="http://schemas.microsoft.com/office/drawing/2014/main" id="{E0479678-2C69-4382-B21B-C969340C7EA6}"/>
            </a:ext>
          </a:extLst>
        </xdr:cNvPr>
        <xdr:cNvSpPr txBox="1"/>
      </xdr:nvSpPr>
      <xdr:spPr>
        <a:xfrm>
          <a:off x="14020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114406</xdr:rowOff>
    </xdr:from>
    <xdr:to>
      <xdr:col>64</xdr:col>
      <xdr:colOff>152400</xdr:colOff>
      <xdr:row>59</xdr:row>
      <xdr:rowOff>44556</xdr:rowOff>
    </xdr:to>
    <xdr:sp macro="" textlink="">
      <xdr:nvSpPr>
        <xdr:cNvPr id="343" name="楕円 342">
          <a:extLst>
            <a:ext uri="{FF2B5EF4-FFF2-40B4-BE49-F238E27FC236}">
              <a16:creationId xmlns:a16="http://schemas.microsoft.com/office/drawing/2014/main" id="{4574A79D-D002-4DEC-9DC2-EBD5AB479E93}"/>
            </a:ext>
          </a:extLst>
        </xdr:cNvPr>
        <xdr:cNvSpPr/>
      </xdr:nvSpPr>
      <xdr:spPr>
        <a:xfrm>
          <a:off x="13462000" y="100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54733</xdr:rowOff>
    </xdr:from>
    <xdr:ext cx="762000" cy="259045"/>
    <xdr:sp macro="" textlink="">
      <xdr:nvSpPr>
        <xdr:cNvPr id="344" name="テキスト ボックス 343">
          <a:extLst>
            <a:ext uri="{FF2B5EF4-FFF2-40B4-BE49-F238E27FC236}">
              <a16:creationId xmlns:a16="http://schemas.microsoft.com/office/drawing/2014/main" id="{00781AB3-046B-47B7-9ACD-8C7F604648C3}"/>
            </a:ext>
          </a:extLst>
        </xdr:cNvPr>
        <xdr:cNvSpPr txBox="1"/>
      </xdr:nvSpPr>
      <xdr:spPr>
        <a:xfrm>
          <a:off x="13131800" y="98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EB2FCEA-42BA-4A0C-9364-55217E8132A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546C1DB0-330B-4460-A259-3DCEDEEF640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55A6116E-9B9C-4AF5-A332-48DA8958D12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2CB53737-3FC9-4184-A372-86391C15B49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9C97557F-C95D-49F5-B4E5-84EE5E637C4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9ED46CFB-82AC-41C9-925C-B751F888455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2D0F05F9-4ECD-4E6E-8294-F4C026E82E1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37AC21DA-569E-4522-9819-F4D214A9619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AB60C415-D1A6-4516-B94C-9CA982A466C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3885E708-2BEE-46ED-9FEA-8EF265F4B6A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4BEE572E-5386-409C-BB7B-B44E77B3403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3A4C056A-BD8D-47EF-BD17-FD2B619103E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2B975E7B-2253-4332-B537-921C557B2E8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実質公債費比率は、前年度と比較して0.</a:t>
          </a:r>
          <a:r>
            <a:rPr kumimoji="0"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a:t>
          </a:r>
          <a:r>
            <a:rPr kumimoji="0"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上昇し</a:t>
          </a:r>
          <a:r>
            <a:rPr kumimoji="0"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5.6</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比率増加の主な要因として、分子については、都市基盤整備や公共施設の更新等により地方債現在高が増加していることから元利償還金が増加し、また、一部事務組合でのごみ広域処理施設の建設に向けた用地取得等により、一部事務組合の地方債に充てたと認められる負担金額が増加している。分母については、標準税収入額等が市町村民税所得割や固定資産税の増等により増加したことにより分母が増加した。</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分子、分母ともに増加したが、分子の増加率が分母の増加率を上回ったため、実質公債費比率が増加した。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72752CEE-437B-4721-96AA-676AABFBB27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B985309-7D22-4441-9FFA-70980A5443D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3FE7CABD-1385-4521-B199-1045FFAD519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B16DA86C-F2C8-46E3-AEAF-9AA0423C5CB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321AC992-D8F5-420A-A539-F2B10468EA1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52E78167-EA83-476F-9308-203CA18988F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3A709AF8-92FE-4B48-A280-6005E5043BB3}"/>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7590A39-8310-42DB-BB36-6F83289832F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4EA009E3-D04F-48D8-95A0-7E2DD6551307}"/>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EA7D1A3C-A978-403C-AB72-1233FD5DB47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2C6EFE00-8421-4805-8FE1-B031B94A993F}"/>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41FEB49D-03DA-46A2-96C1-E0EB4790309D}"/>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EF7350A0-687E-45A3-B2A5-FAFA2D12D34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977C1F83-8AEB-487D-BE13-E71E009D9E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3ED40B58-3173-49C9-8CE6-CBC22A7C4221}"/>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ABE44C1E-FE9A-43F2-8EC0-102C02BE71CE}"/>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4165E20E-B43D-408E-A48A-084F61BE81F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7474914D-09D7-4155-8641-B1AFB9E11236}"/>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A5DB091C-EC79-4C51-9A7B-07365B4C85DB}"/>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41</xdr:row>
      <xdr:rowOff>3810</xdr:rowOff>
    </xdr:to>
    <xdr:cxnSp macro="">
      <xdr:nvCxnSpPr>
        <xdr:cNvPr id="377" name="直線コネクタ 376">
          <a:extLst>
            <a:ext uri="{FF2B5EF4-FFF2-40B4-BE49-F238E27FC236}">
              <a16:creationId xmlns:a16="http://schemas.microsoft.com/office/drawing/2014/main" id="{C89D4AB9-8909-419A-8885-14DADDEE397C}"/>
            </a:ext>
          </a:extLst>
        </xdr:cNvPr>
        <xdr:cNvCxnSpPr/>
      </xdr:nvCxnSpPr>
      <xdr:spPr>
        <a:xfrm>
          <a:off x="16179800" y="69769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FFD37E35-DEE3-4788-9184-EFD4C796813D}"/>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21FEFA12-ABFC-4C66-B31E-904C35700396}"/>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118956</xdr:rowOff>
    </xdr:to>
    <xdr:cxnSp macro="">
      <xdr:nvCxnSpPr>
        <xdr:cNvPr id="380" name="直線コネクタ 379">
          <a:extLst>
            <a:ext uri="{FF2B5EF4-FFF2-40B4-BE49-F238E27FC236}">
              <a16:creationId xmlns:a16="http://schemas.microsoft.com/office/drawing/2014/main" id="{FBC04A62-6ED0-4781-BF6A-C707FCEABE4E}"/>
            </a:ext>
          </a:extLst>
        </xdr:cNvPr>
        <xdr:cNvCxnSpPr/>
      </xdr:nvCxnSpPr>
      <xdr:spPr>
        <a:xfrm>
          <a:off x="15290800" y="69045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D883A85E-8F6A-4C6F-B788-12DF5CFE2701}"/>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88382B64-EC07-4CF4-BF95-90771929F901}"/>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46567</xdr:rowOff>
    </xdr:to>
    <xdr:cxnSp macro="">
      <xdr:nvCxnSpPr>
        <xdr:cNvPr id="383" name="直線コネクタ 382">
          <a:extLst>
            <a:ext uri="{FF2B5EF4-FFF2-40B4-BE49-F238E27FC236}">
              <a16:creationId xmlns:a16="http://schemas.microsoft.com/office/drawing/2014/main" id="{19FB782C-6295-4E64-ADF4-C3E0878FC3D8}"/>
            </a:ext>
          </a:extLst>
        </xdr:cNvPr>
        <xdr:cNvCxnSpPr/>
      </xdr:nvCxnSpPr>
      <xdr:spPr>
        <a:xfrm>
          <a:off x="14401800" y="68402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1394E729-1D39-47CB-8292-E5F1268C1C44}"/>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83B5BDFF-501B-44EB-9F20-A6C73573F576}"/>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153670</xdr:rowOff>
    </xdr:to>
    <xdr:cxnSp macro="">
      <xdr:nvCxnSpPr>
        <xdr:cNvPr id="386" name="直線コネクタ 385">
          <a:extLst>
            <a:ext uri="{FF2B5EF4-FFF2-40B4-BE49-F238E27FC236}">
              <a16:creationId xmlns:a16="http://schemas.microsoft.com/office/drawing/2014/main" id="{B441F5FB-ADE5-4D0B-A022-CB9D3BACC8A8}"/>
            </a:ext>
          </a:extLst>
        </xdr:cNvPr>
        <xdr:cNvCxnSpPr/>
      </xdr:nvCxnSpPr>
      <xdr:spPr>
        <a:xfrm>
          <a:off x="13512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92215DD2-78E5-4C3B-A0F4-4EE0D7550C3C}"/>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628E480F-F8C6-4474-81CB-D5E376E54906}"/>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89AAB45A-263C-47C6-BD33-98C32B39173D}"/>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FAEF0DB7-8985-4BEB-81C5-E82732F05282}"/>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2587B728-2AA3-42DC-8F1E-8DC6917FA68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51E18D18-6DE9-4E5D-B624-975A7A6421F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11148E72-C9DC-4A55-AC3A-EB1B369B1F0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96AE072-27C9-468F-AD77-709E9715B8B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A5FF0A1-2F91-42E7-A087-8D1ACE68117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a:extLst>
            <a:ext uri="{FF2B5EF4-FFF2-40B4-BE49-F238E27FC236}">
              <a16:creationId xmlns:a16="http://schemas.microsoft.com/office/drawing/2014/main" id="{A3E73799-5767-4F79-A059-FD5C3081E785}"/>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7" name="公債費負担の状況該当値テキスト">
          <a:extLst>
            <a:ext uri="{FF2B5EF4-FFF2-40B4-BE49-F238E27FC236}">
              <a16:creationId xmlns:a16="http://schemas.microsoft.com/office/drawing/2014/main" id="{E3F66ECB-C4AE-45B5-8143-B15DEE09A63E}"/>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8" name="楕円 397">
          <a:extLst>
            <a:ext uri="{FF2B5EF4-FFF2-40B4-BE49-F238E27FC236}">
              <a16:creationId xmlns:a16="http://schemas.microsoft.com/office/drawing/2014/main" id="{E3EE82F9-F2B6-488B-93D2-6C8435FF3ACF}"/>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9" name="テキスト ボックス 398">
          <a:extLst>
            <a:ext uri="{FF2B5EF4-FFF2-40B4-BE49-F238E27FC236}">
              <a16:creationId xmlns:a16="http://schemas.microsoft.com/office/drawing/2014/main" id="{9D0C2CE8-418B-427E-988F-44F84C54A7B4}"/>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0" name="楕円 399">
          <a:extLst>
            <a:ext uri="{FF2B5EF4-FFF2-40B4-BE49-F238E27FC236}">
              <a16:creationId xmlns:a16="http://schemas.microsoft.com/office/drawing/2014/main" id="{D37B2599-D2BD-46E8-B0CC-A1FA514998CA}"/>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1" name="テキスト ボックス 400">
          <a:extLst>
            <a:ext uri="{FF2B5EF4-FFF2-40B4-BE49-F238E27FC236}">
              <a16:creationId xmlns:a16="http://schemas.microsoft.com/office/drawing/2014/main" id="{8F7AF0FA-62EC-467E-980C-50FA214E03D2}"/>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2" name="楕円 401">
          <a:extLst>
            <a:ext uri="{FF2B5EF4-FFF2-40B4-BE49-F238E27FC236}">
              <a16:creationId xmlns:a16="http://schemas.microsoft.com/office/drawing/2014/main" id="{16DCCEBB-B64D-4113-A692-040226273B09}"/>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B04078CF-5BD4-476B-95C9-DCC165E91CA5}"/>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4" name="楕円 403">
          <a:extLst>
            <a:ext uri="{FF2B5EF4-FFF2-40B4-BE49-F238E27FC236}">
              <a16:creationId xmlns:a16="http://schemas.microsoft.com/office/drawing/2014/main" id="{2902A802-E069-4EFE-88C2-D4093251B803}"/>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5" name="テキスト ボックス 404">
          <a:extLst>
            <a:ext uri="{FF2B5EF4-FFF2-40B4-BE49-F238E27FC236}">
              <a16:creationId xmlns:a16="http://schemas.microsoft.com/office/drawing/2014/main" id="{2FE7C514-A51C-469A-A6F0-7DE7A455F867}"/>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7C9F47AB-591B-4050-8ED5-200A3E03F5B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377A2BD7-FEF7-4F54-BEED-ADE6462ECAC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8804D14-896C-444A-AB02-5430960FA07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6BDAAB3B-E43B-49CE-BF8F-A71C9AB495C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3686DB7E-D025-4F02-934F-1095AB31397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11868C43-C786-455C-A3FB-AF77667EFEE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9730A9D5-59DA-4704-91FF-6F0BAE0D5E3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38C4D70-72EA-4974-B6AE-66E00C515B23}"/>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54D51A22-CD70-4671-BCD0-0F4F084BFA8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A38D05B0-444A-4466-889A-6B4044CDB60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10631DB4-87EA-4CB4-B635-957DCAEA303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FAA54630-8EA0-42CC-A67B-C0E9417B257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2DCE15A9-D0B2-4AC3-9368-44AD17B7767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将来負担比率は、前年度と比較して</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ポイント増加し3</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比率増加の主な要因として、分子については、将来負担額のうち普通会計の地方債現在高が</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231,466</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千円増加したことや、一部事務組合でのごみ広域処理施設の建設に向けた用地取得等により組合等負担見込額が増加したことに加え、分子の控除財源である基準財政需要額算入見込額が</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556,968</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分母については、標準財政規模が前年度より</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528,420</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千円増加し、結果的に将来負担比率は増加した。　</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79410410-CD5D-4E05-B8A8-E88A5F9536E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11FE6D96-7314-4614-8335-A5869DEDF19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ECC6C820-A067-459D-9FC0-3B5D8C198EF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87607A9C-92CB-4408-9E07-FD6ABE4C263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E9641A7-A991-4DE9-BEF9-E538EB6BBBB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97CA7354-0ED5-4F16-B416-A7A2782EC0B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C9D8E259-64D1-4FB3-BC53-296B077CA48F}"/>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F1C756D0-2F5F-48C0-BFA9-D4B3F9FC94B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B13B3C48-46F5-47B6-B885-027F9261789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CC7D0408-A1CF-4DDE-A7C4-C9C2717C998B}"/>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4AE225EF-8257-4D18-95E5-1CED0021579E}"/>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5E9A6D2-FE4A-439A-A3CE-30112F8BBA6F}"/>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8B4513D6-1C36-4108-9E91-6C7113530D5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F6BE539A-52D3-4480-9173-8D3F2934DBC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66A587D5-E4D1-4FCA-A673-5EEADAD5B6B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B5208DE9-051B-43A9-B08A-DC58F20F0F3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E0BB118D-4DB6-479F-B3E2-D4C4CCF7D94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EBF954CE-9FE5-472F-A887-9C7B775474E3}"/>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321D8580-C428-46E3-9A80-D723864721F4}"/>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7ACB5E9D-8DE0-4535-A325-0F6AF0D4D68C}"/>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50E28732-58A2-41FF-9557-AD68B016B77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47DAA750-AAA5-40D6-902C-6B01F1C2C462}"/>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136737</xdr:rowOff>
    </xdr:from>
    <xdr:to>
      <xdr:col>81</xdr:col>
      <xdr:colOff>44450</xdr:colOff>
      <xdr:row>15</xdr:row>
      <xdr:rowOff>163165</xdr:rowOff>
    </xdr:to>
    <xdr:cxnSp macro="">
      <xdr:nvCxnSpPr>
        <xdr:cNvPr id="441" name="直線コネクタ 440">
          <a:extLst>
            <a:ext uri="{FF2B5EF4-FFF2-40B4-BE49-F238E27FC236}">
              <a16:creationId xmlns:a16="http://schemas.microsoft.com/office/drawing/2014/main" id="{B4FCA16B-E737-46D8-9C2E-AF2CA611D352}"/>
            </a:ext>
          </a:extLst>
        </xdr:cNvPr>
        <xdr:cNvCxnSpPr/>
      </xdr:nvCxnSpPr>
      <xdr:spPr>
        <a:xfrm>
          <a:off x="16179800" y="270848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56755D3F-F666-4E64-8F8C-C2C2FA93DC09}"/>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D40853B-9BAF-47C2-AD5A-EE604B82FC53}"/>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136737</xdr:rowOff>
    </xdr:from>
    <xdr:to>
      <xdr:col>77</xdr:col>
      <xdr:colOff>44450</xdr:colOff>
      <xdr:row>16</xdr:row>
      <xdr:rowOff>907</xdr:rowOff>
    </xdr:to>
    <xdr:cxnSp macro="">
      <xdr:nvCxnSpPr>
        <xdr:cNvPr id="444" name="直線コネクタ 443">
          <a:extLst>
            <a:ext uri="{FF2B5EF4-FFF2-40B4-BE49-F238E27FC236}">
              <a16:creationId xmlns:a16="http://schemas.microsoft.com/office/drawing/2014/main" id="{1779C8B4-5421-491D-B617-DB2D8E307ED4}"/>
            </a:ext>
          </a:extLst>
        </xdr:cNvPr>
        <xdr:cNvCxnSpPr/>
      </xdr:nvCxnSpPr>
      <xdr:spPr>
        <a:xfrm flipV="1">
          <a:off x="15290800" y="2708487"/>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1F848C05-5D4B-44D2-98B2-06A2CBBCC567}"/>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DF9BD59D-1695-4592-8E12-AE080F542209}"/>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71241</xdr:rowOff>
    </xdr:from>
    <xdr:to>
      <xdr:col>72</xdr:col>
      <xdr:colOff>203200</xdr:colOff>
      <xdr:row>16</xdr:row>
      <xdr:rowOff>907</xdr:rowOff>
    </xdr:to>
    <xdr:cxnSp macro="">
      <xdr:nvCxnSpPr>
        <xdr:cNvPr id="447" name="直線コネクタ 446">
          <a:extLst>
            <a:ext uri="{FF2B5EF4-FFF2-40B4-BE49-F238E27FC236}">
              <a16:creationId xmlns:a16="http://schemas.microsoft.com/office/drawing/2014/main" id="{0D1E5B90-3963-41FC-BD43-9AFF8B70F994}"/>
            </a:ext>
          </a:extLst>
        </xdr:cNvPr>
        <xdr:cNvCxnSpPr/>
      </xdr:nvCxnSpPr>
      <xdr:spPr>
        <a:xfrm>
          <a:off x="14401800" y="2642991"/>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59875BD-33AE-4E6F-9FD4-0D85EC4CB156}"/>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B2EBB7A2-7D9C-443E-B09F-0D03D5CF6BD9}"/>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71241</xdr:rowOff>
    </xdr:from>
    <xdr:to>
      <xdr:col>68</xdr:col>
      <xdr:colOff>152400</xdr:colOff>
      <xdr:row>15</xdr:row>
      <xdr:rowOff>164314</xdr:rowOff>
    </xdr:to>
    <xdr:cxnSp macro="">
      <xdr:nvCxnSpPr>
        <xdr:cNvPr id="450" name="直線コネクタ 449">
          <a:extLst>
            <a:ext uri="{FF2B5EF4-FFF2-40B4-BE49-F238E27FC236}">
              <a16:creationId xmlns:a16="http://schemas.microsoft.com/office/drawing/2014/main" id="{23088E63-B73C-443D-B9A6-BD0FDA6D8577}"/>
            </a:ext>
          </a:extLst>
        </xdr:cNvPr>
        <xdr:cNvCxnSpPr/>
      </xdr:nvCxnSpPr>
      <xdr:spPr>
        <a:xfrm flipV="1">
          <a:off x="13512800" y="264299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a:extLst>
            <a:ext uri="{FF2B5EF4-FFF2-40B4-BE49-F238E27FC236}">
              <a16:creationId xmlns:a16="http://schemas.microsoft.com/office/drawing/2014/main" id="{95A93E0C-1E4A-4F2F-B7E1-B29692BAA6A7}"/>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2" name="テキスト ボックス 451">
          <a:extLst>
            <a:ext uri="{FF2B5EF4-FFF2-40B4-BE49-F238E27FC236}">
              <a16:creationId xmlns:a16="http://schemas.microsoft.com/office/drawing/2014/main" id="{9BE742ED-120E-406B-8054-A648CD43EC0F}"/>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3" name="フローチャート: 判断 452">
          <a:extLst>
            <a:ext uri="{FF2B5EF4-FFF2-40B4-BE49-F238E27FC236}">
              <a16:creationId xmlns:a16="http://schemas.microsoft.com/office/drawing/2014/main" id="{87A4E8A7-EFDE-4F00-95ED-9EB4DAB8A4B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4" name="テキスト ボックス 453">
          <a:extLst>
            <a:ext uri="{FF2B5EF4-FFF2-40B4-BE49-F238E27FC236}">
              <a16:creationId xmlns:a16="http://schemas.microsoft.com/office/drawing/2014/main" id="{0F0530FB-7778-490F-8584-49F5E97B1A45}"/>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5F54BA8-9335-41A2-B9F0-813D567CB25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A184F862-912E-4761-A786-9560E492D1E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5B97E92A-87E8-4BB4-9139-6FE2C405524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222E27F-D11D-49A4-82E3-80586FB925D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BE49ABF-BF45-4140-9AB4-C2166E59267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112365</xdr:rowOff>
    </xdr:from>
    <xdr:to>
      <xdr:col>81</xdr:col>
      <xdr:colOff>95250</xdr:colOff>
      <xdr:row>16</xdr:row>
      <xdr:rowOff>42515</xdr:rowOff>
    </xdr:to>
    <xdr:sp macro="" textlink="">
      <xdr:nvSpPr>
        <xdr:cNvPr id="460" name="楕円 459">
          <a:extLst>
            <a:ext uri="{FF2B5EF4-FFF2-40B4-BE49-F238E27FC236}">
              <a16:creationId xmlns:a16="http://schemas.microsoft.com/office/drawing/2014/main" id="{38F08597-B48A-47EE-B647-7FF2667336AE}"/>
            </a:ext>
          </a:extLst>
        </xdr:cNvPr>
        <xdr:cNvSpPr/>
      </xdr:nvSpPr>
      <xdr:spPr>
        <a:xfrm>
          <a:off x="169672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84442</xdr:rowOff>
    </xdr:from>
    <xdr:ext cx="762000" cy="259045"/>
    <xdr:sp macro="" textlink="">
      <xdr:nvSpPr>
        <xdr:cNvPr id="461" name="将来負担の状況該当値テキスト">
          <a:extLst>
            <a:ext uri="{FF2B5EF4-FFF2-40B4-BE49-F238E27FC236}">
              <a16:creationId xmlns:a16="http://schemas.microsoft.com/office/drawing/2014/main" id="{C2DC1992-06AB-4D44-B120-4070BC34CCA6}"/>
            </a:ext>
          </a:extLst>
        </xdr:cNvPr>
        <xdr:cNvSpPr txBox="1"/>
      </xdr:nvSpPr>
      <xdr:spPr>
        <a:xfrm>
          <a:off x="17106900" y="265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85937</xdr:rowOff>
    </xdr:from>
    <xdr:to>
      <xdr:col>77</xdr:col>
      <xdr:colOff>95250</xdr:colOff>
      <xdr:row>16</xdr:row>
      <xdr:rowOff>16087</xdr:rowOff>
    </xdr:to>
    <xdr:sp macro="" textlink="">
      <xdr:nvSpPr>
        <xdr:cNvPr id="462" name="楕円 461">
          <a:extLst>
            <a:ext uri="{FF2B5EF4-FFF2-40B4-BE49-F238E27FC236}">
              <a16:creationId xmlns:a16="http://schemas.microsoft.com/office/drawing/2014/main" id="{2812576B-88C9-458B-99A6-F91EF7472D27}"/>
            </a:ext>
          </a:extLst>
        </xdr:cNvPr>
        <xdr:cNvSpPr/>
      </xdr:nvSpPr>
      <xdr:spPr>
        <a:xfrm>
          <a:off x="16129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864</xdr:rowOff>
    </xdr:from>
    <xdr:ext cx="736600" cy="259045"/>
    <xdr:sp macro="" textlink="">
      <xdr:nvSpPr>
        <xdr:cNvPr id="463" name="テキスト ボックス 462">
          <a:extLst>
            <a:ext uri="{FF2B5EF4-FFF2-40B4-BE49-F238E27FC236}">
              <a16:creationId xmlns:a16="http://schemas.microsoft.com/office/drawing/2014/main" id="{313C1AB5-65E4-40E4-B4B3-1B1F5D75BDF4}"/>
            </a:ext>
          </a:extLst>
        </xdr:cNvPr>
        <xdr:cNvSpPr txBox="1"/>
      </xdr:nvSpPr>
      <xdr:spPr>
        <a:xfrm>
          <a:off x="15798800" y="274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121557</xdr:rowOff>
    </xdr:from>
    <xdr:to>
      <xdr:col>73</xdr:col>
      <xdr:colOff>44450</xdr:colOff>
      <xdr:row>16</xdr:row>
      <xdr:rowOff>51707</xdr:rowOff>
    </xdr:to>
    <xdr:sp macro="" textlink="">
      <xdr:nvSpPr>
        <xdr:cNvPr id="464" name="楕円 463">
          <a:extLst>
            <a:ext uri="{FF2B5EF4-FFF2-40B4-BE49-F238E27FC236}">
              <a16:creationId xmlns:a16="http://schemas.microsoft.com/office/drawing/2014/main" id="{1795C172-8F10-418C-A301-FCDF00BDBBE9}"/>
            </a:ext>
          </a:extLst>
        </xdr:cNvPr>
        <xdr:cNvSpPr/>
      </xdr:nvSpPr>
      <xdr:spPr>
        <a:xfrm>
          <a:off x="15240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36484</xdr:rowOff>
    </xdr:from>
    <xdr:ext cx="762000" cy="259045"/>
    <xdr:sp macro="" textlink="">
      <xdr:nvSpPr>
        <xdr:cNvPr id="465" name="テキスト ボックス 464">
          <a:extLst>
            <a:ext uri="{FF2B5EF4-FFF2-40B4-BE49-F238E27FC236}">
              <a16:creationId xmlns:a16="http://schemas.microsoft.com/office/drawing/2014/main" id="{E1251157-D35C-49D7-9F05-F335D31BD119}"/>
            </a:ext>
          </a:extLst>
        </xdr:cNvPr>
        <xdr:cNvSpPr txBox="1"/>
      </xdr:nvSpPr>
      <xdr:spPr>
        <a:xfrm>
          <a:off x="14909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20441</xdr:rowOff>
    </xdr:from>
    <xdr:to>
      <xdr:col>68</xdr:col>
      <xdr:colOff>203200</xdr:colOff>
      <xdr:row>15</xdr:row>
      <xdr:rowOff>122041</xdr:rowOff>
    </xdr:to>
    <xdr:sp macro="" textlink="">
      <xdr:nvSpPr>
        <xdr:cNvPr id="466" name="楕円 465">
          <a:extLst>
            <a:ext uri="{FF2B5EF4-FFF2-40B4-BE49-F238E27FC236}">
              <a16:creationId xmlns:a16="http://schemas.microsoft.com/office/drawing/2014/main" id="{1CF59E64-58FE-4F22-B1C3-874746F9A5FF}"/>
            </a:ext>
          </a:extLst>
        </xdr:cNvPr>
        <xdr:cNvSpPr/>
      </xdr:nvSpPr>
      <xdr:spPr>
        <a:xfrm>
          <a:off x="14351000" y="25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106818</xdr:rowOff>
    </xdr:from>
    <xdr:ext cx="762000" cy="259045"/>
    <xdr:sp macro="" textlink="">
      <xdr:nvSpPr>
        <xdr:cNvPr id="467" name="テキスト ボックス 466">
          <a:extLst>
            <a:ext uri="{FF2B5EF4-FFF2-40B4-BE49-F238E27FC236}">
              <a16:creationId xmlns:a16="http://schemas.microsoft.com/office/drawing/2014/main" id="{DCC3B147-41B4-429B-8DEF-F5362E858A57}"/>
            </a:ext>
          </a:extLst>
        </xdr:cNvPr>
        <xdr:cNvSpPr txBox="1"/>
      </xdr:nvSpPr>
      <xdr:spPr>
        <a:xfrm>
          <a:off x="14020800" y="267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113514</xdr:rowOff>
    </xdr:from>
    <xdr:to>
      <xdr:col>64</xdr:col>
      <xdr:colOff>152400</xdr:colOff>
      <xdr:row>16</xdr:row>
      <xdr:rowOff>43664</xdr:rowOff>
    </xdr:to>
    <xdr:sp macro="" textlink="">
      <xdr:nvSpPr>
        <xdr:cNvPr id="468" name="楕円 467">
          <a:extLst>
            <a:ext uri="{FF2B5EF4-FFF2-40B4-BE49-F238E27FC236}">
              <a16:creationId xmlns:a16="http://schemas.microsoft.com/office/drawing/2014/main" id="{9ED60A09-A2EB-46E7-8B1D-2214E1B21492}"/>
            </a:ext>
          </a:extLst>
        </xdr:cNvPr>
        <xdr:cNvSpPr/>
      </xdr:nvSpPr>
      <xdr:spPr>
        <a:xfrm>
          <a:off x="13462000" y="26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28441</xdr:rowOff>
    </xdr:from>
    <xdr:ext cx="762000" cy="259045"/>
    <xdr:sp macro="" textlink="">
      <xdr:nvSpPr>
        <xdr:cNvPr id="469" name="テキスト ボックス 468">
          <a:extLst>
            <a:ext uri="{FF2B5EF4-FFF2-40B4-BE49-F238E27FC236}">
              <a16:creationId xmlns:a16="http://schemas.microsoft.com/office/drawing/2014/main" id="{24A1F62D-4229-4F63-A73D-EC16FA60A967}"/>
            </a:ext>
          </a:extLst>
        </xdr:cNvPr>
        <xdr:cNvSpPr txBox="1"/>
      </xdr:nvSpPr>
      <xdr:spPr>
        <a:xfrm>
          <a:off x="13131800" y="27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4215790-D56D-4F7D-B84D-D8DE893D26BC}"/>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2788998-3C51-419F-A89E-E5A13DB267B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A8D81B1-948C-4C0D-A407-C3D3A8AF172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A4A3897-FD5F-4380-A737-52F90460303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5635B6F-B527-4DAF-BE89-B474114560C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3CC8288-9391-4792-B3EA-837CA17BCB5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9EDB9D9-B435-4082-A217-BF5FB0CE44D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6EDB8AF-4059-463E-8583-C13E10C3901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A0052BF-6BFB-4B87-BC61-074C3666FC52}"/>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79441A3-5A14-436F-8132-8A4A9C41A5E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59BFAE7-6962-4581-BC16-0037CB9E4B7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14D2F8C-21BD-4FFB-816D-FBDA4A1D11C7}"/>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92A0BCB7-ECB2-483E-AC14-A07245F9C7A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6EB4CB1-A16C-4995-B93B-14EAA100C35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00DBDDA-424F-4949-83FD-473F8081BAB6}"/>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0ABC8FF-7209-4F9B-A49B-7927C7FC189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DE947475-E54B-4F3A-8E90-97452FC2DF77}"/>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5D3915F-5336-4792-9473-BA0866B3B043}"/>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9394F3C-E5EF-46E4-B634-D23D9CA46AF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6A120A1-5345-4F3F-82DA-37627B25F3F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ED79923-6D37-4B4F-BB16-F0183F8B4FF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2DE298F-CB3B-496D-9601-33CFDBD5A5C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B7731C4-286C-4733-91DC-3310AD481D5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4419BA6-CFC0-40A5-B996-3D6C4283DED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BF41C3F-7072-4C65-829F-E657D0BDB05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F85CE9D-15E8-4469-84DE-37BCA3980AE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DB43D2D-3512-4DC5-916A-5AC0CB3CF537}"/>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ABE0092A-130D-41C2-BAA4-CB74020A491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5D2D23A-FDC6-4FD1-B132-044E8948990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A06B010-0EB5-4862-975A-0E5FF997F6AB}"/>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C0ED4AD-0BB2-4BEC-A104-61365814823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F6363BE2-90F3-47A5-B4BE-0A1434E5BFF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08CC677-AF19-4D43-8C98-A2757E2AA1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1CE336B-290B-4F02-B83A-0010D612019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FE2C16C-5FEF-44D4-A2BC-8B1DB6B3CF8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1F8A136-77DA-4C48-9577-35BA5FDA36F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04DDA1B-CC0D-43E1-9278-7DF12D8889E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0478BD1-3818-41AD-8C8F-15BF6B61FC6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BA7E829-9540-4D54-B0A1-35D84D42500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919C5CC-716D-4D0F-8118-7F23917D44B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A92E825-149F-4077-9A5E-5A145B29F26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0608C6A-8BE8-4BE1-88BD-F81FA3F3F0F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7DBB110-687F-4772-8437-3D79BC878BC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人件費に係る経常収支比率は、</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前年度と比較して</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0.4</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a:t>
          </a:r>
          <a:r>
            <a:rPr kumimoji="0"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22.6</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増加の主な要因としては、</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職員数の増員</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や</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人事院勧告に基づく期末・勤勉手当の支給率の</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増加による。</a:t>
          </a:r>
          <a:endPar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定員適正化の取組により職員数を抑制できているため、類似団体平均及び埼玉県平均に比べて低い水準にあるが、職員数、時間外勤務手当等の増により人件費は増加傾向にある。</a:t>
          </a:r>
          <a:endParaRPr kumimoji="1" lang="ja-JP" altLang="en-US" sz="8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また、今後も、</a:t>
          </a:r>
          <a:r>
            <a:rPr kumimoji="0" lang="ja-JP" altLang="ja-JP" sz="800" b="0" i="0" u="none" strike="noStrike" kern="0" cap="none" spc="0" normalizeH="0" baseline="0" noProof="0">
              <a:ln>
                <a:noFill/>
              </a:ln>
              <a:solidFill>
                <a:prstClr val="black"/>
              </a:solidFill>
              <a:effectLst/>
              <a:uLnTx/>
              <a:uFillTx/>
              <a:latin typeface="+mn-lt"/>
              <a:ea typeface="+mn-ea"/>
              <a:cs typeface="+mn-cs"/>
            </a:rPr>
            <a:t>人員削減を前提とするのではなく、限られた人的資源で業務効率を最大限に高め、業務量及び内容に応じた適正な人員配置を行うことを基本として、職員数を増員していく予定のため、会計年度任用職員や時間外勤務手当の縮減等も含めて、人件費の上昇に注視しながら行政運営を行っていく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2A016A9-B9C0-4A7E-B05D-9D560C51E2E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8F980AC-BF08-4E40-98D8-DDA16039573A}"/>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3FA8E2FC-B687-4F24-92E9-D3683427ADD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78827A8F-F22A-4B1D-82AE-73D04B7A782A}"/>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821FEF40-5094-4FE4-AE7D-2CA5B8DCAE93}"/>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725455F8-0E4A-4E59-881C-C6639246AC9F}"/>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2390E1CB-B859-4EEB-8A1A-4E28B2BBC4A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CA9E0544-DC78-45D5-88A8-0372A556F375}"/>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5B0C260B-DDA5-4072-AA7A-F6436D2F68F8}"/>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5DA520F2-6A5C-4D02-AE27-C6AA9DC0B7E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39ED53DA-A0FD-420E-9157-7C3D982E6B34}"/>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5B31432E-864A-4F93-A579-97E3E52A58F8}"/>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1A37F489-CB2D-4EDB-8A56-8E7DF86D0823}"/>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1A358385-3B97-43C0-9472-1C474ED7A123}"/>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2307ABBD-6331-44B8-A381-D12AB8D082D7}"/>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CE070E2-AE7C-486B-AD6A-884443D9B5F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362E1FE4-BB74-4BA6-9BD4-88B1CCF9016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1EEEAA7D-C955-435A-9642-8E13FABF493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A2F7FFA-A40A-468D-B19D-F1B117EEBDF5}"/>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9F1D351B-6AFC-4508-8114-F85F62775701}"/>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DED8406D-F78F-49EE-88A4-F756B219A06E}"/>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2C60E21F-AC09-41D9-B1E6-5D0A990B6928}"/>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4CA91034-DFA9-4CED-ADF6-DF48F84C77E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92710</xdr:rowOff>
    </xdr:to>
    <xdr:cxnSp macro="">
      <xdr:nvCxnSpPr>
        <xdr:cNvPr id="68" name="直線コネクタ 67">
          <a:extLst>
            <a:ext uri="{FF2B5EF4-FFF2-40B4-BE49-F238E27FC236}">
              <a16:creationId xmlns:a16="http://schemas.microsoft.com/office/drawing/2014/main" id="{F7978526-84A6-4F65-B062-71BE51C898E0}"/>
            </a:ext>
          </a:extLst>
        </xdr:cNvPr>
        <xdr:cNvCxnSpPr/>
      </xdr:nvCxnSpPr>
      <xdr:spPr>
        <a:xfrm>
          <a:off x="3987800" y="60673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34FE65D7-D60D-4EB6-95BC-E17B8B68C7A6}"/>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402329C5-A704-4555-8D2C-4B940EB77991}"/>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66584</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BDEE32D7-8739-48B8-8490-9B58322E9969}"/>
            </a:ext>
          </a:extLst>
        </xdr:cNvPr>
        <xdr:cNvCxnSpPr/>
      </xdr:nvCxnSpPr>
      <xdr:spPr>
        <a:xfrm>
          <a:off x="3098800" y="6067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1AB47FBA-C378-4C4E-AAB8-9CAD349E61C3}"/>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79EDB452-24A7-46FE-AB61-57C6E63EED9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66584</xdr:rowOff>
    </xdr:from>
    <xdr:to>
      <xdr:col>15</xdr:col>
      <xdr:colOff>98425</xdr:colOff>
      <xdr:row>35</xdr:row>
      <xdr:rowOff>99242</xdr:rowOff>
    </xdr:to>
    <xdr:cxnSp macro="">
      <xdr:nvCxnSpPr>
        <xdr:cNvPr id="74" name="直線コネクタ 73">
          <a:extLst>
            <a:ext uri="{FF2B5EF4-FFF2-40B4-BE49-F238E27FC236}">
              <a16:creationId xmlns:a16="http://schemas.microsoft.com/office/drawing/2014/main" id="{C9E55AAD-BACA-44E3-B3A7-9F33B9528F62}"/>
            </a:ext>
          </a:extLst>
        </xdr:cNvPr>
        <xdr:cNvCxnSpPr/>
      </xdr:nvCxnSpPr>
      <xdr:spPr>
        <a:xfrm flipV="1">
          <a:off x="2209800" y="60673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C8A6D8C5-293A-476E-9122-9B1530BAAB1D}"/>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DB4C341C-D32E-43EC-9F88-797C47150A1F}"/>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99242</xdr:rowOff>
    </xdr:to>
    <xdr:cxnSp macro="">
      <xdr:nvCxnSpPr>
        <xdr:cNvPr id="77" name="直線コネクタ 76">
          <a:extLst>
            <a:ext uri="{FF2B5EF4-FFF2-40B4-BE49-F238E27FC236}">
              <a16:creationId xmlns:a16="http://schemas.microsoft.com/office/drawing/2014/main" id="{CCFE2D5A-7FFE-40DF-A8A3-A5BA6DA5EE93}"/>
            </a:ext>
          </a:extLst>
        </xdr:cNvPr>
        <xdr:cNvCxnSpPr/>
      </xdr:nvCxnSpPr>
      <xdr:spPr>
        <a:xfrm>
          <a:off x="1320800" y="60020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AC3733B3-251D-437C-927D-C44E11E8859C}"/>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BC4A3B81-3E93-4EED-AAE7-1D6B38945AB4}"/>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A4CCBE49-C8B0-481F-93B8-B1CBB2B9E84A}"/>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E83F1F5B-D2AD-41ED-B2C7-4EA0ABFE0A95}"/>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20217B18-3978-4C2C-882D-934F970B2E6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9DA25D2A-B714-4E91-8871-C127B50E9962}"/>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D376966F-1E29-45C1-B893-010C8EAEA4A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2A1765F8-6908-47FB-B155-A0602161FA9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FBAD743E-94EB-4AFC-A6EA-81CB9A2AB86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a:extLst>
            <a:ext uri="{FF2B5EF4-FFF2-40B4-BE49-F238E27FC236}">
              <a16:creationId xmlns:a16="http://schemas.microsoft.com/office/drawing/2014/main" id="{0E284E97-DFC1-4BF6-8986-7FA1068B9EBC}"/>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a:extLst>
            <a:ext uri="{FF2B5EF4-FFF2-40B4-BE49-F238E27FC236}">
              <a16:creationId xmlns:a16="http://schemas.microsoft.com/office/drawing/2014/main" id="{2DE5D349-34D4-4C3B-939C-4984C3CB29A3}"/>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a:extLst>
            <a:ext uri="{FF2B5EF4-FFF2-40B4-BE49-F238E27FC236}">
              <a16:creationId xmlns:a16="http://schemas.microsoft.com/office/drawing/2014/main" id="{ECAE0B6E-C144-43F2-B3FD-C28C238681F7}"/>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a:extLst>
            <a:ext uri="{FF2B5EF4-FFF2-40B4-BE49-F238E27FC236}">
              <a16:creationId xmlns:a16="http://schemas.microsoft.com/office/drawing/2014/main" id="{1F6E02A8-9263-47DE-94E6-15E2C19E533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15784</xdr:rowOff>
    </xdr:from>
    <xdr:to>
      <xdr:col>15</xdr:col>
      <xdr:colOff>149225</xdr:colOff>
      <xdr:row>35</xdr:row>
      <xdr:rowOff>117384</xdr:rowOff>
    </xdr:to>
    <xdr:sp macro="" textlink="">
      <xdr:nvSpPr>
        <xdr:cNvPr id="91" name="楕円 90">
          <a:extLst>
            <a:ext uri="{FF2B5EF4-FFF2-40B4-BE49-F238E27FC236}">
              <a16:creationId xmlns:a16="http://schemas.microsoft.com/office/drawing/2014/main" id="{F8472709-ED14-4520-AC6A-5EB4415F0C8E}"/>
            </a:ext>
          </a:extLst>
        </xdr:cNvPr>
        <xdr:cNvSpPr/>
      </xdr:nvSpPr>
      <xdr:spPr>
        <a:xfrm>
          <a:off x="3048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127561</xdr:rowOff>
    </xdr:from>
    <xdr:ext cx="762000" cy="259045"/>
    <xdr:sp macro="" textlink="">
      <xdr:nvSpPr>
        <xdr:cNvPr id="92" name="テキスト ボックス 91">
          <a:extLst>
            <a:ext uri="{FF2B5EF4-FFF2-40B4-BE49-F238E27FC236}">
              <a16:creationId xmlns:a16="http://schemas.microsoft.com/office/drawing/2014/main" id="{F66EE203-9F61-46E4-B20F-3F0CD64EDDB3}"/>
            </a:ext>
          </a:extLst>
        </xdr:cNvPr>
        <xdr:cNvSpPr txBox="1"/>
      </xdr:nvSpPr>
      <xdr:spPr>
        <a:xfrm>
          <a:off x="2717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48442</xdr:rowOff>
    </xdr:from>
    <xdr:to>
      <xdr:col>11</xdr:col>
      <xdr:colOff>60325</xdr:colOff>
      <xdr:row>35</xdr:row>
      <xdr:rowOff>150042</xdr:rowOff>
    </xdr:to>
    <xdr:sp macro="" textlink="">
      <xdr:nvSpPr>
        <xdr:cNvPr id="93" name="楕円 92">
          <a:extLst>
            <a:ext uri="{FF2B5EF4-FFF2-40B4-BE49-F238E27FC236}">
              <a16:creationId xmlns:a16="http://schemas.microsoft.com/office/drawing/2014/main" id="{D4699D32-046E-4FD1-A8ED-23C70143B7E8}"/>
            </a:ext>
          </a:extLst>
        </xdr:cNvPr>
        <xdr:cNvSpPr/>
      </xdr:nvSpPr>
      <xdr:spPr>
        <a:xfrm>
          <a:off x="2159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160219</xdr:rowOff>
    </xdr:from>
    <xdr:ext cx="762000" cy="259045"/>
    <xdr:sp macro="" textlink="">
      <xdr:nvSpPr>
        <xdr:cNvPr id="94" name="テキスト ボックス 93">
          <a:extLst>
            <a:ext uri="{FF2B5EF4-FFF2-40B4-BE49-F238E27FC236}">
              <a16:creationId xmlns:a16="http://schemas.microsoft.com/office/drawing/2014/main" id="{CA4C6364-6787-4082-A12E-8F7281A58561}"/>
            </a:ext>
          </a:extLst>
        </xdr:cNvPr>
        <xdr:cNvSpPr txBox="1"/>
      </xdr:nvSpPr>
      <xdr:spPr>
        <a:xfrm>
          <a:off x="1828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5" name="楕円 94">
          <a:extLst>
            <a:ext uri="{FF2B5EF4-FFF2-40B4-BE49-F238E27FC236}">
              <a16:creationId xmlns:a16="http://schemas.microsoft.com/office/drawing/2014/main" id="{FEBFC650-FBAD-4AAD-8805-8855545A137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6" name="テキスト ボックス 95">
          <a:extLst>
            <a:ext uri="{FF2B5EF4-FFF2-40B4-BE49-F238E27FC236}">
              <a16:creationId xmlns:a16="http://schemas.microsoft.com/office/drawing/2014/main" id="{D858F9EE-3375-498A-8947-44B3024A34E2}"/>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78E6FEED-52D6-4B85-8D34-D133E43565FC}"/>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EF1CB511-A724-451B-9D62-C1D7D582E2D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37FA9B5E-9C51-4ED7-855E-5ADDBD40F2B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C6CA89A8-DF1F-42D4-A0A1-AEA9F57A337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236435FA-2C88-458E-A202-85806D94ACA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2F55D668-20DD-4685-9356-F1FBB8F09921}"/>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717D2EDA-442F-4874-A82C-447ED07DB89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1C4E3AE7-EF50-4B61-B3B7-A21AABDDB9D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D4E04341-BF31-4AF0-BAF4-6275B832EA8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C880028D-55B0-4AF3-9CE2-2E6802D5415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774A7DD0-C99B-4ECF-9EFC-D4AB956393A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物件費に係る経常収支比率は、前年度から</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0.3</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減少</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24.2</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。分子となる物件費充当一般財源について、政府の電気・ガス価格激変緩和対策事業等により需用費が減少したものの、指定管理料等の委託料が増加したこと等により</a:t>
          </a:r>
          <a:r>
            <a:rPr kumimoji="0" lang="ja-JP" altLang="ja-JP" sz="800" b="0" i="0" u="none" strike="noStrike" kern="0" cap="none" spc="0" normalizeH="0" baseline="0" noProof="0">
              <a:ln>
                <a:noFill/>
              </a:ln>
              <a:solidFill>
                <a:prstClr val="black"/>
              </a:solidFill>
              <a:effectLst/>
              <a:uLnTx/>
              <a:uFillTx/>
              <a:latin typeface="+mn-lt"/>
              <a:ea typeface="+mn-ea"/>
              <a:cs typeface="+mn-cs"/>
            </a:rPr>
            <a:t>増加している。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経常一般財源</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についても</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しており、物件費充当一般財源の増加を上回ったため、結果として物件費に係る経常収支比率は減少した。</a:t>
          </a:r>
          <a:endPar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本市の物件費の比率は類似団体等の平均値を大きく上回っている。これまで職員定数を抑制し、公共施設の指定管理者制度の活用や事務の効率化を図るためのシステム導入、業務の外部委託などを推進してきたことが要因である。今後は、職員数を増員していく予定のため、委託内容の見直し、類似業務の一括発注の検討等を行うことにより、物件費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53A7AE79-DE6A-4451-A35E-E364E15D1885}"/>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8D17BCBA-7E3B-48AF-90A2-57E4E953028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827B69C4-5BAB-4162-BC61-1997A6D7C746}"/>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1500CC69-FE2A-4322-ACCD-9670F530B1D1}"/>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E83F324-99A5-4ED2-85E4-17CE1C7DB364}"/>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8DD43963-E9D8-4F40-A52B-B868011181B4}"/>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CD7D6B6C-5C06-4AE0-B882-F353145F304D}"/>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4B5C5248-7F05-4855-81E9-E2F40C52C1FD}"/>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C76BF906-25FA-4965-BB0F-BFFBF0FF93AA}"/>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7D3D3232-1C2A-4322-9531-209B79DB8CE9}"/>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F5CF8B78-3AA3-464B-872D-56D83ECDC075}"/>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BD7C0D59-C4E0-45D4-AEE1-8FC5EA1B52C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A9738DA6-57A7-4CBE-A91B-E866104DB707}"/>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D86C6E22-B209-4708-9172-3BE20241E3B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82376D4-F098-45D0-BE49-D7BDB7F9083F}"/>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53D2A927-077E-4BE3-9F47-3F9ECCB4CB16}"/>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7944D8A5-F0BB-42ED-B3E5-0546F586963E}"/>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8EA942E2-30AC-4500-AC31-FCD41E18A0E4}"/>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E4242F5B-1685-4E7D-9463-C243E2B136A5}"/>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168148</xdr:rowOff>
    </xdr:from>
    <xdr:to>
      <xdr:col>82</xdr:col>
      <xdr:colOff>107950</xdr:colOff>
      <xdr:row>21</xdr:row>
      <xdr:rowOff>24130</xdr:rowOff>
    </xdr:to>
    <xdr:cxnSp macro="">
      <xdr:nvCxnSpPr>
        <xdr:cNvPr id="127" name="直線コネクタ 126">
          <a:extLst>
            <a:ext uri="{FF2B5EF4-FFF2-40B4-BE49-F238E27FC236}">
              <a16:creationId xmlns:a16="http://schemas.microsoft.com/office/drawing/2014/main" id="{CFD7846A-F38D-4EDB-BBF0-D28B1989823E}"/>
            </a:ext>
          </a:extLst>
        </xdr:cNvPr>
        <xdr:cNvCxnSpPr/>
      </xdr:nvCxnSpPr>
      <xdr:spPr>
        <a:xfrm flipV="1">
          <a:off x="15671800" y="35971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74384746-A78B-4B94-8BFA-7FB8C34D63AF}"/>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4299E8BB-3129-4115-A23A-DA1C9DDA8D1E}"/>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94996</xdr:rowOff>
    </xdr:from>
    <xdr:to>
      <xdr:col>78</xdr:col>
      <xdr:colOff>69850</xdr:colOff>
      <xdr:row>21</xdr:row>
      <xdr:rowOff>24130</xdr:rowOff>
    </xdr:to>
    <xdr:cxnSp macro="">
      <xdr:nvCxnSpPr>
        <xdr:cNvPr id="130" name="直線コネクタ 129">
          <a:extLst>
            <a:ext uri="{FF2B5EF4-FFF2-40B4-BE49-F238E27FC236}">
              <a16:creationId xmlns:a16="http://schemas.microsoft.com/office/drawing/2014/main" id="{E924EB89-76C4-4CFE-A1DB-CDEC0E50CB80}"/>
            </a:ext>
          </a:extLst>
        </xdr:cNvPr>
        <xdr:cNvCxnSpPr/>
      </xdr:nvCxnSpPr>
      <xdr:spPr>
        <a:xfrm>
          <a:off x="14782800" y="35239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4F22E17E-A1B0-4D3C-9AF1-D8AD6D16B89D}"/>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EE80034C-7F6E-4E95-9E7E-D62CE7693519}"/>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94996</xdr:rowOff>
    </xdr:from>
    <xdr:to>
      <xdr:col>73</xdr:col>
      <xdr:colOff>180975</xdr:colOff>
      <xdr:row>20</xdr:row>
      <xdr:rowOff>159004</xdr:rowOff>
    </xdr:to>
    <xdr:cxnSp macro="">
      <xdr:nvCxnSpPr>
        <xdr:cNvPr id="133" name="直線コネクタ 132">
          <a:extLst>
            <a:ext uri="{FF2B5EF4-FFF2-40B4-BE49-F238E27FC236}">
              <a16:creationId xmlns:a16="http://schemas.microsoft.com/office/drawing/2014/main" id="{C990BB36-8C6B-4072-BA15-BE4BF90CB5AA}"/>
            </a:ext>
          </a:extLst>
        </xdr:cNvPr>
        <xdr:cNvCxnSpPr/>
      </xdr:nvCxnSpPr>
      <xdr:spPr>
        <a:xfrm flipV="1">
          <a:off x="13893800" y="3523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77DE8C76-17E7-4DE2-967B-98C180AF5C0B}"/>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4B12E513-8315-4415-AFC1-98FA886C98E6}"/>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159004</xdr:rowOff>
    </xdr:from>
    <xdr:to>
      <xdr:col>69</xdr:col>
      <xdr:colOff>92075</xdr:colOff>
      <xdr:row>21</xdr:row>
      <xdr:rowOff>60706</xdr:rowOff>
    </xdr:to>
    <xdr:cxnSp macro="">
      <xdr:nvCxnSpPr>
        <xdr:cNvPr id="136" name="直線コネクタ 135">
          <a:extLst>
            <a:ext uri="{FF2B5EF4-FFF2-40B4-BE49-F238E27FC236}">
              <a16:creationId xmlns:a16="http://schemas.microsoft.com/office/drawing/2014/main" id="{05AC2DB2-5EC4-4F8E-AAA6-4408DBD59A0C}"/>
            </a:ext>
          </a:extLst>
        </xdr:cNvPr>
        <xdr:cNvCxnSpPr/>
      </xdr:nvCxnSpPr>
      <xdr:spPr>
        <a:xfrm flipV="1">
          <a:off x="13004800" y="3588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49B538B6-5594-471F-8DEA-17CA16784DDF}"/>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9B2656F0-2C7F-429D-AC97-B9B36CE08B5A}"/>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180861EE-F585-493E-AF83-A2B58E691ABA}"/>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40" name="テキスト ボックス 139">
          <a:extLst>
            <a:ext uri="{FF2B5EF4-FFF2-40B4-BE49-F238E27FC236}">
              <a16:creationId xmlns:a16="http://schemas.microsoft.com/office/drawing/2014/main" id="{6F28C35F-BBA6-42EE-98BC-770CB14C20F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97AD5F3-8EBE-4BC1-9C66-9DA6B3F35BA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30F189B-1B87-40BF-B87D-DE389D4E9AB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37BDF495-EE17-47B7-B17D-15B3102E1C9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7AFEDBA4-3E62-46E4-8887-D0DDB37D86B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9E95E841-F8E0-4970-A95D-0C704BD6DB2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117348</xdr:rowOff>
    </xdr:from>
    <xdr:to>
      <xdr:col>82</xdr:col>
      <xdr:colOff>158750</xdr:colOff>
      <xdr:row>21</xdr:row>
      <xdr:rowOff>47498</xdr:rowOff>
    </xdr:to>
    <xdr:sp macro="" textlink="">
      <xdr:nvSpPr>
        <xdr:cNvPr id="146" name="楕円 145">
          <a:extLst>
            <a:ext uri="{FF2B5EF4-FFF2-40B4-BE49-F238E27FC236}">
              <a16:creationId xmlns:a16="http://schemas.microsoft.com/office/drawing/2014/main" id="{411F1546-1267-4F80-9B46-6A24AE0E49B2}"/>
            </a:ext>
          </a:extLst>
        </xdr:cNvPr>
        <xdr:cNvSpPr/>
      </xdr:nvSpPr>
      <xdr:spPr>
        <a:xfrm>
          <a:off x="16459200" y="35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25925</xdr:rowOff>
    </xdr:from>
    <xdr:ext cx="762000" cy="259045"/>
    <xdr:sp macro="" textlink="">
      <xdr:nvSpPr>
        <xdr:cNvPr id="147" name="物件費該当値テキスト">
          <a:extLst>
            <a:ext uri="{FF2B5EF4-FFF2-40B4-BE49-F238E27FC236}">
              <a16:creationId xmlns:a16="http://schemas.microsoft.com/office/drawing/2014/main" id="{E82A1A2E-92E7-4FC2-9D0C-AA85E7200A6B}"/>
            </a:ext>
          </a:extLst>
        </xdr:cNvPr>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144780</xdr:rowOff>
    </xdr:from>
    <xdr:to>
      <xdr:col>78</xdr:col>
      <xdr:colOff>120650</xdr:colOff>
      <xdr:row>21</xdr:row>
      <xdr:rowOff>74930</xdr:rowOff>
    </xdr:to>
    <xdr:sp macro="" textlink="">
      <xdr:nvSpPr>
        <xdr:cNvPr id="148" name="楕円 147">
          <a:extLst>
            <a:ext uri="{FF2B5EF4-FFF2-40B4-BE49-F238E27FC236}">
              <a16:creationId xmlns:a16="http://schemas.microsoft.com/office/drawing/2014/main" id="{3197AEF9-1EDD-4B2A-8878-9AB0050B3A1C}"/>
            </a:ext>
          </a:extLst>
        </xdr:cNvPr>
        <xdr:cNvSpPr/>
      </xdr:nvSpPr>
      <xdr:spPr>
        <a:xfrm>
          <a:off x="156210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59707</xdr:rowOff>
    </xdr:from>
    <xdr:ext cx="736600" cy="259045"/>
    <xdr:sp macro="" textlink="">
      <xdr:nvSpPr>
        <xdr:cNvPr id="149" name="テキスト ボックス 148">
          <a:extLst>
            <a:ext uri="{FF2B5EF4-FFF2-40B4-BE49-F238E27FC236}">
              <a16:creationId xmlns:a16="http://schemas.microsoft.com/office/drawing/2014/main" id="{AC5C4475-AC9E-4A40-9CFC-D480D3118663}"/>
            </a:ext>
          </a:extLst>
        </xdr:cNvPr>
        <xdr:cNvSpPr txBox="1"/>
      </xdr:nvSpPr>
      <xdr:spPr>
        <a:xfrm>
          <a:off x="15290800" y="366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44196</xdr:rowOff>
    </xdr:from>
    <xdr:to>
      <xdr:col>74</xdr:col>
      <xdr:colOff>31750</xdr:colOff>
      <xdr:row>20</xdr:row>
      <xdr:rowOff>145796</xdr:rowOff>
    </xdr:to>
    <xdr:sp macro="" textlink="">
      <xdr:nvSpPr>
        <xdr:cNvPr id="150" name="楕円 149">
          <a:extLst>
            <a:ext uri="{FF2B5EF4-FFF2-40B4-BE49-F238E27FC236}">
              <a16:creationId xmlns:a16="http://schemas.microsoft.com/office/drawing/2014/main" id="{F1143D73-D60F-4DAA-B56F-5AC0A937DB92}"/>
            </a:ext>
          </a:extLst>
        </xdr:cNvPr>
        <xdr:cNvSpPr/>
      </xdr:nvSpPr>
      <xdr:spPr>
        <a:xfrm>
          <a:off x="14732000" y="3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130573</xdr:rowOff>
    </xdr:from>
    <xdr:ext cx="762000" cy="259045"/>
    <xdr:sp macro="" textlink="">
      <xdr:nvSpPr>
        <xdr:cNvPr id="151" name="テキスト ボックス 150">
          <a:extLst>
            <a:ext uri="{FF2B5EF4-FFF2-40B4-BE49-F238E27FC236}">
              <a16:creationId xmlns:a16="http://schemas.microsoft.com/office/drawing/2014/main" id="{6A542790-B91C-4AE3-8521-B606550BD93E}"/>
            </a:ext>
          </a:extLst>
        </xdr:cNvPr>
        <xdr:cNvSpPr txBox="1"/>
      </xdr:nvSpPr>
      <xdr:spPr>
        <a:xfrm>
          <a:off x="14401800" y="355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108204</xdr:rowOff>
    </xdr:from>
    <xdr:to>
      <xdr:col>69</xdr:col>
      <xdr:colOff>142875</xdr:colOff>
      <xdr:row>21</xdr:row>
      <xdr:rowOff>38354</xdr:rowOff>
    </xdr:to>
    <xdr:sp macro="" textlink="">
      <xdr:nvSpPr>
        <xdr:cNvPr id="152" name="楕円 151">
          <a:extLst>
            <a:ext uri="{FF2B5EF4-FFF2-40B4-BE49-F238E27FC236}">
              <a16:creationId xmlns:a16="http://schemas.microsoft.com/office/drawing/2014/main" id="{518AB10E-CF86-4192-877F-F102D084276D}"/>
            </a:ext>
          </a:extLst>
        </xdr:cNvPr>
        <xdr:cNvSpPr/>
      </xdr:nvSpPr>
      <xdr:spPr>
        <a:xfrm>
          <a:off x="13843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23131</xdr:rowOff>
    </xdr:from>
    <xdr:ext cx="762000" cy="259045"/>
    <xdr:sp macro="" textlink="">
      <xdr:nvSpPr>
        <xdr:cNvPr id="153" name="テキスト ボックス 152">
          <a:extLst>
            <a:ext uri="{FF2B5EF4-FFF2-40B4-BE49-F238E27FC236}">
              <a16:creationId xmlns:a16="http://schemas.microsoft.com/office/drawing/2014/main" id="{B0EC1E9F-0757-482F-B816-F6C240A358FC}"/>
            </a:ext>
          </a:extLst>
        </xdr:cNvPr>
        <xdr:cNvSpPr txBox="1"/>
      </xdr:nvSpPr>
      <xdr:spPr>
        <a:xfrm>
          <a:off x="13512800" y="362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9906</xdr:rowOff>
    </xdr:from>
    <xdr:to>
      <xdr:col>65</xdr:col>
      <xdr:colOff>53975</xdr:colOff>
      <xdr:row>21</xdr:row>
      <xdr:rowOff>111506</xdr:rowOff>
    </xdr:to>
    <xdr:sp macro="" textlink="">
      <xdr:nvSpPr>
        <xdr:cNvPr id="154" name="楕円 153">
          <a:extLst>
            <a:ext uri="{FF2B5EF4-FFF2-40B4-BE49-F238E27FC236}">
              <a16:creationId xmlns:a16="http://schemas.microsoft.com/office/drawing/2014/main" id="{9770EB08-7C55-492C-BB95-F60F1DFD5D78}"/>
            </a:ext>
          </a:extLst>
        </xdr:cNvPr>
        <xdr:cNvSpPr/>
      </xdr:nvSpPr>
      <xdr:spPr>
        <a:xfrm>
          <a:off x="12954000" y="36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96283</xdr:rowOff>
    </xdr:from>
    <xdr:ext cx="762000" cy="259045"/>
    <xdr:sp macro="" textlink="">
      <xdr:nvSpPr>
        <xdr:cNvPr id="155" name="テキスト ボックス 154">
          <a:extLst>
            <a:ext uri="{FF2B5EF4-FFF2-40B4-BE49-F238E27FC236}">
              <a16:creationId xmlns:a16="http://schemas.microsoft.com/office/drawing/2014/main" id="{C1DFC6F2-B711-4FA0-B69B-CBF8A99B44B7}"/>
            </a:ext>
          </a:extLst>
        </xdr:cNvPr>
        <xdr:cNvSpPr txBox="1"/>
      </xdr:nvSpPr>
      <xdr:spPr>
        <a:xfrm>
          <a:off x="12623800" y="369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A0A04FDB-A51B-408D-BAC3-BF1C94F3FD4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0DC7035-2AD4-4E9E-9201-2EDA9D50A4B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C4A30420-59A5-43AF-A746-8D435182F5A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EC1D5A46-4BA8-4004-AEE7-DCC80DE4D7C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B3EE875D-85F6-41B8-B156-F8F89622F3F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7CC913DC-05DC-43AB-B025-7957F4FF1EA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D977DE57-6741-4033-B49D-223C8E83714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87D484C4-3512-4B6F-B88D-1EFC14B25F7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977BC033-A2F1-4212-9FAB-74866B7ED0AC}"/>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5099CAC5-2A6C-4A66-AED9-5F4109FD3DB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B22FDDBD-3688-4061-AD46-F088A0673E2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　</a:t>
          </a:r>
          <a:r>
            <a:rPr kumimoji="0" lang="ja-JP" altLang="ja-JP" sz="800" b="0" i="0" u="none" strike="noStrike" kern="0" cap="none" spc="0" normalizeH="0" baseline="0" noProof="0">
              <a:ln>
                <a:noFill/>
              </a:ln>
              <a:solidFill>
                <a:prstClr val="black"/>
              </a:solidFill>
              <a:effectLst/>
              <a:uLnTx/>
              <a:uFillTx/>
              <a:latin typeface="+mn-lt"/>
              <a:ea typeface="+mn-ea"/>
              <a:cs typeface="+mn-cs"/>
            </a:rPr>
            <a:t>扶助費に係る経常収支比率は、前年度から</a:t>
          </a:r>
          <a:r>
            <a:rPr kumimoji="0" lang="en-US" altLang="ja-JP" sz="800" b="0" i="0" u="none" strike="noStrike" kern="0" cap="none" spc="0" normalizeH="0" baseline="0" noProof="0">
              <a:ln>
                <a:noFill/>
              </a:ln>
              <a:solidFill>
                <a:prstClr val="black"/>
              </a:solidFill>
              <a:effectLst/>
              <a:uLnTx/>
              <a:uFillTx/>
              <a:latin typeface="+mn-lt"/>
              <a:ea typeface="+mn-ea"/>
              <a:cs typeface="+mn-cs"/>
            </a:rPr>
            <a:t>1</a:t>
          </a:r>
          <a:r>
            <a:rPr kumimoji="0" lang="ja-JP" altLang="ja-JP" sz="800" b="0" i="0" u="none" strike="noStrike" kern="0" cap="none" spc="0" normalizeH="0" baseline="0" noProof="0">
              <a:ln>
                <a:noFill/>
              </a:ln>
              <a:solidFill>
                <a:prstClr val="black"/>
              </a:solidFill>
              <a:effectLst/>
              <a:uLnTx/>
              <a:uFillTx/>
              <a:latin typeface="+mn-lt"/>
              <a:ea typeface="+mn-ea"/>
              <a:cs typeface="+mn-cs"/>
            </a:rPr>
            <a:t>.</a:t>
          </a:r>
          <a:r>
            <a:rPr kumimoji="0" lang="en-US" altLang="ja-JP" sz="800" b="0" i="0" u="none" strike="noStrike" kern="0" cap="none" spc="0" normalizeH="0" baseline="0" noProof="0">
              <a:ln>
                <a:noFill/>
              </a:ln>
              <a:solidFill>
                <a:prstClr val="black"/>
              </a:solidFill>
              <a:effectLst/>
              <a:uLnTx/>
              <a:uFillTx/>
              <a:latin typeface="+mn-lt"/>
              <a:ea typeface="+mn-ea"/>
              <a:cs typeface="+mn-cs"/>
            </a:rPr>
            <a:t>4</a:t>
          </a:r>
          <a:r>
            <a:rPr kumimoji="0"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800" b="0" i="0" u="none" strike="noStrike" kern="0" cap="none" spc="0" normalizeH="0" baseline="0" noProof="0">
              <a:ln>
                <a:noFill/>
              </a:ln>
              <a:solidFill>
                <a:prstClr val="black"/>
              </a:solidFill>
              <a:effectLst/>
              <a:uLnTx/>
              <a:uFillTx/>
              <a:latin typeface="+mn-lt"/>
              <a:ea typeface="+mn-ea"/>
              <a:cs typeface="+mn-cs"/>
            </a:rPr>
            <a:t>増加</a:t>
          </a:r>
          <a:r>
            <a:rPr kumimoji="0" lang="ja-JP" altLang="ja-JP" sz="800" b="0" i="0" u="none" strike="noStrike" kern="0" cap="none" spc="0" normalizeH="0" baseline="0" noProof="0">
              <a:ln>
                <a:noFill/>
              </a:ln>
              <a:solidFill>
                <a:prstClr val="black"/>
              </a:solidFill>
              <a:effectLst/>
              <a:uLnTx/>
              <a:uFillTx/>
              <a:latin typeface="+mn-lt"/>
              <a:ea typeface="+mn-ea"/>
              <a:cs typeface="+mn-cs"/>
            </a:rPr>
            <a:t>し</a:t>
          </a:r>
          <a:r>
            <a:rPr kumimoji="0" lang="en-US" altLang="ja-JP" sz="800" b="0" i="0" u="none" strike="noStrike" kern="0" cap="none" spc="0" normalizeH="0" baseline="0" noProof="0">
              <a:ln>
                <a:noFill/>
              </a:ln>
              <a:solidFill>
                <a:prstClr val="black"/>
              </a:solidFill>
              <a:effectLst/>
              <a:uLnTx/>
              <a:uFillTx/>
              <a:latin typeface="+mn-lt"/>
              <a:ea typeface="+mn-ea"/>
              <a:cs typeface="+mn-cs"/>
            </a:rPr>
            <a:t>15.7</a:t>
          </a:r>
          <a:r>
            <a:rPr kumimoji="0"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の主な要因としては</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乳幼児・子ども医療費助成金や幼稚園負担金等が増加したことによる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当市の特徴として、子育て世帯が多いことから、子ども・子育て支援施策を重点的に行っており、保育所、学童保育等の待機児童解消に向けた児童福祉費が年々増加している。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また、社会保障関連経費も全体的に逓増し、法令等に基づく扶助費の大幅な縮減は難しいことから、今後も増加することが見込まれる。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prstClr val="black"/>
              </a:solidFill>
              <a:effectLst/>
              <a:uLnTx/>
              <a:uFillTx/>
              <a:latin typeface="+mn-lt"/>
              <a:ea typeface="+mn-ea"/>
              <a:cs typeface="+mn-cs"/>
            </a:rPr>
            <a:t>　行政改革の取組の一つとして、扶助事業の見直しを行っており、横出し上乗せ等の扶助費の抑制について定期的に検討する。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E8DBE007-62A7-43ED-813A-E0BC24C1E45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A34F1306-F2D7-40AB-BA5D-8A63FC97CD9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C35C895A-846C-4FDA-B6D1-47BF449E827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32E6B9FF-C9CA-49FF-8A45-83AB621313C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A60291E9-6471-4DF2-966C-469B414E7588}"/>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19FA268-9468-44DC-9D4F-98941FD48C1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9CB0DB39-ECA1-431A-B3EA-BA6D0F62DAC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B20E8AEF-5FD4-4863-BAE4-3FB4D15136EE}"/>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E9C9B8C1-2E9E-49EC-9060-9D11B8BF4DD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47CDD533-9D9F-49BC-961B-28CCD7CACBFE}"/>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F3F4F2E5-E700-4EDF-AA52-E5526E29BFF5}"/>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967461F8-416A-4A3C-8F8A-5855AE9E0704}"/>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12C4E12C-E9B9-4A66-AEB0-BEA837B760DF}"/>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E1B381B2-F997-4C25-B70D-9AD915F75F19}"/>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C7E167FD-977F-4D5B-A440-1F6057A3D8B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36F9BD5F-23F1-44C2-88CD-3467236DB71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C144E9F4-4CE6-4650-945C-C1408972EF7D}"/>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3E1CAA99-EBCD-49CC-A328-6272EE101F2E}"/>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71E8867A-A5AB-471A-93B4-4A99C7B74014}"/>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377ED171-27C2-40F0-A7DE-786FD41D9607}"/>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17AC8FFE-27D1-47DF-8BF2-B214F2DF29E6}"/>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xdr:rowOff>
    </xdr:from>
    <xdr:to>
      <xdr:col>24</xdr:col>
      <xdr:colOff>25400</xdr:colOff>
      <xdr:row>57</xdr:row>
      <xdr:rowOff>123190</xdr:rowOff>
    </xdr:to>
    <xdr:cxnSp macro="">
      <xdr:nvCxnSpPr>
        <xdr:cNvPr id="188" name="直線コネクタ 187">
          <a:extLst>
            <a:ext uri="{FF2B5EF4-FFF2-40B4-BE49-F238E27FC236}">
              <a16:creationId xmlns:a16="http://schemas.microsoft.com/office/drawing/2014/main" id="{EEC9FB7B-63F1-4129-85C0-0CD11C5DB100}"/>
            </a:ext>
          </a:extLst>
        </xdr:cNvPr>
        <xdr:cNvCxnSpPr/>
      </xdr:nvCxnSpPr>
      <xdr:spPr>
        <a:xfrm>
          <a:off x="3987800" y="9789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5366B7C-8891-4A06-B411-31FE8458AB28}"/>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33ED613D-3518-4DE3-996A-E1A3063D1EEC}"/>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xdr:rowOff>
    </xdr:from>
    <xdr:to>
      <xdr:col>19</xdr:col>
      <xdr:colOff>187325</xdr:colOff>
      <xdr:row>57</xdr:row>
      <xdr:rowOff>85090</xdr:rowOff>
    </xdr:to>
    <xdr:cxnSp macro="">
      <xdr:nvCxnSpPr>
        <xdr:cNvPr id="191" name="直線コネクタ 190">
          <a:extLst>
            <a:ext uri="{FF2B5EF4-FFF2-40B4-BE49-F238E27FC236}">
              <a16:creationId xmlns:a16="http://schemas.microsoft.com/office/drawing/2014/main" id="{DB14A4D0-EA1A-4403-A1E9-53D334EDC799}"/>
            </a:ext>
          </a:extLst>
        </xdr:cNvPr>
        <xdr:cNvCxnSpPr/>
      </xdr:nvCxnSpPr>
      <xdr:spPr>
        <a:xfrm flipV="1">
          <a:off x="3098800" y="978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3987625B-5DC2-4964-96E9-078D3AC0294F}"/>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621141CD-8DD5-4C77-91DC-65ABEC9FF87C}"/>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85090</xdr:rowOff>
    </xdr:from>
    <xdr:to>
      <xdr:col>15</xdr:col>
      <xdr:colOff>98425</xdr:colOff>
      <xdr:row>57</xdr:row>
      <xdr:rowOff>107950</xdr:rowOff>
    </xdr:to>
    <xdr:cxnSp macro="">
      <xdr:nvCxnSpPr>
        <xdr:cNvPr id="194" name="直線コネクタ 193">
          <a:extLst>
            <a:ext uri="{FF2B5EF4-FFF2-40B4-BE49-F238E27FC236}">
              <a16:creationId xmlns:a16="http://schemas.microsoft.com/office/drawing/2014/main" id="{D5321B4F-B847-4506-BC46-83F2272A45DF}"/>
            </a:ext>
          </a:extLst>
        </xdr:cNvPr>
        <xdr:cNvCxnSpPr/>
      </xdr:nvCxnSpPr>
      <xdr:spPr>
        <a:xfrm flipV="1">
          <a:off x="2209800" y="985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67CDA0CC-F247-4FF7-AC55-2E68CC207AD4}"/>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D5922ABD-059C-4453-A623-9D61E732E732}"/>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54610</xdr:rowOff>
    </xdr:from>
    <xdr:to>
      <xdr:col>11</xdr:col>
      <xdr:colOff>9525</xdr:colOff>
      <xdr:row>57</xdr:row>
      <xdr:rowOff>107950</xdr:rowOff>
    </xdr:to>
    <xdr:cxnSp macro="">
      <xdr:nvCxnSpPr>
        <xdr:cNvPr id="197" name="直線コネクタ 196">
          <a:extLst>
            <a:ext uri="{FF2B5EF4-FFF2-40B4-BE49-F238E27FC236}">
              <a16:creationId xmlns:a16="http://schemas.microsoft.com/office/drawing/2014/main" id="{ACDA02E2-3E43-4CE3-A9D9-89CEA889370B}"/>
            </a:ext>
          </a:extLst>
        </xdr:cNvPr>
        <xdr:cNvCxnSpPr/>
      </xdr:nvCxnSpPr>
      <xdr:spPr>
        <a:xfrm>
          <a:off x="1320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AF583DE7-366F-42A3-8A50-7E307F7FE55E}"/>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D0D8FBC0-9075-4D6E-AFCA-B8AF6EB7347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A5A04CA2-7F5E-4D40-BB41-05D6E3A4423A}"/>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81F5D95B-9D48-45A6-8B3E-830FBF42EE68}"/>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34A0289-6683-4B44-9C9A-928047BC777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0D007E8-3768-4A52-92C0-81513579F1A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FFD4064-B75B-408C-946E-663767255D5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6AEF6B3-05EA-4B94-9B33-948286F19F3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C6687DC3-4C13-4315-984D-82B8BCEAA7A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72390</xdr:rowOff>
    </xdr:from>
    <xdr:to>
      <xdr:col>24</xdr:col>
      <xdr:colOff>76200</xdr:colOff>
      <xdr:row>58</xdr:row>
      <xdr:rowOff>2540</xdr:rowOff>
    </xdr:to>
    <xdr:sp macro="" textlink="">
      <xdr:nvSpPr>
        <xdr:cNvPr id="207" name="楕円 206">
          <a:extLst>
            <a:ext uri="{FF2B5EF4-FFF2-40B4-BE49-F238E27FC236}">
              <a16:creationId xmlns:a16="http://schemas.microsoft.com/office/drawing/2014/main" id="{3CD4A747-4235-4604-AF62-BAEBD5BAA257}"/>
            </a:ext>
          </a:extLst>
        </xdr:cNvPr>
        <xdr:cNvSpPr/>
      </xdr:nvSpPr>
      <xdr:spPr>
        <a:xfrm>
          <a:off x="4775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44467</xdr:rowOff>
    </xdr:from>
    <xdr:ext cx="762000" cy="259045"/>
    <xdr:sp macro="" textlink="">
      <xdr:nvSpPr>
        <xdr:cNvPr id="208" name="扶助費該当値テキスト">
          <a:extLst>
            <a:ext uri="{FF2B5EF4-FFF2-40B4-BE49-F238E27FC236}">
              <a16:creationId xmlns:a16="http://schemas.microsoft.com/office/drawing/2014/main" id="{7306E77D-B3A4-46C8-B86C-5C5C2DFB711A}"/>
            </a:ext>
          </a:extLst>
        </xdr:cNvPr>
        <xdr:cNvSpPr txBox="1"/>
      </xdr:nvSpPr>
      <xdr:spPr>
        <a:xfrm>
          <a:off x="4914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137160</xdr:rowOff>
    </xdr:from>
    <xdr:to>
      <xdr:col>20</xdr:col>
      <xdr:colOff>38100</xdr:colOff>
      <xdr:row>57</xdr:row>
      <xdr:rowOff>67310</xdr:rowOff>
    </xdr:to>
    <xdr:sp macro="" textlink="">
      <xdr:nvSpPr>
        <xdr:cNvPr id="209" name="楕円 208">
          <a:extLst>
            <a:ext uri="{FF2B5EF4-FFF2-40B4-BE49-F238E27FC236}">
              <a16:creationId xmlns:a16="http://schemas.microsoft.com/office/drawing/2014/main" id="{FB796D98-278E-44A8-8C14-D1F5D59BDBB0}"/>
            </a:ext>
          </a:extLst>
        </xdr:cNvPr>
        <xdr:cNvSpPr/>
      </xdr:nvSpPr>
      <xdr:spPr>
        <a:xfrm>
          <a:off x="3937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52087</xdr:rowOff>
    </xdr:from>
    <xdr:ext cx="736600" cy="259045"/>
    <xdr:sp macro="" textlink="">
      <xdr:nvSpPr>
        <xdr:cNvPr id="210" name="テキスト ボックス 209">
          <a:extLst>
            <a:ext uri="{FF2B5EF4-FFF2-40B4-BE49-F238E27FC236}">
              <a16:creationId xmlns:a16="http://schemas.microsoft.com/office/drawing/2014/main" id="{308E9EA9-61B7-49E1-987C-AE2EC29F45D6}"/>
            </a:ext>
          </a:extLst>
        </xdr:cNvPr>
        <xdr:cNvSpPr txBox="1"/>
      </xdr:nvSpPr>
      <xdr:spPr>
        <a:xfrm>
          <a:off x="3606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34290</xdr:rowOff>
    </xdr:from>
    <xdr:to>
      <xdr:col>15</xdr:col>
      <xdr:colOff>149225</xdr:colOff>
      <xdr:row>57</xdr:row>
      <xdr:rowOff>135890</xdr:rowOff>
    </xdr:to>
    <xdr:sp macro="" textlink="">
      <xdr:nvSpPr>
        <xdr:cNvPr id="211" name="楕円 210">
          <a:extLst>
            <a:ext uri="{FF2B5EF4-FFF2-40B4-BE49-F238E27FC236}">
              <a16:creationId xmlns:a16="http://schemas.microsoft.com/office/drawing/2014/main" id="{0839EEFC-F7A0-4E23-92A9-383504037396}"/>
            </a:ext>
          </a:extLst>
        </xdr:cNvPr>
        <xdr:cNvSpPr/>
      </xdr:nvSpPr>
      <xdr:spPr>
        <a:xfrm>
          <a:off x="304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120667</xdr:rowOff>
    </xdr:from>
    <xdr:ext cx="762000" cy="259045"/>
    <xdr:sp macro="" textlink="">
      <xdr:nvSpPr>
        <xdr:cNvPr id="212" name="テキスト ボックス 211">
          <a:extLst>
            <a:ext uri="{FF2B5EF4-FFF2-40B4-BE49-F238E27FC236}">
              <a16:creationId xmlns:a16="http://schemas.microsoft.com/office/drawing/2014/main" id="{64885212-62E7-4BE5-B67F-7FDDD6E6D719}"/>
            </a:ext>
          </a:extLst>
        </xdr:cNvPr>
        <xdr:cNvSpPr txBox="1"/>
      </xdr:nvSpPr>
      <xdr:spPr>
        <a:xfrm>
          <a:off x="2717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FAC20215-6359-480F-8424-78156C5A7594}"/>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F7339895-0548-46F3-A63C-EB318282E85C}"/>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xdr:rowOff>
    </xdr:from>
    <xdr:to>
      <xdr:col>6</xdr:col>
      <xdr:colOff>171450</xdr:colOff>
      <xdr:row>57</xdr:row>
      <xdr:rowOff>105410</xdr:rowOff>
    </xdr:to>
    <xdr:sp macro="" textlink="">
      <xdr:nvSpPr>
        <xdr:cNvPr id="215" name="楕円 214">
          <a:extLst>
            <a:ext uri="{FF2B5EF4-FFF2-40B4-BE49-F238E27FC236}">
              <a16:creationId xmlns:a16="http://schemas.microsoft.com/office/drawing/2014/main" id="{81AAEAD4-74F0-43A2-A620-522516FF7E81}"/>
            </a:ext>
          </a:extLst>
        </xdr:cNvPr>
        <xdr:cNvSpPr/>
      </xdr:nvSpPr>
      <xdr:spPr>
        <a:xfrm>
          <a:off x="1270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90187</xdr:rowOff>
    </xdr:from>
    <xdr:ext cx="762000" cy="259045"/>
    <xdr:sp macro="" textlink="">
      <xdr:nvSpPr>
        <xdr:cNvPr id="216" name="テキスト ボックス 215">
          <a:extLst>
            <a:ext uri="{FF2B5EF4-FFF2-40B4-BE49-F238E27FC236}">
              <a16:creationId xmlns:a16="http://schemas.microsoft.com/office/drawing/2014/main" id="{448E069C-9B5A-48F8-B19F-CDFD2D067778}"/>
            </a:ext>
          </a:extLst>
        </xdr:cNvPr>
        <xdr:cNvSpPr txBox="1"/>
      </xdr:nvSpPr>
      <xdr:spPr>
        <a:xfrm>
          <a:off x="939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531CB075-F54E-480C-BA99-1EC374AF69E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969331E6-E593-4A5D-8CC1-20B5CB0F8FD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B0BCD014-EE53-4B52-B326-6D024DB263AD}"/>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DD760CC8-8539-4253-9282-8D36C55087A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25302A6-8BF7-432B-85A2-13F4882B2D4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2FBF79BA-F397-4E15-87D2-FB3259DC992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25700801-AE14-4A60-83EE-D312BCB4F9D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2C2CA596-F283-4424-9E7D-121CD3C86F7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C6B45A65-F722-4903-82B4-875B0CE2BDA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E8D540E9-DCAA-44D4-B4D6-72E3362D907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2A650C1-A36C-4CE0-9938-B764A967B80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その他に</a:t>
          </a:r>
          <a:r>
            <a:rPr kumimoji="1" lang="ja-JP" altLang="ja-JP" sz="1000" b="0" i="0" u="none" strike="noStrike" kern="0" cap="none" spc="0" normalizeH="0" baseline="0" noProof="0">
              <a:ln>
                <a:noFill/>
              </a:ln>
              <a:solidFill>
                <a:prstClr val="black"/>
              </a:solidFill>
              <a:effectLst/>
              <a:uLnTx/>
              <a:uFillTx/>
              <a:latin typeface="+mn-lt"/>
              <a:ea typeface="+mn-ea"/>
              <a:cs typeface="+mn-cs"/>
            </a:rPr>
            <a:t>係る経常収支比率は</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000" b="0" i="0" u="none" strike="noStrike" kern="0" cap="none" spc="0" normalizeH="0" baseline="0" noProof="0">
              <a:ln>
                <a:noFill/>
              </a:ln>
              <a:solidFill>
                <a:prstClr val="black"/>
              </a:solidFill>
              <a:effectLst/>
              <a:uLnTx/>
              <a:uFillTx/>
              <a:latin typeface="+mn-lt"/>
              <a:ea typeface="+mn-ea"/>
              <a:cs typeface="+mn-cs"/>
            </a:rPr>
            <a:t>0.2</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ポイント増加し</a:t>
          </a:r>
          <a:r>
            <a:rPr kumimoji="1" lang="en-US" altLang="ja-JP" sz="1000" b="0" i="0" u="none" strike="noStrike" kern="0" cap="none" spc="0" normalizeH="0" baseline="0" noProof="0">
              <a:ln>
                <a:noFill/>
              </a:ln>
              <a:solidFill>
                <a:prstClr val="black"/>
              </a:solidFill>
              <a:effectLst/>
              <a:uLnTx/>
              <a:uFillTx/>
              <a:latin typeface="+mn-lt"/>
              <a:ea typeface="+mn-ea"/>
              <a:cs typeface="+mn-cs"/>
            </a:rPr>
            <a:t>8.1</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類似団体平均等と比べて低い水準を保っておりほぼ横ばいで推移しているが、令和3年度から国民健康保険特別会計への法定外操出金を減額するなど、経費の抑制に努めている。今後も低水準となるよう留意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4F05B5FE-C0BD-4237-8EEF-1679CC4343A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43090C2C-12A5-4977-A78C-F1E4726D06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1BA8306-6C87-4307-B0F9-08FFFCCFE5E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4ECC243C-6BB7-45D8-8FDA-65C492E85C55}"/>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E660A588-AF77-4935-B400-E26E9BB30224}"/>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FC848080-7E84-467D-8408-7AAD236662FA}"/>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11801642-9439-420E-8BE6-2CB9745D99C4}"/>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735FE00B-6754-4353-9B7A-AA164E696EDD}"/>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C650A380-F6BC-4F62-BF70-88B99C56D316}"/>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97F1D76-D9EB-49F9-A18C-23CA3812D7C7}"/>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6A2837B4-5F0D-4379-9B0B-170B65FFB71C}"/>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B7343EDC-E712-4ECC-AFF4-358BA6BDA245}"/>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3E3ACF46-876D-47BA-9321-03C33A7F5A9D}"/>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119D458B-552E-441A-9BF3-3A21635B5E3C}"/>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EF49DBCC-42ED-43B0-A0D3-9CBD0FEEF74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E4AEDA3F-6EEE-45A6-9205-505359F9E51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D6D74F78-A1E3-4F92-B61E-616614F916F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58E751A4-CB5D-459D-89D7-3FD34AC8A31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86BFB973-7A82-46A6-B9DC-ACF2AE6424A6}"/>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CDAA9424-44F0-4483-B93B-F3A92245AAB9}"/>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716A0C35-0532-4CE5-AA38-BC5B02E8E7EB}"/>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F3B4974F-71D4-40A2-90BF-FC45C755D1AD}"/>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C0DEB250-4928-4AAC-BFB0-5668C7B2B596}"/>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167822</xdr:rowOff>
    </xdr:to>
    <xdr:cxnSp macro="">
      <xdr:nvCxnSpPr>
        <xdr:cNvPr id="251" name="直線コネクタ 250">
          <a:extLst>
            <a:ext uri="{FF2B5EF4-FFF2-40B4-BE49-F238E27FC236}">
              <a16:creationId xmlns:a16="http://schemas.microsoft.com/office/drawing/2014/main" id="{5861F5CD-ECB4-42F9-9BCA-02047E173B1C}"/>
            </a:ext>
          </a:extLst>
        </xdr:cNvPr>
        <xdr:cNvCxnSpPr/>
      </xdr:nvCxnSpPr>
      <xdr:spPr>
        <a:xfrm>
          <a:off x="15671800" y="9232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7D335091-93A0-40C7-B4C3-115D83E1F33A}"/>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3122EBDC-3FD0-49F3-98A3-B2344CEF6BE4}"/>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124278</xdr:rowOff>
    </xdr:from>
    <xdr:to>
      <xdr:col>78</xdr:col>
      <xdr:colOff>69850</xdr:colOff>
      <xdr:row>53</xdr:row>
      <xdr:rowOff>146050</xdr:rowOff>
    </xdr:to>
    <xdr:cxnSp macro="">
      <xdr:nvCxnSpPr>
        <xdr:cNvPr id="254" name="直線コネクタ 253">
          <a:extLst>
            <a:ext uri="{FF2B5EF4-FFF2-40B4-BE49-F238E27FC236}">
              <a16:creationId xmlns:a16="http://schemas.microsoft.com/office/drawing/2014/main" id="{723890E6-DEE5-4C48-93D2-0BF1E67712F8}"/>
            </a:ext>
          </a:extLst>
        </xdr:cNvPr>
        <xdr:cNvCxnSpPr/>
      </xdr:nvCxnSpPr>
      <xdr:spPr>
        <a:xfrm>
          <a:off x="14782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7FA86D5B-B040-4A6C-967D-A2A88ABB36FD}"/>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51E81259-A3A5-48C2-8D1B-F1045A15AFFD}"/>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113393</xdr:rowOff>
    </xdr:from>
    <xdr:to>
      <xdr:col>73</xdr:col>
      <xdr:colOff>180975</xdr:colOff>
      <xdr:row>53</xdr:row>
      <xdr:rowOff>124278</xdr:rowOff>
    </xdr:to>
    <xdr:cxnSp macro="">
      <xdr:nvCxnSpPr>
        <xdr:cNvPr id="257" name="直線コネクタ 256">
          <a:extLst>
            <a:ext uri="{FF2B5EF4-FFF2-40B4-BE49-F238E27FC236}">
              <a16:creationId xmlns:a16="http://schemas.microsoft.com/office/drawing/2014/main" id="{59193D58-528E-4D94-94A6-59FCD88F1DC5}"/>
            </a:ext>
          </a:extLst>
        </xdr:cNvPr>
        <xdr:cNvCxnSpPr/>
      </xdr:nvCxnSpPr>
      <xdr:spPr>
        <a:xfrm>
          <a:off x="13893800" y="9200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3711F10-5E24-499A-B410-01EAC52E8104}"/>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85A7508B-E74F-4003-8455-FF5AB8388FD6}"/>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113393</xdr:rowOff>
    </xdr:from>
    <xdr:to>
      <xdr:col>69</xdr:col>
      <xdr:colOff>92075</xdr:colOff>
      <xdr:row>53</xdr:row>
      <xdr:rowOff>113393</xdr:rowOff>
    </xdr:to>
    <xdr:cxnSp macro="">
      <xdr:nvCxnSpPr>
        <xdr:cNvPr id="260" name="直線コネクタ 259">
          <a:extLst>
            <a:ext uri="{FF2B5EF4-FFF2-40B4-BE49-F238E27FC236}">
              <a16:creationId xmlns:a16="http://schemas.microsoft.com/office/drawing/2014/main" id="{C87A5A76-FEDD-47E5-AF41-6C0C7610EF22}"/>
            </a:ext>
          </a:extLst>
        </xdr:cNvPr>
        <xdr:cNvCxnSpPr/>
      </xdr:nvCxnSpPr>
      <xdr:spPr>
        <a:xfrm>
          <a:off x="13004800" y="9200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C35C817E-5218-4E08-BFDD-AA225F8A2F99}"/>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F4D3570D-C04D-4935-A01D-1277F4835ED8}"/>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5070403B-0722-440C-AAAA-26FC563D0E9F}"/>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70893E41-413B-44D8-ACB5-7046556463B2}"/>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C4A635E8-9A53-4CA8-9F44-5491E6BD1CC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4EBF29D-46A6-4ADD-B031-19F30CF44E2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218CE69F-257D-4ADF-B6B6-E98239AE9B0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E551D1B7-D6DC-43CC-BDB5-1914218A13E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C54C1B78-4EBB-4CC1-85C9-FD26C71AFB5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117022</xdr:rowOff>
    </xdr:from>
    <xdr:to>
      <xdr:col>82</xdr:col>
      <xdr:colOff>158750</xdr:colOff>
      <xdr:row>54</xdr:row>
      <xdr:rowOff>47172</xdr:rowOff>
    </xdr:to>
    <xdr:sp macro="" textlink="">
      <xdr:nvSpPr>
        <xdr:cNvPr id="270" name="楕円 269">
          <a:extLst>
            <a:ext uri="{FF2B5EF4-FFF2-40B4-BE49-F238E27FC236}">
              <a16:creationId xmlns:a16="http://schemas.microsoft.com/office/drawing/2014/main" id="{A4B06487-567E-4F13-B3B2-EA7CD9D9F2C8}"/>
            </a:ext>
          </a:extLst>
        </xdr:cNvPr>
        <xdr:cNvSpPr/>
      </xdr:nvSpPr>
      <xdr:spPr>
        <a:xfrm>
          <a:off x="16459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133549</xdr:rowOff>
    </xdr:from>
    <xdr:ext cx="762000" cy="259045"/>
    <xdr:sp macro="" textlink="">
      <xdr:nvSpPr>
        <xdr:cNvPr id="271" name="その他該当値テキスト">
          <a:extLst>
            <a:ext uri="{FF2B5EF4-FFF2-40B4-BE49-F238E27FC236}">
              <a16:creationId xmlns:a16="http://schemas.microsoft.com/office/drawing/2014/main" id="{C0B45B87-3BEB-49ED-88D6-D15FFBF677EE}"/>
            </a:ext>
          </a:extLst>
        </xdr:cNvPr>
        <xdr:cNvSpPr txBox="1"/>
      </xdr:nvSpPr>
      <xdr:spPr>
        <a:xfrm>
          <a:off x="16598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2" name="楕円 271">
          <a:extLst>
            <a:ext uri="{FF2B5EF4-FFF2-40B4-BE49-F238E27FC236}">
              <a16:creationId xmlns:a16="http://schemas.microsoft.com/office/drawing/2014/main" id="{DCAD3BA0-7143-4C13-A8B2-BA3FB1FBE3ED}"/>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3" name="テキスト ボックス 272">
          <a:extLst>
            <a:ext uri="{FF2B5EF4-FFF2-40B4-BE49-F238E27FC236}">
              <a16:creationId xmlns:a16="http://schemas.microsoft.com/office/drawing/2014/main" id="{19768D77-D5FB-4AB8-AB01-A897BAEF4F77}"/>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73478</xdr:rowOff>
    </xdr:from>
    <xdr:to>
      <xdr:col>74</xdr:col>
      <xdr:colOff>31750</xdr:colOff>
      <xdr:row>54</xdr:row>
      <xdr:rowOff>3628</xdr:rowOff>
    </xdr:to>
    <xdr:sp macro="" textlink="">
      <xdr:nvSpPr>
        <xdr:cNvPr id="274" name="楕円 273">
          <a:extLst>
            <a:ext uri="{FF2B5EF4-FFF2-40B4-BE49-F238E27FC236}">
              <a16:creationId xmlns:a16="http://schemas.microsoft.com/office/drawing/2014/main" id="{C4363606-FC3B-4966-BE7B-479CC3AF00CE}"/>
            </a:ext>
          </a:extLst>
        </xdr:cNvPr>
        <xdr:cNvSpPr/>
      </xdr:nvSpPr>
      <xdr:spPr>
        <a:xfrm>
          <a:off x="14732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13805</xdr:rowOff>
    </xdr:from>
    <xdr:ext cx="762000" cy="259045"/>
    <xdr:sp macro="" textlink="">
      <xdr:nvSpPr>
        <xdr:cNvPr id="275" name="テキスト ボックス 274">
          <a:extLst>
            <a:ext uri="{FF2B5EF4-FFF2-40B4-BE49-F238E27FC236}">
              <a16:creationId xmlns:a16="http://schemas.microsoft.com/office/drawing/2014/main" id="{E7E2DF77-238C-4CB9-9D38-EDEF6F1AAB16}"/>
            </a:ext>
          </a:extLst>
        </xdr:cNvPr>
        <xdr:cNvSpPr txBox="1"/>
      </xdr:nvSpPr>
      <xdr:spPr>
        <a:xfrm>
          <a:off x="14401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62593</xdr:rowOff>
    </xdr:from>
    <xdr:to>
      <xdr:col>69</xdr:col>
      <xdr:colOff>142875</xdr:colOff>
      <xdr:row>53</xdr:row>
      <xdr:rowOff>164193</xdr:rowOff>
    </xdr:to>
    <xdr:sp macro="" textlink="">
      <xdr:nvSpPr>
        <xdr:cNvPr id="276" name="楕円 275">
          <a:extLst>
            <a:ext uri="{FF2B5EF4-FFF2-40B4-BE49-F238E27FC236}">
              <a16:creationId xmlns:a16="http://schemas.microsoft.com/office/drawing/2014/main" id="{9F1F82B1-5795-4A72-8254-58E75F7EFA9A}"/>
            </a:ext>
          </a:extLst>
        </xdr:cNvPr>
        <xdr:cNvSpPr/>
      </xdr:nvSpPr>
      <xdr:spPr>
        <a:xfrm>
          <a:off x="13843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2920</xdr:rowOff>
    </xdr:from>
    <xdr:ext cx="762000" cy="259045"/>
    <xdr:sp macro="" textlink="">
      <xdr:nvSpPr>
        <xdr:cNvPr id="277" name="テキスト ボックス 276">
          <a:extLst>
            <a:ext uri="{FF2B5EF4-FFF2-40B4-BE49-F238E27FC236}">
              <a16:creationId xmlns:a16="http://schemas.microsoft.com/office/drawing/2014/main" id="{BA0A9CD2-AEFE-410D-AD65-15B16641A279}"/>
            </a:ext>
          </a:extLst>
        </xdr:cNvPr>
        <xdr:cNvSpPr txBox="1"/>
      </xdr:nvSpPr>
      <xdr:spPr>
        <a:xfrm>
          <a:off x="13512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62593</xdr:rowOff>
    </xdr:from>
    <xdr:to>
      <xdr:col>65</xdr:col>
      <xdr:colOff>53975</xdr:colOff>
      <xdr:row>53</xdr:row>
      <xdr:rowOff>164193</xdr:rowOff>
    </xdr:to>
    <xdr:sp macro="" textlink="">
      <xdr:nvSpPr>
        <xdr:cNvPr id="278" name="楕円 277">
          <a:extLst>
            <a:ext uri="{FF2B5EF4-FFF2-40B4-BE49-F238E27FC236}">
              <a16:creationId xmlns:a16="http://schemas.microsoft.com/office/drawing/2014/main" id="{47804F9C-E917-4703-B90A-D686D1B65DC4}"/>
            </a:ext>
          </a:extLst>
        </xdr:cNvPr>
        <xdr:cNvSpPr/>
      </xdr:nvSpPr>
      <xdr:spPr>
        <a:xfrm>
          <a:off x="12954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2920</xdr:rowOff>
    </xdr:from>
    <xdr:ext cx="762000" cy="259045"/>
    <xdr:sp macro="" textlink="">
      <xdr:nvSpPr>
        <xdr:cNvPr id="279" name="テキスト ボックス 278">
          <a:extLst>
            <a:ext uri="{FF2B5EF4-FFF2-40B4-BE49-F238E27FC236}">
              <a16:creationId xmlns:a16="http://schemas.microsoft.com/office/drawing/2014/main" id="{D97C5F2A-EAB4-4FBE-B09B-D7700958E6CB}"/>
            </a:ext>
          </a:extLst>
        </xdr:cNvPr>
        <xdr:cNvSpPr txBox="1"/>
      </xdr:nvSpPr>
      <xdr:spPr>
        <a:xfrm>
          <a:off x="12623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C9E91E2F-44A5-49F9-92CB-19BBEE915B4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B32D6E1-ADC6-449A-92DA-D52BA689165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114BAB1B-CE04-45AC-BF78-FE35425D7EF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FF1BB429-B91F-4140-AED1-9D7A955D3BC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A50D4F87-E675-4A71-8554-53DCEE45A037}"/>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AB331FB9-A390-4B2D-8870-D3BFAAC22E5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AA1A40C1-4859-4566-A170-27F5FD70CDB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6D0FAB58-E534-453E-9709-6E16FFC05B6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EDD22B3D-83E0-4AA9-B8E6-78F4095A507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CD70CE5A-501E-40F6-B56B-A30BA2E44C9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983B3660-25A4-474B-8E19-8DB407103A5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補助費等に係る経常収支比率は、前年度から0.</a:t>
          </a:r>
          <a:r>
            <a:rPr kumimoji="1" lang="en-US" altLang="ja-JP" sz="800" b="0" i="0" u="none" strike="noStrike" kern="0" cap="none" spc="0" normalizeH="0" baseline="0" noProof="0">
              <a:ln>
                <a:noFill/>
              </a:ln>
              <a:solidFill>
                <a:prstClr val="black"/>
              </a:solidFill>
              <a:effectLst/>
              <a:uLnTx/>
              <a:uFillTx/>
              <a:latin typeface="+mn-lt"/>
              <a:ea typeface="+mn-ea"/>
              <a:cs typeface="+mn-cs"/>
            </a:rPr>
            <a:t>3</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800" b="0" i="0" u="none" strike="noStrike" kern="0" cap="none" spc="0" normalizeH="0" baseline="0" noProof="0">
              <a:ln>
                <a:noFill/>
              </a:ln>
              <a:solidFill>
                <a:prstClr val="black"/>
              </a:solidFill>
              <a:effectLst/>
              <a:uLnTx/>
              <a:uFillTx/>
              <a:latin typeface="+mn-lt"/>
              <a:ea typeface="+mn-ea"/>
              <a:cs typeface="+mn-cs"/>
            </a:rPr>
            <a:t>減少</a:t>
          </a:r>
          <a:r>
            <a:rPr kumimoji="1" lang="ja-JP" altLang="ja-JP" sz="800" b="0" i="0" u="none" strike="noStrike" kern="0" cap="none" spc="0" normalizeH="0" baseline="0" noProof="0">
              <a:ln>
                <a:noFill/>
              </a:ln>
              <a:solidFill>
                <a:prstClr val="black"/>
              </a:solidFill>
              <a:effectLst/>
              <a:uLnTx/>
              <a:uFillTx/>
              <a:latin typeface="+mn-lt"/>
              <a:ea typeface="+mn-ea"/>
              <a:cs typeface="+mn-cs"/>
            </a:rPr>
            <a:t>し</a:t>
          </a:r>
          <a:r>
            <a:rPr kumimoji="1" lang="en-US" altLang="ja-JP" sz="800" b="0" i="0" u="none" strike="noStrike" kern="0" cap="none" spc="0" normalizeH="0" baseline="0" noProof="0">
              <a:ln>
                <a:noFill/>
              </a:ln>
              <a:solidFill>
                <a:prstClr val="black"/>
              </a:solidFill>
              <a:effectLst/>
              <a:uLnTx/>
              <a:uFillTx/>
              <a:latin typeface="+mn-lt"/>
              <a:ea typeface="+mn-ea"/>
              <a:cs typeface="+mn-cs"/>
            </a:rPr>
            <a:t>8.8</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令和2年度にごみ広域処理施設の新設に向けて一部事務組合を設立しており、当該組合において用地取得を進めていること</a:t>
          </a:r>
          <a:r>
            <a:rPr kumimoji="1" lang="ja-JP" altLang="en-US" sz="800" b="0" i="0" u="none" strike="noStrike" kern="0" cap="none" spc="0" normalizeH="0" baseline="0" noProof="0">
              <a:ln>
                <a:noFill/>
              </a:ln>
              <a:solidFill>
                <a:prstClr val="black"/>
              </a:solidFill>
              <a:effectLst/>
              <a:uLnTx/>
              <a:uFillTx/>
              <a:latin typeface="+mn-lt"/>
              <a:ea typeface="+mn-ea"/>
              <a:cs typeface="+mn-cs"/>
            </a:rPr>
            <a:t>や公債費負担金の増額により、</a:t>
          </a:r>
          <a:r>
            <a:rPr kumimoji="1" lang="ja-JP" altLang="ja-JP" sz="800" b="0" i="0" u="none" strike="noStrike" kern="0" cap="none" spc="0" normalizeH="0" baseline="0" noProof="0">
              <a:ln>
                <a:noFill/>
              </a:ln>
              <a:solidFill>
                <a:prstClr val="black"/>
              </a:solidFill>
              <a:effectLst/>
              <a:uLnTx/>
              <a:uFillTx/>
              <a:latin typeface="+mn-lt"/>
              <a:ea typeface="+mn-ea"/>
              <a:cs typeface="+mn-cs"/>
            </a:rPr>
            <a:t>分子となる補助費が増加し</a:t>
          </a:r>
          <a:r>
            <a:rPr kumimoji="1" lang="ja-JP" altLang="en-US" sz="800" b="0" i="0" u="none" strike="noStrike" kern="0" cap="none" spc="0" normalizeH="0" baseline="0" noProof="0">
              <a:ln>
                <a:noFill/>
              </a:ln>
              <a:solidFill>
                <a:prstClr val="black"/>
              </a:solidFill>
              <a:effectLst/>
              <a:uLnTx/>
              <a:uFillTx/>
              <a:latin typeface="+mn-lt"/>
              <a:ea typeface="+mn-ea"/>
              <a:cs typeface="+mn-cs"/>
            </a:rPr>
            <a:t>ている。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分母</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となる</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経常一般財源</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についても</a:t>
          </a:r>
          <a:r>
            <a:rPr kumimoji="0"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0"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しており、補助費等充当一般財源の増加を上回ったため、結果として補助費等に係る経常収支比率は減少した。</a:t>
          </a:r>
          <a:endPar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今後も、</a:t>
          </a:r>
          <a:r>
            <a:rPr kumimoji="1" lang="ja-JP" altLang="ja-JP" sz="800" b="0" i="0" u="none" strike="noStrike" kern="0" cap="none" spc="0" normalizeH="0" baseline="0" noProof="0">
              <a:ln>
                <a:noFill/>
              </a:ln>
              <a:solidFill>
                <a:prstClr val="black"/>
              </a:solidFill>
              <a:effectLst/>
              <a:uLnTx/>
              <a:uFillTx/>
              <a:latin typeface="+mn-lt"/>
              <a:ea typeface="+mn-ea"/>
              <a:cs typeface="+mn-cs"/>
            </a:rPr>
            <a:t>ごみ広域処理施設の開設に向けて、用地取得や建設費用に係る負担金の増加が見込まれるため、令和4年度から負担金の額を平準化するなど、補助費等の抑制に努めている。</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また、</a:t>
          </a:r>
          <a:r>
            <a:rPr kumimoji="1" lang="ja-JP" altLang="ja-JP" sz="800" b="0" i="0" u="none" strike="noStrike" kern="0" cap="none" spc="0" normalizeH="0" baseline="0" noProof="0">
              <a:ln>
                <a:noFill/>
              </a:ln>
              <a:solidFill>
                <a:prstClr val="black"/>
              </a:solidFill>
              <a:effectLst/>
              <a:uLnTx/>
              <a:uFillTx/>
              <a:latin typeface="+mn-lt"/>
              <a:ea typeface="+mn-ea"/>
              <a:cs typeface="+mn-cs"/>
            </a:rPr>
            <a:t>和光市健全な財政運営に関する条例において、補助金の公益性、公平性、有効性等の観点から見直しを行うことを規定しており、定期的に見直しを実施する。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2C39DE8-3FCF-4B0B-825B-60662CB2A39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52F47CEA-61CB-42D8-8382-3C5A18E580F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FEA084E2-D4D3-4416-B75E-7A357255876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6EB0E55-3F7E-42CB-B124-3998B12D79F9}"/>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1BFC5138-E4C0-4928-A285-44B5B92AABA3}"/>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60CEEEEE-078E-4178-8A8D-9FA6D10FBE5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96724AB5-8653-4D3C-9590-EB63EA0442B9}"/>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969AA22F-C6E9-44DE-89D5-EA4FC2F72DA8}"/>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46352601-833A-49B5-85AE-C0F6956783DA}"/>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BA5ECB00-93AB-48DA-AE8E-8F7AC1C7220A}"/>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30231AF-3634-4DFE-A5EC-72DDB4711245}"/>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563A524B-FC61-4606-A743-88CEA181F4DF}"/>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EA115270-10AB-44DB-AC1E-25F329A2B30C}"/>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F71F1786-5BBE-4BA3-90D9-744221A4D2C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94B23F70-419D-409B-A4B7-C6A5862E478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12188F87-7A6D-4E60-BDDE-3A7E70CB17CA}"/>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F26A98CB-6230-49D2-B057-C5B6114DD471}"/>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8A037D99-5AD4-4631-B5DE-A575D877422B}"/>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66039F4C-0060-4151-9D67-D42F4894AE56}"/>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5CC9FCAD-83BA-4A23-AC8F-DA00739DB915}"/>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11" name="直線コネクタ 310">
          <a:extLst>
            <a:ext uri="{FF2B5EF4-FFF2-40B4-BE49-F238E27FC236}">
              <a16:creationId xmlns:a16="http://schemas.microsoft.com/office/drawing/2014/main" id="{B1A4DEA9-09D9-488D-9A74-5F35EAF4F7DD}"/>
            </a:ext>
          </a:extLst>
        </xdr:cNvPr>
        <xdr:cNvCxnSpPr/>
      </xdr:nvCxnSpPr>
      <xdr:spPr>
        <a:xfrm flipV="1">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E39BBEAD-1F64-4870-ACF8-9C15F1564EBA}"/>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5C29996-ED44-4998-8612-F0B75545F63C}"/>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1270</xdr:rowOff>
    </xdr:to>
    <xdr:cxnSp macro="">
      <xdr:nvCxnSpPr>
        <xdr:cNvPr id="314" name="直線コネクタ 313">
          <a:extLst>
            <a:ext uri="{FF2B5EF4-FFF2-40B4-BE49-F238E27FC236}">
              <a16:creationId xmlns:a16="http://schemas.microsoft.com/office/drawing/2014/main" id="{71F46DC5-9B5D-481F-90B6-1B5E277BA277}"/>
            </a:ext>
          </a:extLst>
        </xdr:cNvPr>
        <xdr:cNvCxnSpPr/>
      </xdr:nvCxnSpPr>
      <xdr:spPr>
        <a:xfrm>
          <a:off x="14782800" y="633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5871C379-DD24-49F6-BED1-32EE0437CE0D}"/>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D9E39081-E4F8-44D5-A57B-3CB8BC10C042}"/>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36</xdr:row>
      <xdr:rowOff>165100</xdr:rowOff>
    </xdr:to>
    <xdr:cxnSp macro="">
      <xdr:nvCxnSpPr>
        <xdr:cNvPr id="317" name="直線コネクタ 316">
          <a:extLst>
            <a:ext uri="{FF2B5EF4-FFF2-40B4-BE49-F238E27FC236}">
              <a16:creationId xmlns:a16="http://schemas.microsoft.com/office/drawing/2014/main" id="{E88A23E4-DB42-420A-8B95-998A760467B2}"/>
            </a:ext>
          </a:extLst>
        </xdr:cNvPr>
        <xdr:cNvCxnSpPr/>
      </xdr:nvCxnSpPr>
      <xdr:spPr>
        <a:xfrm>
          <a:off x="13893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238429CC-739B-4607-AE73-1D4F09572EA1}"/>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21EB7D5D-09D6-4954-A80E-3FBFE722ABE4}"/>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157480</xdr:rowOff>
    </xdr:from>
    <xdr:to>
      <xdr:col>69</xdr:col>
      <xdr:colOff>92075</xdr:colOff>
      <xdr:row>37</xdr:row>
      <xdr:rowOff>16510</xdr:rowOff>
    </xdr:to>
    <xdr:cxnSp macro="">
      <xdr:nvCxnSpPr>
        <xdr:cNvPr id="320" name="直線コネクタ 319">
          <a:extLst>
            <a:ext uri="{FF2B5EF4-FFF2-40B4-BE49-F238E27FC236}">
              <a16:creationId xmlns:a16="http://schemas.microsoft.com/office/drawing/2014/main" id="{63CED86B-3801-4CAD-9D2A-6CE3F6847B53}"/>
            </a:ext>
          </a:extLst>
        </xdr:cNvPr>
        <xdr:cNvCxnSpPr/>
      </xdr:nvCxnSpPr>
      <xdr:spPr>
        <a:xfrm flipV="1">
          <a:off x="13004800" y="632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B8CC0AD3-7D50-4968-A028-EAE7F610304D}"/>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200230A1-EA49-4868-8F02-0144AC178FB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D5F4E98-5737-4256-B5EF-FF366A63301B}"/>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D87BF957-374D-4917-8B2F-1E7EC073C86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A9CCF29A-7C46-45E9-9155-5025ABBFE40C}"/>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637AB0AE-B0B3-430A-ACB5-D51FC6821E1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51796106-7B03-4ED5-8D43-833E251603C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DE09C9DA-D212-49AF-8402-B035EC7AA96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7ADD8317-1F3E-45B6-85B8-21B6F1BFBBA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FCE834A2-20E8-4847-947D-E35561CACD85}"/>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31" name="補助費等該当値テキスト">
          <a:extLst>
            <a:ext uri="{FF2B5EF4-FFF2-40B4-BE49-F238E27FC236}">
              <a16:creationId xmlns:a16="http://schemas.microsoft.com/office/drawing/2014/main" id="{1A0F0F27-D8A1-4D90-87B2-0D68CF9968CA}"/>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2" name="楕円 331">
          <a:extLst>
            <a:ext uri="{FF2B5EF4-FFF2-40B4-BE49-F238E27FC236}">
              <a16:creationId xmlns:a16="http://schemas.microsoft.com/office/drawing/2014/main" id="{E2A02A38-2C9D-4304-8A55-51763806921B}"/>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3" name="テキスト ボックス 332">
          <a:extLst>
            <a:ext uri="{FF2B5EF4-FFF2-40B4-BE49-F238E27FC236}">
              <a16:creationId xmlns:a16="http://schemas.microsoft.com/office/drawing/2014/main" id="{A79F01BF-7CEA-4B71-A582-A44D79A770EE}"/>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4" name="楕円 333">
          <a:extLst>
            <a:ext uri="{FF2B5EF4-FFF2-40B4-BE49-F238E27FC236}">
              <a16:creationId xmlns:a16="http://schemas.microsoft.com/office/drawing/2014/main" id="{91B77714-448A-431B-AD81-34C1D3A77402}"/>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35" name="テキスト ボックス 334">
          <a:extLst>
            <a:ext uri="{FF2B5EF4-FFF2-40B4-BE49-F238E27FC236}">
              <a16:creationId xmlns:a16="http://schemas.microsoft.com/office/drawing/2014/main" id="{93635746-BA05-430F-86E6-07479F3484B9}"/>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106680</xdr:rowOff>
    </xdr:from>
    <xdr:to>
      <xdr:col>69</xdr:col>
      <xdr:colOff>142875</xdr:colOff>
      <xdr:row>37</xdr:row>
      <xdr:rowOff>36830</xdr:rowOff>
    </xdr:to>
    <xdr:sp macro="" textlink="">
      <xdr:nvSpPr>
        <xdr:cNvPr id="336" name="楕円 335">
          <a:extLst>
            <a:ext uri="{FF2B5EF4-FFF2-40B4-BE49-F238E27FC236}">
              <a16:creationId xmlns:a16="http://schemas.microsoft.com/office/drawing/2014/main" id="{B9D1D4A5-6C10-4069-8B2D-49ECEEABB835}"/>
            </a:ext>
          </a:extLst>
        </xdr:cNvPr>
        <xdr:cNvSpPr/>
      </xdr:nvSpPr>
      <xdr:spPr>
        <a:xfrm>
          <a:off x="13843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47007</xdr:rowOff>
    </xdr:from>
    <xdr:ext cx="762000" cy="259045"/>
    <xdr:sp macro="" textlink="">
      <xdr:nvSpPr>
        <xdr:cNvPr id="337" name="テキスト ボックス 336">
          <a:extLst>
            <a:ext uri="{FF2B5EF4-FFF2-40B4-BE49-F238E27FC236}">
              <a16:creationId xmlns:a16="http://schemas.microsoft.com/office/drawing/2014/main" id="{2889D623-9655-4CB4-87F7-1EA3C92F0200}"/>
            </a:ext>
          </a:extLst>
        </xdr:cNvPr>
        <xdr:cNvSpPr txBox="1"/>
      </xdr:nvSpPr>
      <xdr:spPr>
        <a:xfrm>
          <a:off x="13512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38" name="楕円 337">
          <a:extLst>
            <a:ext uri="{FF2B5EF4-FFF2-40B4-BE49-F238E27FC236}">
              <a16:creationId xmlns:a16="http://schemas.microsoft.com/office/drawing/2014/main" id="{A72262DB-C844-4587-A19B-0CCFAEDF6381}"/>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77487</xdr:rowOff>
    </xdr:from>
    <xdr:ext cx="762000" cy="259045"/>
    <xdr:sp macro="" textlink="">
      <xdr:nvSpPr>
        <xdr:cNvPr id="339" name="テキスト ボックス 338">
          <a:extLst>
            <a:ext uri="{FF2B5EF4-FFF2-40B4-BE49-F238E27FC236}">
              <a16:creationId xmlns:a16="http://schemas.microsoft.com/office/drawing/2014/main" id="{92F34DD5-7326-48C6-B452-6C81DA48B43F}"/>
            </a:ext>
          </a:extLst>
        </xdr:cNvPr>
        <xdr:cNvSpPr txBox="1"/>
      </xdr:nvSpPr>
      <xdr:spPr>
        <a:xfrm>
          <a:off x="12623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FA2657F4-A976-4A05-83F2-E6EA3A7F5CF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39894213-0C2D-45D9-861E-28481DB9539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FED435A7-9021-4834-93EA-79FC3F6BAD0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9353D81-BD7B-4762-9BBA-755470B8B24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4A2C409D-5744-41F3-B305-863E01A1337A}"/>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AC202F42-927D-4FF6-9BB4-F1F32A1788C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99FDDCBF-9AEF-43B0-936E-358A5A68B8F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239CB5B7-2709-494E-94AB-70F971E5719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24A926D5-7CC5-462B-A3C6-F76CE5BEFEB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96882A37-1C2B-4E86-9566-C1CCB8DBA0B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605AC70E-0858-40FD-9AA0-78DA07F7FCF2}"/>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公債費に係る経常収支比率は、前年度から0.</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ポイント増加し1</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2.2</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％となった。</a:t>
          </a:r>
          <a:endPar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複数地区で実施している</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土地区画整理事業、小学校の用地取得や広沢複合施設整備に係る元利償還金が増加しているため、分母となる経常一般財源の増加を上回る形となった。</a:t>
          </a:r>
          <a:endPar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現状では類似団体平均等と比べて低い水準を保っているが、史跡用地の取得、新たな土地区画整理事業や駅前の再開発事業を予定しており、公債費の増加が見込まれる。</a:t>
          </a:r>
          <a:endPar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元金償還額と地方債発行額のバランスに留意し、公債費の抑制に努める。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D1AB0216-2CD7-4BC4-BD9C-76249934273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224C73E-F4CB-492F-A26E-A094A043FB44}"/>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7DD88988-FACF-42FF-8F62-184C2E6CAF24}"/>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2701A341-699A-4BE7-92D7-39B28E19C148}"/>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268C1958-CCA1-42FA-A68C-8D469669C611}"/>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99438E66-109C-464C-BF35-1B1D8BFA8F0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60C65F93-5B9B-4BC4-9F7B-9C8A6A8072D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8A752571-F352-4FE3-8E8D-7AFF67EEF37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248A2A76-E357-4100-8F01-64C2CB556EBB}"/>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42AF472A-4F4F-4351-88F4-17079B70F7E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6A695FA9-82BB-42A4-9B7D-E7FCDB7BE827}"/>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EB368F58-B70D-4F70-A299-8430BAB4DC4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CF8E4097-790F-46F4-A756-D2F105BB1ED1}"/>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196FABDC-D377-428C-B35F-66577905ADA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9635DED6-61F7-456F-A7AD-0FBC5C13AD3C}"/>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7E5098C3-84D2-4629-95DC-CA74FDD96AA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901EDF8B-0F48-4DF5-BA44-185155A6B486}"/>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66F1F6D8-6CCB-4C78-8F7B-003F8996FE6F}"/>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68A17EA9-2F81-4843-ABDD-63FD9E12EE2B}"/>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EB575407-8CCB-4A8E-B959-BE1799706F28}"/>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D546132D-FE71-4C3B-BC22-57505164FDE1}"/>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27939</xdr:rowOff>
    </xdr:to>
    <xdr:cxnSp macro="">
      <xdr:nvCxnSpPr>
        <xdr:cNvPr id="372" name="直線コネクタ 371">
          <a:extLst>
            <a:ext uri="{FF2B5EF4-FFF2-40B4-BE49-F238E27FC236}">
              <a16:creationId xmlns:a16="http://schemas.microsoft.com/office/drawing/2014/main" id="{8458E746-D1F0-477A-BC0B-529FECFDFCE1}"/>
            </a:ext>
          </a:extLst>
        </xdr:cNvPr>
        <xdr:cNvCxnSpPr/>
      </xdr:nvCxnSpPr>
      <xdr:spPr>
        <a:xfrm>
          <a:off x="3987800" y="130352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4646E69E-4C48-48B6-8C8D-B7B13E76B0CC}"/>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3BEF6D5F-39C1-4405-962E-E36BCD33C3D3}"/>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5080</xdr:rowOff>
    </xdr:to>
    <xdr:cxnSp macro="">
      <xdr:nvCxnSpPr>
        <xdr:cNvPr id="375" name="直線コネクタ 374">
          <a:extLst>
            <a:ext uri="{FF2B5EF4-FFF2-40B4-BE49-F238E27FC236}">
              <a16:creationId xmlns:a16="http://schemas.microsoft.com/office/drawing/2014/main" id="{5AABA6CE-0B65-44BA-B96A-B79F6831300B}"/>
            </a:ext>
          </a:extLst>
        </xdr:cNvPr>
        <xdr:cNvCxnSpPr/>
      </xdr:nvCxnSpPr>
      <xdr:spPr>
        <a:xfrm>
          <a:off x="3098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33E9F014-264C-4908-B72A-FE35A7E2B3B3}"/>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F9775FC9-20E8-47C2-9E52-196793E996DF}"/>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161289</xdr:rowOff>
    </xdr:to>
    <xdr:cxnSp macro="">
      <xdr:nvCxnSpPr>
        <xdr:cNvPr id="378" name="直線コネクタ 377">
          <a:extLst>
            <a:ext uri="{FF2B5EF4-FFF2-40B4-BE49-F238E27FC236}">
              <a16:creationId xmlns:a16="http://schemas.microsoft.com/office/drawing/2014/main" id="{812F68BA-5F44-4C22-9844-6D4F28DE29EE}"/>
            </a:ext>
          </a:extLst>
        </xdr:cNvPr>
        <xdr:cNvCxnSpPr/>
      </xdr:nvCxnSpPr>
      <xdr:spPr>
        <a:xfrm>
          <a:off x="2209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C3D4F4FD-2036-4F50-B42A-679278C5B377}"/>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F78B5BE6-ED33-44E9-81DE-7D48335FC6F5}"/>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153670</xdr:rowOff>
    </xdr:to>
    <xdr:cxnSp macro="">
      <xdr:nvCxnSpPr>
        <xdr:cNvPr id="381" name="直線コネクタ 380">
          <a:extLst>
            <a:ext uri="{FF2B5EF4-FFF2-40B4-BE49-F238E27FC236}">
              <a16:creationId xmlns:a16="http://schemas.microsoft.com/office/drawing/2014/main" id="{36D70925-4609-4927-9182-1CD651E36476}"/>
            </a:ext>
          </a:extLst>
        </xdr:cNvPr>
        <xdr:cNvCxnSpPr/>
      </xdr:nvCxnSpPr>
      <xdr:spPr>
        <a:xfrm>
          <a:off x="1320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4A31B8E0-FEC9-4B16-A26B-CADC601EA14B}"/>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6D270719-99B2-44C9-8640-B6AF48BEDE5C}"/>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982F8D21-3B77-4B4B-920F-1AEE9B4E0CF7}"/>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70B9BBD0-09A5-42C8-BAE9-EBE55C01AADC}"/>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DE972A0E-7DAA-4AFE-A588-9CB8184861C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564FB92-B499-4BD6-ABEB-A731B2412DB3}"/>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6EEC71C5-1272-4BCF-A81D-1EF204AEAF42}"/>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C01D069D-CAF0-426E-96FC-42D78BCF0EA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5BB00A82-10C9-4AB0-A3E5-CF1EAEB0C92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a:extLst>
            <a:ext uri="{FF2B5EF4-FFF2-40B4-BE49-F238E27FC236}">
              <a16:creationId xmlns:a16="http://schemas.microsoft.com/office/drawing/2014/main" id="{D9182A3F-EA08-4A01-867F-7F3C1D58FF59}"/>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a:extLst>
            <a:ext uri="{FF2B5EF4-FFF2-40B4-BE49-F238E27FC236}">
              <a16:creationId xmlns:a16="http://schemas.microsoft.com/office/drawing/2014/main" id="{718B0F0F-524A-46FD-96D6-72F3C84B9E24}"/>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3" name="楕円 392">
          <a:extLst>
            <a:ext uri="{FF2B5EF4-FFF2-40B4-BE49-F238E27FC236}">
              <a16:creationId xmlns:a16="http://schemas.microsoft.com/office/drawing/2014/main" id="{E20968FC-E8E7-4576-AFB8-AE9F0DB78E25}"/>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4" name="テキスト ボックス 393">
          <a:extLst>
            <a:ext uri="{FF2B5EF4-FFF2-40B4-BE49-F238E27FC236}">
              <a16:creationId xmlns:a16="http://schemas.microsoft.com/office/drawing/2014/main" id="{2B311846-629C-43BF-BE21-1EAEAF1929D5}"/>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306F8462-A7BB-4B48-B8AF-DB033982BE56}"/>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3171E786-3BCC-4C72-8E2C-C42667226B05}"/>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7" name="楕円 396">
          <a:extLst>
            <a:ext uri="{FF2B5EF4-FFF2-40B4-BE49-F238E27FC236}">
              <a16:creationId xmlns:a16="http://schemas.microsoft.com/office/drawing/2014/main" id="{C5B23D43-A47E-436E-B5F3-604B297599E3}"/>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8" name="テキスト ボックス 397">
          <a:extLst>
            <a:ext uri="{FF2B5EF4-FFF2-40B4-BE49-F238E27FC236}">
              <a16:creationId xmlns:a16="http://schemas.microsoft.com/office/drawing/2014/main" id="{1B4E0454-202E-4F03-B407-B487DD45A9E6}"/>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60F43BD0-6ECC-40C4-85D5-22C39C265839}"/>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A87B0A53-B950-432C-BFC8-3AE640CD1FBA}"/>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3E3BA381-D061-41C8-91CE-93C6656185B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B56D9846-DDD3-43AE-96C3-820EB6CE3D9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80AFAE07-16B8-4011-A58B-9A31AC6119D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3EEAC40C-AB90-4CAE-B79D-5834BBCE991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E9E38BB9-4E62-4143-870A-78545558E3B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8599450A-B249-4F1B-AE1C-2647BFCD962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20FE712C-A676-4DFD-A50B-1D21D223E25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8BED2FD8-091D-4D28-B356-EA068366C119}"/>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CC34E7E2-69AD-42F9-9938-2CED87DE1A4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FC7DF499-D53D-484D-A937-6599E990116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732BD17D-C94B-41C3-AD20-C6BE6F5880D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公債費以外</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ja-JP" altLang="ja-JP" sz="900" b="0" i="0" u="none" strike="noStrike" kern="0" cap="none" spc="0" normalizeH="0" baseline="0" noProof="0">
              <a:ln>
                <a:noFill/>
              </a:ln>
              <a:solidFill>
                <a:prstClr val="black"/>
              </a:solidFill>
              <a:effectLst/>
              <a:uLnTx/>
              <a:uFillTx/>
              <a:latin typeface="+mn-lt"/>
              <a:ea typeface="+mn-ea"/>
              <a:cs typeface="+mn-cs"/>
            </a:rPr>
            <a:t>係る経常収支比率は、前年度から</a:t>
          </a:r>
          <a:r>
            <a:rPr kumimoji="1" lang="en-US" altLang="ja-JP" sz="900" b="0" i="0" u="none" strike="noStrike" kern="0" cap="none" spc="0" normalizeH="0" baseline="0" noProof="0">
              <a:ln>
                <a:noFill/>
              </a:ln>
              <a:solidFill>
                <a:prstClr val="black"/>
              </a:solidFill>
              <a:effectLst/>
              <a:uLnTx/>
              <a:uFillTx/>
              <a:latin typeface="+mn-lt"/>
              <a:ea typeface="+mn-ea"/>
              <a:cs typeface="+mn-cs"/>
            </a:rPr>
            <a:t>1.4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ポイント増加し</a:t>
          </a:r>
          <a:r>
            <a:rPr kumimoji="1" lang="en-US" altLang="ja-JP" sz="900" b="0" i="0" u="none" strike="noStrike" kern="0" cap="none" spc="0" normalizeH="0" baseline="0" noProof="0">
              <a:ln>
                <a:noFill/>
              </a:ln>
              <a:solidFill>
                <a:prstClr val="black"/>
              </a:solidFill>
              <a:effectLst/>
              <a:uLnTx/>
              <a:uFillTx/>
              <a:latin typeface="+mn-lt"/>
              <a:ea typeface="+mn-ea"/>
              <a:cs typeface="+mn-cs"/>
            </a:rPr>
            <a:t>79.4</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％となった。個別の経常収支比率は、概ね類似団体・全国・埼玉県平均を下回っているが、扶助費及び物件費に係る経常収支比率が当該平均値を大きく上回っており、</a:t>
          </a:r>
          <a:r>
            <a:rPr kumimoji="1" lang="ja-JP" altLang="en-US" sz="900" b="0" i="0" u="none" strike="noStrike" kern="0" cap="none" spc="0" normalizeH="0" baseline="0" noProof="0">
              <a:ln>
                <a:noFill/>
              </a:ln>
              <a:solidFill>
                <a:prstClr val="black"/>
              </a:solidFill>
              <a:effectLst/>
              <a:uLnTx/>
              <a:uFillTx/>
              <a:latin typeface="+mn-lt"/>
              <a:ea typeface="+mn-ea"/>
              <a:cs typeface="+mn-cs"/>
            </a:rPr>
            <a:t>扶助</a:t>
          </a:r>
          <a:r>
            <a:rPr kumimoji="1" lang="ja-JP" altLang="ja-JP" sz="900" b="0" i="0" u="none" strike="noStrike" kern="0" cap="none" spc="0" normalizeH="0" baseline="0" noProof="0">
              <a:ln>
                <a:noFill/>
              </a:ln>
              <a:solidFill>
                <a:prstClr val="black"/>
              </a:solidFill>
              <a:effectLst/>
              <a:uLnTx/>
              <a:uFillTx/>
              <a:latin typeface="+mn-lt"/>
              <a:ea typeface="+mn-ea"/>
              <a:cs typeface="+mn-cs"/>
            </a:rPr>
            <a:t>費が増加したことから、公債費以外に係る経常収支比率が上昇する要因となっている。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今後は、都市基盤整備事業の進捗、公共施設の老朽化対策等より公債費の増加が見込まれることから、扶助費や委託料の内容等を精査し、経常事業の見直しを行い比率の改善を図る。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6D8E43DB-95AA-47FA-BAF2-BF84CF2A5BF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B19F48C1-0854-4C6D-BD8E-51D8D55C6A4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AD002AED-4F38-4C98-893B-EEC9C0FB365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F864BA0A-3032-4E61-AED7-64572D25CBCD}"/>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F3C5A3C4-91BD-427C-89CD-C9BC2F621BDB}"/>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3575F5AB-12E2-4648-8CC2-1D072D590B13}"/>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101C4136-3967-438E-85E8-0FA6A8A69662}"/>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352E702E-D825-438E-AD1A-F3DF7FF5408F}"/>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8CA0FC08-C5CF-40CF-8CCE-14491B5376F5}"/>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7F4896E8-2FBF-4CD8-A683-EA592401C5D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333D1E77-53E4-43CC-A599-BBA7B67466B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41E4C8C2-9F79-4991-B2B2-BFF3492739B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8178FD17-68CD-45A4-92C3-EF6567BB0D4D}"/>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A155F904-D67C-4CB0-B5DE-A86337419171}"/>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805DCA65-1040-4918-ACEB-5520B26551A5}"/>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447A8C-0D42-4424-9F53-FB7B09410E63}"/>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9D7A63B3-A87D-45FE-A208-DE3F1744141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35561</xdr:rowOff>
    </xdr:to>
    <xdr:cxnSp macro="">
      <xdr:nvCxnSpPr>
        <xdr:cNvPr id="429" name="直線コネクタ 428">
          <a:extLst>
            <a:ext uri="{FF2B5EF4-FFF2-40B4-BE49-F238E27FC236}">
              <a16:creationId xmlns:a16="http://schemas.microsoft.com/office/drawing/2014/main" id="{F94E1B0F-112A-44D6-850E-E011A1080FE6}"/>
            </a:ext>
          </a:extLst>
        </xdr:cNvPr>
        <xdr:cNvCxnSpPr/>
      </xdr:nvCxnSpPr>
      <xdr:spPr>
        <a:xfrm>
          <a:off x="15671800" y="131572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40009D0B-9983-47F1-9C1C-B4F2977F96D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E01F91E8-C0F5-472C-B3BA-FD216EC41313}"/>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98425</xdr:rowOff>
    </xdr:from>
    <xdr:to>
      <xdr:col>78</xdr:col>
      <xdr:colOff>69850</xdr:colOff>
      <xdr:row>76</xdr:row>
      <xdr:rowOff>127000</xdr:rowOff>
    </xdr:to>
    <xdr:cxnSp macro="">
      <xdr:nvCxnSpPr>
        <xdr:cNvPr id="432" name="直線コネクタ 431">
          <a:extLst>
            <a:ext uri="{FF2B5EF4-FFF2-40B4-BE49-F238E27FC236}">
              <a16:creationId xmlns:a16="http://schemas.microsoft.com/office/drawing/2014/main" id="{7139DFDA-8872-49B4-B6DC-2E0DBCF8DE26}"/>
            </a:ext>
          </a:extLst>
        </xdr:cNvPr>
        <xdr:cNvCxnSpPr/>
      </xdr:nvCxnSpPr>
      <xdr:spPr>
        <a:xfrm>
          <a:off x="14782800" y="13128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5F8010C2-4546-4224-9936-6861767933B9}"/>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899A8193-23FF-4023-B3A8-757C56C064DE}"/>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98425</xdr:rowOff>
    </xdr:from>
    <xdr:to>
      <xdr:col>73</xdr:col>
      <xdr:colOff>180975</xdr:colOff>
      <xdr:row>77</xdr:row>
      <xdr:rowOff>1270</xdr:rowOff>
    </xdr:to>
    <xdr:cxnSp macro="">
      <xdr:nvCxnSpPr>
        <xdr:cNvPr id="435" name="直線コネクタ 434">
          <a:extLst>
            <a:ext uri="{FF2B5EF4-FFF2-40B4-BE49-F238E27FC236}">
              <a16:creationId xmlns:a16="http://schemas.microsoft.com/office/drawing/2014/main" id="{D60D0FEE-C8F0-48B3-BCAD-7228E425A15F}"/>
            </a:ext>
          </a:extLst>
        </xdr:cNvPr>
        <xdr:cNvCxnSpPr/>
      </xdr:nvCxnSpPr>
      <xdr:spPr>
        <a:xfrm flipV="1">
          <a:off x="13893800" y="131286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C2A7E2C3-E5C4-477C-A067-CFF62C8D8B29}"/>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D94CE928-B459-44C8-A77A-7136626ED55D}"/>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1270</xdr:rowOff>
    </xdr:to>
    <xdr:cxnSp macro="">
      <xdr:nvCxnSpPr>
        <xdr:cNvPr id="438" name="直線コネクタ 437">
          <a:extLst>
            <a:ext uri="{FF2B5EF4-FFF2-40B4-BE49-F238E27FC236}">
              <a16:creationId xmlns:a16="http://schemas.microsoft.com/office/drawing/2014/main" id="{5BC10990-5F7E-4B4B-9003-9FB2CF1E3331}"/>
            </a:ext>
          </a:extLst>
        </xdr:cNvPr>
        <xdr:cNvCxnSpPr/>
      </xdr:nvCxnSpPr>
      <xdr:spPr>
        <a:xfrm>
          <a:off x="13004800" y="13145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9C35BD54-1073-4C8C-8AAD-4E9E6D343AF2}"/>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B0B23205-D37A-4983-964C-E09E692B783E}"/>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53201C86-C4D8-4CB8-BC97-1C84700240BE}"/>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D7FEBF3E-76DB-4F74-B8F0-B1A464393363}"/>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89868833-E74B-49B6-8651-B59CBF3D1EC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C78A2DCF-BEE5-45DE-9906-3E0E2E329F0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3E9845D2-6137-4C0D-83EC-4281822B994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8220BE37-5FDD-4F69-9E95-93D4EA92DC58}"/>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E1B5930-6E81-4A9B-BC0A-4CB660B072A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8" name="楕円 447">
          <a:extLst>
            <a:ext uri="{FF2B5EF4-FFF2-40B4-BE49-F238E27FC236}">
              <a16:creationId xmlns:a16="http://schemas.microsoft.com/office/drawing/2014/main" id="{34A73EBC-D1D3-4BB3-A86B-E7EBE26E7B93}"/>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49" name="公債費以外該当値テキスト">
          <a:extLst>
            <a:ext uri="{FF2B5EF4-FFF2-40B4-BE49-F238E27FC236}">
              <a16:creationId xmlns:a16="http://schemas.microsoft.com/office/drawing/2014/main" id="{573D35FE-1B26-474D-AC7C-C36563A26E73}"/>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0" name="楕円 449">
          <a:extLst>
            <a:ext uri="{FF2B5EF4-FFF2-40B4-BE49-F238E27FC236}">
              <a16:creationId xmlns:a16="http://schemas.microsoft.com/office/drawing/2014/main" id="{D97F4E13-F160-4152-B133-7F7E5A10093F}"/>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1" name="テキスト ボックス 450">
          <a:extLst>
            <a:ext uri="{FF2B5EF4-FFF2-40B4-BE49-F238E27FC236}">
              <a16:creationId xmlns:a16="http://schemas.microsoft.com/office/drawing/2014/main" id="{67D317B7-EFC3-483A-815F-CB87519373ED}"/>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47625</xdr:rowOff>
    </xdr:from>
    <xdr:to>
      <xdr:col>74</xdr:col>
      <xdr:colOff>31750</xdr:colOff>
      <xdr:row>76</xdr:row>
      <xdr:rowOff>149225</xdr:rowOff>
    </xdr:to>
    <xdr:sp macro="" textlink="">
      <xdr:nvSpPr>
        <xdr:cNvPr id="452" name="楕円 451">
          <a:extLst>
            <a:ext uri="{FF2B5EF4-FFF2-40B4-BE49-F238E27FC236}">
              <a16:creationId xmlns:a16="http://schemas.microsoft.com/office/drawing/2014/main" id="{A848409E-5C16-4DBF-B168-8668ED743D49}"/>
            </a:ext>
          </a:extLst>
        </xdr:cNvPr>
        <xdr:cNvSpPr/>
      </xdr:nvSpPr>
      <xdr:spPr>
        <a:xfrm>
          <a:off x="14732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134002</xdr:rowOff>
    </xdr:from>
    <xdr:ext cx="762000" cy="259045"/>
    <xdr:sp macro="" textlink="">
      <xdr:nvSpPr>
        <xdr:cNvPr id="453" name="テキスト ボックス 452">
          <a:extLst>
            <a:ext uri="{FF2B5EF4-FFF2-40B4-BE49-F238E27FC236}">
              <a16:creationId xmlns:a16="http://schemas.microsoft.com/office/drawing/2014/main" id="{C34F9C18-9C62-4607-AD1E-D8118F8B21F0}"/>
            </a:ext>
          </a:extLst>
        </xdr:cNvPr>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4" name="楕円 453">
          <a:extLst>
            <a:ext uri="{FF2B5EF4-FFF2-40B4-BE49-F238E27FC236}">
              <a16:creationId xmlns:a16="http://schemas.microsoft.com/office/drawing/2014/main" id="{7CA47F9A-7A5C-4475-B646-37BB53BD4103}"/>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5" name="テキスト ボックス 454">
          <a:extLst>
            <a:ext uri="{FF2B5EF4-FFF2-40B4-BE49-F238E27FC236}">
              <a16:creationId xmlns:a16="http://schemas.microsoft.com/office/drawing/2014/main" id="{1DE90EF1-CFA8-459D-956A-D870C917473E}"/>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56" name="楕円 455">
          <a:extLst>
            <a:ext uri="{FF2B5EF4-FFF2-40B4-BE49-F238E27FC236}">
              <a16:creationId xmlns:a16="http://schemas.microsoft.com/office/drawing/2014/main" id="{CD03511F-49E6-40CE-8846-96F64884C0F2}"/>
            </a:ext>
          </a:extLst>
        </xdr:cNvPr>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151147</xdr:rowOff>
    </xdr:from>
    <xdr:ext cx="762000" cy="259045"/>
    <xdr:sp macro="" textlink="">
      <xdr:nvSpPr>
        <xdr:cNvPr id="457" name="テキスト ボックス 456">
          <a:extLst>
            <a:ext uri="{FF2B5EF4-FFF2-40B4-BE49-F238E27FC236}">
              <a16:creationId xmlns:a16="http://schemas.microsoft.com/office/drawing/2014/main" id="{CBC48204-6ACA-43CE-B6F1-E73DF438FF60}"/>
            </a:ext>
          </a:extLst>
        </xdr:cNvPr>
        <xdr:cNvSpPr txBox="1"/>
      </xdr:nvSpPr>
      <xdr:spPr>
        <a:xfrm>
          <a:off x="12623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C7DA252F-30B2-42D4-BF7C-F872C2ACDF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84C31848-E8E5-4AF4-B5A5-64A8A505589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4554D40-60A6-48E9-B643-BC126E4961B3}"/>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E0DE992-AD31-4372-AC0C-3D628E3FA991}"/>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C623354-1C76-4EDE-9A5B-23B944CFBB6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2B22DEE-2A4F-46D2-AA05-DEEE1E941E83}"/>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9660FD9-95D4-440B-B4F7-9B84C85C9E4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DD0C085-17D7-4E1B-A730-DC850F85077B}"/>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35025A1-85C1-403E-849D-BFF1D1AFDEB4}"/>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CEE85F1-2058-4904-B23D-D5BD2733B2A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4C05D70-32E8-46CB-837B-E3DAE169E25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9AA3996-DB4D-41B5-A215-AE8357D63CA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6C50C518-27D0-4B6A-8496-4AE44A955934}"/>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8DD4EE5-B574-4EA4-A59A-55F1808A6E6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42A8594-1EC0-40E3-A671-51EFBC2D2E2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E90E807-4068-49A4-9CAE-6FFC3FE3A17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2F5F497-B66D-47E7-941B-F923FCC6BCD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CAFDB28C-29F3-4F1C-BF41-924898A52F6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693E766-25F8-4797-9654-451A434303E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A2613FF-8A3D-43CB-A017-EC714548C01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AFE1923-63E2-499E-8E31-586D68B1DE6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5CB47B3-AB87-4F70-9B83-84545F83C5E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9BD32B4-FBBB-46AF-BC8D-0791CD4C9D2E}"/>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DCB67086-9DF6-4828-BCDD-9DE22C03498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DFFF53C-7191-4E92-8F7B-5C1537E48DB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07A2CF6-712D-4603-B074-47EB7F458EA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A7D3981-2830-4D6A-8AB3-EC7CF629030B}"/>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4972B63-31D0-46C7-8AAA-46BAADD5A91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40AB91E-640B-404C-81BC-ED672B3C430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C395BA1-F2DF-4709-9F62-599B11D31938}"/>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A5351F0-2A6D-44F8-92C7-21D799C1197B}"/>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53C40D8C-0842-4DF4-B03D-4EF42D813DB7}"/>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398C834-94A6-469A-99E8-CBB9C0D27B2C}"/>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DDBFF569-B773-4BF8-9566-96105054EFB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B60440CE-76C8-4284-8182-2ADA6A52071C}"/>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61EBA2F7-AF6B-4A07-81EB-85C537AA8539}"/>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287E9D2-905F-418D-9B6E-F3E650C92865}"/>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EF30F5A-87FF-439B-91B5-CDBB93B7885E}"/>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E144E644-305D-4B2F-BEF0-D9A25EC6A00F}"/>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CE2440D1-C550-466E-BD1D-0F2012B99E5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ED119B6-5B96-47E9-8B43-E4C4B950E31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9C918CEF-093E-4A40-A5F3-BE274975FD9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9CE4E10E-3AE2-4FC2-B943-0F7A787F07F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ABD86209-256E-4CEF-B30E-9CDD29371EEE}"/>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630B2F86-0F94-47B5-B09B-EDD24D77626D}"/>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ED743DCA-D666-4613-ADE2-E51337FA755C}"/>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B1E47DA8-188A-4172-BC4F-508F06A61F99}"/>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5F073778-6AE9-454E-B2DD-33F93C8C15E8}"/>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29350</xdr:rowOff>
    </xdr:from>
    <xdr:to>
      <xdr:col>29</xdr:col>
      <xdr:colOff>127000</xdr:colOff>
      <xdr:row>18</xdr:row>
      <xdr:rowOff>55296</xdr:rowOff>
    </xdr:to>
    <xdr:cxnSp macro="">
      <xdr:nvCxnSpPr>
        <xdr:cNvPr id="50" name="直線コネクタ 49">
          <a:extLst>
            <a:ext uri="{FF2B5EF4-FFF2-40B4-BE49-F238E27FC236}">
              <a16:creationId xmlns:a16="http://schemas.microsoft.com/office/drawing/2014/main" id="{D6D8A984-5AC9-4470-BFA9-9AC673440905}"/>
            </a:ext>
          </a:extLst>
        </xdr:cNvPr>
        <xdr:cNvCxnSpPr/>
      </xdr:nvCxnSpPr>
      <xdr:spPr bwMode="auto">
        <a:xfrm flipV="1">
          <a:off x="5003800" y="3163075"/>
          <a:ext cx="6477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204FE3CF-C98F-49EA-A2E8-7EEC14533F7F}"/>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9819F07B-DEDC-4A37-B0AC-F826E18F4282}"/>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50406</xdr:rowOff>
    </xdr:from>
    <xdr:to>
      <xdr:col>26</xdr:col>
      <xdr:colOff>50800</xdr:colOff>
      <xdr:row>18</xdr:row>
      <xdr:rowOff>55296</xdr:rowOff>
    </xdr:to>
    <xdr:cxnSp macro="">
      <xdr:nvCxnSpPr>
        <xdr:cNvPr id="53" name="直線コネクタ 52">
          <a:extLst>
            <a:ext uri="{FF2B5EF4-FFF2-40B4-BE49-F238E27FC236}">
              <a16:creationId xmlns:a16="http://schemas.microsoft.com/office/drawing/2014/main" id="{606AE89C-5111-4A8F-AC23-303515B68A94}"/>
            </a:ext>
          </a:extLst>
        </xdr:cNvPr>
        <xdr:cNvCxnSpPr/>
      </xdr:nvCxnSpPr>
      <xdr:spPr bwMode="auto">
        <a:xfrm>
          <a:off x="4305300" y="3184131"/>
          <a:ext cx="698500" cy="4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4A669AA9-5C0A-4C01-9762-1CAE712F164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BC7CFD38-E385-4275-A41C-EDE66274BAF9}"/>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50406</xdr:rowOff>
    </xdr:from>
    <xdr:to>
      <xdr:col>22</xdr:col>
      <xdr:colOff>114300</xdr:colOff>
      <xdr:row>18</xdr:row>
      <xdr:rowOff>74511</xdr:rowOff>
    </xdr:to>
    <xdr:cxnSp macro="">
      <xdr:nvCxnSpPr>
        <xdr:cNvPr id="56" name="直線コネクタ 55">
          <a:extLst>
            <a:ext uri="{FF2B5EF4-FFF2-40B4-BE49-F238E27FC236}">
              <a16:creationId xmlns:a16="http://schemas.microsoft.com/office/drawing/2014/main" id="{CE9022A0-3423-4D35-BDB5-8A67EEBF132A}"/>
            </a:ext>
          </a:extLst>
        </xdr:cNvPr>
        <xdr:cNvCxnSpPr/>
      </xdr:nvCxnSpPr>
      <xdr:spPr bwMode="auto">
        <a:xfrm flipV="1">
          <a:off x="3606800" y="3184131"/>
          <a:ext cx="698500" cy="2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B20A66BE-E5D1-4588-AE4F-D81F46817064}"/>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CD60FD42-6A69-403A-A7C3-576E5FA231DC}"/>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74511</xdr:rowOff>
    </xdr:from>
    <xdr:to>
      <xdr:col>18</xdr:col>
      <xdr:colOff>177800</xdr:colOff>
      <xdr:row>18</xdr:row>
      <xdr:rowOff>102629</xdr:rowOff>
    </xdr:to>
    <xdr:cxnSp macro="">
      <xdr:nvCxnSpPr>
        <xdr:cNvPr id="59" name="直線コネクタ 58">
          <a:extLst>
            <a:ext uri="{FF2B5EF4-FFF2-40B4-BE49-F238E27FC236}">
              <a16:creationId xmlns:a16="http://schemas.microsoft.com/office/drawing/2014/main" id="{9C8A0273-D784-4112-8A12-2454607D80CD}"/>
            </a:ext>
          </a:extLst>
        </xdr:cNvPr>
        <xdr:cNvCxnSpPr/>
      </xdr:nvCxnSpPr>
      <xdr:spPr bwMode="auto">
        <a:xfrm flipV="1">
          <a:off x="2908300" y="3208236"/>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852825FC-375A-4870-A67C-4BBF7A05CD21}"/>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7AB08B92-7FEB-452F-AF1C-D18AFD301B5A}"/>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224ECF88-4990-4DD5-A1CF-8E901611CFEC}"/>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A949D84B-90B6-451E-B13F-503231705117}"/>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9A33F96B-A4E9-47EA-B575-A3806A77DFB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3A7D206-A9C1-47D6-8F92-BCC64CFF3FF4}"/>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390F890-22EE-4E97-945A-427973AE2023}"/>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9A409BA-DDDF-4827-BE84-0169DF69F857}"/>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9BD5ECD0-C09F-4DEC-8CC1-3249F3548E31}"/>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150000</xdr:rowOff>
    </xdr:from>
    <xdr:to>
      <xdr:col>29</xdr:col>
      <xdr:colOff>177800</xdr:colOff>
      <xdr:row>18</xdr:row>
      <xdr:rowOff>80150</xdr:rowOff>
    </xdr:to>
    <xdr:sp macro="" textlink="">
      <xdr:nvSpPr>
        <xdr:cNvPr id="69" name="楕円 68">
          <a:extLst>
            <a:ext uri="{FF2B5EF4-FFF2-40B4-BE49-F238E27FC236}">
              <a16:creationId xmlns:a16="http://schemas.microsoft.com/office/drawing/2014/main" id="{751557AC-76B0-40A3-A0D1-880719D4828A}"/>
            </a:ext>
          </a:extLst>
        </xdr:cNvPr>
        <xdr:cNvSpPr/>
      </xdr:nvSpPr>
      <xdr:spPr bwMode="auto">
        <a:xfrm>
          <a:off x="5600700" y="3112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58577</xdr:rowOff>
    </xdr:from>
    <xdr:ext cx="762000" cy="259045"/>
    <xdr:sp macro="" textlink="">
      <xdr:nvSpPr>
        <xdr:cNvPr id="70" name="人口1人当たり決算額の推移該当値テキスト130">
          <a:extLst>
            <a:ext uri="{FF2B5EF4-FFF2-40B4-BE49-F238E27FC236}">
              <a16:creationId xmlns:a16="http://schemas.microsoft.com/office/drawing/2014/main" id="{8095A6ED-A66C-4385-B3CD-AB43778B2A60}"/>
            </a:ext>
          </a:extLst>
        </xdr:cNvPr>
        <xdr:cNvSpPr txBox="1"/>
      </xdr:nvSpPr>
      <xdr:spPr>
        <a:xfrm>
          <a:off x="5740400" y="30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4496</xdr:rowOff>
    </xdr:from>
    <xdr:to>
      <xdr:col>26</xdr:col>
      <xdr:colOff>101600</xdr:colOff>
      <xdr:row>18</xdr:row>
      <xdr:rowOff>106096</xdr:rowOff>
    </xdr:to>
    <xdr:sp macro="" textlink="">
      <xdr:nvSpPr>
        <xdr:cNvPr id="71" name="楕円 70">
          <a:extLst>
            <a:ext uri="{FF2B5EF4-FFF2-40B4-BE49-F238E27FC236}">
              <a16:creationId xmlns:a16="http://schemas.microsoft.com/office/drawing/2014/main" id="{F0A04599-B44B-4A30-9AFC-D4718481779C}"/>
            </a:ext>
          </a:extLst>
        </xdr:cNvPr>
        <xdr:cNvSpPr/>
      </xdr:nvSpPr>
      <xdr:spPr bwMode="auto">
        <a:xfrm>
          <a:off x="4953000" y="313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90873</xdr:rowOff>
    </xdr:from>
    <xdr:ext cx="736600" cy="259045"/>
    <xdr:sp macro="" textlink="">
      <xdr:nvSpPr>
        <xdr:cNvPr id="72" name="テキスト ボックス 71">
          <a:extLst>
            <a:ext uri="{FF2B5EF4-FFF2-40B4-BE49-F238E27FC236}">
              <a16:creationId xmlns:a16="http://schemas.microsoft.com/office/drawing/2014/main" id="{BDFA418F-20EB-4A48-97E8-9BF57555F0E0}"/>
            </a:ext>
          </a:extLst>
        </xdr:cNvPr>
        <xdr:cNvSpPr txBox="1"/>
      </xdr:nvSpPr>
      <xdr:spPr>
        <a:xfrm>
          <a:off x="4622800" y="322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171056</xdr:rowOff>
    </xdr:from>
    <xdr:to>
      <xdr:col>22</xdr:col>
      <xdr:colOff>165100</xdr:colOff>
      <xdr:row>18</xdr:row>
      <xdr:rowOff>101206</xdr:rowOff>
    </xdr:to>
    <xdr:sp macro="" textlink="">
      <xdr:nvSpPr>
        <xdr:cNvPr id="73" name="楕円 72">
          <a:extLst>
            <a:ext uri="{FF2B5EF4-FFF2-40B4-BE49-F238E27FC236}">
              <a16:creationId xmlns:a16="http://schemas.microsoft.com/office/drawing/2014/main" id="{7F1C6BF8-A486-4A69-B9EC-20554EF7D798}"/>
            </a:ext>
          </a:extLst>
        </xdr:cNvPr>
        <xdr:cNvSpPr/>
      </xdr:nvSpPr>
      <xdr:spPr bwMode="auto">
        <a:xfrm>
          <a:off x="4254500" y="313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85983</xdr:rowOff>
    </xdr:from>
    <xdr:ext cx="762000" cy="259045"/>
    <xdr:sp macro="" textlink="">
      <xdr:nvSpPr>
        <xdr:cNvPr id="74" name="テキスト ボックス 73">
          <a:extLst>
            <a:ext uri="{FF2B5EF4-FFF2-40B4-BE49-F238E27FC236}">
              <a16:creationId xmlns:a16="http://schemas.microsoft.com/office/drawing/2014/main" id="{DD182416-D965-4089-9112-1FD91A73F90F}"/>
            </a:ext>
          </a:extLst>
        </xdr:cNvPr>
        <xdr:cNvSpPr txBox="1"/>
      </xdr:nvSpPr>
      <xdr:spPr>
        <a:xfrm>
          <a:off x="3924300" y="321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23711</xdr:rowOff>
    </xdr:from>
    <xdr:to>
      <xdr:col>19</xdr:col>
      <xdr:colOff>38100</xdr:colOff>
      <xdr:row>18</xdr:row>
      <xdr:rowOff>125311</xdr:rowOff>
    </xdr:to>
    <xdr:sp macro="" textlink="">
      <xdr:nvSpPr>
        <xdr:cNvPr id="75" name="楕円 74">
          <a:extLst>
            <a:ext uri="{FF2B5EF4-FFF2-40B4-BE49-F238E27FC236}">
              <a16:creationId xmlns:a16="http://schemas.microsoft.com/office/drawing/2014/main" id="{30C19841-AD12-4148-BB7B-450D0C7D1BC0}"/>
            </a:ext>
          </a:extLst>
        </xdr:cNvPr>
        <xdr:cNvSpPr/>
      </xdr:nvSpPr>
      <xdr:spPr bwMode="auto">
        <a:xfrm>
          <a:off x="3556000" y="315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110088</xdr:rowOff>
    </xdr:from>
    <xdr:ext cx="762000" cy="259045"/>
    <xdr:sp macro="" textlink="">
      <xdr:nvSpPr>
        <xdr:cNvPr id="76" name="テキスト ボックス 75">
          <a:extLst>
            <a:ext uri="{FF2B5EF4-FFF2-40B4-BE49-F238E27FC236}">
              <a16:creationId xmlns:a16="http://schemas.microsoft.com/office/drawing/2014/main" id="{3B958A23-B6DA-423A-A5FF-10E151FEBF5F}"/>
            </a:ext>
          </a:extLst>
        </xdr:cNvPr>
        <xdr:cNvSpPr txBox="1"/>
      </xdr:nvSpPr>
      <xdr:spPr>
        <a:xfrm>
          <a:off x="3225800" y="32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51829</xdr:rowOff>
    </xdr:from>
    <xdr:to>
      <xdr:col>15</xdr:col>
      <xdr:colOff>101600</xdr:colOff>
      <xdr:row>18</xdr:row>
      <xdr:rowOff>153429</xdr:rowOff>
    </xdr:to>
    <xdr:sp macro="" textlink="">
      <xdr:nvSpPr>
        <xdr:cNvPr id="77" name="楕円 76">
          <a:extLst>
            <a:ext uri="{FF2B5EF4-FFF2-40B4-BE49-F238E27FC236}">
              <a16:creationId xmlns:a16="http://schemas.microsoft.com/office/drawing/2014/main" id="{8D3B2183-27A5-40C7-940F-F3D29BBC091B}"/>
            </a:ext>
          </a:extLst>
        </xdr:cNvPr>
        <xdr:cNvSpPr/>
      </xdr:nvSpPr>
      <xdr:spPr bwMode="auto">
        <a:xfrm>
          <a:off x="2857500" y="318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138206</xdr:rowOff>
    </xdr:from>
    <xdr:ext cx="762000" cy="259045"/>
    <xdr:sp macro="" textlink="">
      <xdr:nvSpPr>
        <xdr:cNvPr id="78" name="テキスト ボックス 77">
          <a:extLst>
            <a:ext uri="{FF2B5EF4-FFF2-40B4-BE49-F238E27FC236}">
              <a16:creationId xmlns:a16="http://schemas.microsoft.com/office/drawing/2014/main" id="{40299787-BFA4-4794-B580-0A4DF035529D}"/>
            </a:ext>
          </a:extLst>
        </xdr:cNvPr>
        <xdr:cNvSpPr txBox="1"/>
      </xdr:nvSpPr>
      <xdr:spPr>
        <a:xfrm>
          <a:off x="2527300" y="3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BC1291DF-D3F2-40A5-9EA7-DFC0DAD0AFE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3547F4FF-E896-4B84-B022-10FFFC5DFEB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656622DB-92E6-434A-A5E0-21FC6371655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9CF5B936-790C-438C-8B26-C4CDFEFF960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C7B77D21-77B8-4016-B9C8-805AA3D6DC6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96B95508-CA0E-4DC8-BEF6-FD663BBC8DFB}"/>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1742CA-FD73-4ED3-ACE8-23E6060086B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8C882CF5-27B7-4B09-9E5C-E00CB8D67B3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B3641812-2721-4A1F-A513-808D9C2FCF2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927D1016-64D3-476A-8D2B-DF57C210025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F6F2C327-4650-48E5-9BC0-9A8036D3939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D4B68065-05B2-4CC2-9EA6-96873CD1A0B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8CBCF4BC-CF43-46D2-8A85-DFEC82E6160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69BC537A-4A9D-4973-A8C8-18B36B3F6D0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2959AD0-C42D-4EF6-BEF0-F93921AAAB0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6E96259-78D2-409D-94B4-83ED769DE5E9}"/>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1ADB36C9-4DA6-466E-AEA4-169FCF5B3D6B}"/>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73E08D94-C81F-4BC1-96FE-A9EC5FB9804D}"/>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34E7B7FC-C689-4CF8-9C39-61F2167FE98D}"/>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49744EBD-2163-40A3-9610-A58A3CCEA12D}"/>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14CB995D-E4C4-4A5A-8145-DC12E9AEF54D}"/>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BD68092F-5D63-49BF-9241-8F3D2F365C8A}"/>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A093BA4-241B-4A37-BBA1-CC5DFC0F332C}"/>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1F1ED573-8639-4469-9816-88FC726EEBC1}"/>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29489166-6964-425A-9051-5A4FB3946AE9}"/>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84F3F6D5-48A9-4838-9B0D-9AF5436D1056}"/>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C9AAC715-23CE-49AD-B847-6D70413871E4}"/>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117F6F3E-D8AC-49EB-9C7A-FA5A35D89749}"/>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EAD6AF1E-868D-4277-893F-2CEA1BEDA95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F5372B20-E99D-4A49-ADB2-6DCBB8F2B95E}"/>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4A349277-88D0-4F29-9026-7AD19E5F7D67}"/>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1EAD039E-E1DF-4C71-A2BD-4ABD47C2705E}"/>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FAA39F5F-BA8E-4573-BE23-53A03503CD49}"/>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197F4014-62C8-43CD-9BFB-644425B75704}"/>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263507</xdr:rowOff>
    </xdr:from>
    <xdr:to>
      <xdr:col>29</xdr:col>
      <xdr:colOff>127000</xdr:colOff>
      <xdr:row>35</xdr:row>
      <xdr:rowOff>284930</xdr:rowOff>
    </xdr:to>
    <xdr:cxnSp macro="">
      <xdr:nvCxnSpPr>
        <xdr:cNvPr id="113" name="直線コネクタ 112">
          <a:extLst>
            <a:ext uri="{FF2B5EF4-FFF2-40B4-BE49-F238E27FC236}">
              <a16:creationId xmlns:a16="http://schemas.microsoft.com/office/drawing/2014/main" id="{2C79C33F-8C82-4819-8DF6-9D23A775A2E5}"/>
            </a:ext>
          </a:extLst>
        </xdr:cNvPr>
        <xdr:cNvCxnSpPr/>
      </xdr:nvCxnSpPr>
      <xdr:spPr bwMode="auto">
        <a:xfrm flipV="1">
          <a:off x="5003800" y="6873857"/>
          <a:ext cx="647700" cy="2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248284</xdr:rowOff>
    </xdr:from>
    <xdr:ext cx="762000" cy="259045"/>
    <xdr:sp macro="" textlink="">
      <xdr:nvSpPr>
        <xdr:cNvPr id="114" name="人口1人当たり決算額の推移平均値テキスト445">
          <a:extLst>
            <a:ext uri="{FF2B5EF4-FFF2-40B4-BE49-F238E27FC236}">
              <a16:creationId xmlns:a16="http://schemas.microsoft.com/office/drawing/2014/main" id="{C67D1EAC-EF0C-4A38-9318-26AA0E0E6115}"/>
            </a:ext>
          </a:extLst>
        </xdr:cNvPr>
        <xdr:cNvSpPr txBox="1"/>
      </xdr:nvSpPr>
      <xdr:spPr>
        <a:xfrm>
          <a:off x="5740400" y="685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E34B0992-C6CA-4F1D-84C3-1D80053EB4BD}"/>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284930</xdr:rowOff>
    </xdr:from>
    <xdr:to>
      <xdr:col>26</xdr:col>
      <xdr:colOff>50800</xdr:colOff>
      <xdr:row>36</xdr:row>
      <xdr:rowOff>58028</xdr:rowOff>
    </xdr:to>
    <xdr:cxnSp macro="">
      <xdr:nvCxnSpPr>
        <xdr:cNvPr id="116" name="直線コネクタ 115">
          <a:extLst>
            <a:ext uri="{FF2B5EF4-FFF2-40B4-BE49-F238E27FC236}">
              <a16:creationId xmlns:a16="http://schemas.microsoft.com/office/drawing/2014/main" id="{3024B20D-F077-44D7-BD12-4209907FF6CD}"/>
            </a:ext>
          </a:extLst>
        </xdr:cNvPr>
        <xdr:cNvCxnSpPr/>
      </xdr:nvCxnSpPr>
      <xdr:spPr bwMode="auto">
        <a:xfrm flipV="1">
          <a:off x="4305300" y="6895280"/>
          <a:ext cx="698500" cy="115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F39E63CB-0D85-4CEA-8F56-FD35C6C55CE1}"/>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BCDC874C-1CFC-409C-8AA9-4C4648F4B332}"/>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58028</xdr:rowOff>
    </xdr:from>
    <xdr:to>
      <xdr:col>22</xdr:col>
      <xdr:colOff>114300</xdr:colOff>
      <xdr:row>36</xdr:row>
      <xdr:rowOff>85297</xdr:rowOff>
    </xdr:to>
    <xdr:cxnSp macro="">
      <xdr:nvCxnSpPr>
        <xdr:cNvPr id="119" name="直線コネクタ 118">
          <a:extLst>
            <a:ext uri="{FF2B5EF4-FFF2-40B4-BE49-F238E27FC236}">
              <a16:creationId xmlns:a16="http://schemas.microsoft.com/office/drawing/2014/main" id="{846F39CA-DD46-4BEE-A32C-C5BF63A21A32}"/>
            </a:ext>
          </a:extLst>
        </xdr:cNvPr>
        <xdr:cNvCxnSpPr/>
      </xdr:nvCxnSpPr>
      <xdr:spPr bwMode="auto">
        <a:xfrm flipV="1">
          <a:off x="3606800" y="7011278"/>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5F552E8B-6B49-4B39-8968-93FEE182EE87}"/>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4EB83DF5-8328-4231-88D3-EC2D2F197082}"/>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85297</xdr:rowOff>
    </xdr:from>
    <xdr:to>
      <xdr:col>18</xdr:col>
      <xdr:colOff>177800</xdr:colOff>
      <xdr:row>36</xdr:row>
      <xdr:rowOff>132355</xdr:rowOff>
    </xdr:to>
    <xdr:cxnSp macro="">
      <xdr:nvCxnSpPr>
        <xdr:cNvPr id="122" name="直線コネクタ 121">
          <a:extLst>
            <a:ext uri="{FF2B5EF4-FFF2-40B4-BE49-F238E27FC236}">
              <a16:creationId xmlns:a16="http://schemas.microsoft.com/office/drawing/2014/main" id="{F3AC76F3-1189-40C4-9FD3-39DE468CFC07}"/>
            </a:ext>
          </a:extLst>
        </xdr:cNvPr>
        <xdr:cNvCxnSpPr/>
      </xdr:nvCxnSpPr>
      <xdr:spPr bwMode="auto">
        <a:xfrm flipV="1">
          <a:off x="2908300" y="7038547"/>
          <a:ext cx="698500" cy="4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DFEE2F24-DF45-4CAD-BDD0-E42D8C29559C}"/>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D8211536-E5BA-4AAE-BDBD-0E5980E8C8FC}"/>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AF72543-949D-49F4-BCE3-0BFB6F84758D}"/>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9398EF35-F41B-49E7-A842-190C79A4B624}"/>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7ECF8BFE-C0B4-4884-9D10-3DF4E419449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0A7BF6F-9A6A-40F0-BCF1-0CED8C562CE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5811FEC-E2DA-43B3-9C65-AC7CF7B36DF7}"/>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62D76515-340F-40D6-BFEE-E72156F2CCD3}"/>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82848798-1268-4E9B-B17A-1E1453AB2886}"/>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212707</xdr:rowOff>
    </xdr:from>
    <xdr:to>
      <xdr:col>29</xdr:col>
      <xdr:colOff>177800</xdr:colOff>
      <xdr:row>35</xdr:row>
      <xdr:rowOff>314307</xdr:rowOff>
    </xdr:to>
    <xdr:sp macro="" textlink="">
      <xdr:nvSpPr>
        <xdr:cNvPr id="132" name="楕円 131">
          <a:extLst>
            <a:ext uri="{FF2B5EF4-FFF2-40B4-BE49-F238E27FC236}">
              <a16:creationId xmlns:a16="http://schemas.microsoft.com/office/drawing/2014/main" id="{CD6D822A-9114-4316-A6CE-5AE80598E979}"/>
            </a:ext>
          </a:extLst>
        </xdr:cNvPr>
        <xdr:cNvSpPr/>
      </xdr:nvSpPr>
      <xdr:spPr bwMode="auto">
        <a:xfrm>
          <a:off x="5600700" y="6823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57784</xdr:rowOff>
    </xdr:from>
    <xdr:ext cx="762000" cy="259045"/>
    <xdr:sp macro="" textlink="">
      <xdr:nvSpPr>
        <xdr:cNvPr id="133" name="人口1人当たり決算額の推移該当値テキスト445">
          <a:extLst>
            <a:ext uri="{FF2B5EF4-FFF2-40B4-BE49-F238E27FC236}">
              <a16:creationId xmlns:a16="http://schemas.microsoft.com/office/drawing/2014/main" id="{219C0534-B408-43DC-9082-CB3838AD6DF8}"/>
            </a:ext>
          </a:extLst>
        </xdr:cNvPr>
        <xdr:cNvSpPr txBox="1"/>
      </xdr:nvSpPr>
      <xdr:spPr>
        <a:xfrm>
          <a:off x="5740400" y="666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234130</xdr:rowOff>
    </xdr:from>
    <xdr:to>
      <xdr:col>26</xdr:col>
      <xdr:colOff>101600</xdr:colOff>
      <xdr:row>35</xdr:row>
      <xdr:rowOff>335730</xdr:rowOff>
    </xdr:to>
    <xdr:sp macro="" textlink="">
      <xdr:nvSpPr>
        <xdr:cNvPr id="134" name="楕円 133">
          <a:extLst>
            <a:ext uri="{FF2B5EF4-FFF2-40B4-BE49-F238E27FC236}">
              <a16:creationId xmlns:a16="http://schemas.microsoft.com/office/drawing/2014/main" id="{CD7A1B41-3382-4F3D-BAE8-CD2B6325A555}"/>
            </a:ext>
          </a:extLst>
        </xdr:cNvPr>
        <xdr:cNvSpPr/>
      </xdr:nvSpPr>
      <xdr:spPr bwMode="auto">
        <a:xfrm>
          <a:off x="4953000" y="684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320507</xdr:rowOff>
    </xdr:from>
    <xdr:ext cx="736600" cy="259045"/>
    <xdr:sp macro="" textlink="">
      <xdr:nvSpPr>
        <xdr:cNvPr id="135" name="テキスト ボックス 134">
          <a:extLst>
            <a:ext uri="{FF2B5EF4-FFF2-40B4-BE49-F238E27FC236}">
              <a16:creationId xmlns:a16="http://schemas.microsoft.com/office/drawing/2014/main" id="{86320266-3605-4A79-9064-5F3CF5E1E6F4}"/>
            </a:ext>
          </a:extLst>
        </xdr:cNvPr>
        <xdr:cNvSpPr txBox="1"/>
      </xdr:nvSpPr>
      <xdr:spPr>
        <a:xfrm>
          <a:off x="4622800" y="693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7228</xdr:rowOff>
    </xdr:from>
    <xdr:to>
      <xdr:col>22</xdr:col>
      <xdr:colOff>165100</xdr:colOff>
      <xdr:row>36</xdr:row>
      <xdr:rowOff>108828</xdr:rowOff>
    </xdr:to>
    <xdr:sp macro="" textlink="">
      <xdr:nvSpPr>
        <xdr:cNvPr id="136" name="楕円 135">
          <a:extLst>
            <a:ext uri="{FF2B5EF4-FFF2-40B4-BE49-F238E27FC236}">
              <a16:creationId xmlns:a16="http://schemas.microsoft.com/office/drawing/2014/main" id="{B0456C7D-CEED-4566-860F-C7FA9932A790}"/>
            </a:ext>
          </a:extLst>
        </xdr:cNvPr>
        <xdr:cNvSpPr/>
      </xdr:nvSpPr>
      <xdr:spPr bwMode="auto">
        <a:xfrm>
          <a:off x="4254500" y="6960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93605</xdr:rowOff>
    </xdr:from>
    <xdr:ext cx="762000" cy="259045"/>
    <xdr:sp macro="" textlink="">
      <xdr:nvSpPr>
        <xdr:cNvPr id="137" name="テキスト ボックス 136">
          <a:extLst>
            <a:ext uri="{FF2B5EF4-FFF2-40B4-BE49-F238E27FC236}">
              <a16:creationId xmlns:a16="http://schemas.microsoft.com/office/drawing/2014/main" id="{C899E3E9-0487-44CF-9516-21FE5D668071}"/>
            </a:ext>
          </a:extLst>
        </xdr:cNvPr>
        <xdr:cNvSpPr txBox="1"/>
      </xdr:nvSpPr>
      <xdr:spPr>
        <a:xfrm>
          <a:off x="3924300" y="704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34497</xdr:rowOff>
    </xdr:from>
    <xdr:to>
      <xdr:col>19</xdr:col>
      <xdr:colOff>38100</xdr:colOff>
      <xdr:row>36</xdr:row>
      <xdr:rowOff>136097</xdr:rowOff>
    </xdr:to>
    <xdr:sp macro="" textlink="">
      <xdr:nvSpPr>
        <xdr:cNvPr id="138" name="楕円 137">
          <a:extLst>
            <a:ext uri="{FF2B5EF4-FFF2-40B4-BE49-F238E27FC236}">
              <a16:creationId xmlns:a16="http://schemas.microsoft.com/office/drawing/2014/main" id="{79DA34DA-33FE-4F1C-9FD4-6C8865B57724}"/>
            </a:ext>
          </a:extLst>
        </xdr:cNvPr>
        <xdr:cNvSpPr/>
      </xdr:nvSpPr>
      <xdr:spPr bwMode="auto">
        <a:xfrm>
          <a:off x="3556000" y="698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120874</xdr:rowOff>
    </xdr:from>
    <xdr:ext cx="762000" cy="259045"/>
    <xdr:sp macro="" textlink="">
      <xdr:nvSpPr>
        <xdr:cNvPr id="139" name="テキスト ボックス 138">
          <a:extLst>
            <a:ext uri="{FF2B5EF4-FFF2-40B4-BE49-F238E27FC236}">
              <a16:creationId xmlns:a16="http://schemas.microsoft.com/office/drawing/2014/main" id="{6F7E507D-42F6-4F39-B05A-1F08EFE70025}"/>
            </a:ext>
          </a:extLst>
        </xdr:cNvPr>
        <xdr:cNvSpPr txBox="1"/>
      </xdr:nvSpPr>
      <xdr:spPr>
        <a:xfrm>
          <a:off x="3225800" y="707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81555</xdr:rowOff>
    </xdr:from>
    <xdr:to>
      <xdr:col>15</xdr:col>
      <xdr:colOff>101600</xdr:colOff>
      <xdr:row>37</xdr:row>
      <xdr:rowOff>11705</xdr:rowOff>
    </xdr:to>
    <xdr:sp macro="" textlink="">
      <xdr:nvSpPr>
        <xdr:cNvPr id="140" name="楕円 139">
          <a:extLst>
            <a:ext uri="{FF2B5EF4-FFF2-40B4-BE49-F238E27FC236}">
              <a16:creationId xmlns:a16="http://schemas.microsoft.com/office/drawing/2014/main" id="{5ED4A7CD-ECBE-40F2-8CCF-1C1B41344508}"/>
            </a:ext>
          </a:extLst>
        </xdr:cNvPr>
        <xdr:cNvSpPr/>
      </xdr:nvSpPr>
      <xdr:spPr bwMode="auto">
        <a:xfrm>
          <a:off x="2857500" y="703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167932</xdr:rowOff>
    </xdr:from>
    <xdr:ext cx="762000" cy="259045"/>
    <xdr:sp macro="" textlink="">
      <xdr:nvSpPr>
        <xdr:cNvPr id="141" name="テキスト ボックス 140">
          <a:extLst>
            <a:ext uri="{FF2B5EF4-FFF2-40B4-BE49-F238E27FC236}">
              <a16:creationId xmlns:a16="http://schemas.microsoft.com/office/drawing/2014/main" id="{4B7E85A1-89DF-47F5-9AD4-9D758DA78A33}"/>
            </a:ext>
          </a:extLst>
        </xdr:cNvPr>
        <xdr:cNvSpPr txBox="1"/>
      </xdr:nvSpPr>
      <xdr:spPr>
        <a:xfrm>
          <a:off x="2527300" y="71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F36D3C-3394-4137-A17E-D2A0968440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EA39662-0E9A-46A3-8BD3-59F9F389A6D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A933105-D1A3-4137-88DB-C3CB875D3CB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9A38885-2823-4324-8DF1-B9A9C66EAD9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DD3AC4-90B7-45D1-ACB8-DC23B5F80A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A4946A-ABB3-4D51-A4D2-0B8570997F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C88BED-D014-4375-BFB0-81A0862AF8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CFD3BC-4E55-4C4F-825B-F7E83E04EF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D0288B-ECB8-463F-87E6-9A754841EF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A59C33C-9D2B-4784-8239-8204D2A0C8C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C8EBF0-F3FD-42D5-87B6-7DD232A136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FD0B61-95C5-43CD-9661-D1ECAAEC68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D3EE34-A991-42D9-9863-278DBF521B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1006E0-7D57-4B8D-A6A5-BF860C9A4D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77A1E3-898A-42A2-966B-79729E86B9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4EE5ABE-A1AC-410E-ADB8-E683750E010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C6EEF5B-1DA6-47B6-8447-0E31C640857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CC2962D-3C97-46FA-85E1-DE103FDBC65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758BD7C-8958-4192-9D2C-C6B8606BF9F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F66CAF-1359-4DA1-8A84-FE93E81417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26310DE-F8BA-4364-8C3D-C43CF0C4EA2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0472BEF-C2A1-4D9F-AE36-6DAEACC398D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73A32CB-F39E-4BB4-A7FF-8808257A8E5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A6C032E-9229-4220-84EC-B1D9ABFD93C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D76D52-2C2A-4A49-B1C2-DADAD9E6C0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8907F27-B694-40D3-A251-493464D8197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A4163A-909D-4856-9352-3154DCF60A7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956CDBE-6E39-4DFF-90E8-104622A5F1D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E20D78D-B1BF-452E-A75C-696BC529886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68529CF-6F02-44F3-92B9-AF78D5862EB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AFED2B4-9E0B-4305-A343-78A3BC7B86B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36066F4-3D58-4C98-926D-98928F8138E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2A725DC-29D0-4332-920D-41564175ABC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450908B-1FAE-47B4-8D1A-E5941C42F15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2720BB0-3DD9-424E-8A39-4EDAD7F9466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97CB422-FE56-4074-8963-EA03E493122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DB13105-C146-4E59-BBC1-DE13F8AEC7E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45B57F0-B5AE-4A16-B459-5DC781D6DA7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2CF70F0-881A-498C-8D7A-4FA8CA59A77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A4AD965-E4BB-4788-92A1-522021AE204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DFE2FE9-A65F-4C7E-B296-B17BFA282A24}"/>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2F71843-ACDD-47D9-9B1F-EAD1E50497C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72186E9E-051A-450E-BDA1-83718D23C52A}"/>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6236BC5-0948-4197-8F0D-B948811D24E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E51CD13-5478-4B12-969F-8DA134033187}"/>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EC01CE30-4E67-4145-97EF-2A74DB3118A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EF069080-817C-4C96-BAFE-6E3066C79E73}"/>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67263E9-5677-45ED-B538-4A3326D8C915}"/>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11E974F6-469A-40E9-B0EF-5B7A1AADE28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AB14224-F4B1-4FA3-BBAB-16DEB79059A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A01336D0-F36F-4494-8B38-3508F6BFE215}"/>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C4F8496E-59BE-426D-A124-09CE9C08B70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F8FCDA0E-2DB1-4EDC-B031-6F0CD4A5AFF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B18D7FE-C67B-4043-B255-9E33EB47A8F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6F8124AC-0C5C-47C1-ABB1-D58911C16CB1}"/>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2B46FEE7-1925-4FFF-B06A-88F676234EDD}"/>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35651DB7-2CB7-44BC-B930-52DBAAC29FD5}"/>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9CADAA1E-9B12-4592-A59E-E26B34A31BE5}"/>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1185160-AAD7-42F8-B16A-A80F0471F9AD}"/>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159207</xdr:rowOff>
    </xdr:from>
    <xdr:to>
      <xdr:col>24</xdr:col>
      <xdr:colOff>63500</xdr:colOff>
      <xdr:row>38</xdr:row>
      <xdr:rowOff>21742</xdr:rowOff>
    </xdr:to>
    <xdr:cxnSp macro="">
      <xdr:nvCxnSpPr>
        <xdr:cNvPr id="61" name="直線コネクタ 60">
          <a:extLst>
            <a:ext uri="{FF2B5EF4-FFF2-40B4-BE49-F238E27FC236}">
              <a16:creationId xmlns:a16="http://schemas.microsoft.com/office/drawing/2014/main" id="{9F31F768-84E0-46E0-B76F-893FEF7CEFCF}"/>
            </a:ext>
          </a:extLst>
        </xdr:cNvPr>
        <xdr:cNvCxnSpPr/>
      </xdr:nvCxnSpPr>
      <xdr:spPr>
        <a:xfrm flipV="1">
          <a:off x="3797300" y="6502857"/>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3DD4E29C-F910-4875-B461-B6FB98A46E03}"/>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2ABCAF92-FA58-4B59-A32F-08328CB0EF1F}"/>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13341</xdr:rowOff>
    </xdr:from>
    <xdr:to>
      <xdr:col>19</xdr:col>
      <xdr:colOff>177800</xdr:colOff>
      <xdr:row>38</xdr:row>
      <xdr:rowOff>21742</xdr:rowOff>
    </xdr:to>
    <xdr:cxnSp macro="">
      <xdr:nvCxnSpPr>
        <xdr:cNvPr id="64" name="直線コネクタ 63">
          <a:extLst>
            <a:ext uri="{FF2B5EF4-FFF2-40B4-BE49-F238E27FC236}">
              <a16:creationId xmlns:a16="http://schemas.microsoft.com/office/drawing/2014/main" id="{2B9DEC8E-0238-4888-B89F-4D0549AA8E60}"/>
            </a:ext>
          </a:extLst>
        </xdr:cNvPr>
        <xdr:cNvCxnSpPr/>
      </xdr:nvCxnSpPr>
      <xdr:spPr>
        <a:xfrm>
          <a:off x="2908300" y="6528441"/>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1ABA5AD5-4216-4BF6-AD01-7B001B1BC4B1}"/>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30E7FC08-BD33-4EA0-81A8-33A7ABB3180B}"/>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13341</xdr:rowOff>
    </xdr:from>
    <xdr:to>
      <xdr:col>15</xdr:col>
      <xdr:colOff>50800</xdr:colOff>
      <xdr:row>38</xdr:row>
      <xdr:rowOff>36125</xdr:rowOff>
    </xdr:to>
    <xdr:cxnSp macro="">
      <xdr:nvCxnSpPr>
        <xdr:cNvPr id="67" name="直線コネクタ 66">
          <a:extLst>
            <a:ext uri="{FF2B5EF4-FFF2-40B4-BE49-F238E27FC236}">
              <a16:creationId xmlns:a16="http://schemas.microsoft.com/office/drawing/2014/main" id="{72D27812-1AA5-40EB-8DD7-87A853E210E7}"/>
            </a:ext>
          </a:extLst>
        </xdr:cNvPr>
        <xdr:cNvCxnSpPr/>
      </xdr:nvCxnSpPr>
      <xdr:spPr>
        <a:xfrm flipV="1">
          <a:off x="2019300" y="6528441"/>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AC660601-67A3-4181-B662-A4CD3F633732}"/>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34AD9502-4D87-4116-8B3D-C315D3EC94F4}"/>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36125</xdr:rowOff>
    </xdr:from>
    <xdr:to>
      <xdr:col>10</xdr:col>
      <xdr:colOff>114300</xdr:colOff>
      <xdr:row>38</xdr:row>
      <xdr:rowOff>102267</xdr:rowOff>
    </xdr:to>
    <xdr:cxnSp macro="">
      <xdr:nvCxnSpPr>
        <xdr:cNvPr id="70" name="直線コネクタ 69">
          <a:extLst>
            <a:ext uri="{FF2B5EF4-FFF2-40B4-BE49-F238E27FC236}">
              <a16:creationId xmlns:a16="http://schemas.microsoft.com/office/drawing/2014/main" id="{19CDC39D-A92E-49CB-8124-1D0876FBD626}"/>
            </a:ext>
          </a:extLst>
        </xdr:cNvPr>
        <xdr:cNvCxnSpPr/>
      </xdr:nvCxnSpPr>
      <xdr:spPr>
        <a:xfrm flipV="1">
          <a:off x="1130300" y="6551225"/>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17326D64-6541-4A67-A6A8-CA707C5AD9F2}"/>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F0D4FA04-B9A7-44B3-8E30-A870F1509D9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2F7140B-D970-43E8-9AC4-31CC9C6F3321}"/>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5A9646C6-9B2D-472F-B425-ED85ABD97595}"/>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7D19AC9-00E3-4414-A264-AC01FA80522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CC68871-870F-4FBB-8F14-D25BCC122BD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586D86C-14B4-4CB3-8DE2-A435B38CA26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82CBB68-EA85-4F84-9F8F-D8B2597B020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4AD43DB-22B4-4264-82DF-FC6E5BDA6EE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108407</xdr:rowOff>
    </xdr:from>
    <xdr:to>
      <xdr:col>24</xdr:col>
      <xdr:colOff>114300</xdr:colOff>
      <xdr:row>38</xdr:row>
      <xdr:rowOff>38557</xdr:rowOff>
    </xdr:to>
    <xdr:sp macro="" textlink="">
      <xdr:nvSpPr>
        <xdr:cNvPr id="80" name="楕円 79">
          <a:extLst>
            <a:ext uri="{FF2B5EF4-FFF2-40B4-BE49-F238E27FC236}">
              <a16:creationId xmlns:a16="http://schemas.microsoft.com/office/drawing/2014/main" id="{6DD9711F-605C-4992-B314-D0C518915BF7}"/>
            </a:ext>
          </a:extLst>
        </xdr:cNvPr>
        <xdr:cNvSpPr/>
      </xdr:nvSpPr>
      <xdr:spPr>
        <a:xfrm>
          <a:off x="4584700" y="64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86834</xdr:rowOff>
    </xdr:from>
    <xdr:ext cx="534377" cy="259045"/>
    <xdr:sp macro="" textlink="">
      <xdr:nvSpPr>
        <xdr:cNvPr id="81" name="人件費該当値テキスト">
          <a:extLst>
            <a:ext uri="{FF2B5EF4-FFF2-40B4-BE49-F238E27FC236}">
              <a16:creationId xmlns:a16="http://schemas.microsoft.com/office/drawing/2014/main" id="{B056537D-9158-42DB-B532-A832E476392D}"/>
            </a:ext>
          </a:extLst>
        </xdr:cNvPr>
        <xdr:cNvSpPr txBox="1"/>
      </xdr:nvSpPr>
      <xdr:spPr>
        <a:xfrm>
          <a:off x="4686300" y="64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142392</xdr:rowOff>
    </xdr:from>
    <xdr:to>
      <xdr:col>20</xdr:col>
      <xdr:colOff>38100</xdr:colOff>
      <xdr:row>38</xdr:row>
      <xdr:rowOff>72543</xdr:rowOff>
    </xdr:to>
    <xdr:sp macro="" textlink="">
      <xdr:nvSpPr>
        <xdr:cNvPr id="82" name="楕円 81">
          <a:extLst>
            <a:ext uri="{FF2B5EF4-FFF2-40B4-BE49-F238E27FC236}">
              <a16:creationId xmlns:a16="http://schemas.microsoft.com/office/drawing/2014/main" id="{7A4569D7-FD1B-4217-8129-1D6FF6C55486}"/>
            </a:ext>
          </a:extLst>
        </xdr:cNvPr>
        <xdr:cNvSpPr/>
      </xdr:nvSpPr>
      <xdr:spPr>
        <a:xfrm>
          <a:off x="3746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63669</xdr:rowOff>
    </xdr:from>
    <xdr:ext cx="534377" cy="259045"/>
    <xdr:sp macro="" textlink="">
      <xdr:nvSpPr>
        <xdr:cNvPr id="83" name="テキスト ボックス 82">
          <a:extLst>
            <a:ext uri="{FF2B5EF4-FFF2-40B4-BE49-F238E27FC236}">
              <a16:creationId xmlns:a16="http://schemas.microsoft.com/office/drawing/2014/main" id="{E14455E6-CD91-40E6-91D4-C4BAA2DA1774}"/>
            </a:ext>
          </a:extLst>
        </xdr:cNvPr>
        <xdr:cNvSpPr txBox="1"/>
      </xdr:nvSpPr>
      <xdr:spPr>
        <a:xfrm>
          <a:off x="3530111" y="657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133991</xdr:rowOff>
    </xdr:from>
    <xdr:to>
      <xdr:col>15</xdr:col>
      <xdr:colOff>101600</xdr:colOff>
      <xdr:row>38</xdr:row>
      <xdr:rowOff>64142</xdr:rowOff>
    </xdr:to>
    <xdr:sp macro="" textlink="">
      <xdr:nvSpPr>
        <xdr:cNvPr id="84" name="楕円 83">
          <a:extLst>
            <a:ext uri="{FF2B5EF4-FFF2-40B4-BE49-F238E27FC236}">
              <a16:creationId xmlns:a16="http://schemas.microsoft.com/office/drawing/2014/main" id="{194C499D-1D08-444A-B45E-0C6EBCF400CA}"/>
            </a:ext>
          </a:extLst>
        </xdr:cNvPr>
        <xdr:cNvSpPr/>
      </xdr:nvSpPr>
      <xdr:spPr>
        <a:xfrm>
          <a:off x="2857500" y="6477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55268</xdr:rowOff>
    </xdr:from>
    <xdr:ext cx="534377" cy="259045"/>
    <xdr:sp macro="" textlink="">
      <xdr:nvSpPr>
        <xdr:cNvPr id="85" name="テキスト ボックス 84">
          <a:extLst>
            <a:ext uri="{FF2B5EF4-FFF2-40B4-BE49-F238E27FC236}">
              <a16:creationId xmlns:a16="http://schemas.microsoft.com/office/drawing/2014/main" id="{B8BE0238-DE07-47B3-8027-AD0F5118CEEE}"/>
            </a:ext>
          </a:extLst>
        </xdr:cNvPr>
        <xdr:cNvSpPr txBox="1"/>
      </xdr:nvSpPr>
      <xdr:spPr>
        <a:xfrm>
          <a:off x="2641111" y="657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156775</xdr:rowOff>
    </xdr:from>
    <xdr:to>
      <xdr:col>10</xdr:col>
      <xdr:colOff>165100</xdr:colOff>
      <xdr:row>38</xdr:row>
      <xdr:rowOff>86925</xdr:rowOff>
    </xdr:to>
    <xdr:sp macro="" textlink="">
      <xdr:nvSpPr>
        <xdr:cNvPr id="86" name="楕円 85">
          <a:extLst>
            <a:ext uri="{FF2B5EF4-FFF2-40B4-BE49-F238E27FC236}">
              <a16:creationId xmlns:a16="http://schemas.microsoft.com/office/drawing/2014/main" id="{14961279-9AA2-4B1F-B21A-702BA90EE7EC}"/>
            </a:ext>
          </a:extLst>
        </xdr:cNvPr>
        <xdr:cNvSpPr/>
      </xdr:nvSpPr>
      <xdr:spPr>
        <a:xfrm>
          <a:off x="1968500" y="65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78052</xdr:rowOff>
    </xdr:from>
    <xdr:ext cx="534377" cy="259045"/>
    <xdr:sp macro="" textlink="">
      <xdr:nvSpPr>
        <xdr:cNvPr id="87" name="テキスト ボックス 86">
          <a:extLst>
            <a:ext uri="{FF2B5EF4-FFF2-40B4-BE49-F238E27FC236}">
              <a16:creationId xmlns:a16="http://schemas.microsoft.com/office/drawing/2014/main" id="{6A7A4929-71FA-41AE-B8B5-ECA3695DAD9A}"/>
            </a:ext>
          </a:extLst>
        </xdr:cNvPr>
        <xdr:cNvSpPr txBox="1"/>
      </xdr:nvSpPr>
      <xdr:spPr>
        <a:xfrm>
          <a:off x="1752111" y="65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51467</xdr:rowOff>
    </xdr:from>
    <xdr:to>
      <xdr:col>6</xdr:col>
      <xdr:colOff>38100</xdr:colOff>
      <xdr:row>38</xdr:row>
      <xdr:rowOff>153067</xdr:rowOff>
    </xdr:to>
    <xdr:sp macro="" textlink="">
      <xdr:nvSpPr>
        <xdr:cNvPr id="88" name="楕円 87">
          <a:extLst>
            <a:ext uri="{FF2B5EF4-FFF2-40B4-BE49-F238E27FC236}">
              <a16:creationId xmlns:a16="http://schemas.microsoft.com/office/drawing/2014/main" id="{D007C790-C4AD-416A-89A0-928A7F393C7F}"/>
            </a:ext>
          </a:extLst>
        </xdr:cNvPr>
        <xdr:cNvSpPr/>
      </xdr:nvSpPr>
      <xdr:spPr>
        <a:xfrm>
          <a:off x="1079500" y="65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144194</xdr:rowOff>
    </xdr:from>
    <xdr:ext cx="534377" cy="259045"/>
    <xdr:sp macro="" textlink="">
      <xdr:nvSpPr>
        <xdr:cNvPr id="89" name="テキスト ボックス 88">
          <a:extLst>
            <a:ext uri="{FF2B5EF4-FFF2-40B4-BE49-F238E27FC236}">
              <a16:creationId xmlns:a16="http://schemas.microsoft.com/office/drawing/2014/main" id="{A0A9CA93-787A-4C70-B09E-025132203DA2}"/>
            </a:ext>
          </a:extLst>
        </xdr:cNvPr>
        <xdr:cNvSpPr txBox="1"/>
      </xdr:nvSpPr>
      <xdr:spPr>
        <a:xfrm>
          <a:off x="863111" y="66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3DC5FDF-F67B-4E55-BB24-866EB2BE4A2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B388556E-26F1-4DBA-BCB1-CCA399FA58D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68A304C-36F9-4AA0-B2C2-1CF8EE5B476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F17AB1C-B48C-4F90-AFF7-AA85898FA51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892EA9C-95ED-467F-A3AF-BAE6520D5A2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94C3F61-343B-4A98-94E1-A3F0D4724B4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392AF4F9-F3EA-47E0-8244-C273387241F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0BE6491-68D8-4FD2-93DA-9C488C0F438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DF198D1-485A-4959-B1A4-AD606B60C36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30768ED-157E-490B-B00D-BEAB2C2E485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5D60B0F9-0A7B-410E-AA63-965F177AB9E7}"/>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90273B42-677D-4F06-BB32-110C1DAF378D}"/>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BC23EAF-F0A4-434E-9931-1D54E1F2C3AE}"/>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74208646-B75F-4488-AE1F-30F9D7D862AE}"/>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4639D359-9FD0-4D50-901F-F39F1D3D2E53}"/>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C6A7E7D0-0863-4369-9CBF-067420B6FF0A}"/>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9DC34614-0394-4886-B79C-4CF74C6F388D}"/>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BF6E1420-A9A0-4016-85F2-A860AABD9892}"/>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1C352984-996E-4EE7-B2BD-60F42ECE2562}"/>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857728B0-29B6-474E-A9D5-FF49ECB623FC}"/>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A772DC42-1755-4672-8D36-F150626AB1E1}"/>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8303EA6B-3520-476A-B3C0-F45115089E5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B39C8949-01E7-4B85-938A-933EDA0322C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F3981D32-85EF-4C1D-BF3B-5C3BD185AAF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AF884AF3-B30F-4141-9B86-E7920C7792E6}"/>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590ABFD1-820A-445D-A0A8-0D4DC3A105BC}"/>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A14C4B41-F7C1-4145-B27A-6673D3BC6F9C}"/>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7A3EFC95-2F71-4414-AC91-BA70DD30BD3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75D624A-0636-4516-96BC-1A56415D4FAD}"/>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159524</xdr:rowOff>
    </xdr:from>
    <xdr:to>
      <xdr:col>24</xdr:col>
      <xdr:colOff>63500</xdr:colOff>
      <xdr:row>56</xdr:row>
      <xdr:rowOff>66408</xdr:rowOff>
    </xdr:to>
    <xdr:cxnSp macro="">
      <xdr:nvCxnSpPr>
        <xdr:cNvPr id="119" name="直線コネクタ 118">
          <a:extLst>
            <a:ext uri="{FF2B5EF4-FFF2-40B4-BE49-F238E27FC236}">
              <a16:creationId xmlns:a16="http://schemas.microsoft.com/office/drawing/2014/main" id="{4809D800-EBB4-498F-9641-1C64972704CD}"/>
            </a:ext>
          </a:extLst>
        </xdr:cNvPr>
        <xdr:cNvCxnSpPr/>
      </xdr:nvCxnSpPr>
      <xdr:spPr>
        <a:xfrm>
          <a:off x="3797300" y="9589274"/>
          <a:ext cx="8382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5EED077F-3BFD-43B4-ADBE-C092E75C1962}"/>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EB6F0526-02ED-4C5F-AD6D-3FAD16ED5338}"/>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159524</xdr:rowOff>
    </xdr:from>
    <xdr:to>
      <xdr:col>19</xdr:col>
      <xdr:colOff>177800</xdr:colOff>
      <xdr:row>56</xdr:row>
      <xdr:rowOff>34099</xdr:rowOff>
    </xdr:to>
    <xdr:cxnSp macro="">
      <xdr:nvCxnSpPr>
        <xdr:cNvPr id="122" name="直線コネクタ 121">
          <a:extLst>
            <a:ext uri="{FF2B5EF4-FFF2-40B4-BE49-F238E27FC236}">
              <a16:creationId xmlns:a16="http://schemas.microsoft.com/office/drawing/2014/main" id="{1146C2E6-D9E5-42A4-A89D-05E7F95D046F}"/>
            </a:ext>
          </a:extLst>
        </xdr:cNvPr>
        <xdr:cNvCxnSpPr/>
      </xdr:nvCxnSpPr>
      <xdr:spPr>
        <a:xfrm flipV="1">
          <a:off x="2908300" y="9589274"/>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644BAD01-56F0-4FE7-9720-8F2F5AD972D8}"/>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AA64E8E5-ECC7-45A2-9839-82D8F54F994D}"/>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34099</xdr:rowOff>
    </xdr:from>
    <xdr:to>
      <xdr:col>15</xdr:col>
      <xdr:colOff>50800</xdr:colOff>
      <xdr:row>56</xdr:row>
      <xdr:rowOff>114122</xdr:rowOff>
    </xdr:to>
    <xdr:cxnSp macro="">
      <xdr:nvCxnSpPr>
        <xdr:cNvPr id="125" name="直線コネクタ 124">
          <a:extLst>
            <a:ext uri="{FF2B5EF4-FFF2-40B4-BE49-F238E27FC236}">
              <a16:creationId xmlns:a16="http://schemas.microsoft.com/office/drawing/2014/main" id="{5711DA7A-A069-4BCB-B4C1-7C83B60A5228}"/>
            </a:ext>
          </a:extLst>
        </xdr:cNvPr>
        <xdr:cNvCxnSpPr/>
      </xdr:nvCxnSpPr>
      <xdr:spPr>
        <a:xfrm flipV="1">
          <a:off x="2019300" y="9635299"/>
          <a:ext cx="889000" cy="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BD397E96-38E6-407E-9D9B-BF43DED6E993}"/>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8B69BDB3-4F83-4183-A564-CFAF61F5A76E}"/>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114122</xdr:rowOff>
    </xdr:from>
    <xdr:to>
      <xdr:col>10</xdr:col>
      <xdr:colOff>114300</xdr:colOff>
      <xdr:row>56</xdr:row>
      <xdr:rowOff>154254</xdr:rowOff>
    </xdr:to>
    <xdr:cxnSp macro="">
      <xdr:nvCxnSpPr>
        <xdr:cNvPr id="128" name="直線コネクタ 127">
          <a:extLst>
            <a:ext uri="{FF2B5EF4-FFF2-40B4-BE49-F238E27FC236}">
              <a16:creationId xmlns:a16="http://schemas.microsoft.com/office/drawing/2014/main" id="{1580B100-64B5-4D16-B17B-856471600DD3}"/>
            </a:ext>
          </a:extLst>
        </xdr:cNvPr>
        <xdr:cNvCxnSpPr/>
      </xdr:nvCxnSpPr>
      <xdr:spPr>
        <a:xfrm flipV="1">
          <a:off x="1130300" y="9715322"/>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57A81ECE-9A74-4E23-BD6F-AE1896744F23}"/>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72521A57-C931-4E3B-9F67-D9DC1033FF8D}"/>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6B7A59C7-7740-4507-B4F5-145A695FEEA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2307C9C7-818E-48F0-8625-12ADC0725445}"/>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21F8AED-396C-4BEA-9874-AC1B12FDB7C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FA3A449-BB67-4349-BDE1-D6EF3B5B97F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31A396C-235B-4758-B7EA-51B203CFBAB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2C70239-F57E-4EB7-9C7E-61B13A6B880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8ED587E-3A9E-472C-AEA9-9497DD34C5F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15608</xdr:rowOff>
    </xdr:from>
    <xdr:to>
      <xdr:col>24</xdr:col>
      <xdr:colOff>114300</xdr:colOff>
      <xdr:row>56</xdr:row>
      <xdr:rowOff>117208</xdr:rowOff>
    </xdr:to>
    <xdr:sp macro="" textlink="">
      <xdr:nvSpPr>
        <xdr:cNvPr id="138" name="楕円 137">
          <a:extLst>
            <a:ext uri="{FF2B5EF4-FFF2-40B4-BE49-F238E27FC236}">
              <a16:creationId xmlns:a16="http://schemas.microsoft.com/office/drawing/2014/main" id="{80A25722-4FF9-4529-BEBD-93ED9138FAFB}"/>
            </a:ext>
          </a:extLst>
        </xdr:cNvPr>
        <xdr:cNvSpPr/>
      </xdr:nvSpPr>
      <xdr:spPr>
        <a:xfrm>
          <a:off x="4584700" y="96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38485</xdr:rowOff>
    </xdr:from>
    <xdr:ext cx="534377" cy="259045"/>
    <xdr:sp macro="" textlink="">
      <xdr:nvSpPr>
        <xdr:cNvPr id="139" name="物件費該当値テキスト">
          <a:extLst>
            <a:ext uri="{FF2B5EF4-FFF2-40B4-BE49-F238E27FC236}">
              <a16:creationId xmlns:a16="http://schemas.microsoft.com/office/drawing/2014/main" id="{36F837FD-0B9A-4735-AFE3-590C67BD65E2}"/>
            </a:ext>
          </a:extLst>
        </xdr:cNvPr>
        <xdr:cNvSpPr txBox="1"/>
      </xdr:nvSpPr>
      <xdr:spPr>
        <a:xfrm>
          <a:off x="4686300" y="94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108724</xdr:rowOff>
    </xdr:from>
    <xdr:to>
      <xdr:col>20</xdr:col>
      <xdr:colOff>38100</xdr:colOff>
      <xdr:row>56</xdr:row>
      <xdr:rowOff>38874</xdr:rowOff>
    </xdr:to>
    <xdr:sp macro="" textlink="">
      <xdr:nvSpPr>
        <xdr:cNvPr id="140" name="楕円 139">
          <a:extLst>
            <a:ext uri="{FF2B5EF4-FFF2-40B4-BE49-F238E27FC236}">
              <a16:creationId xmlns:a16="http://schemas.microsoft.com/office/drawing/2014/main" id="{41655D7A-B391-45B6-A441-E5CE04FD493A}"/>
            </a:ext>
          </a:extLst>
        </xdr:cNvPr>
        <xdr:cNvSpPr/>
      </xdr:nvSpPr>
      <xdr:spPr>
        <a:xfrm>
          <a:off x="3746500" y="95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55401</xdr:rowOff>
    </xdr:from>
    <xdr:ext cx="534377" cy="259045"/>
    <xdr:sp macro="" textlink="">
      <xdr:nvSpPr>
        <xdr:cNvPr id="141" name="テキスト ボックス 140">
          <a:extLst>
            <a:ext uri="{FF2B5EF4-FFF2-40B4-BE49-F238E27FC236}">
              <a16:creationId xmlns:a16="http://schemas.microsoft.com/office/drawing/2014/main" id="{ED53DE66-616F-4381-AA5C-900B88520EC3}"/>
            </a:ext>
          </a:extLst>
        </xdr:cNvPr>
        <xdr:cNvSpPr txBox="1"/>
      </xdr:nvSpPr>
      <xdr:spPr>
        <a:xfrm>
          <a:off x="3530111" y="93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154749</xdr:rowOff>
    </xdr:from>
    <xdr:to>
      <xdr:col>15</xdr:col>
      <xdr:colOff>101600</xdr:colOff>
      <xdr:row>56</xdr:row>
      <xdr:rowOff>84899</xdr:rowOff>
    </xdr:to>
    <xdr:sp macro="" textlink="">
      <xdr:nvSpPr>
        <xdr:cNvPr id="142" name="楕円 141">
          <a:extLst>
            <a:ext uri="{FF2B5EF4-FFF2-40B4-BE49-F238E27FC236}">
              <a16:creationId xmlns:a16="http://schemas.microsoft.com/office/drawing/2014/main" id="{17F390A5-A8E5-44FA-9AC3-078CD408A759}"/>
            </a:ext>
          </a:extLst>
        </xdr:cNvPr>
        <xdr:cNvSpPr/>
      </xdr:nvSpPr>
      <xdr:spPr>
        <a:xfrm>
          <a:off x="2857500" y="958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101426</xdr:rowOff>
    </xdr:from>
    <xdr:ext cx="534377" cy="259045"/>
    <xdr:sp macro="" textlink="">
      <xdr:nvSpPr>
        <xdr:cNvPr id="143" name="テキスト ボックス 142">
          <a:extLst>
            <a:ext uri="{FF2B5EF4-FFF2-40B4-BE49-F238E27FC236}">
              <a16:creationId xmlns:a16="http://schemas.microsoft.com/office/drawing/2014/main" id="{CE3CD0E8-381F-499B-B702-08B570CB4995}"/>
            </a:ext>
          </a:extLst>
        </xdr:cNvPr>
        <xdr:cNvSpPr txBox="1"/>
      </xdr:nvSpPr>
      <xdr:spPr>
        <a:xfrm>
          <a:off x="2641111" y="93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63322</xdr:rowOff>
    </xdr:from>
    <xdr:to>
      <xdr:col>10</xdr:col>
      <xdr:colOff>165100</xdr:colOff>
      <xdr:row>56</xdr:row>
      <xdr:rowOff>164922</xdr:rowOff>
    </xdr:to>
    <xdr:sp macro="" textlink="">
      <xdr:nvSpPr>
        <xdr:cNvPr id="144" name="楕円 143">
          <a:extLst>
            <a:ext uri="{FF2B5EF4-FFF2-40B4-BE49-F238E27FC236}">
              <a16:creationId xmlns:a16="http://schemas.microsoft.com/office/drawing/2014/main" id="{75648C73-7D06-48E8-8568-0F8AF6D9DC38}"/>
            </a:ext>
          </a:extLst>
        </xdr:cNvPr>
        <xdr:cNvSpPr/>
      </xdr:nvSpPr>
      <xdr:spPr>
        <a:xfrm>
          <a:off x="1968500" y="96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156049</xdr:rowOff>
    </xdr:from>
    <xdr:ext cx="534377" cy="259045"/>
    <xdr:sp macro="" textlink="">
      <xdr:nvSpPr>
        <xdr:cNvPr id="145" name="テキスト ボックス 144">
          <a:extLst>
            <a:ext uri="{FF2B5EF4-FFF2-40B4-BE49-F238E27FC236}">
              <a16:creationId xmlns:a16="http://schemas.microsoft.com/office/drawing/2014/main" id="{C9103E93-B13A-4B3C-A212-217BE5931F47}"/>
            </a:ext>
          </a:extLst>
        </xdr:cNvPr>
        <xdr:cNvSpPr txBox="1"/>
      </xdr:nvSpPr>
      <xdr:spPr>
        <a:xfrm>
          <a:off x="1752111" y="97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103454</xdr:rowOff>
    </xdr:from>
    <xdr:to>
      <xdr:col>6</xdr:col>
      <xdr:colOff>38100</xdr:colOff>
      <xdr:row>57</xdr:row>
      <xdr:rowOff>33604</xdr:rowOff>
    </xdr:to>
    <xdr:sp macro="" textlink="">
      <xdr:nvSpPr>
        <xdr:cNvPr id="146" name="楕円 145">
          <a:extLst>
            <a:ext uri="{FF2B5EF4-FFF2-40B4-BE49-F238E27FC236}">
              <a16:creationId xmlns:a16="http://schemas.microsoft.com/office/drawing/2014/main" id="{6DBA950C-2950-4C4E-A98C-5BFF6F7FC225}"/>
            </a:ext>
          </a:extLst>
        </xdr:cNvPr>
        <xdr:cNvSpPr/>
      </xdr:nvSpPr>
      <xdr:spPr>
        <a:xfrm>
          <a:off x="1079500" y="97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24731</xdr:rowOff>
    </xdr:from>
    <xdr:ext cx="534377" cy="259045"/>
    <xdr:sp macro="" textlink="">
      <xdr:nvSpPr>
        <xdr:cNvPr id="147" name="テキスト ボックス 146">
          <a:extLst>
            <a:ext uri="{FF2B5EF4-FFF2-40B4-BE49-F238E27FC236}">
              <a16:creationId xmlns:a16="http://schemas.microsoft.com/office/drawing/2014/main" id="{BCB21986-2BE9-4F9C-91E1-FE66AA6354E0}"/>
            </a:ext>
          </a:extLst>
        </xdr:cNvPr>
        <xdr:cNvSpPr txBox="1"/>
      </xdr:nvSpPr>
      <xdr:spPr>
        <a:xfrm>
          <a:off x="863111" y="97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B773A9A8-E163-42AB-A1FD-8547B13057A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73C87EF4-54FC-4990-A8A5-22337D40F44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38016F06-38B4-441A-B44B-77EF3450869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6C4128A6-7EDA-49F5-BAA4-396ED13C57C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5351907-F744-489C-AD9F-AF5267E5522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9F98C532-D78F-437E-B581-413EF9C9565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400047E-D00E-44E7-A104-FB5B46DA5FB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A8691625-2D11-45B9-B640-928DD28BC5F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9E81240D-5CF4-4A18-AE45-580C1BEB628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4193153E-0081-44EE-8C5B-C7A4942E137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8F1D0FAA-0AD6-4587-9F9D-FD04AC9203F7}"/>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8242FE5B-00F6-4B53-B1A8-C09C56D9F41A}"/>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CF01C10-0790-416D-B47A-988352B496FA}"/>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FBA79D17-E5F3-4FC3-9255-061BBA97949F}"/>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AB074103-ACAE-4327-935C-8E9613B1579A}"/>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96E6DAC2-C485-4FD6-88E6-89643DE754E8}"/>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96A974C0-EEF8-489D-9593-FDBE8BC0C33D}"/>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ED765BAD-5F9D-4D4A-A775-4F3A4CA8F03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CE58A359-6C8F-44BE-BEAB-846337FD53AC}"/>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368C4033-9798-484B-8184-548B8AAD2CA2}"/>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53A4CF55-2311-4239-BFCF-B5CA48B1A0F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1D7E0942-6C7E-45A9-9759-0AFD6D8AB095}"/>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15C31D2A-123F-4C42-815C-29CAE65F95C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26EB7144-746C-47F7-8DFD-731A0899F54E}"/>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AFFFD2BB-3E29-410B-82CF-5E0AC4CD4695}"/>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A9C3B89D-4907-4E8B-B538-3646669B0EE4}"/>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B7898DF2-BB5B-4CBE-8156-9618012A26BA}"/>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CBD6084C-7FA1-4D58-85B4-EE3BC937DB4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170751</xdr:rowOff>
    </xdr:from>
    <xdr:to>
      <xdr:col>24</xdr:col>
      <xdr:colOff>63500</xdr:colOff>
      <xdr:row>79</xdr:row>
      <xdr:rowOff>597</xdr:rowOff>
    </xdr:to>
    <xdr:cxnSp macro="">
      <xdr:nvCxnSpPr>
        <xdr:cNvPr id="176" name="直線コネクタ 175">
          <a:extLst>
            <a:ext uri="{FF2B5EF4-FFF2-40B4-BE49-F238E27FC236}">
              <a16:creationId xmlns:a16="http://schemas.microsoft.com/office/drawing/2014/main" id="{EE1DAD01-9905-438D-839F-B65CEE652413}"/>
            </a:ext>
          </a:extLst>
        </xdr:cNvPr>
        <xdr:cNvCxnSpPr/>
      </xdr:nvCxnSpPr>
      <xdr:spPr>
        <a:xfrm>
          <a:off x="3797300" y="13543851"/>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85E4CB7C-D270-4A89-8CA3-554AD9A4548B}"/>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BB174AF2-95CD-4E36-B42B-7A66BDA08061}"/>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170751</xdr:rowOff>
    </xdr:from>
    <xdr:to>
      <xdr:col>19</xdr:col>
      <xdr:colOff>177800</xdr:colOff>
      <xdr:row>79</xdr:row>
      <xdr:rowOff>406</xdr:rowOff>
    </xdr:to>
    <xdr:cxnSp macro="">
      <xdr:nvCxnSpPr>
        <xdr:cNvPr id="179" name="直線コネクタ 178">
          <a:extLst>
            <a:ext uri="{FF2B5EF4-FFF2-40B4-BE49-F238E27FC236}">
              <a16:creationId xmlns:a16="http://schemas.microsoft.com/office/drawing/2014/main" id="{16FD29A4-5B14-4F28-930D-D5610648A227}"/>
            </a:ext>
          </a:extLst>
        </xdr:cNvPr>
        <xdr:cNvCxnSpPr/>
      </xdr:nvCxnSpPr>
      <xdr:spPr>
        <a:xfrm flipV="1">
          <a:off x="2908300" y="13543851"/>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D5DE6514-064C-4EC4-97D6-F80241A3CE94}"/>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A366DB2B-9019-4B49-BF41-C7BD1C7BAB1B}"/>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170942</xdr:rowOff>
    </xdr:from>
    <xdr:to>
      <xdr:col>15</xdr:col>
      <xdr:colOff>50800</xdr:colOff>
      <xdr:row>79</xdr:row>
      <xdr:rowOff>406</xdr:rowOff>
    </xdr:to>
    <xdr:cxnSp macro="">
      <xdr:nvCxnSpPr>
        <xdr:cNvPr id="182" name="直線コネクタ 181">
          <a:extLst>
            <a:ext uri="{FF2B5EF4-FFF2-40B4-BE49-F238E27FC236}">
              <a16:creationId xmlns:a16="http://schemas.microsoft.com/office/drawing/2014/main" id="{3F6E32F3-F4F0-423A-A752-DEE963070A5A}"/>
            </a:ext>
          </a:extLst>
        </xdr:cNvPr>
        <xdr:cNvCxnSpPr/>
      </xdr:nvCxnSpPr>
      <xdr:spPr>
        <a:xfrm>
          <a:off x="2019300" y="135440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3DCE9706-FD80-4F4D-A8D1-4AEEF62A2A79}"/>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26771D64-019E-43AF-B5FD-0FAEE202C14F}"/>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170180</xdr:rowOff>
    </xdr:from>
    <xdr:to>
      <xdr:col>10</xdr:col>
      <xdr:colOff>114300</xdr:colOff>
      <xdr:row>78</xdr:row>
      <xdr:rowOff>170942</xdr:rowOff>
    </xdr:to>
    <xdr:cxnSp macro="">
      <xdr:nvCxnSpPr>
        <xdr:cNvPr id="185" name="直線コネクタ 184">
          <a:extLst>
            <a:ext uri="{FF2B5EF4-FFF2-40B4-BE49-F238E27FC236}">
              <a16:creationId xmlns:a16="http://schemas.microsoft.com/office/drawing/2014/main" id="{17CA1CC6-81B2-4FD7-B1AD-C2D6B147CEBE}"/>
            </a:ext>
          </a:extLst>
        </xdr:cNvPr>
        <xdr:cNvCxnSpPr/>
      </xdr:nvCxnSpPr>
      <xdr:spPr>
        <a:xfrm>
          <a:off x="1130300" y="13543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C2A5C335-18FE-4D42-BC3F-99908121BBE6}"/>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E11D00B2-396E-44AB-B0F5-DACC097A9463}"/>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979B97B2-4C7E-46D5-A71A-5D6246469AB9}"/>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3C3305E3-7E20-4274-8DAD-7B35CBEA7988}"/>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BD0ECA2-6AAA-4750-8BA1-3ECE2CBE1C1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0B8161D-D2BA-4037-AA9C-1B64E2988B5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633123E-58D9-40ED-8909-9EBB9D928F4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CC99A9D-B02A-4026-9F93-8BDE82C78DD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31C7B58-20D8-4521-9090-CC1C0446BEA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121247</xdr:rowOff>
    </xdr:from>
    <xdr:to>
      <xdr:col>24</xdr:col>
      <xdr:colOff>114300</xdr:colOff>
      <xdr:row>79</xdr:row>
      <xdr:rowOff>51397</xdr:rowOff>
    </xdr:to>
    <xdr:sp macro="" textlink="">
      <xdr:nvSpPr>
        <xdr:cNvPr id="195" name="楕円 194">
          <a:extLst>
            <a:ext uri="{FF2B5EF4-FFF2-40B4-BE49-F238E27FC236}">
              <a16:creationId xmlns:a16="http://schemas.microsoft.com/office/drawing/2014/main" id="{B45BC986-7E8E-4DA9-8FA1-29A49EBD0A68}"/>
            </a:ext>
          </a:extLst>
        </xdr:cNvPr>
        <xdr:cNvSpPr/>
      </xdr:nvSpPr>
      <xdr:spPr>
        <a:xfrm>
          <a:off x="4584700" y="134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36174</xdr:rowOff>
    </xdr:from>
    <xdr:ext cx="469744" cy="259045"/>
    <xdr:sp macro="" textlink="">
      <xdr:nvSpPr>
        <xdr:cNvPr id="196" name="維持補修費該当値テキスト">
          <a:extLst>
            <a:ext uri="{FF2B5EF4-FFF2-40B4-BE49-F238E27FC236}">
              <a16:creationId xmlns:a16="http://schemas.microsoft.com/office/drawing/2014/main" id="{AFD7ABFB-577A-468F-91E0-808523BED038}"/>
            </a:ext>
          </a:extLst>
        </xdr:cNvPr>
        <xdr:cNvSpPr txBox="1"/>
      </xdr:nvSpPr>
      <xdr:spPr>
        <a:xfrm>
          <a:off x="4686300" y="1340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119951</xdr:rowOff>
    </xdr:from>
    <xdr:to>
      <xdr:col>20</xdr:col>
      <xdr:colOff>38100</xdr:colOff>
      <xdr:row>79</xdr:row>
      <xdr:rowOff>50101</xdr:rowOff>
    </xdr:to>
    <xdr:sp macro="" textlink="">
      <xdr:nvSpPr>
        <xdr:cNvPr id="197" name="楕円 196">
          <a:extLst>
            <a:ext uri="{FF2B5EF4-FFF2-40B4-BE49-F238E27FC236}">
              <a16:creationId xmlns:a16="http://schemas.microsoft.com/office/drawing/2014/main" id="{9DEFBEC5-9A2D-45E8-96EC-7608AEFD642D}"/>
            </a:ext>
          </a:extLst>
        </xdr:cNvPr>
        <xdr:cNvSpPr/>
      </xdr:nvSpPr>
      <xdr:spPr>
        <a:xfrm>
          <a:off x="3746500" y="134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41228</xdr:rowOff>
    </xdr:from>
    <xdr:ext cx="469744" cy="259045"/>
    <xdr:sp macro="" textlink="">
      <xdr:nvSpPr>
        <xdr:cNvPr id="198" name="テキスト ボックス 197">
          <a:extLst>
            <a:ext uri="{FF2B5EF4-FFF2-40B4-BE49-F238E27FC236}">
              <a16:creationId xmlns:a16="http://schemas.microsoft.com/office/drawing/2014/main" id="{8BFD546F-2D3F-4E01-935A-3AAB23C55FC0}"/>
            </a:ext>
          </a:extLst>
        </xdr:cNvPr>
        <xdr:cNvSpPr txBox="1"/>
      </xdr:nvSpPr>
      <xdr:spPr>
        <a:xfrm>
          <a:off x="3562428" y="1358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121056</xdr:rowOff>
    </xdr:from>
    <xdr:to>
      <xdr:col>15</xdr:col>
      <xdr:colOff>101600</xdr:colOff>
      <xdr:row>79</xdr:row>
      <xdr:rowOff>51206</xdr:rowOff>
    </xdr:to>
    <xdr:sp macro="" textlink="">
      <xdr:nvSpPr>
        <xdr:cNvPr id="199" name="楕円 198">
          <a:extLst>
            <a:ext uri="{FF2B5EF4-FFF2-40B4-BE49-F238E27FC236}">
              <a16:creationId xmlns:a16="http://schemas.microsoft.com/office/drawing/2014/main" id="{0359A754-C598-420C-A359-34AAC32B5ACD}"/>
            </a:ext>
          </a:extLst>
        </xdr:cNvPr>
        <xdr:cNvSpPr/>
      </xdr:nvSpPr>
      <xdr:spPr>
        <a:xfrm>
          <a:off x="2857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42333</xdr:rowOff>
    </xdr:from>
    <xdr:ext cx="469744" cy="259045"/>
    <xdr:sp macro="" textlink="">
      <xdr:nvSpPr>
        <xdr:cNvPr id="200" name="テキスト ボックス 199">
          <a:extLst>
            <a:ext uri="{FF2B5EF4-FFF2-40B4-BE49-F238E27FC236}">
              <a16:creationId xmlns:a16="http://schemas.microsoft.com/office/drawing/2014/main" id="{5B7172AB-42B0-4544-8906-0C7EB0E86B21}"/>
            </a:ext>
          </a:extLst>
        </xdr:cNvPr>
        <xdr:cNvSpPr txBox="1"/>
      </xdr:nvSpPr>
      <xdr:spPr>
        <a:xfrm>
          <a:off x="2673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120142</xdr:rowOff>
    </xdr:from>
    <xdr:to>
      <xdr:col>10</xdr:col>
      <xdr:colOff>165100</xdr:colOff>
      <xdr:row>79</xdr:row>
      <xdr:rowOff>50292</xdr:rowOff>
    </xdr:to>
    <xdr:sp macro="" textlink="">
      <xdr:nvSpPr>
        <xdr:cNvPr id="201" name="楕円 200">
          <a:extLst>
            <a:ext uri="{FF2B5EF4-FFF2-40B4-BE49-F238E27FC236}">
              <a16:creationId xmlns:a16="http://schemas.microsoft.com/office/drawing/2014/main" id="{D0775ADA-C46B-4276-9740-23814E97A68B}"/>
            </a:ext>
          </a:extLst>
        </xdr:cNvPr>
        <xdr:cNvSpPr/>
      </xdr:nvSpPr>
      <xdr:spPr>
        <a:xfrm>
          <a:off x="19685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41419</xdr:rowOff>
    </xdr:from>
    <xdr:ext cx="469744" cy="259045"/>
    <xdr:sp macro="" textlink="">
      <xdr:nvSpPr>
        <xdr:cNvPr id="202" name="テキスト ボックス 201">
          <a:extLst>
            <a:ext uri="{FF2B5EF4-FFF2-40B4-BE49-F238E27FC236}">
              <a16:creationId xmlns:a16="http://schemas.microsoft.com/office/drawing/2014/main" id="{160A4001-E543-4554-8270-B1DF16CA7B9F}"/>
            </a:ext>
          </a:extLst>
        </xdr:cNvPr>
        <xdr:cNvSpPr txBox="1"/>
      </xdr:nvSpPr>
      <xdr:spPr>
        <a:xfrm>
          <a:off x="1784428"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119380</xdr:rowOff>
    </xdr:from>
    <xdr:to>
      <xdr:col>6</xdr:col>
      <xdr:colOff>38100</xdr:colOff>
      <xdr:row>79</xdr:row>
      <xdr:rowOff>49530</xdr:rowOff>
    </xdr:to>
    <xdr:sp macro="" textlink="">
      <xdr:nvSpPr>
        <xdr:cNvPr id="203" name="楕円 202">
          <a:extLst>
            <a:ext uri="{FF2B5EF4-FFF2-40B4-BE49-F238E27FC236}">
              <a16:creationId xmlns:a16="http://schemas.microsoft.com/office/drawing/2014/main" id="{96F05134-7C10-4036-96FD-BBC2E8865059}"/>
            </a:ext>
          </a:extLst>
        </xdr:cNvPr>
        <xdr:cNvSpPr/>
      </xdr:nvSpPr>
      <xdr:spPr>
        <a:xfrm>
          <a:off x="1079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40657</xdr:rowOff>
    </xdr:from>
    <xdr:ext cx="469744" cy="259045"/>
    <xdr:sp macro="" textlink="">
      <xdr:nvSpPr>
        <xdr:cNvPr id="204" name="テキスト ボックス 203">
          <a:extLst>
            <a:ext uri="{FF2B5EF4-FFF2-40B4-BE49-F238E27FC236}">
              <a16:creationId xmlns:a16="http://schemas.microsoft.com/office/drawing/2014/main" id="{25B2B911-7BCF-4EC4-97D6-4AF0622612C9}"/>
            </a:ext>
          </a:extLst>
        </xdr:cNvPr>
        <xdr:cNvSpPr txBox="1"/>
      </xdr:nvSpPr>
      <xdr:spPr>
        <a:xfrm>
          <a:off x="895428"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BA7774F1-81A7-460B-B8C7-7354B037E8D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C7831F37-9940-4C2D-9BD1-9E1F654B8E6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4D82A899-7B9B-4E6D-ADE2-EC890C27462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40E8360-5757-40C1-BCC3-05254A585F4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7A394766-C005-4F34-871A-2868C6AE23B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BAD35EC9-A824-4FEC-B027-539332C61DA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6BC6478-4704-4B2F-83E5-758C7D608DB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B02ADB1C-8614-4CBA-9C77-40B9121D77F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DF02171E-813F-49C7-AD67-A1D35D53AFA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8B7FB711-C5CC-4211-AA13-358C08E17EB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AA029E20-CD34-40A6-B9F1-D0548A9F2F75}"/>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3678CDA3-E7BA-4D54-9E3E-799BE99BEBB7}"/>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77F9ADA0-0110-448A-BB91-56A5F879137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A7F953C8-76DC-40D5-9100-42F490F9F10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D6BC3E89-3974-4161-9EA3-BEE05C9F1676}"/>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8349AC3C-47D5-4FEC-B6C1-E2ACD28FBDAA}"/>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40AD3BA3-6EE8-458A-AC32-A111B01D6C7B}"/>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797C1C2A-5327-46F7-9129-271B3457A451}"/>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4E869631-822D-4B8B-9D5C-2C90FAA56377}"/>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125BCB64-2B5A-4A2C-BA09-2159FF01C1A9}"/>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BF82C0AE-D413-4FA4-AC86-CA35DBA73A2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9A5D826F-1AA6-4DF4-9EBC-0ED85B0EAB2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F8D9738B-F0A6-44EC-B515-AA81C609893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946D3F81-D7BA-4BBD-BB4C-8857F56F7BD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251A1495-C6B6-4BA7-A0CA-891D11AB290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1012803B-2CBB-410B-89D0-9FEA49B8FA24}"/>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A0CC2D53-0569-4DA9-8316-B09DADE33394}"/>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EBC82E90-AE88-43E7-87E8-3EAD20C0ACF1}"/>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2A0F6D71-B1DC-4179-BEA4-CC10013F6BF5}"/>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511AF4FA-E56D-4156-BFE4-3F93E76B0E17}"/>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E7426D6-ACBC-4BC5-9D51-92C1A2D6F5B4}"/>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160165</xdr:rowOff>
    </xdr:from>
    <xdr:to>
      <xdr:col>24</xdr:col>
      <xdr:colOff>63500</xdr:colOff>
      <xdr:row>96</xdr:row>
      <xdr:rowOff>83801</xdr:rowOff>
    </xdr:to>
    <xdr:cxnSp macro="">
      <xdr:nvCxnSpPr>
        <xdr:cNvPr id="236" name="直線コネクタ 235">
          <a:extLst>
            <a:ext uri="{FF2B5EF4-FFF2-40B4-BE49-F238E27FC236}">
              <a16:creationId xmlns:a16="http://schemas.microsoft.com/office/drawing/2014/main" id="{D10B97D6-1894-49F3-8F62-CEEAF100A7BD}"/>
            </a:ext>
          </a:extLst>
        </xdr:cNvPr>
        <xdr:cNvCxnSpPr/>
      </xdr:nvCxnSpPr>
      <xdr:spPr>
        <a:xfrm flipV="1">
          <a:off x="3797300" y="16447915"/>
          <a:ext cx="838200" cy="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C28D6A8D-ABDF-43B1-916D-D93D737F4995}"/>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75B6CA43-6A82-4A4C-96BA-4333FAFA373B}"/>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122380</xdr:rowOff>
    </xdr:from>
    <xdr:to>
      <xdr:col>19</xdr:col>
      <xdr:colOff>177800</xdr:colOff>
      <xdr:row>96</xdr:row>
      <xdr:rowOff>83801</xdr:rowOff>
    </xdr:to>
    <xdr:cxnSp macro="">
      <xdr:nvCxnSpPr>
        <xdr:cNvPr id="239" name="直線コネクタ 238">
          <a:extLst>
            <a:ext uri="{FF2B5EF4-FFF2-40B4-BE49-F238E27FC236}">
              <a16:creationId xmlns:a16="http://schemas.microsoft.com/office/drawing/2014/main" id="{125D3BB0-D5FD-4C7C-97F6-337B887B8BA8}"/>
            </a:ext>
          </a:extLst>
        </xdr:cNvPr>
        <xdr:cNvCxnSpPr/>
      </xdr:nvCxnSpPr>
      <xdr:spPr>
        <a:xfrm>
          <a:off x="2908300" y="16410130"/>
          <a:ext cx="889000" cy="13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D00C585E-BE97-4529-B83A-000CBD3458C1}"/>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9C504912-89AF-4FB5-B667-98DB23E532BE}"/>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122380</xdr:rowOff>
    </xdr:from>
    <xdr:to>
      <xdr:col>15</xdr:col>
      <xdr:colOff>50800</xdr:colOff>
      <xdr:row>97</xdr:row>
      <xdr:rowOff>13807</xdr:rowOff>
    </xdr:to>
    <xdr:cxnSp macro="">
      <xdr:nvCxnSpPr>
        <xdr:cNvPr id="242" name="直線コネクタ 241">
          <a:extLst>
            <a:ext uri="{FF2B5EF4-FFF2-40B4-BE49-F238E27FC236}">
              <a16:creationId xmlns:a16="http://schemas.microsoft.com/office/drawing/2014/main" id="{37007AAC-3E16-4EE8-B43A-35E96F3640C6}"/>
            </a:ext>
          </a:extLst>
        </xdr:cNvPr>
        <xdr:cNvCxnSpPr/>
      </xdr:nvCxnSpPr>
      <xdr:spPr>
        <a:xfrm flipV="1">
          <a:off x="2019300" y="16410130"/>
          <a:ext cx="889000" cy="2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73210357-1F28-4C5C-87F6-C586C71472EB}"/>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A2858C94-DF59-417A-AB42-F481A17D529B}"/>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13807</xdr:rowOff>
    </xdr:from>
    <xdr:to>
      <xdr:col>10</xdr:col>
      <xdr:colOff>114300</xdr:colOff>
      <xdr:row>97</xdr:row>
      <xdr:rowOff>63227</xdr:rowOff>
    </xdr:to>
    <xdr:cxnSp macro="">
      <xdr:nvCxnSpPr>
        <xdr:cNvPr id="245" name="直線コネクタ 244">
          <a:extLst>
            <a:ext uri="{FF2B5EF4-FFF2-40B4-BE49-F238E27FC236}">
              <a16:creationId xmlns:a16="http://schemas.microsoft.com/office/drawing/2014/main" id="{35556350-16B5-47B6-855D-1AD986B4A8B7}"/>
            </a:ext>
          </a:extLst>
        </xdr:cNvPr>
        <xdr:cNvCxnSpPr/>
      </xdr:nvCxnSpPr>
      <xdr:spPr>
        <a:xfrm flipV="1">
          <a:off x="1130300" y="16644457"/>
          <a:ext cx="889000" cy="4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A9CC41A8-DED0-4D20-9385-3CD4245F7276}"/>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2FCCCDFC-8B23-45FB-818A-FF1CCE814509}"/>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D4A224D-3676-4A33-B0B3-64D845771CA3}"/>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9B9BED59-7E6B-42AD-B29A-39474593D81C}"/>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EBDB853-5662-49A7-ABE0-AB0BF797CE7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EAF36A7-2ACB-46DF-82D7-0F3E4D9B2FB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B743431-2E84-45A2-9F61-5EA6FF672C6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422A245-1344-45A5-A728-AA2EEF7F3A2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8174E6C7-98BC-4425-8A46-85245159E71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109365</xdr:rowOff>
    </xdr:from>
    <xdr:to>
      <xdr:col>24</xdr:col>
      <xdr:colOff>114300</xdr:colOff>
      <xdr:row>96</xdr:row>
      <xdr:rowOff>39515</xdr:rowOff>
    </xdr:to>
    <xdr:sp macro="" textlink="">
      <xdr:nvSpPr>
        <xdr:cNvPr id="255" name="楕円 254">
          <a:extLst>
            <a:ext uri="{FF2B5EF4-FFF2-40B4-BE49-F238E27FC236}">
              <a16:creationId xmlns:a16="http://schemas.microsoft.com/office/drawing/2014/main" id="{B8B073FD-CF06-44AF-8822-47EF7E945F11}"/>
            </a:ext>
          </a:extLst>
        </xdr:cNvPr>
        <xdr:cNvSpPr/>
      </xdr:nvSpPr>
      <xdr:spPr>
        <a:xfrm>
          <a:off x="4584700" y="163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87792</xdr:rowOff>
    </xdr:from>
    <xdr:ext cx="599010" cy="259045"/>
    <xdr:sp macro="" textlink="">
      <xdr:nvSpPr>
        <xdr:cNvPr id="256" name="扶助費該当値テキスト">
          <a:extLst>
            <a:ext uri="{FF2B5EF4-FFF2-40B4-BE49-F238E27FC236}">
              <a16:creationId xmlns:a16="http://schemas.microsoft.com/office/drawing/2014/main" id="{557BD07E-7BE5-4C3B-80E2-93E9207C4B89}"/>
            </a:ext>
          </a:extLst>
        </xdr:cNvPr>
        <xdr:cNvSpPr txBox="1"/>
      </xdr:nvSpPr>
      <xdr:spPr>
        <a:xfrm>
          <a:off x="4686300" y="1637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33001</xdr:rowOff>
    </xdr:from>
    <xdr:to>
      <xdr:col>20</xdr:col>
      <xdr:colOff>38100</xdr:colOff>
      <xdr:row>96</xdr:row>
      <xdr:rowOff>134601</xdr:rowOff>
    </xdr:to>
    <xdr:sp macro="" textlink="">
      <xdr:nvSpPr>
        <xdr:cNvPr id="257" name="楕円 256">
          <a:extLst>
            <a:ext uri="{FF2B5EF4-FFF2-40B4-BE49-F238E27FC236}">
              <a16:creationId xmlns:a16="http://schemas.microsoft.com/office/drawing/2014/main" id="{39B93B41-4B1B-46C5-9752-B42A8AEA31AA}"/>
            </a:ext>
          </a:extLst>
        </xdr:cNvPr>
        <xdr:cNvSpPr/>
      </xdr:nvSpPr>
      <xdr:spPr>
        <a:xfrm>
          <a:off x="3746500" y="164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125728</xdr:rowOff>
    </xdr:from>
    <xdr:ext cx="599010" cy="259045"/>
    <xdr:sp macro="" textlink="">
      <xdr:nvSpPr>
        <xdr:cNvPr id="258" name="テキスト ボックス 257">
          <a:extLst>
            <a:ext uri="{FF2B5EF4-FFF2-40B4-BE49-F238E27FC236}">
              <a16:creationId xmlns:a16="http://schemas.microsoft.com/office/drawing/2014/main" id="{50BA040F-6DF5-45CC-B9BF-1D6A8058E94F}"/>
            </a:ext>
          </a:extLst>
        </xdr:cNvPr>
        <xdr:cNvSpPr txBox="1"/>
      </xdr:nvSpPr>
      <xdr:spPr>
        <a:xfrm>
          <a:off x="3497795" y="1658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71580</xdr:rowOff>
    </xdr:from>
    <xdr:to>
      <xdr:col>15</xdr:col>
      <xdr:colOff>101600</xdr:colOff>
      <xdr:row>96</xdr:row>
      <xdr:rowOff>1730</xdr:rowOff>
    </xdr:to>
    <xdr:sp macro="" textlink="">
      <xdr:nvSpPr>
        <xdr:cNvPr id="259" name="楕円 258">
          <a:extLst>
            <a:ext uri="{FF2B5EF4-FFF2-40B4-BE49-F238E27FC236}">
              <a16:creationId xmlns:a16="http://schemas.microsoft.com/office/drawing/2014/main" id="{03D7688B-E6F0-4029-B5B9-59317C1CAA04}"/>
            </a:ext>
          </a:extLst>
        </xdr:cNvPr>
        <xdr:cNvSpPr/>
      </xdr:nvSpPr>
      <xdr:spPr>
        <a:xfrm>
          <a:off x="2857500" y="163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164307</xdr:rowOff>
    </xdr:from>
    <xdr:ext cx="599010" cy="259045"/>
    <xdr:sp macro="" textlink="">
      <xdr:nvSpPr>
        <xdr:cNvPr id="260" name="テキスト ボックス 259">
          <a:extLst>
            <a:ext uri="{FF2B5EF4-FFF2-40B4-BE49-F238E27FC236}">
              <a16:creationId xmlns:a16="http://schemas.microsoft.com/office/drawing/2014/main" id="{9CF5B816-B6C2-4504-B589-D9A28438FABC}"/>
            </a:ext>
          </a:extLst>
        </xdr:cNvPr>
        <xdr:cNvSpPr txBox="1"/>
      </xdr:nvSpPr>
      <xdr:spPr>
        <a:xfrm>
          <a:off x="2608795" y="1645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134457</xdr:rowOff>
    </xdr:from>
    <xdr:to>
      <xdr:col>10</xdr:col>
      <xdr:colOff>165100</xdr:colOff>
      <xdr:row>97</xdr:row>
      <xdr:rowOff>64607</xdr:rowOff>
    </xdr:to>
    <xdr:sp macro="" textlink="">
      <xdr:nvSpPr>
        <xdr:cNvPr id="261" name="楕円 260">
          <a:extLst>
            <a:ext uri="{FF2B5EF4-FFF2-40B4-BE49-F238E27FC236}">
              <a16:creationId xmlns:a16="http://schemas.microsoft.com/office/drawing/2014/main" id="{B365317C-454F-468B-BE68-A125C579BDBA}"/>
            </a:ext>
          </a:extLst>
        </xdr:cNvPr>
        <xdr:cNvSpPr/>
      </xdr:nvSpPr>
      <xdr:spPr>
        <a:xfrm>
          <a:off x="1968500" y="165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55734</xdr:rowOff>
    </xdr:from>
    <xdr:ext cx="534377" cy="259045"/>
    <xdr:sp macro="" textlink="">
      <xdr:nvSpPr>
        <xdr:cNvPr id="262" name="テキスト ボックス 261">
          <a:extLst>
            <a:ext uri="{FF2B5EF4-FFF2-40B4-BE49-F238E27FC236}">
              <a16:creationId xmlns:a16="http://schemas.microsoft.com/office/drawing/2014/main" id="{B0B8979D-3847-48F6-885C-62EB87B07DB2}"/>
            </a:ext>
          </a:extLst>
        </xdr:cNvPr>
        <xdr:cNvSpPr txBox="1"/>
      </xdr:nvSpPr>
      <xdr:spPr>
        <a:xfrm>
          <a:off x="1752111" y="166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12427</xdr:rowOff>
    </xdr:from>
    <xdr:to>
      <xdr:col>6</xdr:col>
      <xdr:colOff>38100</xdr:colOff>
      <xdr:row>97</xdr:row>
      <xdr:rowOff>114027</xdr:rowOff>
    </xdr:to>
    <xdr:sp macro="" textlink="">
      <xdr:nvSpPr>
        <xdr:cNvPr id="263" name="楕円 262">
          <a:extLst>
            <a:ext uri="{FF2B5EF4-FFF2-40B4-BE49-F238E27FC236}">
              <a16:creationId xmlns:a16="http://schemas.microsoft.com/office/drawing/2014/main" id="{877A06FD-8AB5-40AF-90C4-3E2361579EC6}"/>
            </a:ext>
          </a:extLst>
        </xdr:cNvPr>
        <xdr:cNvSpPr/>
      </xdr:nvSpPr>
      <xdr:spPr>
        <a:xfrm>
          <a:off x="1079500" y="166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105154</xdr:rowOff>
    </xdr:from>
    <xdr:ext cx="534377" cy="259045"/>
    <xdr:sp macro="" textlink="">
      <xdr:nvSpPr>
        <xdr:cNvPr id="264" name="テキスト ボックス 263">
          <a:extLst>
            <a:ext uri="{FF2B5EF4-FFF2-40B4-BE49-F238E27FC236}">
              <a16:creationId xmlns:a16="http://schemas.microsoft.com/office/drawing/2014/main" id="{D55B48BB-8554-4D2D-8C07-78EC255609A2}"/>
            </a:ext>
          </a:extLst>
        </xdr:cNvPr>
        <xdr:cNvSpPr txBox="1"/>
      </xdr:nvSpPr>
      <xdr:spPr>
        <a:xfrm>
          <a:off x="863111" y="167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FEBF511C-176C-4B64-8BEC-0AA2082CE9E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7CE053B8-181C-49E7-9595-D97925530A8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2FA95D60-0559-45E4-9142-9521C6C7FD0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526BF04F-4957-47ED-BEC2-0D596FCA74C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959C1BD6-03DC-48F1-8ED6-293CFB89E61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4E036B58-B160-4845-AC7B-15448C82216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BF90174C-1D51-44DF-97C2-E2DCF6AA150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60F42A4D-C4D6-4531-ADD4-F615C846EDF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E468BCB3-2756-4ADB-9A42-B3C1C277D45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C05E2E20-6BFF-4040-9937-E2BF9A82B39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3A91D4B4-CC4B-4968-B702-0B0E1F667A8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BAF59097-AA08-4EFA-82E5-896F8010F804}"/>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CC9028D0-C395-43BE-9509-CD7F1AB9D6A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DAA6B66E-AD1B-4502-84F4-06E1C4AC1A37}"/>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67F79B0F-18E3-46BA-9DF5-F44DC7F84C27}"/>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EDD116E7-DAB2-4645-B2D2-655515A3525D}"/>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55DD6564-072C-453C-AB50-F37AA826CF11}"/>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83FD2CEE-6239-49B9-9159-4702BC304CA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BB50CC41-2C88-4A69-80CD-EF4D9ACA00C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1DE0DC49-5A00-4CF7-A88A-75E3BDE1020C}"/>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6BD2614C-4C8B-424D-B148-C75EC92D787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BF5A075F-31AF-4200-BEC1-DFB8E6C331B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CAE4DF09-10D7-45C0-83A9-D794AF47BD6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C723ADD2-CEA7-418B-89DA-98D03BC74E98}"/>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CEB45ED1-9EF9-4E72-AE84-A203F18E80E7}"/>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37AC47AF-B917-4983-AFE6-9A7239F8ED0C}"/>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85B7F075-161F-4527-A882-66DB1CE884F2}"/>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CF21AFFC-5BFC-4849-BF68-C12A50FF16C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119179</xdr:rowOff>
    </xdr:from>
    <xdr:to>
      <xdr:col>55</xdr:col>
      <xdr:colOff>0</xdr:colOff>
      <xdr:row>37</xdr:row>
      <xdr:rowOff>122098</xdr:rowOff>
    </xdr:to>
    <xdr:cxnSp macro="">
      <xdr:nvCxnSpPr>
        <xdr:cNvPr id="293" name="直線コネクタ 292">
          <a:extLst>
            <a:ext uri="{FF2B5EF4-FFF2-40B4-BE49-F238E27FC236}">
              <a16:creationId xmlns:a16="http://schemas.microsoft.com/office/drawing/2014/main" id="{13B60E3B-64F5-4CDB-9974-48C5F14CD4FD}"/>
            </a:ext>
          </a:extLst>
        </xdr:cNvPr>
        <xdr:cNvCxnSpPr/>
      </xdr:nvCxnSpPr>
      <xdr:spPr>
        <a:xfrm flipV="1">
          <a:off x="9639300" y="6462829"/>
          <a:ext cx="8382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8A5B3F58-4842-497C-AB03-4B1DD7B2DC01}"/>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DCCA872A-9FCC-42CA-8DF8-42C70DA28E31}"/>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122098</xdr:rowOff>
    </xdr:from>
    <xdr:to>
      <xdr:col>50</xdr:col>
      <xdr:colOff>114300</xdr:colOff>
      <xdr:row>37</xdr:row>
      <xdr:rowOff>161334</xdr:rowOff>
    </xdr:to>
    <xdr:cxnSp macro="">
      <xdr:nvCxnSpPr>
        <xdr:cNvPr id="296" name="直線コネクタ 295">
          <a:extLst>
            <a:ext uri="{FF2B5EF4-FFF2-40B4-BE49-F238E27FC236}">
              <a16:creationId xmlns:a16="http://schemas.microsoft.com/office/drawing/2014/main" id="{BD5C1508-2527-47A8-A7E7-9FAB283EFCE0}"/>
            </a:ext>
          </a:extLst>
        </xdr:cNvPr>
        <xdr:cNvCxnSpPr/>
      </xdr:nvCxnSpPr>
      <xdr:spPr>
        <a:xfrm flipV="1">
          <a:off x="8750300" y="6465748"/>
          <a:ext cx="889000" cy="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700A7A34-58ED-4A85-BD88-2534BCF5DFE1}"/>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2D773F7E-71DD-4773-B358-507A5870CFC2}"/>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99055</xdr:rowOff>
    </xdr:from>
    <xdr:to>
      <xdr:col>45</xdr:col>
      <xdr:colOff>177800</xdr:colOff>
      <xdr:row>37</xdr:row>
      <xdr:rowOff>161334</xdr:rowOff>
    </xdr:to>
    <xdr:cxnSp macro="">
      <xdr:nvCxnSpPr>
        <xdr:cNvPr id="299" name="直線コネクタ 298">
          <a:extLst>
            <a:ext uri="{FF2B5EF4-FFF2-40B4-BE49-F238E27FC236}">
              <a16:creationId xmlns:a16="http://schemas.microsoft.com/office/drawing/2014/main" id="{08331978-0CAF-4181-B84C-0BCCA4AD6FBF}"/>
            </a:ext>
          </a:extLst>
        </xdr:cNvPr>
        <xdr:cNvCxnSpPr/>
      </xdr:nvCxnSpPr>
      <xdr:spPr>
        <a:xfrm>
          <a:off x="7861300" y="5756905"/>
          <a:ext cx="889000" cy="7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EF8E35B9-1450-4B4F-84C1-F340FD07449F}"/>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92B1B2ED-9D2B-4FE9-915E-3346F6ACD2C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99055</xdr:rowOff>
    </xdr:from>
    <xdr:to>
      <xdr:col>41</xdr:col>
      <xdr:colOff>50800</xdr:colOff>
      <xdr:row>38</xdr:row>
      <xdr:rowOff>6129</xdr:rowOff>
    </xdr:to>
    <xdr:cxnSp macro="">
      <xdr:nvCxnSpPr>
        <xdr:cNvPr id="302" name="直線コネクタ 301">
          <a:extLst>
            <a:ext uri="{FF2B5EF4-FFF2-40B4-BE49-F238E27FC236}">
              <a16:creationId xmlns:a16="http://schemas.microsoft.com/office/drawing/2014/main" id="{838D9F8A-FCA8-4E58-BB87-0631C57A5865}"/>
            </a:ext>
          </a:extLst>
        </xdr:cNvPr>
        <xdr:cNvCxnSpPr/>
      </xdr:nvCxnSpPr>
      <xdr:spPr>
        <a:xfrm flipV="1">
          <a:off x="6972300" y="5756905"/>
          <a:ext cx="889000" cy="76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C6213EAD-9F54-4CBE-8E5F-B1508CD7FAA6}"/>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459F8773-3C21-4503-A3BE-D548AF50DC8E}"/>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4D805C61-499E-465E-AC22-538F87D4FDD5}"/>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B8089B46-1F37-45DB-ADED-8A1ECDA46123}"/>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5BDEA516-D4EA-40B3-B8CD-5A598AC89F1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A26323DB-8806-4815-9F1D-C4DA2FA705F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27A9366-F18F-401E-9B7D-CA67D0982EA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D60896B-75A2-42AA-B4B6-3A2E94197C7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F9ABC38-7544-4B3A-8C85-FA3C8391C19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68379</xdr:rowOff>
    </xdr:from>
    <xdr:to>
      <xdr:col>55</xdr:col>
      <xdr:colOff>50800</xdr:colOff>
      <xdr:row>37</xdr:row>
      <xdr:rowOff>169979</xdr:rowOff>
    </xdr:to>
    <xdr:sp macro="" textlink="">
      <xdr:nvSpPr>
        <xdr:cNvPr id="312" name="楕円 311">
          <a:extLst>
            <a:ext uri="{FF2B5EF4-FFF2-40B4-BE49-F238E27FC236}">
              <a16:creationId xmlns:a16="http://schemas.microsoft.com/office/drawing/2014/main" id="{237B9350-7C6B-4A57-BC05-88DAC0702DE8}"/>
            </a:ext>
          </a:extLst>
        </xdr:cNvPr>
        <xdr:cNvSpPr/>
      </xdr:nvSpPr>
      <xdr:spPr>
        <a:xfrm>
          <a:off x="10426700" y="64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154756</xdr:rowOff>
    </xdr:from>
    <xdr:ext cx="534377" cy="259045"/>
    <xdr:sp macro="" textlink="">
      <xdr:nvSpPr>
        <xdr:cNvPr id="313" name="補助費等該当値テキスト">
          <a:extLst>
            <a:ext uri="{FF2B5EF4-FFF2-40B4-BE49-F238E27FC236}">
              <a16:creationId xmlns:a16="http://schemas.microsoft.com/office/drawing/2014/main" id="{84285261-AB8F-421F-B001-289021AF5013}"/>
            </a:ext>
          </a:extLst>
        </xdr:cNvPr>
        <xdr:cNvSpPr txBox="1"/>
      </xdr:nvSpPr>
      <xdr:spPr>
        <a:xfrm>
          <a:off x="10528300" y="632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71298</xdr:rowOff>
    </xdr:from>
    <xdr:to>
      <xdr:col>50</xdr:col>
      <xdr:colOff>165100</xdr:colOff>
      <xdr:row>38</xdr:row>
      <xdr:rowOff>1448</xdr:rowOff>
    </xdr:to>
    <xdr:sp macro="" textlink="">
      <xdr:nvSpPr>
        <xdr:cNvPr id="314" name="楕円 313">
          <a:extLst>
            <a:ext uri="{FF2B5EF4-FFF2-40B4-BE49-F238E27FC236}">
              <a16:creationId xmlns:a16="http://schemas.microsoft.com/office/drawing/2014/main" id="{307D1065-2921-4A2F-80EF-050E2E028B69}"/>
            </a:ext>
          </a:extLst>
        </xdr:cNvPr>
        <xdr:cNvSpPr/>
      </xdr:nvSpPr>
      <xdr:spPr>
        <a:xfrm>
          <a:off x="9588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164025</xdr:rowOff>
    </xdr:from>
    <xdr:ext cx="534377" cy="259045"/>
    <xdr:sp macro="" textlink="">
      <xdr:nvSpPr>
        <xdr:cNvPr id="315" name="テキスト ボックス 314">
          <a:extLst>
            <a:ext uri="{FF2B5EF4-FFF2-40B4-BE49-F238E27FC236}">
              <a16:creationId xmlns:a16="http://schemas.microsoft.com/office/drawing/2014/main" id="{6AC200C1-E5BF-4E68-AE48-E3F0D6E9605D}"/>
            </a:ext>
          </a:extLst>
        </xdr:cNvPr>
        <xdr:cNvSpPr txBox="1"/>
      </xdr:nvSpPr>
      <xdr:spPr>
        <a:xfrm>
          <a:off x="9372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110533</xdr:rowOff>
    </xdr:from>
    <xdr:to>
      <xdr:col>46</xdr:col>
      <xdr:colOff>38100</xdr:colOff>
      <xdr:row>38</xdr:row>
      <xdr:rowOff>40683</xdr:rowOff>
    </xdr:to>
    <xdr:sp macro="" textlink="">
      <xdr:nvSpPr>
        <xdr:cNvPr id="316" name="楕円 315">
          <a:extLst>
            <a:ext uri="{FF2B5EF4-FFF2-40B4-BE49-F238E27FC236}">
              <a16:creationId xmlns:a16="http://schemas.microsoft.com/office/drawing/2014/main" id="{EC943B0E-69DE-4D90-B7CD-5F622D065487}"/>
            </a:ext>
          </a:extLst>
        </xdr:cNvPr>
        <xdr:cNvSpPr/>
      </xdr:nvSpPr>
      <xdr:spPr>
        <a:xfrm>
          <a:off x="8699500" y="64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31811</xdr:rowOff>
    </xdr:from>
    <xdr:ext cx="534377" cy="259045"/>
    <xdr:sp macro="" textlink="">
      <xdr:nvSpPr>
        <xdr:cNvPr id="317" name="テキスト ボックス 316">
          <a:extLst>
            <a:ext uri="{FF2B5EF4-FFF2-40B4-BE49-F238E27FC236}">
              <a16:creationId xmlns:a16="http://schemas.microsoft.com/office/drawing/2014/main" id="{B8CF806B-7604-4D42-A70C-9083FE324155}"/>
            </a:ext>
          </a:extLst>
        </xdr:cNvPr>
        <xdr:cNvSpPr txBox="1"/>
      </xdr:nvSpPr>
      <xdr:spPr>
        <a:xfrm>
          <a:off x="8483111" y="65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48255</xdr:rowOff>
    </xdr:from>
    <xdr:to>
      <xdr:col>41</xdr:col>
      <xdr:colOff>101600</xdr:colOff>
      <xdr:row>33</xdr:row>
      <xdr:rowOff>149855</xdr:rowOff>
    </xdr:to>
    <xdr:sp macro="" textlink="">
      <xdr:nvSpPr>
        <xdr:cNvPr id="318" name="楕円 317">
          <a:extLst>
            <a:ext uri="{FF2B5EF4-FFF2-40B4-BE49-F238E27FC236}">
              <a16:creationId xmlns:a16="http://schemas.microsoft.com/office/drawing/2014/main" id="{5D331B4F-4CEF-4D9F-8571-37E6573B6D51}"/>
            </a:ext>
          </a:extLst>
        </xdr:cNvPr>
        <xdr:cNvSpPr/>
      </xdr:nvSpPr>
      <xdr:spPr>
        <a:xfrm>
          <a:off x="7810500" y="570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140982</xdr:rowOff>
    </xdr:from>
    <xdr:ext cx="599010" cy="259045"/>
    <xdr:sp macro="" textlink="">
      <xdr:nvSpPr>
        <xdr:cNvPr id="319" name="テキスト ボックス 318">
          <a:extLst>
            <a:ext uri="{FF2B5EF4-FFF2-40B4-BE49-F238E27FC236}">
              <a16:creationId xmlns:a16="http://schemas.microsoft.com/office/drawing/2014/main" id="{3E0D70B0-4F56-439B-8F56-7AEB4F057AF5}"/>
            </a:ext>
          </a:extLst>
        </xdr:cNvPr>
        <xdr:cNvSpPr txBox="1"/>
      </xdr:nvSpPr>
      <xdr:spPr>
        <a:xfrm>
          <a:off x="7561795" y="579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126779</xdr:rowOff>
    </xdr:from>
    <xdr:to>
      <xdr:col>36</xdr:col>
      <xdr:colOff>165100</xdr:colOff>
      <xdr:row>38</xdr:row>
      <xdr:rowOff>56929</xdr:rowOff>
    </xdr:to>
    <xdr:sp macro="" textlink="">
      <xdr:nvSpPr>
        <xdr:cNvPr id="320" name="楕円 319">
          <a:extLst>
            <a:ext uri="{FF2B5EF4-FFF2-40B4-BE49-F238E27FC236}">
              <a16:creationId xmlns:a16="http://schemas.microsoft.com/office/drawing/2014/main" id="{C76B0477-763D-4FD3-A8DD-1D16DD24C47B}"/>
            </a:ext>
          </a:extLst>
        </xdr:cNvPr>
        <xdr:cNvSpPr/>
      </xdr:nvSpPr>
      <xdr:spPr>
        <a:xfrm>
          <a:off x="6921500" y="64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48056</xdr:rowOff>
    </xdr:from>
    <xdr:ext cx="534377" cy="259045"/>
    <xdr:sp macro="" textlink="">
      <xdr:nvSpPr>
        <xdr:cNvPr id="321" name="テキスト ボックス 320">
          <a:extLst>
            <a:ext uri="{FF2B5EF4-FFF2-40B4-BE49-F238E27FC236}">
              <a16:creationId xmlns:a16="http://schemas.microsoft.com/office/drawing/2014/main" id="{7DFC684E-9AB2-4791-B4B4-281916A99BAB}"/>
            </a:ext>
          </a:extLst>
        </xdr:cNvPr>
        <xdr:cNvSpPr txBox="1"/>
      </xdr:nvSpPr>
      <xdr:spPr>
        <a:xfrm>
          <a:off x="6705111" y="656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702F6A78-ABFA-4121-AD36-15677CF79E8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3991F600-9DA1-41D3-B4A7-5D0C5B587FF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A547C27F-1891-4EEE-B2B4-6452588831B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54331187-F6DC-4217-99A9-045753EF4E2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2ED3A666-B28F-4CC5-9649-A59EEA0C41A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E0C0449D-923E-4943-99F9-50C3E0085B9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C7D826BB-DA42-48E4-B388-CB53F8D4C66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16F8E590-DD77-48E2-A1B0-8F6164F3151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710422C-3E52-4A25-8C9D-EEDCB14AA5F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544898BA-3573-4EA5-A778-1F5A017BE2F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402F78CA-9316-48CC-B5F3-5C4D0D77752B}"/>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C63763D-8003-4ECB-B413-A1F948331A1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F93FB50C-18AD-4953-8FEC-50DDB12F41A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7EDF9689-A6D5-4462-A249-A5A9197F332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2C82EE81-2967-4F99-BECE-FCF9963A78B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C527E6A4-A08E-405D-A495-71EF72ACB949}"/>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43172A5A-7005-4720-BA28-1819C4BBAC8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61F28ACD-5B6D-4FB1-BF2F-AF2A85D0D035}"/>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8603F338-0F9B-4AB6-A8FD-33DBA7C5E18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910CB3E1-1540-420C-857B-D44A5DD935C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72392C93-CC01-45C9-B0C8-662CA9E4EE8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7A27365C-7BF4-4EA7-B302-7B20E37D68F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AB04FBC6-7FD7-4760-9306-4609C0A6CED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8B4F4A4B-4ACA-4186-86EB-80FF0789EB85}"/>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483F0312-3AD3-40A0-A25C-5BD9D375F308}"/>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E2043E50-0979-4409-B9E4-AD6D42F86D2B}"/>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CC2CEE7F-4B85-4AEE-A85C-B7574C44841F}"/>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3E67CCAD-F09C-4579-B8CD-3B03C85A9DEE}"/>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54331</xdr:rowOff>
    </xdr:from>
    <xdr:to>
      <xdr:col>55</xdr:col>
      <xdr:colOff>0</xdr:colOff>
      <xdr:row>56</xdr:row>
      <xdr:rowOff>98501</xdr:rowOff>
    </xdr:to>
    <xdr:cxnSp macro="">
      <xdr:nvCxnSpPr>
        <xdr:cNvPr id="350" name="直線コネクタ 349">
          <a:extLst>
            <a:ext uri="{FF2B5EF4-FFF2-40B4-BE49-F238E27FC236}">
              <a16:creationId xmlns:a16="http://schemas.microsoft.com/office/drawing/2014/main" id="{6D59AC8E-DB8D-4031-A3F9-7B926492A650}"/>
            </a:ext>
          </a:extLst>
        </xdr:cNvPr>
        <xdr:cNvCxnSpPr/>
      </xdr:nvCxnSpPr>
      <xdr:spPr>
        <a:xfrm flipV="1">
          <a:off x="9639300" y="9484081"/>
          <a:ext cx="838200" cy="2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24C941B1-05DA-4077-89BF-7979174BA1DF}"/>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A81C9332-D1C0-44CF-BF0D-69A5CE69B003}"/>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533</xdr:rowOff>
    </xdr:from>
    <xdr:to>
      <xdr:col>50</xdr:col>
      <xdr:colOff>114300</xdr:colOff>
      <xdr:row>56</xdr:row>
      <xdr:rowOff>98501</xdr:rowOff>
    </xdr:to>
    <xdr:cxnSp macro="">
      <xdr:nvCxnSpPr>
        <xdr:cNvPr id="353" name="直線コネクタ 352">
          <a:extLst>
            <a:ext uri="{FF2B5EF4-FFF2-40B4-BE49-F238E27FC236}">
              <a16:creationId xmlns:a16="http://schemas.microsoft.com/office/drawing/2014/main" id="{9302027F-14C6-4144-8D2A-6119699BD913}"/>
            </a:ext>
          </a:extLst>
        </xdr:cNvPr>
        <xdr:cNvCxnSpPr/>
      </xdr:nvCxnSpPr>
      <xdr:spPr>
        <a:xfrm>
          <a:off x="8750300" y="9601733"/>
          <a:ext cx="889000" cy="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F9ED8979-B1B4-4AB4-9F36-6DD0FF8DD671}"/>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EA20D47A-6314-4189-958E-158C1D931255}"/>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64135</xdr:rowOff>
    </xdr:from>
    <xdr:to>
      <xdr:col>45</xdr:col>
      <xdr:colOff>177800</xdr:colOff>
      <xdr:row>56</xdr:row>
      <xdr:rowOff>533</xdr:rowOff>
    </xdr:to>
    <xdr:cxnSp macro="">
      <xdr:nvCxnSpPr>
        <xdr:cNvPr id="356" name="直線コネクタ 355">
          <a:extLst>
            <a:ext uri="{FF2B5EF4-FFF2-40B4-BE49-F238E27FC236}">
              <a16:creationId xmlns:a16="http://schemas.microsoft.com/office/drawing/2014/main" id="{685C8E6D-6306-4FBE-ADE0-9CAFDA5DE658}"/>
            </a:ext>
          </a:extLst>
        </xdr:cNvPr>
        <xdr:cNvCxnSpPr/>
      </xdr:nvCxnSpPr>
      <xdr:spPr>
        <a:xfrm>
          <a:off x="7861300" y="9493885"/>
          <a:ext cx="889000" cy="1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AF7D3F27-2CE4-4629-9195-DBE3261B51BA}"/>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C3F4FA-7F41-4E6A-B496-FE0284CA84AC}"/>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64135</xdr:rowOff>
    </xdr:from>
    <xdr:to>
      <xdr:col>41</xdr:col>
      <xdr:colOff>50800</xdr:colOff>
      <xdr:row>56</xdr:row>
      <xdr:rowOff>79273</xdr:rowOff>
    </xdr:to>
    <xdr:cxnSp macro="">
      <xdr:nvCxnSpPr>
        <xdr:cNvPr id="359" name="直線コネクタ 358">
          <a:extLst>
            <a:ext uri="{FF2B5EF4-FFF2-40B4-BE49-F238E27FC236}">
              <a16:creationId xmlns:a16="http://schemas.microsoft.com/office/drawing/2014/main" id="{86F6BB8E-4FD0-411C-A5FB-FDA5C9F5B066}"/>
            </a:ext>
          </a:extLst>
        </xdr:cNvPr>
        <xdr:cNvCxnSpPr/>
      </xdr:nvCxnSpPr>
      <xdr:spPr>
        <a:xfrm flipV="1">
          <a:off x="6972300" y="9493885"/>
          <a:ext cx="889000" cy="1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42E261EC-D065-4E98-9C0C-9F2C3C1263B6}"/>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CCE30924-69A9-4C98-ABCF-79E39E63671D}"/>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314E742B-1766-4DE8-ABB0-B77015F38781}"/>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8FDDF277-1257-4943-A5C1-2200A9F35584}"/>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E2FBEE8-7E27-440F-9A31-F2904CE0655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7CC664C1-0D3C-4F32-836A-19BFB4224FB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6746A1D6-90E7-4D03-82CF-6AB89593021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9BD8CAA8-FA81-4E45-AAAB-BED7FC6D7BB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4AFB1C8-BA78-40F1-878E-A04F8AFD60E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3531</xdr:rowOff>
    </xdr:from>
    <xdr:to>
      <xdr:col>55</xdr:col>
      <xdr:colOff>50800</xdr:colOff>
      <xdr:row>55</xdr:row>
      <xdr:rowOff>105131</xdr:rowOff>
    </xdr:to>
    <xdr:sp macro="" textlink="">
      <xdr:nvSpPr>
        <xdr:cNvPr id="369" name="楕円 368">
          <a:extLst>
            <a:ext uri="{FF2B5EF4-FFF2-40B4-BE49-F238E27FC236}">
              <a16:creationId xmlns:a16="http://schemas.microsoft.com/office/drawing/2014/main" id="{31991AF2-323F-4DBB-9205-A0696B4E07F0}"/>
            </a:ext>
          </a:extLst>
        </xdr:cNvPr>
        <xdr:cNvSpPr/>
      </xdr:nvSpPr>
      <xdr:spPr>
        <a:xfrm>
          <a:off x="10426700" y="94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26408</xdr:rowOff>
    </xdr:from>
    <xdr:ext cx="534377" cy="259045"/>
    <xdr:sp macro="" textlink="">
      <xdr:nvSpPr>
        <xdr:cNvPr id="370" name="普通建設事業費該当値テキスト">
          <a:extLst>
            <a:ext uri="{FF2B5EF4-FFF2-40B4-BE49-F238E27FC236}">
              <a16:creationId xmlns:a16="http://schemas.microsoft.com/office/drawing/2014/main" id="{506C89FB-F966-4819-A7FF-60F0F1E081D9}"/>
            </a:ext>
          </a:extLst>
        </xdr:cNvPr>
        <xdr:cNvSpPr txBox="1"/>
      </xdr:nvSpPr>
      <xdr:spPr>
        <a:xfrm>
          <a:off x="10528300"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47701</xdr:rowOff>
    </xdr:from>
    <xdr:to>
      <xdr:col>50</xdr:col>
      <xdr:colOff>165100</xdr:colOff>
      <xdr:row>56</xdr:row>
      <xdr:rowOff>149301</xdr:rowOff>
    </xdr:to>
    <xdr:sp macro="" textlink="">
      <xdr:nvSpPr>
        <xdr:cNvPr id="371" name="楕円 370">
          <a:extLst>
            <a:ext uri="{FF2B5EF4-FFF2-40B4-BE49-F238E27FC236}">
              <a16:creationId xmlns:a16="http://schemas.microsoft.com/office/drawing/2014/main" id="{F7FFE3D9-F880-4C85-966A-C74FE5AB8F34}"/>
            </a:ext>
          </a:extLst>
        </xdr:cNvPr>
        <xdr:cNvSpPr/>
      </xdr:nvSpPr>
      <xdr:spPr>
        <a:xfrm>
          <a:off x="9588500" y="964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140428</xdr:rowOff>
    </xdr:from>
    <xdr:ext cx="534377" cy="259045"/>
    <xdr:sp macro="" textlink="">
      <xdr:nvSpPr>
        <xdr:cNvPr id="372" name="テキスト ボックス 371">
          <a:extLst>
            <a:ext uri="{FF2B5EF4-FFF2-40B4-BE49-F238E27FC236}">
              <a16:creationId xmlns:a16="http://schemas.microsoft.com/office/drawing/2014/main" id="{716CF1EF-2CFE-4794-8789-802ABE88AE28}"/>
            </a:ext>
          </a:extLst>
        </xdr:cNvPr>
        <xdr:cNvSpPr txBox="1"/>
      </xdr:nvSpPr>
      <xdr:spPr>
        <a:xfrm>
          <a:off x="9372111" y="97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121183</xdr:rowOff>
    </xdr:from>
    <xdr:to>
      <xdr:col>46</xdr:col>
      <xdr:colOff>38100</xdr:colOff>
      <xdr:row>56</xdr:row>
      <xdr:rowOff>51333</xdr:rowOff>
    </xdr:to>
    <xdr:sp macro="" textlink="">
      <xdr:nvSpPr>
        <xdr:cNvPr id="373" name="楕円 372">
          <a:extLst>
            <a:ext uri="{FF2B5EF4-FFF2-40B4-BE49-F238E27FC236}">
              <a16:creationId xmlns:a16="http://schemas.microsoft.com/office/drawing/2014/main" id="{EBF87306-974D-445A-8FBF-40278F7338FB}"/>
            </a:ext>
          </a:extLst>
        </xdr:cNvPr>
        <xdr:cNvSpPr/>
      </xdr:nvSpPr>
      <xdr:spPr>
        <a:xfrm>
          <a:off x="8699500" y="95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42460</xdr:rowOff>
    </xdr:from>
    <xdr:ext cx="534377" cy="259045"/>
    <xdr:sp macro="" textlink="">
      <xdr:nvSpPr>
        <xdr:cNvPr id="374" name="テキスト ボックス 373">
          <a:extLst>
            <a:ext uri="{FF2B5EF4-FFF2-40B4-BE49-F238E27FC236}">
              <a16:creationId xmlns:a16="http://schemas.microsoft.com/office/drawing/2014/main" id="{3EBD2D91-13E6-499B-ADCB-73B8E37961BC}"/>
            </a:ext>
          </a:extLst>
        </xdr:cNvPr>
        <xdr:cNvSpPr txBox="1"/>
      </xdr:nvSpPr>
      <xdr:spPr>
        <a:xfrm>
          <a:off x="8483111" y="96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13335</xdr:rowOff>
    </xdr:from>
    <xdr:to>
      <xdr:col>41</xdr:col>
      <xdr:colOff>101600</xdr:colOff>
      <xdr:row>55</xdr:row>
      <xdr:rowOff>114935</xdr:rowOff>
    </xdr:to>
    <xdr:sp macro="" textlink="">
      <xdr:nvSpPr>
        <xdr:cNvPr id="375" name="楕円 374">
          <a:extLst>
            <a:ext uri="{FF2B5EF4-FFF2-40B4-BE49-F238E27FC236}">
              <a16:creationId xmlns:a16="http://schemas.microsoft.com/office/drawing/2014/main" id="{FC8C92B8-EB52-4C18-AC87-ACF3909AE910}"/>
            </a:ext>
          </a:extLst>
        </xdr:cNvPr>
        <xdr:cNvSpPr/>
      </xdr:nvSpPr>
      <xdr:spPr>
        <a:xfrm>
          <a:off x="7810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106062</xdr:rowOff>
    </xdr:from>
    <xdr:ext cx="534377" cy="259045"/>
    <xdr:sp macro="" textlink="">
      <xdr:nvSpPr>
        <xdr:cNvPr id="376" name="テキスト ボックス 375">
          <a:extLst>
            <a:ext uri="{FF2B5EF4-FFF2-40B4-BE49-F238E27FC236}">
              <a16:creationId xmlns:a16="http://schemas.microsoft.com/office/drawing/2014/main" id="{2358E66C-0F9F-463F-93BF-BAA80495F8B9}"/>
            </a:ext>
          </a:extLst>
        </xdr:cNvPr>
        <xdr:cNvSpPr txBox="1"/>
      </xdr:nvSpPr>
      <xdr:spPr>
        <a:xfrm>
          <a:off x="7594111" y="95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28473</xdr:rowOff>
    </xdr:from>
    <xdr:to>
      <xdr:col>36</xdr:col>
      <xdr:colOff>165100</xdr:colOff>
      <xdr:row>56</xdr:row>
      <xdr:rowOff>130073</xdr:rowOff>
    </xdr:to>
    <xdr:sp macro="" textlink="">
      <xdr:nvSpPr>
        <xdr:cNvPr id="377" name="楕円 376">
          <a:extLst>
            <a:ext uri="{FF2B5EF4-FFF2-40B4-BE49-F238E27FC236}">
              <a16:creationId xmlns:a16="http://schemas.microsoft.com/office/drawing/2014/main" id="{0C1F8AF6-7217-4427-BEB8-32AAC822A084}"/>
            </a:ext>
          </a:extLst>
        </xdr:cNvPr>
        <xdr:cNvSpPr/>
      </xdr:nvSpPr>
      <xdr:spPr>
        <a:xfrm>
          <a:off x="6921500" y="96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121200</xdr:rowOff>
    </xdr:from>
    <xdr:ext cx="534377" cy="259045"/>
    <xdr:sp macro="" textlink="">
      <xdr:nvSpPr>
        <xdr:cNvPr id="378" name="テキスト ボックス 377">
          <a:extLst>
            <a:ext uri="{FF2B5EF4-FFF2-40B4-BE49-F238E27FC236}">
              <a16:creationId xmlns:a16="http://schemas.microsoft.com/office/drawing/2014/main" id="{E3EE009B-CE79-4509-92DC-4E5E8FB37A27}"/>
            </a:ext>
          </a:extLst>
        </xdr:cNvPr>
        <xdr:cNvSpPr txBox="1"/>
      </xdr:nvSpPr>
      <xdr:spPr>
        <a:xfrm>
          <a:off x="6705111" y="97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E6BE0872-1D60-42D2-BD54-A85EF2939FF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1A8AD5AF-C3A5-44FC-B460-EB8536372DB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FF8F127A-9CE8-4E3D-AE92-6453458AE4A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C78BEA24-C4A2-42AF-8F42-9D1C135AE30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F2FD2CB9-91B7-42BE-97F7-8F936C2AFA7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DC6897DF-AE5D-4FDD-8AE1-A8CC3F04288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E95AEC8B-6A45-4F1D-A53D-89D1ACDA213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E5A8433F-F75A-425C-B942-E00AFC09B70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EF269E95-46E2-4336-830B-AF12D0A6B98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A03DDC53-3213-479B-9E58-90FB04725BD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E7896F88-563C-4E64-86B0-4589AD73CD2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E5251B3D-9939-4095-9B7F-DE11C38D78B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5680714F-7FAE-42A5-B766-F2D9E93EA0C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6E89F143-F423-4C8B-99EA-86BBF74024DC}"/>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496E0CA2-F70C-4DBE-BED8-C108E76BFDE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50109750-FEB7-47EC-9ECE-08C8F8517BE5}"/>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6C5C3052-35BE-4743-97D0-0E71556F6D6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9F6DE768-B780-4A75-8050-D3AC26FDA1AE}"/>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10748AA5-0CD1-4C31-A03C-84E7BB5418E9}"/>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E74786EB-7890-43F9-8B5A-F4511515F2F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C63F6EAB-04CB-409C-BBB4-B7B2E71F83D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768C209C-3648-4060-BEF3-4B4277B6B5D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1E9E5CF6-039A-4AA9-86D0-5A2623C967A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792E83BC-6E0B-4AD2-BAD0-6318C3D3B00E}"/>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A9AD6CA9-505A-4580-BD2B-CF839F39DBDD}"/>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DD8FFB45-7495-4E7E-A9E3-C100D12C18F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5F7E1AB0-4260-417B-91F7-49D0087C6833}"/>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9D75343-543D-4DC0-AD95-A63AC2131F82}"/>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48888</xdr:rowOff>
    </xdr:from>
    <xdr:to>
      <xdr:col>55</xdr:col>
      <xdr:colOff>0</xdr:colOff>
      <xdr:row>78</xdr:row>
      <xdr:rowOff>82569</xdr:rowOff>
    </xdr:to>
    <xdr:cxnSp macro="">
      <xdr:nvCxnSpPr>
        <xdr:cNvPr id="407" name="直線コネクタ 406">
          <a:extLst>
            <a:ext uri="{FF2B5EF4-FFF2-40B4-BE49-F238E27FC236}">
              <a16:creationId xmlns:a16="http://schemas.microsoft.com/office/drawing/2014/main" id="{D1EA0045-4777-4744-A594-45C272F7CB90}"/>
            </a:ext>
          </a:extLst>
        </xdr:cNvPr>
        <xdr:cNvCxnSpPr/>
      </xdr:nvCxnSpPr>
      <xdr:spPr>
        <a:xfrm flipV="1">
          <a:off x="9639300" y="13250538"/>
          <a:ext cx="838200" cy="2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A97A2A52-BDBB-4DC8-9731-BC0D6F5543EB}"/>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1AAFB948-3619-474A-97AB-A50282F12F7F}"/>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31592</xdr:rowOff>
    </xdr:from>
    <xdr:to>
      <xdr:col>50</xdr:col>
      <xdr:colOff>114300</xdr:colOff>
      <xdr:row>78</xdr:row>
      <xdr:rowOff>82569</xdr:rowOff>
    </xdr:to>
    <xdr:cxnSp macro="">
      <xdr:nvCxnSpPr>
        <xdr:cNvPr id="410" name="直線コネクタ 409">
          <a:extLst>
            <a:ext uri="{FF2B5EF4-FFF2-40B4-BE49-F238E27FC236}">
              <a16:creationId xmlns:a16="http://schemas.microsoft.com/office/drawing/2014/main" id="{02EF4EDB-E67F-4A3D-B94D-355192208010}"/>
            </a:ext>
          </a:extLst>
        </xdr:cNvPr>
        <xdr:cNvCxnSpPr/>
      </xdr:nvCxnSpPr>
      <xdr:spPr>
        <a:xfrm>
          <a:off x="8750300" y="13404692"/>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48B3447C-15A6-443F-A628-685CD28294F1}"/>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EB322171-8228-4C6B-B5D9-CCB6B9C7F3F6}"/>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110401</xdr:rowOff>
    </xdr:from>
    <xdr:to>
      <xdr:col>45</xdr:col>
      <xdr:colOff>177800</xdr:colOff>
      <xdr:row>78</xdr:row>
      <xdr:rowOff>31592</xdr:rowOff>
    </xdr:to>
    <xdr:cxnSp macro="">
      <xdr:nvCxnSpPr>
        <xdr:cNvPr id="413" name="直線コネクタ 412">
          <a:extLst>
            <a:ext uri="{FF2B5EF4-FFF2-40B4-BE49-F238E27FC236}">
              <a16:creationId xmlns:a16="http://schemas.microsoft.com/office/drawing/2014/main" id="{97D28CD4-6ED8-402A-96B8-02D2A88EAF79}"/>
            </a:ext>
          </a:extLst>
        </xdr:cNvPr>
        <xdr:cNvCxnSpPr/>
      </xdr:nvCxnSpPr>
      <xdr:spPr>
        <a:xfrm>
          <a:off x="7861300" y="13312051"/>
          <a:ext cx="889000" cy="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3B257FD6-F228-4516-990E-D3BEB4929B15}"/>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A5FA95A0-287D-43CD-943A-97263B887EC3}"/>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110401</xdr:rowOff>
    </xdr:from>
    <xdr:to>
      <xdr:col>41</xdr:col>
      <xdr:colOff>50800</xdr:colOff>
      <xdr:row>78</xdr:row>
      <xdr:rowOff>51936</xdr:rowOff>
    </xdr:to>
    <xdr:cxnSp macro="">
      <xdr:nvCxnSpPr>
        <xdr:cNvPr id="416" name="直線コネクタ 415">
          <a:extLst>
            <a:ext uri="{FF2B5EF4-FFF2-40B4-BE49-F238E27FC236}">
              <a16:creationId xmlns:a16="http://schemas.microsoft.com/office/drawing/2014/main" id="{8341D8DD-CCA5-420E-B341-F416D27A1955}"/>
            </a:ext>
          </a:extLst>
        </xdr:cNvPr>
        <xdr:cNvCxnSpPr/>
      </xdr:nvCxnSpPr>
      <xdr:spPr>
        <a:xfrm flipV="1">
          <a:off x="6972300" y="13312051"/>
          <a:ext cx="889000" cy="1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111E2D44-A6C4-400A-8D37-F729BDBA902F}"/>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1F156E3D-40C4-4C31-8E8A-D8907154144B}"/>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9BDBB57-7CBB-406A-9989-18C8EBF60D29}"/>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70121601-AF6E-4996-9E41-545CE1404595}"/>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2EDE59A-3CA9-4841-A757-FC328B6F3FD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02AB7D1-4007-4442-AA2B-9C5D8E9EE3D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5D2C207-05BE-47ED-A664-9C185E26CDB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E8FF327-6A82-4A3F-954B-CD7C2BD6888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5E9CB24-873C-4B93-A166-77E74396F695}"/>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169538</xdr:rowOff>
    </xdr:from>
    <xdr:to>
      <xdr:col>55</xdr:col>
      <xdr:colOff>50800</xdr:colOff>
      <xdr:row>77</xdr:row>
      <xdr:rowOff>99688</xdr:rowOff>
    </xdr:to>
    <xdr:sp macro="" textlink="">
      <xdr:nvSpPr>
        <xdr:cNvPr id="426" name="楕円 425">
          <a:extLst>
            <a:ext uri="{FF2B5EF4-FFF2-40B4-BE49-F238E27FC236}">
              <a16:creationId xmlns:a16="http://schemas.microsoft.com/office/drawing/2014/main" id="{47F71E25-AFF6-4A3A-89C2-2EF6DF97BCDB}"/>
            </a:ext>
          </a:extLst>
        </xdr:cNvPr>
        <xdr:cNvSpPr/>
      </xdr:nvSpPr>
      <xdr:spPr>
        <a:xfrm>
          <a:off x="10426700" y="131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20965</xdr:rowOff>
    </xdr:from>
    <xdr:ext cx="534377" cy="259045"/>
    <xdr:sp macro="" textlink="">
      <xdr:nvSpPr>
        <xdr:cNvPr id="427" name="普通建設事業費 （ うち新規整備　）該当値テキスト">
          <a:extLst>
            <a:ext uri="{FF2B5EF4-FFF2-40B4-BE49-F238E27FC236}">
              <a16:creationId xmlns:a16="http://schemas.microsoft.com/office/drawing/2014/main" id="{3F4A6868-F9D6-4C67-8A87-307583A72139}"/>
            </a:ext>
          </a:extLst>
        </xdr:cNvPr>
        <xdr:cNvSpPr txBox="1"/>
      </xdr:nvSpPr>
      <xdr:spPr>
        <a:xfrm>
          <a:off x="10528300"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31769</xdr:rowOff>
    </xdr:from>
    <xdr:to>
      <xdr:col>50</xdr:col>
      <xdr:colOff>165100</xdr:colOff>
      <xdr:row>78</xdr:row>
      <xdr:rowOff>133369</xdr:rowOff>
    </xdr:to>
    <xdr:sp macro="" textlink="">
      <xdr:nvSpPr>
        <xdr:cNvPr id="428" name="楕円 427">
          <a:extLst>
            <a:ext uri="{FF2B5EF4-FFF2-40B4-BE49-F238E27FC236}">
              <a16:creationId xmlns:a16="http://schemas.microsoft.com/office/drawing/2014/main" id="{8F6D2BBD-F366-476D-BA43-49CDDDA9BA7D}"/>
            </a:ext>
          </a:extLst>
        </xdr:cNvPr>
        <xdr:cNvSpPr/>
      </xdr:nvSpPr>
      <xdr:spPr>
        <a:xfrm>
          <a:off x="9588500" y="134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124496</xdr:rowOff>
    </xdr:from>
    <xdr:ext cx="469744" cy="259045"/>
    <xdr:sp macro="" textlink="">
      <xdr:nvSpPr>
        <xdr:cNvPr id="429" name="テキスト ボックス 428">
          <a:extLst>
            <a:ext uri="{FF2B5EF4-FFF2-40B4-BE49-F238E27FC236}">
              <a16:creationId xmlns:a16="http://schemas.microsoft.com/office/drawing/2014/main" id="{4227185C-6AD2-494B-9B8B-68F9C4F20A3C}"/>
            </a:ext>
          </a:extLst>
        </xdr:cNvPr>
        <xdr:cNvSpPr txBox="1"/>
      </xdr:nvSpPr>
      <xdr:spPr>
        <a:xfrm>
          <a:off x="9404428" y="1349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152242</xdr:rowOff>
    </xdr:from>
    <xdr:to>
      <xdr:col>46</xdr:col>
      <xdr:colOff>38100</xdr:colOff>
      <xdr:row>78</xdr:row>
      <xdr:rowOff>82392</xdr:rowOff>
    </xdr:to>
    <xdr:sp macro="" textlink="">
      <xdr:nvSpPr>
        <xdr:cNvPr id="430" name="楕円 429">
          <a:extLst>
            <a:ext uri="{FF2B5EF4-FFF2-40B4-BE49-F238E27FC236}">
              <a16:creationId xmlns:a16="http://schemas.microsoft.com/office/drawing/2014/main" id="{22EB1C73-79C3-4A34-A2AF-9C666CCE9C17}"/>
            </a:ext>
          </a:extLst>
        </xdr:cNvPr>
        <xdr:cNvSpPr/>
      </xdr:nvSpPr>
      <xdr:spPr>
        <a:xfrm>
          <a:off x="8699500" y="133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73519</xdr:rowOff>
    </xdr:from>
    <xdr:ext cx="469744" cy="259045"/>
    <xdr:sp macro="" textlink="">
      <xdr:nvSpPr>
        <xdr:cNvPr id="431" name="テキスト ボックス 430">
          <a:extLst>
            <a:ext uri="{FF2B5EF4-FFF2-40B4-BE49-F238E27FC236}">
              <a16:creationId xmlns:a16="http://schemas.microsoft.com/office/drawing/2014/main" id="{F2761D04-8D21-44A8-943C-FF2DBF1554FF}"/>
            </a:ext>
          </a:extLst>
        </xdr:cNvPr>
        <xdr:cNvSpPr txBox="1"/>
      </xdr:nvSpPr>
      <xdr:spPr>
        <a:xfrm>
          <a:off x="8515428" y="1344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59601</xdr:rowOff>
    </xdr:from>
    <xdr:to>
      <xdr:col>41</xdr:col>
      <xdr:colOff>101600</xdr:colOff>
      <xdr:row>77</xdr:row>
      <xdr:rowOff>161201</xdr:rowOff>
    </xdr:to>
    <xdr:sp macro="" textlink="">
      <xdr:nvSpPr>
        <xdr:cNvPr id="432" name="楕円 431">
          <a:extLst>
            <a:ext uri="{FF2B5EF4-FFF2-40B4-BE49-F238E27FC236}">
              <a16:creationId xmlns:a16="http://schemas.microsoft.com/office/drawing/2014/main" id="{B6883281-083E-44F3-9DEC-71B57801267F}"/>
            </a:ext>
          </a:extLst>
        </xdr:cNvPr>
        <xdr:cNvSpPr/>
      </xdr:nvSpPr>
      <xdr:spPr>
        <a:xfrm>
          <a:off x="7810500" y="132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152328</xdr:rowOff>
    </xdr:from>
    <xdr:ext cx="534377" cy="259045"/>
    <xdr:sp macro="" textlink="">
      <xdr:nvSpPr>
        <xdr:cNvPr id="433" name="テキスト ボックス 432">
          <a:extLst>
            <a:ext uri="{FF2B5EF4-FFF2-40B4-BE49-F238E27FC236}">
              <a16:creationId xmlns:a16="http://schemas.microsoft.com/office/drawing/2014/main" id="{E1CBF78D-10C6-485E-B793-53BE400BC616}"/>
            </a:ext>
          </a:extLst>
        </xdr:cNvPr>
        <xdr:cNvSpPr txBox="1"/>
      </xdr:nvSpPr>
      <xdr:spPr>
        <a:xfrm>
          <a:off x="7594111" y="133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xdr:rowOff>
    </xdr:from>
    <xdr:to>
      <xdr:col>36</xdr:col>
      <xdr:colOff>165100</xdr:colOff>
      <xdr:row>78</xdr:row>
      <xdr:rowOff>102736</xdr:rowOff>
    </xdr:to>
    <xdr:sp macro="" textlink="">
      <xdr:nvSpPr>
        <xdr:cNvPr id="434" name="楕円 433">
          <a:extLst>
            <a:ext uri="{FF2B5EF4-FFF2-40B4-BE49-F238E27FC236}">
              <a16:creationId xmlns:a16="http://schemas.microsoft.com/office/drawing/2014/main" id="{4C78DFB9-781B-4F0F-90AE-812D45206066}"/>
            </a:ext>
          </a:extLst>
        </xdr:cNvPr>
        <xdr:cNvSpPr/>
      </xdr:nvSpPr>
      <xdr:spPr>
        <a:xfrm>
          <a:off x="6921500" y="13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93863</xdr:rowOff>
    </xdr:from>
    <xdr:ext cx="469744" cy="259045"/>
    <xdr:sp macro="" textlink="">
      <xdr:nvSpPr>
        <xdr:cNvPr id="435" name="テキスト ボックス 434">
          <a:extLst>
            <a:ext uri="{FF2B5EF4-FFF2-40B4-BE49-F238E27FC236}">
              <a16:creationId xmlns:a16="http://schemas.microsoft.com/office/drawing/2014/main" id="{421C6761-5866-42F6-B23E-A380828A504F}"/>
            </a:ext>
          </a:extLst>
        </xdr:cNvPr>
        <xdr:cNvSpPr txBox="1"/>
      </xdr:nvSpPr>
      <xdr:spPr>
        <a:xfrm>
          <a:off x="6737428" y="1346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54B717A6-896A-4850-A3AA-DDEF766D119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A408D7F-4225-42C9-AB54-311121D134C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9B262EC3-88B5-4CEB-8088-8D76675B318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937C5D77-A709-4509-A3A1-4537CF774A1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9E9136BA-50C0-421D-BB32-92BD712B2C5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5DCB6B85-D0E2-4388-BB8E-37068D3CF84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7270E7FF-2244-4413-8001-362A22AEF5C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602E4C7-904B-497A-A326-F8D5D5FBDA4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8B51DA15-5162-4AF2-887D-C88B286EAF4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9B748515-1D08-42FC-9889-649DA831DEA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6BF65A32-D48F-4E9A-94F3-8EAB26A38B75}"/>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7A5ED4E0-F9D2-4345-A353-A5A673D4D7C9}"/>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4A32074C-6226-40E5-B98B-B62A273F8EED}"/>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BE7810D1-E8B7-4E92-BA84-EAAEEA9536BD}"/>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D8046951-989A-408D-9628-6C567F3937F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FF40AF47-3127-4244-AC2C-6D27BBC9B4E6}"/>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E74A20ED-3CF7-4552-9EE6-17D1BB81114D}"/>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12D339D3-1A97-4B68-970F-02DD42878156}"/>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8DADB5C5-33DC-4AD9-8C6F-92168D8B83B6}"/>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17C5E57-BBE9-457C-8424-3E5FB8F19CE1}"/>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3D602ADA-49BB-4D15-8732-49707BB32B4D}"/>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97257681-542F-459D-94FD-7FB0ED9FA98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76C9AEC6-B387-4BE9-92DC-E8E020E2816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40C3313B-333A-4C56-86BB-922E9930C75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F249BAB0-5B98-4CE2-AE79-7654960F988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C03875F4-22E3-45D6-BABE-822DB8A56CB9}"/>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E1EDCFFD-621E-4691-8DAA-11796EE1293B}"/>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4A307C4A-C78E-4D27-A6D8-1CD876D4E37B}"/>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12BDBA22-AEC6-4D0B-8C18-F6E91B32FB5A}"/>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70802E74-CFAC-48AC-A86E-A8639464CDC9}"/>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147554</xdr:rowOff>
    </xdr:from>
    <xdr:to>
      <xdr:col>55</xdr:col>
      <xdr:colOff>0</xdr:colOff>
      <xdr:row>98</xdr:row>
      <xdr:rowOff>57959</xdr:rowOff>
    </xdr:to>
    <xdr:cxnSp macro="">
      <xdr:nvCxnSpPr>
        <xdr:cNvPr id="466" name="直線コネクタ 465">
          <a:extLst>
            <a:ext uri="{FF2B5EF4-FFF2-40B4-BE49-F238E27FC236}">
              <a16:creationId xmlns:a16="http://schemas.microsoft.com/office/drawing/2014/main" id="{379C987F-6312-45EC-A74D-DC3B3D672D85}"/>
            </a:ext>
          </a:extLst>
        </xdr:cNvPr>
        <xdr:cNvCxnSpPr/>
      </xdr:nvCxnSpPr>
      <xdr:spPr>
        <a:xfrm>
          <a:off x="9639300" y="16778204"/>
          <a:ext cx="838200" cy="8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5C6C82B0-93E5-49D1-8483-7FC12449E19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6D290CA9-7F5F-456C-AFDA-B58EC9B5C03B}"/>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141219</xdr:rowOff>
    </xdr:from>
    <xdr:to>
      <xdr:col>50</xdr:col>
      <xdr:colOff>114300</xdr:colOff>
      <xdr:row>97</xdr:row>
      <xdr:rowOff>147554</xdr:rowOff>
    </xdr:to>
    <xdr:cxnSp macro="">
      <xdr:nvCxnSpPr>
        <xdr:cNvPr id="469" name="直線コネクタ 468">
          <a:extLst>
            <a:ext uri="{FF2B5EF4-FFF2-40B4-BE49-F238E27FC236}">
              <a16:creationId xmlns:a16="http://schemas.microsoft.com/office/drawing/2014/main" id="{134C5796-D834-4522-8F46-1237CFEAA598}"/>
            </a:ext>
          </a:extLst>
        </xdr:cNvPr>
        <xdr:cNvCxnSpPr/>
      </xdr:nvCxnSpPr>
      <xdr:spPr>
        <a:xfrm>
          <a:off x="8750300" y="16600419"/>
          <a:ext cx="889000" cy="17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EEB5D2E2-E4F1-4A6A-8527-996AB2BE0CA7}"/>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C2AB0B19-D870-40E1-B656-DF035D50C243}"/>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141219</xdr:rowOff>
    </xdr:from>
    <xdr:to>
      <xdr:col>45</xdr:col>
      <xdr:colOff>177800</xdr:colOff>
      <xdr:row>97</xdr:row>
      <xdr:rowOff>116334</xdr:rowOff>
    </xdr:to>
    <xdr:cxnSp macro="">
      <xdr:nvCxnSpPr>
        <xdr:cNvPr id="472" name="直線コネクタ 471">
          <a:extLst>
            <a:ext uri="{FF2B5EF4-FFF2-40B4-BE49-F238E27FC236}">
              <a16:creationId xmlns:a16="http://schemas.microsoft.com/office/drawing/2014/main" id="{0D1C825F-EEE1-4C64-B5C4-2A9B69BFCBFD}"/>
            </a:ext>
          </a:extLst>
        </xdr:cNvPr>
        <xdr:cNvCxnSpPr/>
      </xdr:nvCxnSpPr>
      <xdr:spPr>
        <a:xfrm flipV="1">
          <a:off x="7861300" y="16600419"/>
          <a:ext cx="889000" cy="14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7BA1086F-227C-43C5-BE64-4B57AD51F3F4}"/>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41BD17A6-37C9-4D15-A047-1B6FF728BC29}"/>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116334</xdr:rowOff>
    </xdr:from>
    <xdr:to>
      <xdr:col>41</xdr:col>
      <xdr:colOff>50800</xdr:colOff>
      <xdr:row>98</xdr:row>
      <xdr:rowOff>70859</xdr:rowOff>
    </xdr:to>
    <xdr:cxnSp macro="">
      <xdr:nvCxnSpPr>
        <xdr:cNvPr id="475" name="直線コネクタ 474">
          <a:extLst>
            <a:ext uri="{FF2B5EF4-FFF2-40B4-BE49-F238E27FC236}">
              <a16:creationId xmlns:a16="http://schemas.microsoft.com/office/drawing/2014/main" id="{98DF7202-93ED-4F77-AC77-CC62401F18A2}"/>
            </a:ext>
          </a:extLst>
        </xdr:cNvPr>
        <xdr:cNvCxnSpPr/>
      </xdr:nvCxnSpPr>
      <xdr:spPr>
        <a:xfrm flipV="1">
          <a:off x="6972300" y="16746984"/>
          <a:ext cx="889000" cy="12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B6FDD1A3-5DC6-4A6B-B87B-10A895E02722}"/>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6195395F-417F-40A4-824A-1B2C37E74D45}"/>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A2B8AC7B-FEDC-4D62-A6EF-2DA0831DCA46}"/>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A81CA4A9-19E0-429C-AD39-A05A061A1C73}"/>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BB36B98-35E3-41C5-BF58-5C8991546BF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A94F5B11-C375-4EDC-AC88-F7817CF7EBD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E391967-2020-4D10-973B-254BA890371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1F5BF636-6667-4EFC-B77A-AF8BF8FAA19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E50BDF91-848F-4A6F-A95F-9FBD6CE10F7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7159</xdr:rowOff>
    </xdr:from>
    <xdr:to>
      <xdr:col>55</xdr:col>
      <xdr:colOff>50800</xdr:colOff>
      <xdr:row>98</xdr:row>
      <xdr:rowOff>108759</xdr:rowOff>
    </xdr:to>
    <xdr:sp macro="" textlink="">
      <xdr:nvSpPr>
        <xdr:cNvPr id="485" name="楕円 484">
          <a:extLst>
            <a:ext uri="{FF2B5EF4-FFF2-40B4-BE49-F238E27FC236}">
              <a16:creationId xmlns:a16="http://schemas.microsoft.com/office/drawing/2014/main" id="{72CD655B-996D-4A3D-B3B1-4879A7947070}"/>
            </a:ext>
          </a:extLst>
        </xdr:cNvPr>
        <xdr:cNvSpPr/>
      </xdr:nvSpPr>
      <xdr:spPr>
        <a:xfrm>
          <a:off x="10426700" y="168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157036</xdr:rowOff>
    </xdr:from>
    <xdr:ext cx="534377" cy="259045"/>
    <xdr:sp macro="" textlink="">
      <xdr:nvSpPr>
        <xdr:cNvPr id="486" name="普通建設事業費 （ うち更新整備　）該当値テキスト">
          <a:extLst>
            <a:ext uri="{FF2B5EF4-FFF2-40B4-BE49-F238E27FC236}">
              <a16:creationId xmlns:a16="http://schemas.microsoft.com/office/drawing/2014/main" id="{29D3F9FB-0BBA-4709-AD0A-7182A45F9941}"/>
            </a:ext>
          </a:extLst>
        </xdr:cNvPr>
        <xdr:cNvSpPr txBox="1"/>
      </xdr:nvSpPr>
      <xdr:spPr>
        <a:xfrm>
          <a:off x="10528300" y="16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96754</xdr:rowOff>
    </xdr:from>
    <xdr:to>
      <xdr:col>50</xdr:col>
      <xdr:colOff>165100</xdr:colOff>
      <xdr:row>98</xdr:row>
      <xdr:rowOff>26904</xdr:rowOff>
    </xdr:to>
    <xdr:sp macro="" textlink="">
      <xdr:nvSpPr>
        <xdr:cNvPr id="487" name="楕円 486">
          <a:extLst>
            <a:ext uri="{FF2B5EF4-FFF2-40B4-BE49-F238E27FC236}">
              <a16:creationId xmlns:a16="http://schemas.microsoft.com/office/drawing/2014/main" id="{05E32D07-9482-4CA5-A287-EF59C3F19F09}"/>
            </a:ext>
          </a:extLst>
        </xdr:cNvPr>
        <xdr:cNvSpPr/>
      </xdr:nvSpPr>
      <xdr:spPr>
        <a:xfrm>
          <a:off x="9588500" y="167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18031</xdr:rowOff>
    </xdr:from>
    <xdr:ext cx="534377" cy="259045"/>
    <xdr:sp macro="" textlink="">
      <xdr:nvSpPr>
        <xdr:cNvPr id="488" name="テキスト ボックス 487">
          <a:extLst>
            <a:ext uri="{FF2B5EF4-FFF2-40B4-BE49-F238E27FC236}">
              <a16:creationId xmlns:a16="http://schemas.microsoft.com/office/drawing/2014/main" id="{034096ED-E3E0-42E2-BF02-A101A5772027}"/>
            </a:ext>
          </a:extLst>
        </xdr:cNvPr>
        <xdr:cNvSpPr txBox="1"/>
      </xdr:nvSpPr>
      <xdr:spPr>
        <a:xfrm>
          <a:off x="9372111" y="1682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90419</xdr:rowOff>
    </xdr:from>
    <xdr:to>
      <xdr:col>46</xdr:col>
      <xdr:colOff>38100</xdr:colOff>
      <xdr:row>97</xdr:row>
      <xdr:rowOff>20569</xdr:rowOff>
    </xdr:to>
    <xdr:sp macro="" textlink="">
      <xdr:nvSpPr>
        <xdr:cNvPr id="489" name="楕円 488">
          <a:extLst>
            <a:ext uri="{FF2B5EF4-FFF2-40B4-BE49-F238E27FC236}">
              <a16:creationId xmlns:a16="http://schemas.microsoft.com/office/drawing/2014/main" id="{38B79493-B779-444F-A61E-08E066C228AC}"/>
            </a:ext>
          </a:extLst>
        </xdr:cNvPr>
        <xdr:cNvSpPr/>
      </xdr:nvSpPr>
      <xdr:spPr>
        <a:xfrm>
          <a:off x="8699500" y="165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37096</xdr:rowOff>
    </xdr:from>
    <xdr:ext cx="534377" cy="259045"/>
    <xdr:sp macro="" textlink="">
      <xdr:nvSpPr>
        <xdr:cNvPr id="490" name="テキスト ボックス 489">
          <a:extLst>
            <a:ext uri="{FF2B5EF4-FFF2-40B4-BE49-F238E27FC236}">
              <a16:creationId xmlns:a16="http://schemas.microsoft.com/office/drawing/2014/main" id="{090CC7C3-2C1A-41C9-AC6A-9CB07749063C}"/>
            </a:ext>
          </a:extLst>
        </xdr:cNvPr>
        <xdr:cNvSpPr txBox="1"/>
      </xdr:nvSpPr>
      <xdr:spPr>
        <a:xfrm>
          <a:off x="8483111" y="163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65534</xdr:rowOff>
    </xdr:from>
    <xdr:to>
      <xdr:col>41</xdr:col>
      <xdr:colOff>101600</xdr:colOff>
      <xdr:row>97</xdr:row>
      <xdr:rowOff>167134</xdr:rowOff>
    </xdr:to>
    <xdr:sp macro="" textlink="">
      <xdr:nvSpPr>
        <xdr:cNvPr id="491" name="楕円 490">
          <a:extLst>
            <a:ext uri="{FF2B5EF4-FFF2-40B4-BE49-F238E27FC236}">
              <a16:creationId xmlns:a16="http://schemas.microsoft.com/office/drawing/2014/main" id="{673EF32B-70E7-44A6-840A-E99280983AD4}"/>
            </a:ext>
          </a:extLst>
        </xdr:cNvPr>
        <xdr:cNvSpPr/>
      </xdr:nvSpPr>
      <xdr:spPr>
        <a:xfrm>
          <a:off x="7810500" y="166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158261</xdr:rowOff>
    </xdr:from>
    <xdr:ext cx="534377" cy="259045"/>
    <xdr:sp macro="" textlink="">
      <xdr:nvSpPr>
        <xdr:cNvPr id="492" name="テキスト ボックス 491">
          <a:extLst>
            <a:ext uri="{FF2B5EF4-FFF2-40B4-BE49-F238E27FC236}">
              <a16:creationId xmlns:a16="http://schemas.microsoft.com/office/drawing/2014/main" id="{0AC3603C-6B06-46B2-8DE6-721F0411742F}"/>
            </a:ext>
          </a:extLst>
        </xdr:cNvPr>
        <xdr:cNvSpPr txBox="1"/>
      </xdr:nvSpPr>
      <xdr:spPr>
        <a:xfrm>
          <a:off x="7594111" y="167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20059</xdr:rowOff>
    </xdr:from>
    <xdr:to>
      <xdr:col>36</xdr:col>
      <xdr:colOff>165100</xdr:colOff>
      <xdr:row>98</xdr:row>
      <xdr:rowOff>121659</xdr:rowOff>
    </xdr:to>
    <xdr:sp macro="" textlink="">
      <xdr:nvSpPr>
        <xdr:cNvPr id="493" name="楕円 492">
          <a:extLst>
            <a:ext uri="{FF2B5EF4-FFF2-40B4-BE49-F238E27FC236}">
              <a16:creationId xmlns:a16="http://schemas.microsoft.com/office/drawing/2014/main" id="{8D032CAA-0057-41B0-A2AB-291C8F59154F}"/>
            </a:ext>
          </a:extLst>
        </xdr:cNvPr>
        <xdr:cNvSpPr/>
      </xdr:nvSpPr>
      <xdr:spPr>
        <a:xfrm>
          <a:off x="6921500" y="16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112786</xdr:rowOff>
    </xdr:from>
    <xdr:ext cx="534377" cy="259045"/>
    <xdr:sp macro="" textlink="">
      <xdr:nvSpPr>
        <xdr:cNvPr id="494" name="テキスト ボックス 493">
          <a:extLst>
            <a:ext uri="{FF2B5EF4-FFF2-40B4-BE49-F238E27FC236}">
              <a16:creationId xmlns:a16="http://schemas.microsoft.com/office/drawing/2014/main" id="{85DDC1F1-4F7B-49D2-9A7A-2679384947F0}"/>
            </a:ext>
          </a:extLst>
        </xdr:cNvPr>
        <xdr:cNvSpPr txBox="1"/>
      </xdr:nvSpPr>
      <xdr:spPr>
        <a:xfrm>
          <a:off x="6705111"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8863F388-D258-4C6E-9677-0BF2C8E3A02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7A9DE4EF-1929-4086-A1A4-17F6561F73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4662532-0318-4428-86F2-5858B1F065C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82580DC6-C2BD-4F7A-86D7-E1812C50CD31}"/>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662AF8A7-7700-42E0-86C8-811CA24CDC2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F0467546-A2AF-4548-B4AD-39C066DA27E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11A6DC91-5D45-446C-8385-E01B67379ECB}"/>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554DF757-F165-46E0-BD52-A622D8AAFA5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CC74022C-7EC1-41B7-9220-9164A31A63B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11CBA2E1-99A0-4B41-95EA-3841E24D0BC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F5403F84-6ADE-408C-BBDB-A2B6B4F09669}"/>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9C26CEDB-519A-4EA3-99A4-2920479DCA12}"/>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3B5FC041-6C0D-4E6F-900B-FD26187FC1C5}"/>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A2B701D6-6DEC-47DD-93E5-063467C7E6F4}"/>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525A4E-5DDD-47B8-88D9-C590FFA0B08D}"/>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87BD1DCE-77D4-4F65-8271-3D059A5679D2}"/>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DA40C8EE-D736-4C14-B20B-10D42B47A49C}"/>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F99B08AA-4B5D-49E1-98F8-D62A94EB4ADA}"/>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2F00122F-13C8-4F60-BCFF-83FFD75D10A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3AE8110F-315B-49A5-ACAC-2D13670657DC}"/>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8C5A9503-B6FB-429C-A872-ECCC8B4A431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C999CF41-CEA4-4FF2-A4BA-B288BB52AB43}"/>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A804C86-6DE1-4965-A7B3-478A2A350177}"/>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7F50DE90-901A-41D6-9190-E030A00A8B86}"/>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E2C7AF5C-3C35-4918-86C1-6AB043E3E802}"/>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1E80B86B-5EA5-4620-92AA-F97DC79EAB5B}"/>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9542E3BF-DD01-4CD4-AA2C-2BA347A6D0B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CDF82890-4031-4BB1-A4A5-FA0A7CA5C19F}"/>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E929BDDA-E043-4FC5-A9B7-3E8F7FEED4EE}"/>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5F96472-45D5-46A0-A6FE-FA195D68C109}"/>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5D53BECB-879A-47B7-B45E-A56CD0554391}"/>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C02E44EE-B357-4611-933A-26DD6D430627}"/>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DCFD537E-3B3B-4648-8D3F-187E9452D769}"/>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D4A2CE29-DF93-45F2-B72C-F1CCBD6DC39E}"/>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90F8D928-FFDF-4AF2-876D-CAED7D4C9351}"/>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9E794C20-8757-49F8-99E4-D689531718E4}"/>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9A7C6627-2756-4DFA-8EBA-63EB95406829}"/>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971FBDB1-5164-460C-BF2A-5AE02FEEDE91}"/>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2B15EBE8-5DAB-4189-A6D5-B92BE7D3F221}"/>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31D53FD6-E0A8-4BE8-A395-DFCEE73F9847}"/>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C1CE282-FF36-43CE-B327-F207EAB8D2A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6E7ECB3D-EC82-4175-931E-73E6E50FEA4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2B98B42-2F4C-400F-A137-E0240DBE7EF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4DE6DCD-9CDA-4764-B78E-7DD748114A8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264F409-F65B-49CB-825A-1A4768E1BED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8CBE5A8A-1A5D-4D65-B896-83977A7DF4D4}"/>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FAF18DF7-B20C-4F3E-94DC-4DF39A02BFFB}"/>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10AE7C95-8495-434C-9B25-62A0E336F34D}"/>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DB9B5F15-50E1-46AB-8751-79FE72CC082D}"/>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8ADA25F9-7A06-46D6-800A-6D6144217B4A}"/>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3013B8E0-8011-4E3B-9EDC-5A34F4E5E1C9}"/>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C02BFD-88DC-4D7C-9AF0-DCE944AE37FF}"/>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61BFA52E-C8F6-4CB9-92D8-8B27874EC243}"/>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A42ACDEE-42C3-4A5F-B0E5-AFBEE9295CED}"/>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3D88A1AE-D12A-44AE-91C1-32D9F85FF17E}"/>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864D8F9D-2B75-4B61-A792-46F16DDFDE0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91B8A8A-2298-4921-8632-2BD2185680C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28520EC-44CA-425F-AD32-32B1ABFA9EE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6B023C98-D662-4D0C-B05F-CC81B57221E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B93037A3-7A65-4832-9CF1-68A6411FB78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DBE6327-9819-46EB-B098-6F5DB207945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73EE74DE-303F-4710-9CFF-B4BDF6D92C3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46394CC5-F81A-4B3C-A0A5-221892CFDA8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F10CF63A-DA22-44E3-BF41-6254B7D193A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203B17A3-A1E3-4A25-891C-E56E55322E2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930B397C-B183-4918-947D-0644D02B525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1D2DAB8C-CBA9-45E9-A84A-DDDE13A1F72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7E67D4EA-1B8F-46BE-8369-C9AB23FDEBC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ECC554AF-A51D-404F-930E-09163E228BCA}"/>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56BC9D7D-E073-4DFB-A67B-EFDCEE4D530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661DE25D-27B5-4346-BC30-094891E1B3B2}"/>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9F5BAD3A-F94C-4FB3-93C8-72D0FE98AF8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AAE82B00-B1A3-4459-BF4E-A5ABF6E43A2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C51423F7-A5D0-4E37-8F16-95FE78B6516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34423756-82E8-46B4-BA12-FA607D118AA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C5349678-3E82-40F0-B60B-7122C2039B8B}"/>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907FC0AE-1985-4716-8C08-1EBC54AE659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831DF6AB-8461-4A4E-815A-32F110197BBB}"/>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E9494772-540F-48ED-ACF0-9F63B9071A4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8B3D25FC-10E6-4190-BE22-69AF207A9C15}"/>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DC420216-A002-4B05-B41A-BFC837147786}"/>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5A309F0-0DB1-4B88-8619-CDD487A31F9A}"/>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3528CBA2-1E5A-4992-84CF-9448958E3D1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87EB3C41-8F49-43C8-BBB8-92D6C5EC89F5}"/>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BD092919-E1AD-4312-B197-2149EACF684C}"/>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33BD22B2-755D-40D9-B9A8-6971B0E28981}"/>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B79F86D-FE20-43D7-B349-3AB016936FDA}"/>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114800DE-D819-4307-8A66-4D7EEAE22173}"/>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6EDB28FE-B32B-40B7-8DB0-E053815381A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F38E9EE-2368-4FF8-BE4F-FB0F14D3DF2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C0B5A36A-C611-460D-BE53-C399442ABD0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DDFB7025-47BB-462A-AC23-74281BCDB2A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2FE3929-669E-4662-A030-A6B5AED66CA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BF68CD3-03A2-42CA-8F6A-79343EFD716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ABE4385F-0980-4927-A3A4-0ED4EEEAE4FB}"/>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E2D9EA01-30D8-4C5E-A12D-7BFCDB893C8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E9CBC8EB-C4FC-47BF-A2FE-5A9BA0EB08A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1E6EEF90-476C-4F14-80C8-D51D13227E3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6D0717FD-D69F-4A08-95B0-9D70A5043ABF}"/>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1DA27FEE-2C55-4C3F-9353-BE8FA426C9ED}"/>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54A58E57-8524-4158-8F35-467B8567400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D2D1EBC5-D0DF-42B8-9060-38F09E43FF41}"/>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E5720D52-3D7F-463F-8D8C-55B1D8CD9EF2}"/>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3C332F5-E2A8-4066-BB3D-0353F13E56B2}"/>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7AC50350-8C0B-458C-B898-152EC9B1454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8A7B2F6A-DE51-4384-9FD0-09A3E4E27ED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1EA5C18C-5955-4539-8AEA-4F28723DB2B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50C0292C-CC1A-40FE-81AC-57DC59E3427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78502BDC-C3E6-43E1-B83A-830CC53B9A7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C5EE7F8B-355B-46B0-A3A8-91A099CF33E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53811B4C-9F86-47B2-A83D-64EE45A8B8A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B640F32A-2DBD-45DB-9FD7-279E9410E89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942C550B-EB6E-4A1F-B0E1-1E31B8A6037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44EBAA54-B6B2-40E0-BC81-42934285824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4F77F03E-8EC1-49A4-92FF-0C96F871CF12}"/>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5B214234-C9EC-4D98-BBC7-279D2E34AC2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836C8A2C-9C71-4B90-959B-940AA1A89C06}"/>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FAC006B4-8A1E-4B6B-AB22-6D34D00B566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9E7C02D-C458-4C5B-94D1-DEABDD72D4CD}"/>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D0B66B56-F889-41BB-90E2-11B93A7C8DBD}"/>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7DE39378-D2A7-4DC9-862D-E018167D6846}"/>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19EBAC4A-5808-4E17-B5A5-E8AA3B9C118B}"/>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86005E6D-F443-40B3-B72C-BC9F3066AB2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CFB7BDB2-900E-4441-8C01-30C385E14571}"/>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1826B3FE-822C-42EF-9038-57BAC86688E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865609A-8528-4079-B46C-3D9205D0B97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AD72FCAB-F476-41A0-BE1F-433F51401DB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4DCC81DA-7998-445E-9B77-B1DDA26866F6}"/>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48498D68-DDAF-4065-B5E3-731434B60A4A}"/>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F175BDA6-74BB-4AF6-8E9A-FB2F49028E53}"/>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86B75A02-74B3-4D2A-9EE7-EECFCEC3855F}"/>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BE176F02-A33F-492B-B2E1-EF087B30B1E5}"/>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53315</xdr:rowOff>
    </xdr:from>
    <xdr:to>
      <xdr:col>85</xdr:col>
      <xdr:colOff>127000</xdr:colOff>
      <xdr:row>77</xdr:row>
      <xdr:rowOff>67438</xdr:rowOff>
    </xdr:to>
    <xdr:cxnSp macro="">
      <xdr:nvCxnSpPr>
        <xdr:cNvPr id="627" name="直線コネクタ 626">
          <a:extLst>
            <a:ext uri="{FF2B5EF4-FFF2-40B4-BE49-F238E27FC236}">
              <a16:creationId xmlns:a16="http://schemas.microsoft.com/office/drawing/2014/main" id="{027A354D-981C-4EEF-A3C6-70AD7C208AD5}"/>
            </a:ext>
          </a:extLst>
        </xdr:cNvPr>
        <xdr:cNvCxnSpPr/>
      </xdr:nvCxnSpPr>
      <xdr:spPr>
        <a:xfrm flipV="1">
          <a:off x="15481300" y="13254965"/>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FD855D9F-AB2D-4419-AE6A-95EC33A15218}"/>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8394FBF2-C110-4B43-B109-07B5641FE8D2}"/>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67438</xdr:rowOff>
    </xdr:from>
    <xdr:to>
      <xdr:col>81</xdr:col>
      <xdr:colOff>50800</xdr:colOff>
      <xdr:row>77</xdr:row>
      <xdr:rowOff>78715</xdr:rowOff>
    </xdr:to>
    <xdr:cxnSp macro="">
      <xdr:nvCxnSpPr>
        <xdr:cNvPr id="630" name="直線コネクタ 629">
          <a:extLst>
            <a:ext uri="{FF2B5EF4-FFF2-40B4-BE49-F238E27FC236}">
              <a16:creationId xmlns:a16="http://schemas.microsoft.com/office/drawing/2014/main" id="{BC06EEBA-65A4-494C-9C32-F843225C763A}"/>
            </a:ext>
          </a:extLst>
        </xdr:cNvPr>
        <xdr:cNvCxnSpPr/>
      </xdr:nvCxnSpPr>
      <xdr:spPr>
        <a:xfrm flipV="1">
          <a:off x="14592300" y="1326908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5AC33A5E-E93F-4403-8322-9BD6CA6CAC88}"/>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DF430921-F1F7-4C23-98F7-9A95F46B8AE5}"/>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78715</xdr:rowOff>
    </xdr:from>
    <xdr:to>
      <xdr:col>76</xdr:col>
      <xdr:colOff>114300</xdr:colOff>
      <xdr:row>77</xdr:row>
      <xdr:rowOff>92075</xdr:rowOff>
    </xdr:to>
    <xdr:cxnSp macro="">
      <xdr:nvCxnSpPr>
        <xdr:cNvPr id="633" name="直線コネクタ 632">
          <a:extLst>
            <a:ext uri="{FF2B5EF4-FFF2-40B4-BE49-F238E27FC236}">
              <a16:creationId xmlns:a16="http://schemas.microsoft.com/office/drawing/2014/main" id="{4086252C-1255-45D2-B9A6-2E7DF3A90BBE}"/>
            </a:ext>
          </a:extLst>
        </xdr:cNvPr>
        <xdr:cNvCxnSpPr/>
      </xdr:nvCxnSpPr>
      <xdr:spPr>
        <a:xfrm flipV="1">
          <a:off x="13703300" y="13280365"/>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78E2505E-562B-4AF6-8C4B-5688F71CD3D6}"/>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4A67485A-AFD7-4291-BDFC-A2373F75DF2A}"/>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92075</xdr:rowOff>
    </xdr:from>
    <xdr:to>
      <xdr:col>71</xdr:col>
      <xdr:colOff>177800</xdr:colOff>
      <xdr:row>77</xdr:row>
      <xdr:rowOff>94602</xdr:rowOff>
    </xdr:to>
    <xdr:cxnSp macro="">
      <xdr:nvCxnSpPr>
        <xdr:cNvPr id="636" name="直線コネクタ 635">
          <a:extLst>
            <a:ext uri="{FF2B5EF4-FFF2-40B4-BE49-F238E27FC236}">
              <a16:creationId xmlns:a16="http://schemas.microsoft.com/office/drawing/2014/main" id="{E43C6928-A530-4F17-85CE-F3D3663FA12C}"/>
            </a:ext>
          </a:extLst>
        </xdr:cNvPr>
        <xdr:cNvCxnSpPr/>
      </xdr:nvCxnSpPr>
      <xdr:spPr>
        <a:xfrm flipV="1">
          <a:off x="12814300" y="13293725"/>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CD0589F4-0436-4139-A6E2-A624DE111E66}"/>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4E62EDA7-8326-40EE-8A6A-46A4EB7A15B8}"/>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B6F8E4E7-856C-4D7D-A8E6-A49D04812F39}"/>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71B2BA0-FD56-426D-B9D0-346673883EC2}"/>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699D001-F3A8-4BAC-A33A-4D5AEC0F369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22D4DFD-CB51-4000-B902-7D64231359E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FCC57DA0-905F-4257-A19C-B78B9BBB3DE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275524A-52A9-43C5-9C2D-E44B5C73493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3D4C1319-50F1-4F73-9390-622E166D729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2515</xdr:rowOff>
    </xdr:from>
    <xdr:to>
      <xdr:col>85</xdr:col>
      <xdr:colOff>177800</xdr:colOff>
      <xdr:row>77</xdr:row>
      <xdr:rowOff>104115</xdr:rowOff>
    </xdr:to>
    <xdr:sp macro="" textlink="">
      <xdr:nvSpPr>
        <xdr:cNvPr id="646" name="楕円 645">
          <a:extLst>
            <a:ext uri="{FF2B5EF4-FFF2-40B4-BE49-F238E27FC236}">
              <a16:creationId xmlns:a16="http://schemas.microsoft.com/office/drawing/2014/main" id="{94C7F24E-7C89-4480-8FCC-64C218E4998A}"/>
            </a:ext>
          </a:extLst>
        </xdr:cNvPr>
        <xdr:cNvSpPr/>
      </xdr:nvSpPr>
      <xdr:spPr>
        <a:xfrm>
          <a:off x="16268700" y="132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152392</xdr:rowOff>
    </xdr:from>
    <xdr:ext cx="534377" cy="259045"/>
    <xdr:sp macro="" textlink="">
      <xdr:nvSpPr>
        <xdr:cNvPr id="647" name="公債費該当値テキスト">
          <a:extLst>
            <a:ext uri="{FF2B5EF4-FFF2-40B4-BE49-F238E27FC236}">
              <a16:creationId xmlns:a16="http://schemas.microsoft.com/office/drawing/2014/main" id="{812A8225-4561-4397-98B3-50EC2275222F}"/>
            </a:ext>
          </a:extLst>
        </xdr:cNvPr>
        <xdr:cNvSpPr txBox="1"/>
      </xdr:nvSpPr>
      <xdr:spPr>
        <a:xfrm>
          <a:off x="16370300" y="131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16638</xdr:rowOff>
    </xdr:from>
    <xdr:to>
      <xdr:col>81</xdr:col>
      <xdr:colOff>101600</xdr:colOff>
      <xdr:row>77</xdr:row>
      <xdr:rowOff>118238</xdr:rowOff>
    </xdr:to>
    <xdr:sp macro="" textlink="">
      <xdr:nvSpPr>
        <xdr:cNvPr id="648" name="楕円 647">
          <a:extLst>
            <a:ext uri="{FF2B5EF4-FFF2-40B4-BE49-F238E27FC236}">
              <a16:creationId xmlns:a16="http://schemas.microsoft.com/office/drawing/2014/main" id="{0D49B3B1-A84B-4D6F-B540-74BB2BA5AF11}"/>
            </a:ext>
          </a:extLst>
        </xdr:cNvPr>
        <xdr:cNvSpPr/>
      </xdr:nvSpPr>
      <xdr:spPr>
        <a:xfrm>
          <a:off x="15430500" y="132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109365</xdr:rowOff>
    </xdr:from>
    <xdr:ext cx="534377" cy="259045"/>
    <xdr:sp macro="" textlink="">
      <xdr:nvSpPr>
        <xdr:cNvPr id="649" name="テキスト ボックス 648">
          <a:extLst>
            <a:ext uri="{FF2B5EF4-FFF2-40B4-BE49-F238E27FC236}">
              <a16:creationId xmlns:a16="http://schemas.microsoft.com/office/drawing/2014/main" id="{B1990B05-6B3D-4EB9-A716-72B2DF19B46D}"/>
            </a:ext>
          </a:extLst>
        </xdr:cNvPr>
        <xdr:cNvSpPr txBox="1"/>
      </xdr:nvSpPr>
      <xdr:spPr>
        <a:xfrm>
          <a:off x="15214111" y="133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27915</xdr:rowOff>
    </xdr:from>
    <xdr:to>
      <xdr:col>76</xdr:col>
      <xdr:colOff>165100</xdr:colOff>
      <xdr:row>77</xdr:row>
      <xdr:rowOff>129515</xdr:rowOff>
    </xdr:to>
    <xdr:sp macro="" textlink="">
      <xdr:nvSpPr>
        <xdr:cNvPr id="650" name="楕円 649">
          <a:extLst>
            <a:ext uri="{FF2B5EF4-FFF2-40B4-BE49-F238E27FC236}">
              <a16:creationId xmlns:a16="http://schemas.microsoft.com/office/drawing/2014/main" id="{21CD2A6E-BC1E-49FF-BFBA-2DC13C3E7714}"/>
            </a:ext>
          </a:extLst>
        </xdr:cNvPr>
        <xdr:cNvSpPr/>
      </xdr:nvSpPr>
      <xdr:spPr>
        <a:xfrm>
          <a:off x="14541500" y="132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120642</xdr:rowOff>
    </xdr:from>
    <xdr:ext cx="534377" cy="259045"/>
    <xdr:sp macro="" textlink="">
      <xdr:nvSpPr>
        <xdr:cNvPr id="651" name="テキスト ボックス 650">
          <a:extLst>
            <a:ext uri="{FF2B5EF4-FFF2-40B4-BE49-F238E27FC236}">
              <a16:creationId xmlns:a16="http://schemas.microsoft.com/office/drawing/2014/main" id="{D26D333D-6102-4447-A445-DA2BC7CFF25C}"/>
            </a:ext>
          </a:extLst>
        </xdr:cNvPr>
        <xdr:cNvSpPr txBox="1"/>
      </xdr:nvSpPr>
      <xdr:spPr>
        <a:xfrm>
          <a:off x="14325111" y="1332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41275</xdr:rowOff>
    </xdr:from>
    <xdr:to>
      <xdr:col>72</xdr:col>
      <xdr:colOff>38100</xdr:colOff>
      <xdr:row>77</xdr:row>
      <xdr:rowOff>142875</xdr:rowOff>
    </xdr:to>
    <xdr:sp macro="" textlink="">
      <xdr:nvSpPr>
        <xdr:cNvPr id="652" name="楕円 651">
          <a:extLst>
            <a:ext uri="{FF2B5EF4-FFF2-40B4-BE49-F238E27FC236}">
              <a16:creationId xmlns:a16="http://schemas.microsoft.com/office/drawing/2014/main" id="{9F80EDB6-7043-4A84-9707-840A03D4D704}"/>
            </a:ext>
          </a:extLst>
        </xdr:cNvPr>
        <xdr:cNvSpPr/>
      </xdr:nvSpPr>
      <xdr:spPr>
        <a:xfrm>
          <a:off x="13652500" y="132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134002</xdr:rowOff>
    </xdr:from>
    <xdr:ext cx="534377" cy="259045"/>
    <xdr:sp macro="" textlink="">
      <xdr:nvSpPr>
        <xdr:cNvPr id="653" name="テキスト ボックス 652">
          <a:extLst>
            <a:ext uri="{FF2B5EF4-FFF2-40B4-BE49-F238E27FC236}">
              <a16:creationId xmlns:a16="http://schemas.microsoft.com/office/drawing/2014/main" id="{9391E415-D372-47A8-87C5-AC87D5905E59}"/>
            </a:ext>
          </a:extLst>
        </xdr:cNvPr>
        <xdr:cNvSpPr txBox="1"/>
      </xdr:nvSpPr>
      <xdr:spPr>
        <a:xfrm>
          <a:off x="13436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43802</xdr:rowOff>
    </xdr:from>
    <xdr:to>
      <xdr:col>67</xdr:col>
      <xdr:colOff>101600</xdr:colOff>
      <xdr:row>77</xdr:row>
      <xdr:rowOff>145402</xdr:rowOff>
    </xdr:to>
    <xdr:sp macro="" textlink="">
      <xdr:nvSpPr>
        <xdr:cNvPr id="654" name="楕円 653">
          <a:extLst>
            <a:ext uri="{FF2B5EF4-FFF2-40B4-BE49-F238E27FC236}">
              <a16:creationId xmlns:a16="http://schemas.microsoft.com/office/drawing/2014/main" id="{FA69C1B1-B89D-4B8C-B931-1B39C0E7B2FB}"/>
            </a:ext>
          </a:extLst>
        </xdr:cNvPr>
        <xdr:cNvSpPr/>
      </xdr:nvSpPr>
      <xdr:spPr>
        <a:xfrm>
          <a:off x="12763500" y="132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136529</xdr:rowOff>
    </xdr:from>
    <xdr:ext cx="534377" cy="259045"/>
    <xdr:sp macro="" textlink="">
      <xdr:nvSpPr>
        <xdr:cNvPr id="655" name="テキスト ボックス 654">
          <a:extLst>
            <a:ext uri="{FF2B5EF4-FFF2-40B4-BE49-F238E27FC236}">
              <a16:creationId xmlns:a16="http://schemas.microsoft.com/office/drawing/2014/main" id="{CE81EB76-4CC4-48B9-8528-B75F45DC5AF4}"/>
            </a:ext>
          </a:extLst>
        </xdr:cNvPr>
        <xdr:cNvSpPr txBox="1"/>
      </xdr:nvSpPr>
      <xdr:spPr>
        <a:xfrm>
          <a:off x="12547111" y="133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8A7C578D-7761-4400-A5E8-A5EC80F4846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54E4163A-C861-4F51-BE6F-8DD8B63039C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4DF30841-4426-4E4E-851F-DB75C18AA9D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12A42211-ADB9-426B-90DF-93A7CFDE230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4D559A11-7360-4B4D-8281-0B838C0AA58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9B38562-7E51-4388-961B-8420F7F379A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4C3CE523-0F0C-482D-AC99-B982FEE201C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78723BC8-1ED2-4C81-866B-56871587DE2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120E084A-9B09-4325-9524-6DD48382019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E6B5348-C58C-45A2-928D-EBAEEB5D7C9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550A2C44-877B-444C-8E67-E8D906F85BE6}"/>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B2399C95-78A0-4BED-881D-119BAEB23F9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690EE87E-7AF6-41D9-9E4B-A1945ACBCB2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4F7A6B64-A194-4C3B-9CB1-F5D0FC2B4E9C}"/>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BBAF3616-0FB8-4B47-A1A7-9211CC6E502C}"/>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ADD2B89A-4C6C-413D-8236-4D9A3232365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8CC1F895-1B9A-46DF-86C1-4F5596544048}"/>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4B846770-2B60-4E4A-B6B3-7B724E22D97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BC46A31A-8557-46B6-A4F7-E3D3EEFDD7A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D8698FF0-47D5-43AD-A374-EF48EBE497F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6E55FF5B-9566-45A7-AD69-1E8C9705B7B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366DEE54-54E9-4DF1-BFF6-44CDAB9F63CE}"/>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C2CCCA38-DDA5-4186-8484-3EDBE1011646}"/>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AC249965-3EE3-4B85-9879-BE234860ECD7}"/>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31E5B63-A453-43DE-9927-09E790AF8E44}"/>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114FAF98-E823-4A26-AC40-928DBAEB6D0B}"/>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44731</xdr:rowOff>
    </xdr:from>
    <xdr:to>
      <xdr:col>85</xdr:col>
      <xdr:colOff>127000</xdr:colOff>
      <xdr:row>97</xdr:row>
      <xdr:rowOff>49009</xdr:rowOff>
    </xdr:to>
    <xdr:cxnSp macro="">
      <xdr:nvCxnSpPr>
        <xdr:cNvPr id="682" name="直線コネクタ 681">
          <a:extLst>
            <a:ext uri="{FF2B5EF4-FFF2-40B4-BE49-F238E27FC236}">
              <a16:creationId xmlns:a16="http://schemas.microsoft.com/office/drawing/2014/main" id="{7CAFD641-5541-4A97-ACF7-E38162F5DA1E}"/>
            </a:ext>
          </a:extLst>
        </xdr:cNvPr>
        <xdr:cNvCxnSpPr/>
      </xdr:nvCxnSpPr>
      <xdr:spPr>
        <a:xfrm>
          <a:off x="15481300" y="16675381"/>
          <a:ext cx="8382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5E3AAED6-1110-46D1-A8AA-8BDE7C00F745}"/>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CC49A047-71EC-4273-A312-D23FFE892737}"/>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44731</xdr:rowOff>
    </xdr:from>
    <xdr:to>
      <xdr:col>81</xdr:col>
      <xdr:colOff>50800</xdr:colOff>
      <xdr:row>97</xdr:row>
      <xdr:rowOff>88987</xdr:rowOff>
    </xdr:to>
    <xdr:cxnSp macro="">
      <xdr:nvCxnSpPr>
        <xdr:cNvPr id="685" name="直線コネクタ 684">
          <a:extLst>
            <a:ext uri="{FF2B5EF4-FFF2-40B4-BE49-F238E27FC236}">
              <a16:creationId xmlns:a16="http://schemas.microsoft.com/office/drawing/2014/main" id="{17413F52-DCF5-43F1-BA92-10CF4E7D0050}"/>
            </a:ext>
          </a:extLst>
        </xdr:cNvPr>
        <xdr:cNvCxnSpPr/>
      </xdr:nvCxnSpPr>
      <xdr:spPr>
        <a:xfrm flipV="1">
          <a:off x="14592300" y="16675381"/>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3EBCD472-B18D-4947-AD5C-E2AADB091881}"/>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F42F735D-24A4-4FDA-BD7C-FDDAE2B16CD1}"/>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88987</xdr:rowOff>
    </xdr:from>
    <xdr:to>
      <xdr:col>76</xdr:col>
      <xdr:colOff>114300</xdr:colOff>
      <xdr:row>97</xdr:row>
      <xdr:rowOff>112075</xdr:rowOff>
    </xdr:to>
    <xdr:cxnSp macro="">
      <xdr:nvCxnSpPr>
        <xdr:cNvPr id="688" name="直線コネクタ 687">
          <a:extLst>
            <a:ext uri="{FF2B5EF4-FFF2-40B4-BE49-F238E27FC236}">
              <a16:creationId xmlns:a16="http://schemas.microsoft.com/office/drawing/2014/main" id="{81B06732-713D-4D01-B176-DDB2A878C1B2}"/>
            </a:ext>
          </a:extLst>
        </xdr:cNvPr>
        <xdr:cNvCxnSpPr/>
      </xdr:nvCxnSpPr>
      <xdr:spPr>
        <a:xfrm flipV="1">
          <a:off x="13703300" y="16719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6FE91CE9-DBC6-4427-82DC-EA4D4DB91247}"/>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BDBB65E8-E237-42A6-8308-272522794F9A}"/>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112075</xdr:rowOff>
    </xdr:from>
    <xdr:to>
      <xdr:col>71</xdr:col>
      <xdr:colOff>177800</xdr:colOff>
      <xdr:row>98</xdr:row>
      <xdr:rowOff>17280</xdr:rowOff>
    </xdr:to>
    <xdr:cxnSp macro="">
      <xdr:nvCxnSpPr>
        <xdr:cNvPr id="691" name="直線コネクタ 690">
          <a:extLst>
            <a:ext uri="{FF2B5EF4-FFF2-40B4-BE49-F238E27FC236}">
              <a16:creationId xmlns:a16="http://schemas.microsoft.com/office/drawing/2014/main" id="{CEA453DE-B52D-49F0-BCED-ECAC0DEC2C8D}"/>
            </a:ext>
          </a:extLst>
        </xdr:cNvPr>
        <xdr:cNvCxnSpPr/>
      </xdr:nvCxnSpPr>
      <xdr:spPr>
        <a:xfrm flipV="1">
          <a:off x="12814300" y="16742725"/>
          <a:ext cx="889000" cy="7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4EB45615-89EC-4E41-BAD2-9CC6ABA7A4B3}"/>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36923</xdr:rowOff>
    </xdr:from>
    <xdr:ext cx="534377" cy="259045"/>
    <xdr:sp macro="" textlink="">
      <xdr:nvSpPr>
        <xdr:cNvPr id="693" name="テキスト ボックス 692">
          <a:extLst>
            <a:ext uri="{FF2B5EF4-FFF2-40B4-BE49-F238E27FC236}">
              <a16:creationId xmlns:a16="http://schemas.microsoft.com/office/drawing/2014/main" id="{DA5314FE-5EE5-460F-82B7-55C0AD774F4B}"/>
            </a:ext>
          </a:extLst>
        </xdr:cNvPr>
        <xdr:cNvSpPr txBox="1"/>
      </xdr:nvSpPr>
      <xdr:spPr>
        <a:xfrm>
          <a:off x="13436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8161A9DB-0DC0-4229-8239-1169487CCF81}"/>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E3593802-DCFC-45A9-9DDF-15E19B303651}"/>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340174E6-A683-4961-9950-895F5A01904E}"/>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7A442FFC-E4AD-49D6-947E-D82F2E8F884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296A408-2C45-4B66-BAA1-EF97D292A5B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C89C06E1-0029-4635-A2F0-E3F9A3A7D18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C0F6A22-E882-4625-A459-19083348960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169659</xdr:rowOff>
    </xdr:from>
    <xdr:to>
      <xdr:col>85</xdr:col>
      <xdr:colOff>177800</xdr:colOff>
      <xdr:row>97</xdr:row>
      <xdr:rowOff>99809</xdr:rowOff>
    </xdr:to>
    <xdr:sp macro="" textlink="">
      <xdr:nvSpPr>
        <xdr:cNvPr id="701" name="楕円 700">
          <a:extLst>
            <a:ext uri="{FF2B5EF4-FFF2-40B4-BE49-F238E27FC236}">
              <a16:creationId xmlns:a16="http://schemas.microsoft.com/office/drawing/2014/main" id="{11475611-1C5E-48B8-9BB0-C8CD4FD1ABD5}"/>
            </a:ext>
          </a:extLst>
        </xdr:cNvPr>
        <xdr:cNvSpPr/>
      </xdr:nvSpPr>
      <xdr:spPr>
        <a:xfrm>
          <a:off x="16268700" y="166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21086</xdr:rowOff>
    </xdr:from>
    <xdr:ext cx="534377" cy="259045"/>
    <xdr:sp macro="" textlink="">
      <xdr:nvSpPr>
        <xdr:cNvPr id="702" name="積立金該当値テキスト">
          <a:extLst>
            <a:ext uri="{FF2B5EF4-FFF2-40B4-BE49-F238E27FC236}">
              <a16:creationId xmlns:a16="http://schemas.microsoft.com/office/drawing/2014/main" id="{F26AFAE4-8C5F-497B-A31A-08ECC0046941}"/>
            </a:ext>
          </a:extLst>
        </xdr:cNvPr>
        <xdr:cNvSpPr txBox="1"/>
      </xdr:nvSpPr>
      <xdr:spPr>
        <a:xfrm>
          <a:off x="16370300" y="164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165381</xdr:rowOff>
    </xdr:from>
    <xdr:to>
      <xdr:col>81</xdr:col>
      <xdr:colOff>101600</xdr:colOff>
      <xdr:row>97</xdr:row>
      <xdr:rowOff>95531</xdr:rowOff>
    </xdr:to>
    <xdr:sp macro="" textlink="">
      <xdr:nvSpPr>
        <xdr:cNvPr id="703" name="楕円 702">
          <a:extLst>
            <a:ext uri="{FF2B5EF4-FFF2-40B4-BE49-F238E27FC236}">
              <a16:creationId xmlns:a16="http://schemas.microsoft.com/office/drawing/2014/main" id="{537A08AC-6AB1-4D0A-BD72-BA9A366243A4}"/>
            </a:ext>
          </a:extLst>
        </xdr:cNvPr>
        <xdr:cNvSpPr/>
      </xdr:nvSpPr>
      <xdr:spPr>
        <a:xfrm>
          <a:off x="15430500" y="166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112058</xdr:rowOff>
    </xdr:from>
    <xdr:ext cx="534377" cy="259045"/>
    <xdr:sp macro="" textlink="">
      <xdr:nvSpPr>
        <xdr:cNvPr id="704" name="テキスト ボックス 703">
          <a:extLst>
            <a:ext uri="{FF2B5EF4-FFF2-40B4-BE49-F238E27FC236}">
              <a16:creationId xmlns:a16="http://schemas.microsoft.com/office/drawing/2014/main" id="{0EFDB599-F407-48D8-AF6B-DB107293E7EF}"/>
            </a:ext>
          </a:extLst>
        </xdr:cNvPr>
        <xdr:cNvSpPr txBox="1"/>
      </xdr:nvSpPr>
      <xdr:spPr>
        <a:xfrm>
          <a:off x="15214111" y="1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38187</xdr:rowOff>
    </xdr:from>
    <xdr:to>
      <xdr:col>76</xdr:col>
      <xdr:colOff>165100</xdr:colOff>
      <xdr:row>97</xdr:row>
      <xdr:rowOff>139787</xdr:rowOff>
    </xdr:to>
    <xdr:sp macro="" textlink="">
      <xdr:nvSpPr>
        <xdr:cNvPr id="705" name="楕円 704">
          <a:extLst>
            <a:ext uri="{FF2B5EF4-FFF2-40B4-BE49-F238E27FC236}">
              <a16:creationId xmlns:a16="http://schemas.microsoft.com/office/drawing/2014/main" id="{F48D1AB4-8419-40A2-8571-1D9E4F4A8408}"/>
            </a:ext>
          </a:extLst>
        </xdr:cNvPr>
        <xdr:cNvSpPr/>
      </xdr:nvSpPr>
      <xdr:spPr>
        <a:xfrm>
          <a:off x="14541500" y="166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156314</xdr:rowOff>
    </xdr:from>
    <xdr:ext cx="534377" cy="259045"/>
    <xdr:sp macro="" textlink="">
      <xdr:nvSpPr>
        <xdr:cNvPr id="706" name="テキスト ボックス 705">
          <a:extLst>
            <a:ext uri="{FF2B5EF4-FFF2-40B4-BE49-F238E27FC236}">
              <a16:creationId xmlns:a16="http://schemas.microsoft.com/office/drawing/2014/main" id="{E757EF28-311B-4930-9E90-85F78377A9DC}"/>
            </a:ext>
          </a:extLst>
        </xdr:cNvPr>
        <xdr:cNvSpPr txBox="1"/>
      </xdr:nvSpPr>
      <xdr:spPr>
        <a:xfrm>
          <a:off x="14325111" y="164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61275</xdr:rowOff>
    </xdr:from>
    <xdr:to>
      <xdr:col>72</xdr:col>
      <xdr:colOff>38100</xdr:colOff>
      <xdr:row>97</xdr:row>
      <xdr:rowOff>162875</xdr:rowOff>
    </xdr:to>
    <xdr:sp macro="" textlink="">
      <xdr:nvSpPr>
        <xdr:cNvPr id="707" name="楕円 706">
          <a:extLst>
            <a:ext uri="{FF2B5EF4-FFF2-40B4-BE49-F238E27FC236}">
              <a16:creationId xmlns:a16="http://schemas.microsoft.com/office/drawing/2014/main" id="{1150EE20-1468-4512-B3DF-7E17D70FABDE}"/>
            </a:ext>
          </a:extLst>
        </xdr:cNvPr>
        <xdr:cNvSpPr/>
      </xdr:nvSpPr>
      <xdr:spPr>
        <a:xfrm>
          <a:off x="13652500" y="166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7952</xdr:rowOff>
    </xdr:from>
    <xdr:ext cx="534377" cy="259045"/>
    <xdr:sp macro="" textlink="">
      <xdr:nvSpPr>
        <xdr:cNvPr id="708" name="テキスト ボックス 707">
          <a:extLst>
            <a:ext uri="{FF2B5EF4-FFF2-40B4-BE49-F238E27FC236}">
              <a16:creationId xmlns:a16="http://schemas.microsoft.com/office/drawing/2014/main" id="{52B9EB13-8A12-443D-8484-EA5D219A9DF8}"/>
            </a:ext>
          </a:extLst>
        </xdr:cNvPr>
        <xdr:cNvSpPr txBox="1"/>
      </xdr:nvSpPr>
      <xdr:spPr>
        <a:xfrm>
          <a:off x="13436111" y="164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137930</xdr:rowOff>
    </xdr:from>
    <xdr:to>
      <xdr:col>67</xdr:col>
      <xdr:colOff>101600</xdr:colOff>
      <xdr:row>98</xdr:row>
      <xdr:rowOff>68080</xdr:rowOff>
    </xdr:to>
    <xdr:sp macro="" textlink="">
      <xdr:nvSpPr>
        <xdr:cNvPr id="709" name="楕円 708">
          <a:extLst>
            <a:ext uri="{FF2B5EF4-FFF2-40B4-BE49-F238E27FC236}">
              <a16:creationId xmlns:a16="http://schemas.microsoft.com/office/drawing/2014/main" id="{DF1044EA-AC88-4E4A-AA3A-EBBF02A0D36A}"/>
            </a:ext>
          </a:extLst>
        </xdr:cNvPr>
        <xdr:cNvSpPr/>
      </xdr:nvSpPr>
      <xdr:spPr>
        <a:xfrm>
          <a:off x="12763500" y="16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59207</xdr:rowOff>
    </xdr:from>
    <xdr:ext cx="534377" cy="259045"/>
    <xdr:sp macro="" textlink="">
      <xdr:nvSpPr>
        <xdr:cNvPr id="710" name="テキスト ボックス 709">
          <a:extLst>
            <a:ext uri="{FF2B5EF4-FFF2-40B4-BE49-F238E27FC236}">
              <a16:creationId xmlns:a16="http://schemas.microsoft.com/office/drawing/2014/main" id="{FC259AC3-225C-493E-B07F-092BE0D5781C}"/>
            </a:ext>
          </a:extLst>
        </xdr:cNvPr>
        <xdr:cNvSpPr txBox="1"/>
      </xdr:nvSpPr>
      <xdr:spPr>
        <a:xfrm>
          <a:off x="12547111" y="1686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DA24D10B-F7D8-4811-9B01-F4807E81B15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9D5E9D2F-FBD2-40BC-932A-2550F1E8259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79E80570-1A81-46A0-944F-7EF26FDCFC7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7A8B807C-217C-4C15-B388-2DE28D900E5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77960E04-3EAC-42BC-BE28-3819F2FE3D8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7815995E-A460-4BE0-BB87-D5EB80D2F8E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92C7B7F8-62DD-4C6F-AEBE-66C2C520139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4B70A511-A206-4DBE-B7B7-DF1E8E955D6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94AAF44D-685A-462A-B6A0-78C244B0F81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5DA4AC76-A4F5-49AA-9B8E-380D2BA598D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5933D685-26F4-4465-8375-42C493F92C0D}"/>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56A2D3FD-5004-49A2-8943-3103E57D50C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28EB6334-53FE-4914-BACA-6F7F2E17867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3C24483F-4E4A-4327-8907-E61EDD39B6C1}"/>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7173E9ED-114E-4B46-BCAE-836D551693BE}"/>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C3D4E7EB-D657-4D8D-BAB7-E26E746E8C06}"/>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AB74C5AA-928F-4CC1-A84C-1CF01039F6D1}"/>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8C9C211-7931-4B73-8850-D0ED36E3F70F}"/>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C0017B41-3319-43C3-9BDD-8F441C25918F}"/>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B94F9873-81DB-4DD1-A956-DF2011DDD43F}"/>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49619ED-C9C4-45C8-AD09-8D37AB45B2D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82545787-C1C9-423C-9BA5-9657687E319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35C19361-72C9-4AF0-AADA-B0E350A26F6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3773C125-A6BE-4D54-A846-99C7FA05C289}"/>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D9A3173-5173-4A79-8B46-4C3E4F760DC3}"/>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6FC1CB43-5346-49DE-B6CB-F44A0722B8DA}"/>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86A88E1A-FCE5-4ABE-A35E-A75C5174000C}"/>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A4FFEDB5-10B7-45AF-B5CD-E9A8A2C0BE08}"/>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B2AAE32B-9BC4-4843-95BD-6A7E8A0A7E35}"/>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46E1FD6A-AF25-4450-9BCC-7ED5098CD9ED}"/>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751778A2-8A1B-4BE7-B0ED-143241B6B0B3}"/>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FFE9CCA1-D974-48F6-A550-9586D9D1B6E4}"/>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3B522002-AD78-4F42-A099-05F4A5CE2435}"/>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EA846573-8B0B-419F-AAE0-D6A70E01CB49}"/>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D03DC2FB-CC21-4485-A623-F21E02FA28B5}"/>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CA022A77-60DC-4951-8FD1-C1C078AD9345}"/>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14451B1D-F3F3-430F-9678-560330FCE9D7}"/>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D14517E5-D620-43D4-AA56-B7858AA262C5}"/>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CE24B6F1-FD07-4717-B857-DE3397906112}"/>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296741E2-BAB7-4816-BDB7-B43D79883F02}"/>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4B2A06F2-0768-42A2-8FC8-F6AAE8499D92}"/>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BEB3F13F-4D9F-49B1-8071-6BD4345F209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DEC4FC7F-E472-4D39-AF3B-2AB07FFE622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4AD2241-77A6-447A-B9B0-710AA31A7A9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D2AC3D8B-E074-482E-ADC5-81B6F74AA84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797EEAC6-2E6E-4196-963D-B9024563FAD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4DE80105-91CB-4600-AB1A-909EBC35EDA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1C19B263-A587-457A-BDA8-AD75B878C17B}"/>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2A390F72-9323-43A9-B9E0-871D06552C12}"/>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F4D6CE38-8FCB-4A6A-A9F3-3626C3C00DA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AD3513A-F0B2-4BD8-8E2A-6FACC9154FD9}"/>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FD30A761-7CA6-4347-B3E5-C9CA4BCDC18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E060A76B-7003-419A-807F-C5343A795B8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1B6F0C1C-64F6-43E6-8494-164A3E49AE8A}"/>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2F8AE65E-BB95-47AF-848A-CFA0F81D767F}"/>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F55D1FB6-8307-49E4-973E-40FC4F67DD12}"/>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872E165C-F204-41A3-B8DA-3D2B94A460EB}"/>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F7A3AEC7-30E9-4BBA-89E8-F3BB2042BCD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4A61511A-7DDF-4DC3-8C42-66907B4BBC2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626E9C56-115C-4BAC-ABEB-AC0F2B82EB1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BD441F55-1FA8-41C5-B972-E5201A5695D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A1296DAB-E86D-490C-BE46-06E028A7154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BDD6FC4C-83A0-4E78-B6BE-9731FF6C853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C62A325B-4490-4FCD-B30F-3AFA62DCFC9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97673A59-DBA8-4383-909F-E1E56D1DD0A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39FB21C-AB10-4C5E-9A2A-E0B39D815ED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B3EFCB71-4014-4281-9C20-730D80BF776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BA4044F9-E570-4E78-AC48-100AB9412EA2}"/>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255A9F45-BCD6-468C-BBFB-A1B127FAA09E}"/>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111F1738-B285-4514-A478-98D7AD908D02}"/>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52C0DECD-ECFE-4855-9832-DC18C6E9B5EE}"/>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C269F6DA-1824-4E3C-ABDE-7A3827427B7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5A32387-29DF-46C3-81EB-76ED384ACEF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A65A9500-B527-4113-9A41-058FE2029FFB}"/>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21FA5E1-6658-4DFC-A101-DB1F79187E33}"/>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9BEECCE7-63B0-4F5C-AFD1-3B02F495A594}"/>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EB1FF457-8F27-47FB-94E2-83ABD6C84C1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F625356A-1937-472E-8F5A-3B2467728CF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87F7F97C-ADCC-4EEA-9680-3302265FAF1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4591B46C-8AA2-475F-B9EB-4534FF07945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9127E858-6337-4833-9B5B-D7858381D659}"/>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3AD4FFC3-2F06-44C9-88C9-999CB11B6191}"/>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A01C1714-E269-47C3-ABCE-38AFDFC1665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F9423406-F488-4501-9004-41BB3E58FA9B}"/>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367052C5-2B2A-4185-AD9F-73A80B6DF029}"/>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F32B1699-D8BB-4450-A1CB-CA50DE56E7A7}"/>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2BC214FA-9601-4684-B550-67887748CB37}"/>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8810E9-4AEF-4BDC-82DF-DF0E329D1DEE}"/>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33363</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85219C02-89FB-43CF-8EEB-E7E697F2AB68}"/>
            </a:ext>
          </a:extLst>
        </xdr:cNvPr>
        <xdr:cNvCxnSpPr/>
      </xdr:nvCxnSpPr>
      <xdr:spPr>
        <a:xfrm>
          <a:off x="20434300" y="10148913"/>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59B1987A-1A06-40FD-AD86-3939DD02A32A}"/>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D8EC314E-92FD-4D62-A023-35CC2CDDCCAC}"/>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25743</xdr:rowOff>
    </xdr:from>
    <xdr:to>
      <xdr:col>107</xdr:col>
      <xdr:colOff>50800</xdr:colOff>
      <xdr:row>59</xdr:row>
      <xdr:rowOff>33363</xdr:rowOff>
    </xdr:to>
    <xdr:cxnSp macro="">
      <xdr:nvCxnSpPr>
        <xdr:cNvPr id="802" name="直線コネクタ 801">
          <a:extLst>
            <a:ext uri="{FF2B5EF4-FFF2-40B4-BE49-F238E27FC236}">
              <a16:creationId xmlns:a16="http://schemas.microsoft.com/office/drawing/2014/main" id="{67272CF3-0947-4A9B-9564-4A6DB420D2C0}"/>
            </a:ext>
          </a:extLst>
        </xdr:cNvPr>
        <xdr:cNvCxnSpPr/>
      </xdr:nvCxnSpPr>
      <xdr:spPr>
        <a:xfrm>
          <a:off x="19545300" y="1014129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613EE4DD-808D-40B6-94B5-088A25B0D1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1932B3D6-55E1-4407-B055-21E0B46C9505}"/>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140729</xdr:rowOff>
    </xdr:from>
    <xdr:to>
      <xdr:col>102</xdr:col>
      <xdr:colOff>114300</xdr:colOff>
      <xdr:row>59</xdr:row>
      <xdr:rowOff>25743</xdr:rowOff>
    </xdr:to>
    <xdr:cxnSp macro="">
      <xdr:nvCxnSpPr>
        <xdr:cNvPr id="805" name="直線コネクタ 804">
          <a:extLst>
            <a:ext uri="{FF2B5EF4-FFF2-40B4-BE49-F238E27FC236}">
              <a16:creationId xmlns:a16="http://schemas.microsoft.com/office/drawing/2014/main" id="{879AC89F-9F95-4BC1-9880-FE2E6C9E109E}"/>
            </a:ext>
          </a:extLst>
        </xdr:cNvPr>
        <xdr:cNvCxnSpPr/>
      </xdr:nvCxnSpPr>
      <xdr:spPr>
        <a:xfrm>
          <a:off x="18656300" y="10084829"/>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A046BCD3-C380-48FD-B6F0-D73B14A124C2}"/>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94CD7103-C6EF-4C8A-9D5D-65B1445F2C76}"/>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ECCEA70C-7634-4234-A8F1-4984400FA4F6}"/>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DDE13B9-37A8-42E2-B630-90592149CC6B}"/>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C19E9E0C-B4C4-4FFE-AFC1-BB01B843CD3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5B45724-371F-47E7-BF76-A13BB7DF10D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17A2EE68-5D3C-4FC6-B7EC-15923F25D3F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5BE3772-48C8-415B-AAE7-981FEB129E3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61CFC94-D47D-4800-8B0E-EAFEDA2B168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E6ED8760-BB7F-44A3-A25F-C5B39BAB937B}"/>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31EEFF57-9E7A-468A-8FDE-88CB4824F01C}"/>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5590AB12-2BC4-43DF-B565-954A38C94D17}"/>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25160FC0-0E95-4B74-A71B-EB37DFA8DCF8}"/>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154013</xdr:rowOff>
    </xdr:from>
    <xdr:to>
      <xdr:col>107</xdr:col>
      <xdr:colOff>101600</xdr:colOff>
      <xdr:row>59</xdr:row>
      <xdr:rowOff>84163</xdr:rowOff>
    </xdr:to>
    <xdr:sp macro="" textlink="">
      <xdr:nvSpPr>
        <xdr:cNvPr id="819" name="楕円 818">
          <a:extLst>
            <a:ext uri="{FF2B5EF4-FFF2-40B4-BE49-F238E27FC236}">
              <a16:creationId xmlns:a16="http://schemas.microsoft.com/office/drawing/2014/main" id="{3266E690-08F3-49C1-B89E-893429CB90B7}"/>
            </a:ext>
          </a:extLst>
        </xdr:cNvPr>
        <xdr:cNvSpPr/>
      </xdr:nvSpPr>
      <xdr:spPr>
        <a:xfrm>
          <a:off x="203835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75290</xdr:rowOff>
    </xdr:from>
    <xdr:ext cx="378565" cy="259045"/>
    <xdr:sp macro="" textlink="">
      <xdr:nvSpPr>
        <xdr:cNvPr id="820" name="テキスト ボックス 819">
          <a:extLst>
            <a:ext uri="{FF2B5EF4-FFF2-40B4-BE49-F238E27FC236}">
              <a16:creationId xmlns:a16="http://schemas.microsoft.com/office/drawing/2014/main" id="{3776B13A-0E99-47A3-984D-E20F074709F3}"/>
            </a:ext>
          </a:extLst>
        </xdr:cNvPr>
        <xdr:cNvSpPr txBox="1"/>
      </xdr:nvSpPr>
      <xdr:spPr>
        <a:xfrm>
          <a:off x="20245017" y="101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146393</xdr:rowOff>
    </xdr:from>
    <xdr:to>
      <xdr:col>102</xdr:col>
      <xdr:colOff>165100</xdr:colOff>
      <xdr:row>59</xdr:row>
      <xdr:rowOff>76543</xdr:rowOff>
    </xdr:to>
    <xdr:sp macro="" textlink="">
      <xdr:nvSpPr>
        <xdr:cNvPr id="821" name="楕円 820">
          <a:extLst>
            <a:ext uri="{FF2B5EF4-FFF2-40B4-BE49-F238E27FC236}">
              <a16:creationId xmlns:a16="http://schemas.microsoft.com/office/drawing/2014/main" id="{71D06E9A-ED56-489D-8326-44FF7870B2BD}"/>
            </a:ext>
          </a:extLst>
        </xdr:cNvPr>
        <xdr:cNvSpPr/>
      </xdr:nvSpPr>
      <xdr:spPr>
        <a:xfrm>
          <a:off x="194945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67670</xdr:rowOff>
    </xdr:from>
    <xdr:ext cx="378565" cy="259045"/>
    <xdr:sp macro="" textlink="">
      <xdr:nvSpPr>
        <xdr:cNvPr id="822" name="テキスト ボックス 821">
          <a:extLst>
            <a:ext uri="{FF2B5EF4-FFF2-40B4-BE49-F238E27FC236}">
              <a16:creationId xmlns:a16="http://schemas.microsoft.com/office/drawing/2014/main" id="{AA519D06-2395-4107-9937-EDBB820ED417}"/>
            </a:ext>
          </a:extLst>
        </xdr:cNvPr>
        <xdr:cNvSpPr txBox="1"/>
      </xdr:nvSpPr>
      <xdr:spPr>
        <a:xfrm>
          <a:off x="19356017" y="1018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89929</xdr:rowOff>
    </xdr:from>
    <xdr:to>
      <xdr:col>98</xdr:col>
      <xdr:colOff>38100</xdr:colOff>
      <xdr:row>59</xdr:row>
      <xdr:rowOff>20079</xdr:rowOff>
    </xdr:to>
    <xdr:sp macro="" textlink="">
      <xdr:nvSpPr>
        <xdr:cNvPr id="823" name="楕円 822">
          <a:extLst>
            <a:ext uri="{FF2B5EF4-FFF2-40B4-BE49-F238E27FC236}">
              <a16:creationId xmlns:a16="http://schemas.microsoft.com/office/drawing/2014/main" id="{8BF563F7-331B-4405-9BE0-64783A56792B}"/>
            </a:ext>
          </a:extLst>
        </xdr:cNvPr>
        <xdr:cNvSpPr/>
      </xdr:nvSpPr>
      <xdr:spPr>
        <a:xfrm>
          <a:off x="18605500" y="100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11206</xdr:rowOff>
    </xdr:from>
    <xdr:ext cx="469744" cy="259045"/>
    <xdr:sp macro="" textlink="">
      <xdr:nvSpPr>
        <xdr:cNvPr id="824" name="テキスト ボックス 823">
          <a:extLst>
            <a:ext uri="{FF2B5EF4-FFF2-40B4-BE49-F238E27FC236}">
              <a16:creationId xmlns:a16="http://schemas.microsoft.com/office/drawing/2014/main" id="{69FCA7CB-D13F-418C-9948-D269A40DB7E2}"/>
            </a:ext>
          </a:extLst>
        </xdr:cNvPr>
        <xdr:cNvSpPr txBox="1"/>
      </xdr:nvSpPr>
      <xdr:spPr>
        <a:xfrm>
          <a:off x="18421428" y="101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44B9F659-C58E-4D51-9110-9FE195797BD6}"/>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1344573C-E1E8-461F-B1B3-6C4E5CC3E09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7B8F02BA-ECD5-4259-ABBD-2FE77175F5D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CB62B1E1-76E2-4B0A-A331-2693B01D808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7902067D-54BB-4A4A-9BC1-B812DD194D86}"/>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EA40432-CD64-4FA6-91F3-F91A571CCBF8}"/>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BC803207-B6AC-431F-BEC0-99119EE47FB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80649A7A-CFB8-4A08-AD21-A09463A2E18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214C9E3A-BB9C-4980-AF17-B47F7F3230C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80AD87F8-4366-4441-83CB-B1CE5B67A85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D2F5A515-5C50-4BCA-A885-42F0C358D7F8}"/>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E41C1DA7-0370-4903-B5C6-32F2B23B335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616BF860-5C18-4FBE-9776-66756A8DCF2F}"/>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964C9D63-7D39-4B4C-9809-1CF0C4380A57}"/>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3971FCBA-E16D-4980-B791-99216AB1D968}"/>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26240C90-7521-4FCC-BC0A-0F74D6D315F2}"/>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45E874E5-5754-49F1-92AE-C6FE62278057}"/>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A443A30-F28D-4C7B-96A7-52189D130968}"/>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78912926-079C-42BF-8D4B-B66DDB921417}"/>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DEC4E1C-E52E-49B2-9453-D27DC859F39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9D6A14CF-30FF-429B-AF6A-C843A8F02282}"/>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AE2E64E6-0341-4084-8FAD-AE2DB0FAFB91}"/>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E4D7F5D7-DE9A-40EA-834F-ED7E9127E1DF}"/>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FAB8B4FF-23FA-48A0-A035-F0BB1F967E9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3F7ADC2D-1BC9-439F-87F8-830DC361BB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558D58DC-35FC-496C-96C0-AFE70890A552}"/>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43AD7266-2AED-4BA7-8841-048EB16DD946}"/>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E39A5B67-44A3-474B-8065-C03737C53EE5}"/>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E2210631-CE14-48F6-BD37-2110331BC12C}"/>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20EC9874-98E4-4869-9712-5A97845D2D23}"/>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3C9E3686-434F-4C6A-AFE5-FC619451A791}"/>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145579</xdr:rowOff>
    </xdr:from>
    <xdr:to>
      <xdr:col>116</xdr:col>
      <xdr:colOff>63500</xdr:colOff>
      <xdr:row>78</xdr:row>
      <xdr:rowOff>157139</xdr:rowOff>
    </xdr:to>
    <xdr:cxnSp macro="">
      <xdr:nvCxnSpPr>
        <xdr:cNvPr id="856" name="直線コネクタ 855">
          <a:extLst>
            <a:ext uri="{FF2B5EF4-FFF2-40B4-BE49-F238E27FC236}">
              <a16:creationId xmlns:a16="http://schemas.microsoft.com/office/drawing/2014/main" id="{16C98F5C-13BB-4BD0-9120-07D8998363CC}"/>
            </a:ext>
          </a:extLst>
        </xdr:cNvPr>
        <xdr:cNvCxnSpPr/>
      </xdr:nvCxnSpPr>
      <xdr:spPr>
        <a:xfrm flipV="1">
          <a:off x="21323300" y="13518679"/>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3633F193-A304-4D5C-82E4-842FC481A824}"/>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2BC79994-17C9-43A1-B2F2-36EFDCB1D141}"/>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157139</xdr:rowOff>
    </xdr:from>
    <xdr:to>
      <xdr:col>111</xdr:col>
      <xdr:colOff>177800</xdr:colOff>
      <xdr:row>79</xdr:row>
      <xdr:rowOff>26315</xdr:rowOff>
    </xdr:to>
    <xdr:cxnSp macro="">
      <xdr:nvCxnSpPr>
        <xdr:cNvPr id="859" name="直線コネクタ 858">
          <a:extLst>
            <a:ext uri="{FF2B5EF4-FFF2-40B4-BE49-F238E27FC236}">
              <a16:creationId xmlns:a16="http://schemas.microsoft.com/office/drawing/2014/main" id="{98B97AD0-6A1C-4CCA-B8CF-41DE9622A540}"/>
            </a:ext>
          </a:extLst>
        </xdr:cNvPr>
        <xdr:cNvCxnSpPr/>
      </xdr:nvCxnSpPr>
      <xdr:spPr>
        <a:xfrm flipV="1">
          <a:off x="20434300" y="13530239"/>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795E1CC1-6363-4939-8B67-C102DDCC1873}"/>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E616981F-51BE-47EA-A01C-BED8DA2D7E17}"/>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143259</xdr:rowOff>
    </xdr:from>
    <xdr:to>
      <xdr:col>107</xdr:col>
      <xdr:colOff>50800</xdr:colOff>
      <xdr:row>79</xdr:row>
      <xdr:rowOff>26315</xdr:rowOff>
    </xdr:to>
    <xdr:cxnSp macro="">
      <xdr:nvCxnSpPr>
        <xdr:cNvPr id="862" name="直線コネクタ 861">
          <a:extLst>
            <a:ext uri="{FF2B5EF4-FFF2-40B4-BE49-F238E27FC236}">
              <a16:creationId xmlns:a16="http://schemas.microsoft.com/office/drawing/2014/main" id="{717CF771-7941-440D-AD53-EA673508AFBB}"/>
            </a:ext>
          </a:extLst>
        </xdr:cNvPr>
        <xdr:cNvCxnSpPr/>
      </xdr:nvCxnSpPr>
      <xdr:spPr>
        <a:xfrm>
          <a:off x="19545300" y="13516359"/>
          <a:ext cx="889000" cy="5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E8AF699E-24B6-417C-A8FB-5A36449C7BBC}"/>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847C3527-80CC-45D1-B36B-6FE308F3BF06}"/>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143259</xdr:rowOff>
    </xdr:from>
    <xdr:to>
      <xdr:col>102</xdr:col>
      <xdr:colOff>114300</xdr:colOff>
      <xdr:row>78</xdr:row>
      <xdr:rowOff>144631</xdr:rowOff>
    </xdr:to>
    <xdr:cxnSp macro="">
      <xdr:nvCxnSpPr>
        <xdr:cNvPr id="865" name="直線コネクタ 864">
          <a:extLst>
            <a:ext uri="{FF2B5EF4-FFF2-40B4-BE49-F238E27FC236}">
              <a16:creationId xmlns:a16="http://schemas.microsoft.com/office/drawing/2014/main" id="{6D65D55D-EAB4-41DD-A6A5-FA52DDB794DD}"/>
            </a:ext>
          </a:extLst>
        </xdr:cNvPr>
        <xdr:cNvCxnSpPr/>
      </xdr:nvCxnSpPr>
      <xdr:spPr>
        <a:xfrm flipV="1">
          <a:off x="18656300" y="135163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CB88462-AF01-4BD0-9FAC-197B92AA24CD}"/>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7D79BF34-C49B-402C-8BF2-582082CF9E3D}"/>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39B670CD-1A2F-4D73-94EB-9200DAC2411F}"/>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46F89842-C9C1-43E8-BC7F-B059068817C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1037F259-37C4-477A-9686-8447AF33C05A}"/>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7B20983-013B-49B6-9212-8FDE6B999AA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C971DEF4-C5BA-423C-B0E7-AC0802704239}"/>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8B35719F-5A89-4F0E-9BCF-47B6360905C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3673CFC-9F33-42B3-BA9F-150ABA524BAA}"/>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94779</xdr:rowOff>
    </xdr:from>
    <xdr:to>
      <xdr:col>116</xdr:col>
      <xdr:colOff>114300</xdr:colOff>
      <xdr:row>79</xdr:row>
      <xdr:rowOff>24929</xdr:rowOff>
    </xdr:to>
    <xdr:sp macro="" textlink="">
      <xdr:nvSpPr>
        <xdr:cNvPr id="875" name="楕円 874">
          <a:extLst>
            <a:ext uri="{FF2B5EF4-FFF2-40B4-BE49-F238E27FC236}">
              <a16:creationId xmlns:a16="http://schemas.microsoft.com/office/drawing/2014/main" id="{60AAABE7-B724-4821-96CC-F367C71C0C30}"/>
            </a:ext>
          </a:extLst>
        </xdr:cNvPr>
        <xdr:cNvSpPr/>
      </xdr:nvSpPr>
      <xdr:spPr>
        <a:xfrm>
          <a:off x="22110700" y="134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73206</xdr:rowOff>
    </xdr:from>
    <xdr:ext cx="534377" cy="259045"/>
    <xdr:sp macro="" textlink="">
      <xdr:nvSpPr>
        <xdr:cNvPr id="876" name="繰出金該当値テキスト">
          <a:extLst>
            <a:ext uri="{FF2B5EF4-FFF2-40B4-BE49-F238E27FC236}">
              <a16:creationId xmlns:a16="http://schemas.microsoft.com/office/drawing/2014/main" id="{E67A6E9F-699C-427D-84A5-142E006C4B39}"/>
            </a:ext>
          </a:extLst>
        </xdr:cNvPr>
        <xdr:cNvSpPr txBox="1"/>
      </xdr:nvSpPr>
      <xdr:spPr>
        <a:xfrm>
          <a:off x="22212300" y="134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106339</xdr:rowOff>
    </xdr:from>
    <xdr:to>
      <xdr:col>112</xdr:col>
      <xdr:colOff>38100</xdr:colOff>
      <xdr:row>79</xdr:row>
      <xdr:rowOff>36489</xdr:rowOff>
    </xdr:to>
    <xdr:sp macro="" textlink="">
      <xdr:nvSpPr>
        <xdr:cNvPr id="877" name="楕円 876">
          <a:extLst>
            <a:ext uri="{FF2B5EF4-FFF2-40B4-BE49-F238E27FC236}">
              <a16:creationId xmlns:a16="http://schemas.microsoft.com/office/drawing/2014/main" id="{E5A44C9F-5422-4C11-BD55-7B17C108A61D}"/>
            </a:ext>
          </a:extLst>
        </xdr:cNvPr>
        <xdr:cNvSpPr/>
      </xdr:nvSpPr>
      <xdr:spPr>
        <a:xfrm>
          <a:off x="21272500" y="134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27616</xdr:rowOff>
    </xdr:from>
    <xdr:ext cx="534377" cy="259045"/>
    <xdr:sp macro="" textlink="">
      <xdr:nvSpPr>
        <xdr:cNvPr id="878" name="テキスト ボックス 877">
          <a:extLst>
            <a:ext uri="{FF2B5EF4-FFF2-40B4-BE49-F238E27FC236}">
              <a16:creationId xmlns:a16="http://schemas.microsoft.com/office/drawing/2014/main" id="{5ACC1574-E215-4BBB-B1B5-8080177374B6}"/>
            </a:ext>
          </a:extLst>
        </xdr:cNvPr>
        <xdr:cNvSpPr txBox="1"/>
      </xdr:nvSpPr>
      <xdr:spPr>
        <a:xfrm>
          <a:off x="21056111" y="135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146965</xdr:rowOff>
    </xdr:from>
    <xdr:to>
      <xdr:col>107</xdr:col>
      <xdr:colOff>101600</xdr:colOff>
      <xdr:row>79</xdr:row>
      <xdr:rowOff>77115</xdr:rowOff>
    </xdr:to>
    <xdr:sp macro="" textlink="">
      <xdr:nvSpPr>
        <xdr:cNvPr id="879" name="楕円 878">
          <a:extLst>
            <a:ext uri="{FF2B5EF4-FFF2-40B4-BE49-F238E27FC236}">
              <a16:creationId xmlns:a16="http://schemas.microsoft.com/office/drawing/2014/main" id="{C2ACBBA4-5DA1-4293-9789-995941E1BD16}"/>
            </a:ext>
          </a:extLst>
        </xdr:cNvPr>
        <xdr:cNvSpPr/>
      </xdr:nvSpPr>
      <xdr:spPr>
        <a:xfrm>
          <a:off x="203835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68242</xdr:rowOff>
    </xdr:from>
    <xdr:ext cx="534377" cy="259045"/>
    <xdr:sp macro="" textlink="">
      <xdr:nvSpPr>
        <xdr:cNvPr id="880" name="テキスト ボックス 879">
          <a:extLst>
            <a:ext uri="{FF2B5EF4-FFF2-40B4-BE49-F238E27FC236}">
              <a16:creationId xmlns:a16="http://schemas.microsoft.com/office/drawing/2014/main" id="{75072522-4BCF-428D-8C9B-53556581F463}"/>
            </a:ext>
          </a:extLst>
        </xdr:cNvPr>
        <xdr:cNvSpPr txBox="1"/>
      </xdr:nvSpPr>
      <xdr:spPr>
        <a:xfrm>
          <a:off x="20167111" y="136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92459</xdr:rowOff>
    </xdr:from>
    <xdr:to>
      <xdr:col>102</xdr:col>
      <xdr:colOff>165100</xdr:colOff>
      <xdr:row>79</xdr:row>
      <xdr:rowOff>22609</xdr:rowOff>
    </xdr:to>
    <xdr:sp macro="" textlink="">
      <xdr:nvSpPr>
        <xdr:cNvPr id="881" name="楕円 880">
          <a:extLst>
            <a:ext uri="{FF2B5EF4-FFF2-40B4-BE49-F238E27FC236}">
              <a16:creationId xmlns:a16="http://schemas.microsoft.com/office/drawing/2014/main" id="{623911FE-C105-409E-85D4-3F437C8E3971}"/>
            </a:ext>
          </a:extLst>
        </xdr:cNvPr>
        <xdr:cNvSpPr/>
      </xdr:nvSpPr>
      <xdr:spPr>
        <a:xfrm>
          <a:off x="19494500" y="134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13736</xdr:rowOff>
    </xdr:from>
    <xdr:ext cx="534377" cy="259045"/>
    <xdr:sp macro="" textlink="">
      <xdr:nvSpPr>
        <xdr:cNvPr id="882" name="テキスト ボックス 881">
          <a:extLst>
            <a:ext uri="{FF2B5EF4-FFF2-40B4-BE49-F238E27FC236}">
              <a16:creationId xmlns:a16="http://schemas.microsoft.com/office/drawing/2014/main" id="{42A9174B-F2E5-4D4C-86C2-976675E816E4}"/>
            </a:ext>
          </a:extLst>
        </xdr:cNvPr>
        <xdr:cNvSpPr txBox="1"/>
      </xdr:nvSpPr>
      <xdr:spPr>
        <a:xfrm>
          <a:off x="19278111" y="135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93831</xdr:rowOff>
    </xdr:from>
    <xdr:to>
      <xdr:col>98</xdr:col>
      <xdr:colOff>38100</xdr:colOff>
      <xdr:row>79</xdr:row>
      <xdr:rowOff>23981</xdr:rowOff>
    </xdr:to>
    <xdr:sp macro="" textlink="">
      <xdr:nvSpPr>
        <xdr:cNvPr id="883" name="楕円 882">
          <a:extLst>
            <a:ext uri="{FF2B5EF4-FFF2-40B4-BE49-F238E27FC236}">
              <a16:creationId xmlns:a16="http://schemas.microsoft.com/office/drawing/2014/main" id="{8A40EED8-02E8-4031-B5C9-0A3251E25049}"/>
            </a:ext>
          </a:extLst>
        </xdr:cNvPr>
        <xdr:cNvSpPr/>
      </xdr:nvSpPr>
      <xdr:spPr>
        <a:xfrm>
          <a:off x="18605500" y="134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15108</xdr:rowOff>
    </xdr:from>
    <xdr:ext cx="534377" cy="259045"/>
    <xdr:sp macro="" textlink="">
      <xdr:nvSpPr>
        <xdr:cNvPr id="884" name="テキスト ボックス 883">
          <a:extLst>
            <a:ext uri="{FF2B5EF4-FFF2-40B4-BE49-F238E27FC236}">
              <a16:creationId xmlns:a16="http://schemas.microsoft.com/office/drawing/2014/main" id="{0D444655-5B5F-4EE0-A5F4-EA0F21995BDE}"/>
            </a:ext>
          </a:extLst>
        </xdr:cNvPr>
        <xdr:cNvSpPr txBox="1"/>
      </xdr:nvSpPr>
      <xdr:spPr>
        <a:xfrm>
          <a:off x="18389111" y="135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1C120B76-0EFA-4B42-ABBA-1E25E004D93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C8CC5E4D-7103-4308-82FD-287D72D39F4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C2B1E645-3309-4532-8EC1-D63B1989CAA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129447C8-7F95-4242-8B96-F6AEF0A652E9}"/>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D154ACD8-E98B-4536-81BB-FCEC7074CB9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11A903FD-E27B-4AA4-BD9D-CDA219E1187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C0F7B1CC-45DA-4E61-AA0D-3DCA514E081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707A5DFE-0754-496B-8DDA-1408E763CC9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2E0FE0E9-2FD5-4DD0-86FC-FC1E156DC4B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FD9BF370-5B42-430B-9C7F-C36AEA5C294D}"/>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27ABE6D5-EE03-4B96-9AD5-E9AE62D51203}"/>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C1819D88-5C1E-4032-89AA-F1D1A236557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61FEA7C9-3A71-4C9F-A626-FCB3125AE46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4D565AD0-9F6E-4933-B8A5-D2C770AC32E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CBE206E7-A657-47AC-B4BC-CDE9006AC27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B44093FD-5870-4402-B566-67ED09C401E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9D02E820-6203-41B3-8855-10FE5FF2C33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AF811144-A583-44D8-B3DF-9C6A5008D93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98269910-66DB-439F-9B54-572D515AE61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1590D577-62AD-488A-AA7B-636D43073E9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32DBF0F7-2A98-49C9-A7F9-1F608CE5AF4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23796B0F-6B09-4DD0-93CA-7041970FE89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D3B75A5-484C-4822-B07A-8E7B7B25F55D}"/>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91D3EC4-326E-4B49-92D3-EBD91175E7BF}"/>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1D73A829-F2A1-4E41-B628-4EB9DD65C17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5D5D0EAA-726A-46B3-BD9A-696EF6C837B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A0E835C5-FF09-43D1-8EE7-EF1CE6EFC5E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E8F11AD5-9ABA-47F7-B795-6CEF2389464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30A75DE2-0686-425E-B0CC-FD0DB990095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407625C2-D2A0-4BE3-AE0F-E6B9A1A4919D}"/>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66A6D46F-5ADD-44DD-8C6E-C9AE0BD5DE3D}"/>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48B5D9B4-E05C-4B65-BC8A-EA34F5E9CBC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7A74FEC1-04CA-42DA-A24B-5E567CCE8454}"/>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63FD8EBD-5575-4D41-8B54-62308B566A3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8F21EEDB-B7CD-4E26-BA53-FDAF96BC34B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8FEFB844-C3F7-4C6F-860A-75302911484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48F77995-648D-47F6-8501-D5A9F89480BC}"/>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23C02572-2419-474C-90BB-ED5E2E160F4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C9FDB172-017C-40D6-94F0-2C891F6E512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7080E207-A4E7-4EFD-B02C-522317AF8964}"/>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1D59F4E6-A2A0-4A8C-B034-77B87F4B1CD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A04815FF-1753-4841-906F-363053BFA65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62D76E51-2142-4E1F-B99D-A8B91AAFA541}"/>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47E543A5-C38C-4D88-AD76-D9396C05F15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DF240167-5F56-4657-9BE9-3863115E31F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CBECF7EB-EB3F-4C13-A732-F8D4B46F3E1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482A46D1-C836-48F0-803F-55CFB712844C}"/>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3AD28E80-E31E-4180-A15E-2E2A56BBE519}"/>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9ABA0F00-2811-428E-9329-FD700ABA396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DA023615-CBC9-42FE-86AE-6F8448989A4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D1A4D7F4-2A2F-408D-896F-241263B18F2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E00E6CFD-B787-4F12-A8C7-B3528134731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当市の歳出決算総額に対する住民一人当たりの金額は、</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406,473</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円となっている。主な構成要素は扶助費（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117,370</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円）、物件費（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68,771</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円）、普通建設事業費（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53,222</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円）及び人件費（</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51,976円</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で</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普通建設事業費については、</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前年度からの伸びが大きくなっているが、新たに和光北インター東部地区土地区画整理事業の着手や小学校の用地取得により増加したためである。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も、</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小学校の更新整備費用や市街地再開発事業等の都市基盤整備に係る普通建設事業費が増加することが見込まれる。経常経費の見直しを行うとともに、投資的経費についても特定財源の確保や優先度を的確に捉え、時機を逸するとなく推進していくことが必要で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扶助費</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については、政府による電力・ガス・食料品等価格高騰重点支援給付金の支給に加え、経常的な扶助費についても、</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都心にアクセスしやすい地理的優位性から</a:t>
          </a:r>
          <a:r>
            <a:rPr kumimoji="0" lang="ja-JP" altLang="ja-JP" sz="900" b="0" i="0" u="none" strike="noStrike" kern="0" cap="none" spc="0" normalizeH="0" baseline="0" noProof="0">
              <a:ln>
                <a:noFill/>
              </a:ln>
              <a:solidFill>
                <a:prstClr val="black"/>
              </a:solidFill>
              <a:effectLst/>
              <a:uLnTx/>
              <a:uFillTx/>
              <a:latin typeface="+mn-lt"/>
              <a:ea typeface="+mn-ea"/>
              <a:cs typeface="+mn-cs"/>
            </a:rPr>
            <a:t>子育て世帯が多く、子ども・子育て支援施策を重点的に行っていること等から、児童福祉費が年々増加している。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物件費</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については、新型コロナウイルスワクチン住民接種事業費や勤労福祉センター指定管理料の減少により、前年度より減少しているが、</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職員定数を抑制し、公共施設の指定管理者制度の活用や事務の効率化を図るためのシステム導入、業務の外部委託などを推進してきたこと</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により、類似団体平均値を上回っている</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人件費については、これまでの定員適正化の取組により職員数を抑制してきたため、類似団体内平均値を下回っている。前年度より</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増加</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した要員としては</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、職員数の増員や</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人事院勧告に基づく期末・勤勉手当の支給率</a:t>
          </a:r>
          <a:r>
            <a:rPr kumimoji="0"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が増加したためである。</a:t>
          </a:r>
          <a:r>
            <a:rPr kumimoji="0"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今後も、</a:t>
          </a:r>
          <a:r>
            <a:rPr kumimoji="0" lang="ja-JP" altLang="ja-JP" sz="900" b="0" i="0" u="none" strike="noStrike" kern="0" cap="none" spc="0" normalizeH="0" baseline="0" noProof="0">
              <a:ln>
                <a:noFill/>
              </a:ln>
              <a:solidFill>
                <a:prstClr val="black"/>
              </a:solidFill>
              <a:effectLst/>
              <a:uLnTx/>
              <a:uFillTx/>
              <a:latin typeface="+mn-lt"/>
              <a:ea typeface="+mn-ea"/>
              <a:cs typeface="+mn-cs"/>
            </a:rPr>
            <a:t>業務量及び内容に応じた適正な人員配置を行うことを基本として、職員数を増員していく予定のため、会計年度任用職員や時間外勤務手当の縮減等も含めて、人件費の上昇に注視しながら行政運営を行っていく必要がある。</a:t>
          </a:r>
          <a:endParaRPr kumimoji="0"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補助費等については、</a:t>
          </a:r>
          <a:r>
            <a:rPr kumimoji="1" lang="ja-JP" altLang="ja-JP" sz="900" b="0" i="0" u="none" strike="noStrike" kern="0" cap="none" spc="0" normalizeH="0" baseline="0" noProof="0">
              <a:ln>
                <a:noFill/>
              </a:ln>
              <a:solidFill>
                <a:prstClr val="black"/>
              </a:solidFill>
              <a:effectLst/>
              <a:uLnTx/>
              <a:uFillTx/>
              <a:latin typeface="+mn-lt"/>
              <a:ea typeface="+mn-ea"/>
              <a:cs typeface="+mn-cs"/>
            </a:rPr>
            <a:t>ごみ広域処理施設の開設に向け</a:t>
          </a:r>
          <a:r>
            <a:rPr kumimoji="1" lang="ja-JP" altLang="en-US" sz="900" b="0" i="0" u="none" strike="noStrike" kern="0" cap="none" spc="0" normalizeH="0" baseline="0" noProof="0">
              <a:ln>
                <a:noFill/>
              </a:ln>
              <a:solidFill>
                <a:prstClr val="black"/>
              </a:solidFill>
              <a:effectLst/>
              <a:uLnTx/>
              <a:uFillTx/>
              <a:latin typeface="+mn-lt"/>
              <a:ea typeface="+mn-ea"/>
              <a:cs typeface="+mn-cs"/>
            </a:rPr>
            <a:t>た</a:t>
          </a:r>
          <a:r>
            <a:rPr kumimoji="1" lang="ja-JP" altLang="ja-JP" sz="900" b="0" i="0" u="none" strike="noStrike" kern="0" cap="none" spc="0" normalizeH="0" baseline="0" noProof="0">
              <a:ln>
                <a:noFill/>
              </a:ln>
              <a:solidFill>
                <a:prstClr val="black"/>
              </a:solidFill>
              <a:effectLst/>
              <a:uLnTx/>
              <a:uFillTx/>
              <a:latin typeface="+mn-lt"/>
              <a:ea typeface="+mn-ea"/>
              <a:cs typeface="+mn-cs"/>
            </a:rPr>
            <a:t>一部事務組合</a:t>
          </a:r>
          <a:r>
            <a:rPr kumimoji="1" lang="ja-JP" altLang="en-US" sz="900" b="0" i="0" u="none" strike="noStrike" kern="0" cap="none" spc="0" normalizeH="0" baseline="0" noProof="0">
              <a:ln>
                <a:noFill/>
              </a:ln>
              <a:solidFill>
                <a:prstClr val="black"/>
              </a:solidFill>
              <a:effectLst/>
              <a:uLnTx/>
              <a:uFillTx/>
              <a:latin typeface="+mn-lt"/>
              <a:ea typeface="+mn-ea"/>
              <a:cs typeface="+mn-cs"/>
            </a:rPr>
            <a:t>の公債費負担金が増加している。</a:t>
          </a:r>
          <a:r>
            <a:rPr kumimoji="1" lang="ja-JP" altLang="ja-JP" sz="900" b="0" i="0" u="none" strike="noStrike" kern="0" cap="none" spc="0" normalizeH="0" baseline="0" noProof="0">
              <a:ln>
                <a:noFill/>
              </a:ln>
              <a:solidFill>
                <a:prstClr val="black"/>
              </a:solidFill>
              <a:effectLst/>
              <a:uLnTx/>
              <a:uFillTx/>
              <a:latin typeface="+mn-lt"/>
              <a:ea typeface="+mn-ea"/>
              <a:cs typeface="+mn-cs"/>
            </a:rPr>
            <a:t>今後、施設建設が本格化する際に負担金の増加が見込まれるため、負担金の額を平準化し、後年度の補助費等の急激な増加を抑制に努めている。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FAA2BA-9FB3-418D-BAA4-356F9B9C40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B24E5BE-12A0-4543-BC4B-279B40B2E9A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FC78C67-D8A1-4601-960A-A98C70D652E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8AB2846-52A1-46F4-AEF0-4E7EABF1E9D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1504AD-0C66-4754-888E-C9EF1FDD2F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508C96-747E-4C13-9D93-6CAA148E4E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B3E169-B83A-4931-998E-6DE7940E04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22EEF7-E7A6-45F5-ADB7-9F520DAEF2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2A33CE-1267-4C65-BD21-A0549F8821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19CDBC3-6F0F-4868-88A2-2992640D905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84,728
82,003
11.04
37,043,303
34,439,718
2,451,678
17,611,608
17,761,551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9AFB15-5235-4F03-A340-0A301D8037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3AA3F9-D9D2-4F96-8094-EC37B42629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F0881B-F269-4FBF-870A-DB0D598BFB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4DA8C8-25C6-4467-B358-12300EBACA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5345E7-037B-48E2-887E-CED1ED1E12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0797E91-3A85-4DF1-9A27-1BD4A0CAC07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C845BFF-241B-442D-9957-B7E33859352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123C685-5186-45E0-B516-0B079B5A7E4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EB1E394-6FE4-42D6-A707-C77CDF2D0FF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FDD0AD-C56D-47F2-A17A-2E40D7ADB7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3FF961A-4BE5-43C7-8EB6-41D67C67461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BAFA7D5-EEA0-4F90-93DB-767BAF7B1D7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91B9C9A-77C1-45AE-AF26-A3C4A47615B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FB01F02-1D2B-401F-8787-2129B2B4E28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3FD391-9023-4C0F-8364-18A33C3E85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571B5A2-3A6E-4A2B-8606-B376FCF449F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8A666B-D4CA-4E08-9F41-7CC4D7702B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33FE29F-9437-4BD2-96AF-741E564E61A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B299C72-B0B5-44CA-A608-CF633B1DE66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B5EA297-6A01-47FF-A982-FFCF57A9602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60360A8-3C82-4F64-9618-33DE7FD5DD1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4443765-EADE-4E33-B617-122335B4863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3671283-4780-47E7-9B17-0005307CE5C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713426E-7EAA-4879-BDA1-32E75490D05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663C3EB-DC61-408C-A843-069ED669FD4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CA88C3EA-D9A9-4F3E-9318-20C168BA7FF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BE8AF38-45A2-4015-B094-69227C4732A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6FBB179-D0B9-499F-BCF0-E9AE7FBE083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6F6267A-CFC9-4422-BE6D-CBFF4D11748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773CFF2-3B22-4688-AD34-4A931D4CD2D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4A6606AE-41ED-472C-B50E-A84971E7AF9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118960D0-2C8B-46B7-A08B-C7EB331A9AA8}"/>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4C3151DF-2614-42A2-84E9-9F952217F40A}"/>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B0445A63-651E-4E86-A149-6F9D785B38FD}"/>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89AE2818-D5F7-4415-B43C-9CEB76DE44B7}"/>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6993377D-6D81-4FF4-A3AF-91DF702672EE}"/>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48CC504B-F800-466A-B7FC-CAE1C768D70F}"/>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67127E2-F9B2-44B4-A1B7-C328EE95CC9A}"/>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8E67118F-D5BB-47D9-87D2-9ADF5BAB7672}"/>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12C8B5E3-DE64-4AD9-9D3E-65C1BA7DA6C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840D0C74-89AC-4FAA-B554-430632591A0F}"/>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EA3A81C0-64F5-4329-96ED-5FFD6667176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5F8E9083-28EA-4E7A-B1CA-4F42776F8DA7}"/>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432BAEFE-BAA7-4910-86B1-02EA5B6CDFE2}"/>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1E924A2E-4E65-4E94-8E51-018EB92B257B}"/>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ECBD69EF-ED52-4224-AFE8-E36AE4E5AA85}"/>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4448150E-F56E-4217-996F-7D929F81C38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141072</xdr:rowOff>
    </xdr:from>
    <xdr:to>
      <xdr:col>24</xdr:col>
      <xdr:colOff>63500</xdr:colOff>
      <xdr:row>37</xdr:row>
      <xdr:rowOff>52375</xdr:rowOff>
    </xdr:to>
    <xdr:cxnSp macro="">
      <xdr:nvCxnSpPr>
        <xdr:cNvPr id="59" name="直線コネクタ 58">
          <a:extLst>
            <a:ext uri="{FF2B5EF4-FFF2-40B4-BE49-F238E27FC236}">
              <a16:creationId xmlns:a16="http://schemas.microsoft.com/office/drawing/2014/main" id="{323BC415-1681-4B17-B381-4CA79BE0A676}"/>
            </a:ext>
          </a:extLst>
        </xdr:cNvPr>
        <xdr:cNvCxnSpPr/>
      </xdr:nvCxnSpPr>
      <xdr:spPr>
        <a:xfrm flipV="1">
          <a:off x="3797300" y="6141822"/>
          <a:ext cx="838200" cy="25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31FCD2FC-7F75-4702-B4F1-29556E197482}"/>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5CEE95C-D037-4BB6-A98E-260A3B92A97A}"/>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52375</xdr:rowOff>
    </xdr:from>
    <xdr:to>
      <xdr:col>19</xdr:col>
      <xdr:colOff>177800</xdr:colOff>
      <xdr:row>37</xdr:row>
      <xdr:rowOff>90780</xdr:rowOff>
    </xdr:to>
    <xdr:cxnSp macro="">
      <xdr:nvCxnSpPr>
        <xdr:cNvPr id="62" name="直線コネクタ 61">
          <a:extLst>
            <a:ext uri="{FF2B5EF4-FFF2-40B4-BE49-F238E27FC236}">
              <a16:creationId xmlns:a16="http://schemas.microsoft.com/office/drawing/2014/main" id="{C71C52FA-1595-41F1-9425-80F32789401D}"/>
            </a:ext>
          </a:extLst>
        </xdr:cNvPr>
        <xdr:cNvCxnSpPr/>
      </xdr:nvCxnSpPr>
      <xdr:spPr>
        <a:xfrm flipV="1">
          <a:off x="2908300" y="639602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AE7FE14A-FE82-4087-8EB0-36A4382F2648}"/>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1C434361-127C-46D4-B483-65F5B4215FC8}"/>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83007</xdr:rowOff>
    </xdr:from>
    <xdr:to>
      <xdr:col>15</xdr:col>
      <xdr:colOff>50800</xdr:colOff>
      <xdr:row>37</xdr:row>
      <xdr:rowOff>90780</xdr:rowOff>
    </xdr:to>
    <xdr:cxnSp macro="">
      <xdr:nvCxnSpPr>
        <xdr:cNvPr id="65" name="直線コネクタ 64">
          <a:extLst>
            <a:ext uri="{FF2B5EF4-FFF2-40B4-BE49-F238E27FC236}">
              <a16:creationId xmlns:a16="http://schemas.microsoft.com/office/drawing/2014/main" id="{3F38A8D6-C6D4-4F9A-9FF3-B5F60D711C79}"/>
            </a:ext>
          </a:extLst>
        </xdr:cNvPr>
        <xdr:cNvCxnSpPr/>
      </xdr:nvCxnSpPr>
      <xdr:spPr>
        <a:xfrm>
          <a:off x="2019300" y="642665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8C091EC0-EB8A-47AD-B167-4407387B4554}"/>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1EE537BD-188F-42CE-AE5C-33A0AD3C47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83007</xdr:rowOff>
    </xdr:from>
    <xdr:to>
      <xdr:col>10</xdr:col>
      <xdr:colOff>114300</xdr:colOff>
      <xdr:row>37</xdr:row>
      <xdr:rowOff>84836</xdr:rowOff>
    </xdr:to>
    <xdr:cxnSp macro="">
      <xdr:nvCxnSpPr>
        <xdr:cNvPr id="68" name="直線コネクタ 67">
          <a:extLst>
            <a:ext uri="{FF2B5EF4-FFF2-40B4-BE49-F238E27FC236}">
              <a16:creationId xmlns:a16="http://schemas.microsoft.com/office/drawing/2014/main" id="{E8AE2E08-68E3-4F17-89C7-E629CD657F54}"/>
            </a:ext>
          </a:extLst>
        </xdr:cNvPr>
        <xdr:cNvCxnSpPr/>
      </xdr:nvCxnSpPr>
      <xdr:spPr>
        <a:xfrm flipV="1">
          <a:off x="1130300" y="642665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763A98AF-9FDC-46BE-83B3-725F75BF99E6}"/>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E067DEEA-6FD3-44E4-959A-5EA694C4AC1E}"/>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3A8A06C2-FCCC-4065-BF88-06EB55442F78}"/>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16DB4B6F-395D-4FCC-93CB-308467389D66}"/>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7272919F-2F78-498D-B3BC-EC3BF95E8A2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56485C10-364B-4CF1-8B56-AC55294CE63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4F61306-7502-4CAB-AEFB-D7EAEFB2F8A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1FAFFFF-4650-446C-819B-A1C030FE891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C61EA3E-13D8-4255-BC23-E2935CBC6CA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90272</xdr:rowOff>
    </xdr:from>
    <xdr:to>
      <xdr:col>24</xdr:col>
      <xdr:colOff>114300</xdr:colOff>
      <xdr:row>36</xdr:row>
      <xdr:rowOff>20422</xdr:rowOff>
    </xdr:to>
    <xdr:sp macro="" textlink="">
      <xdr:nvSpPr>
        <xdr:cNvPr id="78" name="楕円 77">
          <a:extLst>
            <a:ext uri="{FF2B5EF4-FFF2-40B4-BE49-F238E27FC236}">
              <a16:creationId xmlns:a16="http://schemas.microsoft.com/office/drawing/2014/main" id="{B80A6692-A6B3-4E2C-8032-B1EAD28F95AC}"/>
            </a:ext>
          </a:extLst>
        </xdr:cNvPr>
        <xdr:cNvSpPr/>
      </xdr:nvSpPr>
      <xdr:spPr>
        <a:xfrm>
          <a:off x="45847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68699</xdr:rowOff>
    </xdr:from>
    <xdr:ext cx="469744" cy="259045"/>
    <xdr:sp macro="" textlink="">
      <xdr:nvSpPr>
        <xdr:cNvPr id="79" name="議会費該当値テキスト">
          <a:extLst>
            <a:ext uri="{FF2B5EF4-FFF2-40B4-BE49-F238E27FC236}">
              <a16:creationId xmlns:a16="http://schemas.microsoft.com/office/drawing/2014/main" id="{DA10384E-D336-487E-B42F-AB7EE68EDE24}"/>
            </a:ext>
          </a:extLst>
        </xdr:cNvPr>
        <xdr:cNvSpPr txBox="1"/>
      </xdr:nvSpPr>
      <xdr:spPr>
        <a:xfrm>
          <a:off x="4686300" y="606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1575</xdr:rowOff>
    </xdr:from>
    <xdr:to>
      <xdr:col>20</xdr:col>
      <xdr:colOff>38100</xdr:colOff>
      <xdr:row>37</xdr:row>
      <xdr:rowOff>103175</xdr:rowOff>
    </xdr:to>
    <xdr:sp macro="" textlink="">
      <xdr:nvSpPr>
        <xdr:cNvPr id="80" name="楕円 79">
          <a:extLst>
            <a:ext uri="{FF2B5EF4-FFF2-40B4-BE49-F238E27FC236}">
              <a16:creationId xmlns:a16="http://schemas.microsoft.com/office/drawing/2014/main" id="{C3B58E99-A641-4CA8-A1BE-927D05401F6F}"/>
            </a:ext>
          </a:extLst>
        </xdr:cNvPr>
        <xdr:cNvSpPr/>
      </xdr:nvSpPr>
      <xdr:spPr>
        <a:xfrm>
          <a:off x="3746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94302</xdr:rowOff>
    </xdr:from>
    <xdr:ext cx="469744" cy="259045"/>
    <xdr:sp macro="" textlink="">
      <xdr:nvSpPr>
        <xdr:cNvPr id="81" name="テキスト ボックス 80">
          <a:extLst>
            <a:ext uri="{FF2B5EF4-FFF2-40B4-BE49-F238E27FC236}">
              <a16:creationId xmlns:a16="http://schemas.microsoft.com/office/drawing/2014/main" id="{C7A178F0-33BF-4AEC-AC52-B2EBED84217E}"/>
            </a:ext>
          </a:extLst>
        </xdr:cNvPr>
        <xdr:cNvSpPr txBox="1"/>
      </xdr:nvSpPr>
      <xdr:spPr>
        <a:xfrm>
          <a:off x="3562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39980</xdr:rowOff>
    </xdr:from>
    <xdr:to>
      <xdr:col>15</xdr:col>
      <xdr:colOff>101600</xdr:colOff>
      <xdr:row>37</xdr:row>
      <xdr:rowOff>141580</xdr:rowOff>
    </xdr:to>
    <xdr:sp macro="" textlink="">
      <xdr:nvSpPr>
        <xdr:cNvPr id="82" name="楕円 81">
          <a:extLst>
            <a:ext uri="{FF2B5EF4-FFF2-40B4-BE49-F238E27FC236}">
              <a16:creationId xmlns:a16="http://schemas.microsoft.com/office/drawing/2014/main" id="{D22615DF-089C-4C9C-AC22-23EF6D0D8C7C}"/>
            </a:ext>
          </a:extLst>
        </xdr:cNvPr>
        <xdr:cNvSpPr/>
      </xdr:nvSpPr>
      <xdr:spPr>
        <a:xfrm>
          <a:off x="2857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132707</xdr:rowOff>
    </xdr:from>
    <xdr:ext cx="469744" cy="259045"/>
    <xdr:sp macro="" textlink="">
      <xdr:nvSpPr>
        <xdr:cNvPr id="83" name="テキスト ボックス 82">
          <a:extLst>
            <a:ext uri="{FF2B5EF4-FFF2-40B4-BE49-F238E27FC236}">
              <a16:creationId xmlns:a16="http://schemas.microsoft.com/office/drawing/2014/main" id="{0544B0E8-13C1-4510-9414-668358A965B0}"/>
            </a:ext>
          </a:extLst>
        </xdr:cNvPr>
        <xdr:cNvSpPr txBox="1"/>
      </xdr:nvSpPr>
      <xdr:spPr>
        <a:xfrm>
          <a:off x="2673428" y="64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32207</xdr:rowOff>
    </xdr:from>
    <xdr:to>
      <xdr:col>10</xdr:col>
      <xdr:colOff>165100</xdr:colOff>
      <xdr:row>37</xdr:row>
      <xdr:rowOff>133807</xdr:rowOff>
    </xdr:to>
    <xdr:sp macro="" textlink="">
      <xdr:nvSpPr>
        <xdr:cNvPr id="84" name="楕円 83">
          <a:extLst>
            <a:ext uri="{FF2B5EF4-FFF2-40B4-BE49-F238E27FC236}">
              <a16:creationId xmlns:a16="http://schemas.microsoft.com/office/drawing/2014/main" id="{A02D5BE7-9DBE-4ECB-AA8C-C366DC0F8A53}"/>
            </a:ext>
          </a:extLst>
        </xdr:cNvPr>
        <xdr:cNvSpPr/>
      </xdr:nvSpPr>
      <xdr:spPr>
        <a:xfrm>
          <a:off x="1968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124934</xdr:rowOff>
    </xdr:from>
    <xdr:ext cx="469744" cy="259045"/>
    <xdr:sp macro="" textlink="">
      <xdr:nvSpPr>
        <xdr:cNvPr id="85" name="テキスト ボックス 84">
          <a:extLst>
            <a:ext uri="{FF2B5EF4-FFF2-40B4-BE49-F238E27FC236}">
              <a16:creationId xmlns:a16="http://schemas.microsoft.com/office/drawing/2014/main" id="{97680B22-3B1F-4A45-A0AB-E5F25D7DBA66}"/>
            </a:ext>
          </a:extLst>
        </xdr:cNvPr>
        <xdr:cNvSpPr txBox="1"/>
      </xdr:nvSpPr>
      <xdr:spPr>
        <a:xfrm>
          <a:off x="1784428" y="64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34036</xdr:rowOff>
    </xdr:from>
    <xdr:to>
      <xdr:col>6</xdr:col>
      <xdr:colOff>38100</xdr:colOff>
      <xdr:row>37</xdr:row>
      <xdr:rowOff>135636</xdr:rowOff>
    </xdr:to>
    <xdr:sp macro="" textlink="">
      <xdr:nvSpPr>
        <xdr:cNvPr id="86" name="楕円 85">
          <a:extLst>
            <a:ext uri="{FF2B5EF4-FFF2-40B4-BE49-F238E27FC236}">
              <a16:creationId xmlns:a16="http://schemas.microsoft.com/office/drawing/2014/main" id="{BE3E83F0-E38E-41A0-9F3D-DA574017A2BC}"/>
            </a:ext>
          </a:extLst>
        </xdr:cNvPr>
        <xdr:cNvSpPr/>
      </xdr:nvSpPr>
      <xdr:spPr>
        <a:xfrm>
          <a:off x="1079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126763</xdr:rowOff>
    </xdr:from>
    <xdr:ext cx="469744" cy="259045"/>
    <xdr:sp macro="" textlink="">
      <xdr:nvSpPr>
        <xdr:cNvPr id="87" name="テキスト ボックス 86">
          <a:extLst>
            <a:ext uri="{FF2B5EF4-FFF2-40B4-BE49-F238E27FC236}">
              <a16:creationId xmlns:a16="http://schemas.microsoft.com/office/drawing/2014/main" id="{CACB6A82-B844-4E81-8FCA-7992324529A9}"/>
            </a:ext>
          </a:extLst>
        </xdr:cNvPr>
        <xdr:cNvSpPr txBox="1"/>
      </xdr:nvSpPr>
      <xdr:spPr>
        <a:xfrm>
          <a:off x="895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5304A8FA-EBEC-485A-8722-F6F322B7A49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EF8BBB24-BBDC-4063-AD95-859364888E1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ED2A6364-54B1-481A-A8A1-C549FF54B8E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37319B43-06D0-4856-9A06-B38CC73339A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C66B4CB7-9656-47D0-90E5-CF8959672AE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280F963F-E3DD-4435-9DE7-122E40C8383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2109B66B-FF95-4EE0-B66C-59B75F8693E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CBD13FC6-05BE-4914-A27D-7854528B0EE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53C656E-972E-4C6D-9CC8-39C4BFB011A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67409AE8-2A21-432A-9E44-3A59420343A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6BA9042F-54DD-4845-AACC-87B79A7942F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607B78AB-C584-4571-87A5-A653DF1D556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903B376D-C85D-4F4C-82C4-5ED81B022B09}"/>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58F0FC5-B42F-40D5-96AA-D7F626166C6D}"/>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B19A4FC2-3BFA-407F-BE53-D753BB598DED}"/>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207A76C6-8E04-4295-9F1A-AAD845BDDBC3}"/>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47AA3FDC-88B1-4418-9C1D-6DD01722CADB}"/>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91E9838E-4CA8-4A3B-9654-85BA0915A57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57FFACED-02BA-4E59-931B-718B0B5EAF73}"/>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9E1FACA6-EB0C-4AC5-A3F0-90C259AEB92B}"/>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22EAAF31-5B03-481E-8958-BB12801BE74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3010BEF-677A-48A9-B972-1D5832BBCC0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9FC5271F-C67F-4D3F-A9ED-9A85F13A7DE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3D081026-CD90-4748-9730-D97F9BF19F41}"/>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46B2EE9C-6FA3-407B-BBBD-49E21E619321}"/>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5C0D03AE-9AA0-4091-81B9-5C406D202C28}"/>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94B60983-D3C4-40C0-A97A-FAEE9A39326E}"/>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18921FFF-501A-45F3-A43A-562726BA9DED}"/>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83221</xdr:rowOff>
    </xdr:from>
    <xdr:to>
      <xdr:col>24</xdr:col>
      <xdr:colOff>63500</xdr:colOff>
      <xdr:row>57</xdr:row>
      <xdr:rowOff>32014</xdr:rowOff>
    </xdr:to>
    <xdr:cxnSp macro="">
      <xdr:nvCxnSpPr>
        <xdr:cNvPr id="116" name="直線コネクタ 115">
          <a:extLst>
            <a:ext uri="{FF2B5EF4-FFF2-40B4-BE49-F238E27FC236}">
              <a16:creationId xmlns:a16="http://schemas.microsoft.com/office/drawing/2014/main" id="{F59BCCAC-0CB2-4DF5-9444-42078AC46A53}"/>
            </a:ext>
          </a:extLst>
        </xdr:cNvPr>
        <xdr:cNvCxnSpPr/>
      </xdr:nvCxnSpPr>
      <xdr:spPr>
        <a:xfrm flipV="1">
          <a:off x="3797300" y="9684421"/>
          <a:ext cx="8382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5432A00D-9F8E-457E-9E0A-71AE375C5344}"/>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F69DFC9E-14BB-4A69-AAFE-D351D61571FF}"/>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154346</xdr:rowOff>
    </xdr:from>
    <xdr:to>
      <xdr:col>19</xdr:col>
      <xdr:colOff>177800</xdr:colOff>
      <xdr:row>57</xdr:row>
      <xdr:rowOff>32014</xdr:rowOff>
    </xdr:to>
    <xdr:cxnSp macro="">
      <xdr:nvCxnSpPr>
        <xdr:cNvPr id="119" name="直線コネクタ 118">
          <a:extLst>
            <a:ext uri="{FF2B5EF4-FFF2-40B4-BE49-F238E27FC236}">
              <a16:creationId xmlns:a16="http://schemas.microsoft.com/office/drawing/2014/main" id="{6CF61538-5A34-4F69-9201-5D794CEA5FFD}"/>
            </a:ext>
          </a:extLst>
        </xdr:cNvPr>
        <xdr:cNvCxnSpPr/>
      </xdr:nvCxnSpPr>
      <xdr:spPr>
        <a:xfrm>
          <a:off x="2908300" y="9584096"/>
          <a:ext cx="889000" cy="2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47178326-D51A-46E6-AF5E-1CA69F1FFEC2}"/>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A05A657B-7B55-4BA8-995E-99155E410C3D}"/>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27122</xdr:rowOff>
    </xdr:from>
    <xdr:to>
      <xdr:col>15</xdr:col>
      <xdr:colOff>50800</xdr:colOff>
      <xdr:row>55</xdr:row>
      <xdr:rowOff>154346</xdr:rowOff>
    </xdr:to>
    <xdr:cxnSp macro="">
      <xdr:nvCxnSpPr>
        <xdr:cNvPr id="122" name="直線コネクタ 121">
          <a:extLst>
            <a:ext uri="{FF2B5EF4-FFF2-40B4-BE49-F238E27FC236}">
              <a16:creationId xmlns:a16="http://schemas.microsoft.com/office/drawing/2014/main" id="{B74BB343-04BA-4F0E-A5B6-179C6597F946}"/>
            </a:ext>
          </a:extLst>
        </xdr:cNvPr>
        <xdr:cNvCxnSpPr/>
      </xdr:nvCxnSpPr>
      <xdr:spPr>
        <a:xfrm>
          <a:off x="2019300" y="8942522"/>
          <a:ext cx="889000" cy="64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DDB55027-D3BA-4D38-8EA2-F00D349BF193}"/>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DCD6506F-F54A-414C-82FC-465F6D98FD8D}"/>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27122</xdr:rowOff>
    </xdr:from>
    <xdr:to>
      <xdr:col>10</xdr:col>
      <xdr:colOff>114300</xdr:colOff>
      <xdr:row>57</xdr:row>
      <xdr:rowOff>18237</xdr:rowOff>
    </xdr:to>
    <xdr:cxnSp macro="">
      <xdr:nvCxnSpPr>
        <xdr:cNvPr id="125" name="直線コネクタ 124">
          <a:extLst>
            <a:ext uri="{FF2B5EF4-FFF2-40B4-BE49-F238E27FC236}">
              <a16:creationId xmlns:a16="http://schemas.microsoft.com/office/drawing/2014/main" id="{D3BD45B2-2E72-492E-B394-FA59F22F57DD}"/>
            </a:ext>
          </a:extLst>
        </xdr:cNvPr>
        <xdr:cNvCxnSpPr/>
      </xdr:nvCxnSpPr>
      <xdr:spPr>
        <a:xfrm flipV="1">
          <a:off x="1130300" y="8942522"/>
          <a:ext cx="889000" cy="8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7E991D9D-E88F-4157-AC75-10F81B1F5438}"/>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CA2F8811-1D74-48C1-9A4F-FBA9ABCCC1BF}"/>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6F0107C9-9501-422C-9090-2DC5130DEDC2}"/>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ED018BB7-602A-4491-A378-F2025284202D}"/>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F8DD8195-FA0B-4FA1-8455-A599969AE77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B816930-D04A-42C0-B591-B9065E05F73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125379E-1421-4C85-8521-C2CDFE92500D}"/>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9EC43D7-8740-4D38-B432-B1450D095FF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D69B25F-5A52-49F9-9ECD-64FB9622C582}"/>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32421</xdr:rowOff>
    </xdr:from>
    <xdr:to>
      <xdr:col>24</xdr:col>
      <xdr:colOff>114300</xdr:colOff>
      <xdr:row>56</xdr:row>
      <xdr:rowOff>134021</xdr:rowOff>
    </xdr:to>
    <xdr:sp macro="" textlink="">
      <xdr:nvSpPr>
        <xdr:cNvPr id="135" name="楕円 134">
          <a:extLst>
            <a:ext uri="{FF2B5EF4-FFF2-40B4-BE49-F238E27FC236}">
              <a16:creationId xmlns:a16="http://schemas.microsoft.com/office/drawing/2014/main" id="{6EAFE132-CF5C-48DB-9AF6-06A28F6417BC}"/>
            </a:ext>
          </a:extLst>
        </xdr:cNvPr>
        <xdr:cNvSpPr/>
      </xdr:nvSpPr>
      <xdr:spPr>
        <a:xfrm>
          <a:off x="4584700" y="96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10848</xdr:rowOff>
    </xdr:from>
    <xdr:ext cx="534377" cy="259045"/>
    <xdr:sp macro="" textlink="">
      <xdr:nvSpPr>
        <xdr:cNvPr id="136" name="総務費該当値テキスト">
          <a:extLst>
            <a:ext uri="{FF2B5EF4-FFF2-40B4-BE49-F238E27FC236}">
              <a16:creationId xmlns:a16="http://schemas.microsoft.com/office/drawing/2014/main" id="{B63CC57A-0847-47B8-85F5-8486EC2D3306}"/>
            </a:ext>
          </a:extLst>
        </xdr:cNvPr>
        <xdr:cNvSpPr txBox="1"/>
      </xdr:nvSpPr>
      <xdr:spPr>
        <a:xfrm>
          <a:off x="4686300" y="961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152664</xdr:rowOff>
    </xdr:from>
    <xdr:to>
      <xdr:col>20</xdr:col>
      <xdr:colOff>38100</xdr:colOff>
      <xdr:row>57</xdr:row>
      <xdr:rowOff>82814</xdr:rowOff>
    </xdr:to>
    <xdr:sp macro="" textlink="">
      <xdr:nvSpPr>
        <xdr:cNvPr id="137" name="楕円 136">
          <a:extLst>
            <a:ext uri="{FF2B5EF4-FFF2-40B4-BE49-F238E27FC236}">
              <a16:creationId xmlns:a16="http://schemas.microsoft.com/office/drawing/2014/main" id="{D390A5BC-484E-4F19-976B-82275CB1B547}"/>
            </a:ext>
          </a:extLst>
        </xdr:cNvPr>
        <xdr:cNvSpPr/>
      </xdr:nvSpPr>
      <xdr:spPr>
        <a:xfrm>
          <a:off x="3746500" y="97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73941</xdr:rowOff>
    </xdr:from>
    <xdr:ext cx="534377" cy="259045"/>
    <xdr:sp macro="" textlink="">
      <xdr:nvSpPr>
        <xdr:cNvPr id="138" name="テキスト ボックス 137">
          <a:extLst>
            <a:ext uri="{FF2B5EF4-FFF2-40B4-BE49-F238E27FC236}">
              <a16:creationId xmlns:a16="http://schemas.microsoft.com/office/drawing/2014/main" id="{F9730EA4-2858-4A1C-8120-C84BDFE2A1E4}"/>
            </a:ext>
          </a:extLst>
        </xdr:cNvPr>
        <xdr:cNvSpPr txBox="1"/>
      </xdr:nvSpPr>
      <xdr:spPr>
        <a:xfrm>
          <a:off x="3530111" y="98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103546</xdr:rowOff>
    </xdr:from>
    <xdr:to>
      <xdr:col>15</xdr:col>
      <xdr:colOff>101600</xdr:colOff>
      <xdr:row>56</xdr:row>
      <xdr:rowOff>33696</xdr:rowOff>
    </xdr:to>
    <xdr:sp macro="" textlink="">
      <xdr:nvSpPr>
        <xdr:cNvPr id="139" name="楕円 138">
          <a:extLst>
            <a:ext uri="{FF2B5EF4-FFF2-40B4-BE49-F238E27FC236}">
              <a16:creationId xmlns:a16="http://schemas.microsoft.com/office/drawing/2014/main" id="{576F50C3-96CA-4D51-BAA8-BA0ECCA83F34}"/>
            </a:ext>
          </a:extLst>
        </xdr:cNvPr>
        <xdr:cNvSpPr/>
      </xdr:nvSpPr>
      <xdr:spPr>
        <a:xfrm>
          <a:off x="2857500" y="95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50223</xdr:rowOff>
    </xdr:from>
    <xdr:ext cx="534377" cy="259045"/>
    <xdr:sp macro="" textlink="">
      <xdr:nvSpPr>
        <xdr:cNvPr id="140" name="テキスト ボックス 139">
          <a:extLst>
            <a:ext uri="{FF2B5EF4-FFF2-40B4-BE49-F238E27FC236}">
              <a16:creationId xmlns:a16="http://schemas.microsoft.com/office/drawing/2014/main" id="{0143B53D-7EAA-4FDE-82E8-17B7CE16A84E}"/>
            </a:ext>
          </a:extLst>
        </xdr:cNvPr>
        <xdr:cNvSpPr txBox="1"/>
      </xdr:nvSpPr>
      <xdr:spPr>
        <a:xfrm>
          <a:off x="2641111" y="930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147772</xdr:rowOff>
    </xdr:from>
    <xdr:to>
      <xdr:col>10</xdr:col>
      <xdr:colOff>165100</xdr:colOff>
      <xdr:row>52</xdr:row>
      <xdr:rowOff>77922</xdr:rowOff>
    </xdr:to>
    <xdr:sp macro="" textlink="">
      <xdr:nvSpPr>
        <xdr:cNvPr id="141" name="楕円 140">
          <a:extLst>
            <a:ext uri="{FF2B5EF4-FFF2-40B4-BE49-F238E27FC236}">
              <a16:creationId xmlns:a16="http://schemas.microsoft.com/office/drawing/2014/main" id="{324A14B0-B1A7-421D-94EC-782989933C80}"/>
            </a:ext>
          </a:extLst>
        </xdr:cNvPr>
        <xdr:cNvSpPr/>
      </xdr:nvSpPr>
      <xdr:spPr>
        <a:xfrm>
          <a:off x="1968500" y="88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69049</xdr:rowOff>
    </xdr:from>
    <xdr:ext cx="599010" cy="259045"/>
    <xdr:sp macro="" textlink="">
      <xdr:nvSpPr>
        <xdr:cNvPr id="142" name="テキスト ボックス 141">
          <a:extLst>
            <a:ext uri="{FF2B5EF4-FFF2-40B4-BE49-F238E27FC236}">
              <a16:creationId xmlns:a16="http://schemas.microsoft.com/office/drawing/2014/main" id="{4D1AD01C-C5C3-4E6A-8484-480F198E057C}"/>
            </a:ext>
          </a:extLst>
        </xdr:cNvPr>
        <xdr:cNvSpPr txBox="1"/>
      </xdr:nvSpPr>
      <xdr:spPr>
        <a:xfrm>
          <a:off x="1719795" y="898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138887</xdr:rowOff>
    </xdr:from>
    <xdr:to>
      <xdr:col>6</xdr:col>
      <xdr:colOff>38100</xdr:colOff>
      <xdr:row>57</xdr:row>
      <xdr:rowOff>69037</xdr:rowOff>
    </xdr:to>
    <xdr:sp macro="" textlink="">
      <xdr:nvSpPr>
        <xdr:cNvPr id="143" name="楕円 142">
          <a:extLst>
            <a:ext uri="{FF2B5EF4-FFF2-40B4-BE49-F238E27FC236}">
              <a16:creationId xmlns:a16="http://schemas.microsoft.com/office/drawing/2014/main" id="{A6D5FFE3-7813-4993-B141-CCEDD9353EEF}"/>
            </a:ext>
          </a:extLst>
        </xdr:cNvPr>
        <xdr:cNvSpPr/>
      </xdr:nvSpPr>
      <xdr:spPr>
        <a:xfrm>
          <a:off x="1079500" y="97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60164</xdr:rowOff>
    </xdr:from>
    <xdr:ext cx="534377" cy="259045"/>
    <xdr:sp macro="" textlink="">
      <xdr:nvSpPr>
        <xdr:cNvPr id="144" name="テキスト ボックス 143">
          <a:extLst>
            <a:ext uri="{FF2B5EF4-FFF2-40B4-BE49-F238E27FC236}">
              <a16:creationId xmlns:a16="http://schemas.microsoft.com/office/drawing/2014/main" id="{99251441-4DC8-465F-BFCA-D06BCAAA4F92}"/>
            </a:ext>
          </a:extLst>
        </xdr:cNvPr>
        <xdr:cNvSpPr txBox="1"/>
      </xdr:nvSpPr>
      <xdr:spPr>
        <a:xfrm>
          <a:off x="863111" y="98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CBC7681D-DC18-44CA-B00A-A8C91306C87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513DB8A7-0B44-47EA-A2EA-A0F8C786AF9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E87030C5-AD7A-43DF-8EF5-DBC1EB1B471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B5CA8EA5-9B13-4A5D-8712-FFACC967337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82521261-D371-44A3-AA15-FB8C9393B6F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2FAB0AB7-265F-4E53-A1A7-4198C022191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265FE79A-4E0C-41A2-836C-2AEC170B8F9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3C48F1CA-4237-4334-8D6F-729FC732828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CACB788D-1A30-41C1-8E2E-87F43E85478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43ED1EDF-E10D-40A4-B64A-AEFDFD482A8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29DBF7F1-22AF-4624-AA83-5DA475151B63}"/>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5AC29AAF-4083-4D33-8C07-4176CEE1D9F6}"/>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24EB730D-A04D-4503-A24B-7FE7A8D61799}"/>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D464D58-ADEC-43F9-B83B-F603F82A6CC4}"/>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90544854-484A-4763-B507-3C67B8D48C31}"/>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D53171D-DE18-40DB-9835-4EF265C29467}"/>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5E8248E1-FD74-4EC3-B2A9-3BB1C80A4EAF}"/>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25564066-4B84-4401-90CB-40BCFAC2202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9127A93C-076C-41FB-AA5E-5A7A4BD88F3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FCFC69BA-4146-4D1C-836E-13D35DABC9B3}"/>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AB6E8E19-AA33-47E2-B74E-E1C0663069C6}"/>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7249A2C9-CC05-4D45-BF3E-9F5B8F024069}"/>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6C5A2945-995B-4217-A443-CCF839062AC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E2282F98-816B-4671-B741-625B196E6203}"/>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1C6D51EF-4E37-49D1-8F41-EC69E7BBF139}"/>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A3A15057-27EB-4206-A954-0495EDD1329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7ABFC0C-956F-432C-ACE1-7E3E20AD5EF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BD9CD73-C676-45D9-A614-528C60D677F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C4031F51-E333-4854-8734-C815FEC40F41}"/>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2A50CA46-E5CD-4463-BE53-6C24B0454B54}"/>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45E17E4A-EBA9-4856-9561-654EF50522EA}"/>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356501C5-8DA7-4175-B054-1B44AB72FC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F6AE7CF5-6221-4681-99B4-047472237E73}"/>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33868</xdr:rowOff>
    </xdr:from>
    <xdr:to>
      <xdr:col>24</xdr:col>
      <xdr:colOff>63500</xdr:colOff>
      <xdr:row>77</xdr:row>
      <xdr:rowOff>118535</xdr:rowOff>
    </xdr:to>
    <xdr:cxnSp macro="">
      <xdr:nvCxnSpPr>
        <xdr:cNvPr id="178" name="直線コネクタ 177">
          <a:extLst>
            <a:ext uri="{FF2B5EF4-FFF2-40B4-BE49-F238E27FC236}">
              <a16:creationId xmlns:a16="http://schemas.microsoft.com/office/drawing/2014/main" id="{ED39A9E0-CBA8-4500-B6AC-FC94B8189203}"/>
            </a:ext>
          </a:extLst>
        </xdr:cNvPr>
        <xdr:cNvCxnSpPr/>
      </xdr:nvCxnSpPr>
      <xdr:spPr>
        <a:xfrm flipV="1">
          <a:off x="3797300" y="13235518"/>
          <a:ext cx="8382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37FCABE-23DD-4D1C-B19A-138D55159B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3A8166F8-1E36-472C-8D06-645D39DBF523}"/>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18438</xdr:rowOff>
    </xdr:from>
    <xdr:to>
      <xdr:col>19</xdr:col>
      <xdr:colOff>177800</xdr:colOff>
      <xdr:row>77</xdr:row>
      <xdr:rowOff>118535</xdr:rowOff>
    </xdr:to>
    <xdr:cxnSp macro="">
      <xdr:nvCxnSpPr>
        <xdr:cNvPr id="181" name="直線コネクタ 180">
          <a:extLst>
            <a:ext uri="{FF2B5EF4-FFF2-40B4-BE49-F238E27FC236}">
              <a16:creationId xmlns:a16="http://schemas.microsoft.com/office/drawing/2014/main" id="{2F8E3493-607F-4E41-BA89-D6DA572758EB}"/>
            </a:ext>
          </a:extLst>
        </xdr:cNvPr>
        <xdr:cNvCxnSpPr/>
      </xdr:nvCxnSpPr>
      <xdr:spPr>
        <a:xfrm>
          <a:off x="2908300" y="13220088"/>
          <a:ext cx="889000" cy="10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9AC811E3-DB1E-4922-93DB-59DD267D959F}"/>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99D13420-2DF7-4CF7-ABAC-A2823860EED3}"/>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18438</xdr:rowOff>
    </xdr:from>
    <xdr:to>
      <xdr:col>15</xdr:col>
      <xdr:colOff>50800</xdr:colOff>
      <xdr:row>77</xdr:row>
      <xdr:rowOff>162074</xdr:rowOff>
    </xdr:to>
    <xdr:cxnSp macro="">
      <xdr:nvCxnSpPr>
        <xdr:cNvPr id="184" name="直線コネクタ 183">
          <a:extLst>
            <a:ext uri="{FF2B5EF4-FFF2-40B4-BE49-F238E27FC236}">
              <a16:creationId xmlns:a16="http://schemas.microsoft.com/office/drawing/2014/main" id="{2E861430-46FB-4E17-9D53-C5853B35C02F}"/>
            </a:ext>
          </a:extLst>
        </xdr:cNvPr>
        <xdr:cNvCxnSpPr/>
      </xdr:nvCxnSpPr>
      <xdr:spPr>
        <a:xfrm flipV="1">
          <a:off x="2019300" y="13220088"/>
          <a:ext cx="889000" cy="14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BFA95699-33BB-4AC1-B558-63EF1F2B3029}"/>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3FE65C62-33A3-4B92-98D2-F0D8329350D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162074</xdr:rowOff>
    </xdr:from>
    <xdr:to>
      <xdr:col>10</xdr:col>
      <xdr:colOff>114300</xdr:colOff>
      <xdr:row>78</xdr:row>
      <xdr:rowOff>80617</xdr:rowOff>
    </xdr:to>
    <xdr:cxnSp macro="">
      <xdr:nvCxnSpPr>
        <xdr:cNvPr id="187" name="直線コネクタ 186">
          <a:extLst>
            <a:ext uri="{FF2B5EF4-FFF2-40B4-BE49-F238E27FC236}">
              <a16:creationId xmlns:a16="http://schemas.microsoft.com/office/drawing/2014/main" id="{76AA6822-676E-486F-B35C-4D3863A27934}"/>
            </a:ext>
          </a:extLst>
        </xdr:cNvPr>
        <xdr:cNvCxnSpPr/>
      </xdr:nvCxnSpPr>
      <xdr:spPr>
        <a:xfrm flipV="1">
          <a:off x="1130300" y="13363724"/>
          <a:ext cx="889000" cy="8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68F5820E-79BF-4AC3-842B-3D73F1816FED}"/>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20423</xdr:rowOff>
    </xdr:from>
    <xdr:ext cx="599010" cy="259045"/>
    <xdr:sp macro="" textlink="">
      <xdr:nvSpPr>
        <xdr:cNvPr id="189" name="テキスト ボックス 188">
          <a:extLst>
            <a:ext uri="{FF2B5EF4-FFF2-40B4-BE49-F238E27FC236}">
              <a16:creationId xmlns:a16="http://schemas.microsoft.com/office/drawing/2014/main" id="{740B704A-CE1E-46A9-89C4-76078135D241}"/>
            </a:ext>
          </a:extLst>
        </xdr:cNvPr>
        <xdr:cNvSpPr txBox="1"/>
      </xdr:nvSpPr>
      <xdr:spPr>
        <a:xfrm>
          <a:off x="1719795" y="128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F493D5B8-CB5B-4357-8F3D-395E17227E24}"/>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71267</xdr:rowOff>
    </xdr:from>
    <xdr:ext cx="599010" cy="259045"/>
    <xdr:sp macro="" textlink="">
      <xdr:nvSpPr>
        <xdr:cNvPr id="191" name="テキスト ボックス 190">
          <a:extLst>
            <a:ext uri="{FF2B5EF4-FFF2-40B4-BE49-F238E27FC236}">
              <a16:creationId xmlns:a16="http://schemas.microsoft.com/office/drawing/2014/main" id="{1776E319-8A6E-453E-99CD-77BDE701093C}"/>
            </a:ext>
          </a:extLst>
        </xdr:cNvPr>
        <xdr:cNvSpPr txBox="1"/>
      </xdr:nvSpPr>
      <xdr:spPr>
        <a:xfrm>
          <a:off x="830795" y="1293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5935E87-73DD-4205-A42A-0500E5A7B68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D5B4917-2A36-47BC-B76D-0CF7081CC6B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A8AF2CC-92EB-45EA-9A77-CE3372FB532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383642E-ABF4-4934-A7CB-2B6CBF7B9AE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9DACF77A-0BD5-4DD3-B25C-6A798A43A67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154518</xdr:rowOff>
    </xdr:from>
    <xdr:to>
      <xdr:col>24</xdr:col>
      <xdr:colOff>114300</xdr:colOff>
      <xdr:row>77</xdr:row>
      <xdr:rowOff>84668</xdr:rowOff>
    </xdr:to>
    <xdr:sp macro="" textlink="">
      <xdr:nvSpPr>
        <xdr:cNvPr id="197" name="楕円 196">
          <a:extLst>
            <a:ext uri="{FF2B5EF4-FFF2-40B4-BE49-F238E27FC236}">
              <a16:creationId xmlns:a16="http://schemas.microsoft.com/office/drawing/2014/main" id="{80C5B163-E9AE-4763-B31D-FD4A2A771080}"/>
            </a:ext>
          </a:extLst>
        </xdr:cNvPr>
        <xdr:cNvSpPr/>
      </xdr:nvSpPr>
      <xdr:spPr>
        <a:xfrm>
          <a:off x="4584700" y="1318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132945</xdr:rowOff>
    </xdr:from>
    <xdr:ext cx="599010" cy="259045"/>
    <xdr:sp macro="" textlink="">
      <xdr:nvSpPr>
        <xdr:cNvPr id="198" name="民生費該当値テキスト">
          <a:extLst>
            <a:ext uri="{FF2B5EF4-FFF2-40B4-BE49-F238E27FC236}">
              <a16:creationId xmlns:a16="http://schemas.microsoft.com/office/drawing/2014/main" id="{8F3A9721-45C2-48E4-9E1C-DE124579B665}"/>
            </a:ext>
          </a:extLst>
        </xdr:cNvPr>
        <xdr:cNvSpPr txBox="1"/>
      </xdr:nvSpPr>
      <xdr:spPr>
        <a:xfrm>
          <a:off x="4686300" y="131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67735</xdr:rowOff>
    </xdr:from>
    <xdr:to>
      <xdr:col>20</xdr:col>
      <xdr:colOff>38100</xdr:colOff>
      <xdr:row>77</xdr:row>
      <xdr:rowOff>169335</xdr:rowOff>
    </xdr:to>
    <xdr:sp macro="" textlink="">
      <xdr:nvSpPr>
        <xdr:cNvPr id="199" name="楕円 198">
          <a:extLst>
            <a:ext uri="{FF2B5EF4-FFF2-40B4-BE49-F238E27FC236}">
              <a16:creationId xmlns:a16="http://schemas.microsoft.com/office/drawing/2014/main" id="{42354CDC-BA80-44F8-98F6-C2F86A446274}"/>
            </a:ext>
          </a:extLst>
        </xdr:cNvPr>
        <xdr:cNvSpPr/>
      </xdr:nvSpPr>
      <xdr:spPr>
        <a:xfrm>
          <a:off x="3746500" y="132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160462</xdr:rowOff>
    </xdr:from>
    <xdr:ext cx="599010" cy="259045"/>
    <xdr:sp macro="" textlink="">
      <xdr:nvSpPr>
        <xdr:cNvPr id="200" name="テキスト ボックス 199">
          <a:extLst>
            <a:ext uri="{FF2B5EF4-FFF2-40B4-BE49-F238E27FC236}">
              <a16:creationId xmlns:a16="http://schemas.microsoft.com/office/drawing/2014/main" id="{67425034-67A6-42DC-9CD4-4B80F2E7133C}"/>
            </a:ext>
          </a:extLst>
        </xdr:cNvPr>
        <xdr:cNvSpPr txBox="1"/>
      </xdr:nvSpPr>
      <xdr:spPr>
        <a:xfrm>
          <a:off x="3497795" y="1336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139088</xdr:rowOff>
    </xdr:from>
    <xdr:to>
      <xdr:col>15</xdr:col>
      <xdr:colOff>101600</xdr:colOff>
      <xdr:row>77</xdr:row>
      <xdr:rowOff>69238</xdr:rowOff>
    </xdr:to>
    <xdr:sp macro="" textlink="">
      <xdr:nvSpPr>
        <xdr:cNvPr id="201" name="楕円 200">
          <a:extLst>
            <a:ext uri="{FF2B5EF4-FFF2-40B4-BE49-F238E27FC236}">
              <a16:creationId xmlns:a16="http://schemas.microsoft.com/office/drawing/2014/main" id="{2F0A0056-A586-443B-BD95-2F9DEC78227E}"/>
            </a:ext>
          </a:extLst>
        </xdr:cNvPr>
        <xdr:cNvSpPr/>
      </xdr:nvSpPr>
      <xdr:spPr>
        <a:xfrm>
          <a:off x="2857500" y="131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60365</xdr:rowOff>
    </xdr:from>
    <xdr:ext cx="599010" cy="259045"/>
    <xdr:sp macro="" textlink="">
      <xdr:nvSpPr>
        <xdr:cNvPr id="202" name="テキスト ボックス 201">
          <a:extLst>
            <a:ext uri="{FF2B5EF4-FFF2-40B4-BE49-F238E27FC236}">
              <a16:creationId xmlns:a16="http://schemas.microsoft.com/office/drawing/2014/main" id="{2D48AE85-10BA-47DE-8AB5-2DFE66F109D5}"/>
            </a:ext>
          </a:extLst>
        </xdr:cNvPr>
        <xdr:cNvSpPr txBox="1"/>
      </xdr:nvSpPr>
      <xdr:spPr>
        <a:xfrm>
          <a:off x="2608795" y="132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111274</xdr:rowOff>
    </xdr:from>
    <xdr:to>
      <xdr:col>10</xdr:col>
      <xdr:colOff>165100</xdr:colOff>
      <xdr:row>78</xdr:row>
      <xdr:rowOff>41424</xdr:rowOff>
    </xdr:to>
    <xdr:sp macro="" textlink="">
      <xdr:nvSpPr>
        <xdr:cNvPr id="203" name="楕円 202">
          <a:extLst>
            <a:ext uri="{FF2B5EF4-FFF2-40B4-BE49-F238E27FC236}">
              <a16:creationId xmlns:a16="http://schemas.microsoft.com/office/drawing/2014/main" id="{54C08D11-AF77-4C4B-9D57-BC9371A15B3E}"/>
            </a:ext>
          </a:extLst>
        </xdr:cNvPr>
        <xdr:cNvSpPr/>
      </xdr:nvSpPr>
      <xdr:spPr>
        <a:xfrm>
          <a:off x="1968500" y="133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32551</xdr:rowOff>
    </xdr:from>
    <xdr:ext cx="599010" cy="259045"/>
    <xdr:sp macro="" textlink="">
      <xdr:nvSpPr>
        <xdr:cNvPr id="204" name="テキスト ボックス 203">
          <a:extLst>
            <a:ext uri="{FF2B5EF4-FFF2-40B4-BE49-F238E27FC236}">
              <a16:creationId xmlns:a16="http://schemas.microsoft.com/office/drawing/2014/main" id="{367F3AA1-E29A-4659-A8DB-87D17AE18590}"/>
            </a:ext>
          </a:extLst>
        </xdr:cNvPr>
        <xdr:cNvSpPr txBox="1"/>
      </xdr:nvSpPr>
      <xdr:spPr>
        <a:xfrm>
          <a:off x="1719795" y="1340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29817</xdr:rowOff>
    </xdr:from>
    <xdr:to>
      <xdr:col>6</xdr:col>
      <xdr:colOff>38100</xdr:colOff>
      <xdr:row>78</xdr:row>
      <xdr:rowOff>131417</xdr:rowOff>
    </xdr:to>
    <xdr:sp macro="" textlink="">
      <xdr:nvSpPr>
        <xdr:cNvPr id="205" name="楕円 204">
          <a:extLst>
            <a:ext uri="{FF2B5EF4-FFF2-40B4-BE49-F238E27FC236}">
              <a16:creationId xmlns:a16="http://schemas.microsoft.com/office/drawing/2014/main" id="{9ED4B94E-18AA-4123-88EC-EF0F272332ED}"/>
            </a:ext>
          </a:extLst>
        </xdr:cNvPr>
        <xdr:cNvSpPr/>
      </xdr:nvSpPr>
      <xdr:spPr>
        <a:xfrm>
          <a:off x="1079500" y="134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122544</xdr:rowOff>
    </xdr:from>
    <xdr:ext cx="599010" cy="259045"/>
    <xdr:sp macro="" textlink="">
      <xdr:nvSpPr>
        <xdr:cNvPr id="206" name="テキスト ボックス 205">
          <a:extLst>
            <a:ext uri="{FF2B5EF4-FFF2-40B4-BE49-F238E27FC236}">
              <a16:creationId xmlns:a16="http://schemas.microsoft.com/office/drawing/2014/main" id="{28109786-CE97-4800-8128-13FBC9F9CE86}"/>
            </a:ext>
          </a:extLst>
        </xdr:cNvPr>
        <xdr:cNvSpPr txBox="1"/>
      </xdr:nvSpPr>
      <xdr:spPr>
        <a:xfrm>
          <a:off x="830795" y="134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D4165005-BD27-404F-ACCA-79764C9D86A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7ED5BF54-05F0-47A6-B193-7A59A21A3D6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A66BBB27-07FF-4289-BC6B-87A5C96EB04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462CE4FE-52F7-4B81-B6A8-8EE31CB3855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F5EE93BB-17D6-4397-81B7-6D5ABA8AADD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9FAA50A7-559D-43FD-A2C5-47111A6DB23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3B4BAE03-D7D7-4144-A482-5CF61632BE3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10EB0FE-F197-48BA-A08F-37757E6D1EC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C281B965-6BA7-4FB8-B38F-E3580DDED49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F067029-546D-4D8E-8AF3-C67F6D98C07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92C431C1-A985-41D5-814A-1CCE7792AAA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2A70F0E9-D542-40EC-AEC2-BF3F0BA0990F}"/>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23D676C6-4CD6-4B71-8A71-51FB2AC23C34}"/>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552A726C-D5AB-4152-9166-B2B3D2B3D476}"/>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6D1776C9-3065-4FB3-89CD-62D2ADF7E7D7}"/>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76C763AC-005B-43BD-BC49-D46569C4A7EF}"/>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5DB40ED7-0A21-4356-9617-91256D97A3D5}"/>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8C2EA322-EEBB-4EC5-90AF-D8FE35C71841}"/>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3C80D4C2-027E-4E39-BBC3-2B5A6627A12A}"/>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E9EF3011-9FF3-4561-82F3-32D359905D4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70FE102C-B455-4F0D-8980-E6E17C57CD3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EDA60852-7EFB-4B2B-A69D-A24FD03809A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76D2B291-7AD0-4B35-9429-A812582EBD23}"/>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F6DF9032-A85C-4349-BDAF-D2C19587BBE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276AFDB-6E95-4066-80A8-539A3BDB740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3A7331F8-EF8C-43A2-8A53-2B47F955EDC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89F4D54B-4466-47B1-ADB1-182952D116CE}"/>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B7C8560-22AA-4D5B-AC6A-1699908BFE29}"/>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F5809778-8392-4226-A791-EFD5DF2BF05B}"/>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DB9CD091-AA0E-4534-AB67-7A0C76DFF772}"/>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85A04119-FBE4-4EB8-ABBA-B870BBCB3BC4}"/>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2975</xdr:rowOff>
    </xdr:from>
    <xdr:to>
      <xdr:col>24</xdr:col>
      <xdr:colOff>63500</xdr:colOff>
      <xdr:row>99</xdr:row>
      <xdr:rowOff>54214</xdr:rowOff>
    </xdr:to>
    <xdr:cxnSp macro="">
      <xdr:nvCxnSpPr>
        <xdr:cNvPr id="238" name="直線コネクタ 237">
          <a:extLst>
            <a:ext uri="{FF2B5EF4-FFF2-40B4-BE49-F238E27FC236}">
              <a16:creationId xmlns:a16="http://schemas.microsoft.com/office/drawing/2014/main" id="{EF3D64DB-17CB-4D03-AD5A-BCF5BE5B93FF}"/>
            </a:ext>
          </a:extLst>
        </xdr:cNvPr>
        <xdr:cNvCxnSpPr/>
      </xdr:nvCxnSpPr>
      <xdr:spPr>
        <a:xfrm>
          <a:off x="3797300" y="16976525"/>
          <a:ext cx="8382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906AF7D4-0621-4712-90D7-CF6A62F22B77}"/>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6DA96B2-C8A4-4282-8CF4-649D8E6F0ABF}"/>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2975</xdr:rowOff>
    </xdr:from>
    <xdr:to>
      <xdr:col>19</xdr:col>
      <xdr:colOff>177800</xdr:colOff>
      <xdr:row>99</xdr:row>
      <xdr:rowOff>34424</xdr:rowOff>
    </xdr:to>
    <xdr:cxnSp macro="">
      <xdr:nvCxnSpPr>
        <xdr:cNvPr id="241" name="直線コネクタ 240">
          <a:extLst>
            <a:ext uri="{FF2B5EF4-FFF2-40B4-BE49-F238E27FC236}">
              <a16:creationId xmlns:a16="http://schemas.microsoft.com/office/drawing/2014/main" id="{F9AE1746-CBD9-4909-B78C-CE5AA09E5BEF}"/>
            </a:ext>
          </a:extLst>
        </xdr:cNvPr>
        <xdr:cNvCxnSpPr/>
      </xdr:nvCxnSpPr>
      <xdr:spPr>
        <a:xfrm flipV="1">
          <a:off x="2908300" y="16976525"/>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A04B4950-8ABE-4DEC-B838-3B7CF3BFDF6F}"/>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9E021740-32BB-43AD-A748-FBB408B3BD45}"/>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34424</xdr:rowOff>
    </xdr:from>
    <xdr:to>
      <xdr:col>15</xdr:col>
      <xdr:colOff>50800</xdr:colOff>
      <xdr:row>99</xdr:row>
      <xdr:rowOff>149910</xdr:rowOff>
    </xdr:to>
    <xdr:cxnSp macro="">
      <xdr:nvCxnSpPr>
        <xdr:cNvPr id="244" name="直線コネクタ 243">
          <a:extLst>
            <a:ext uri="{FF2B5EF4-FFF2-40B4-BE49-F238E27FC236}">
              <a16:creationId xmlns:a16="http://schemas.microsoft.com/office/drawing/2014/main" id="{1B77B778-1E57-4236-AAEA-A0FAA3725939}"/>
            </a:ext>
          </a:extLst>
        </xdr:cNvPr>
        <xdr:cNvCxnSpPr/>
      </xdr:nvCxnSpPr>
      <xdr:spPr>
        <a:xfrm flipV="1">
          <a:off x="2019300" y="17007974"/>
          <a:ext cx="889000" cy="1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B292CD4D-BE3F-4326-AAC0-6486E8854CBA}"/>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E80DA80A-2D6A-4ABC-9F39-0EDF95F0E069}"/>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149910</xdr:rowOff>
    </xdr:from>
    <xdr:to>
      <xdr:col>10</xdr:col>
      <xdr:colOff>114300</xdr:colOff>
      <xdr:row>99</xdr:row>
      <xdr:rowOff>170931</xdr:rowOff>
    </xdr:to>
    <xdr:cxnSp macro="">
      <xdr:nvCxnSpPr>
        <xdr:cNvPr id="247" name="直線コネクタ 246">
          <a:extLst>
            <a:ext uri="{FF2B5EF4-FFF2-40B4-BE49-F238E27FC236}">
              <a16:creationId xmlns:a16="http://schemas.microsoft.com/office/drawing/2014/main" id="{3772F5A1-AE72-453B-AF93-4F85CEA73CCA}"/>
            </a:ext>
          </a:extLst>
        </xdr:cNvPr>
        <xdr:cNvCxnSpPr/>
      </xdr:nvCxnSpPr>
      <xdr:spPr>
        <a:xfrm flipV="1">
          <a:off x="1130300" y="17123460"/>
          <a:ext cx="889000" cy="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44084</xdr:rowOff>
    </xdr:from>
    <xdr:to>
      <xdr:col>10</xdr:col>
      <xdr:colOff>165100</xdr:colOff>
      <xdr:row>98</xdr:row>
      <xdr:rowOff>145684</xdr:rowOff>
    </xdr:to>
    <xdr:sp macro="" textlink="">
      <xdr:nvSpPr>
        <xdr:cNvPr id="248" name="フローチャート: 判断 247">
          <a:extLst>
            <a:ext uri="{FF2B5EF4-FFF2-40B4-BE49-F238E27FC236}">
              <a16:creationId xmlns:a16="http://schemas.microsoft.com/office/drawing/2014/main" id="{84D86FD7-E817-4A5B-AF16-E390AB44D6DA}"/>
            </a:ext>
          </a:extLst>
        </xdr:cNvPr>
        <xdr:cNvSpPr/>
      </xdr:nvSpPr>
      <xdr:spPr>
        <a:xfrm>
          <a:off x="1968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162211</xdr:rowOff>
    </xdr:from>
    <xdr:ext cx="534377" cy="259045"/>
    <xdr:sp macro="" textlink="">
      <xdr:nvSpPr>
        <xdr:cNvPr id="249" name="テキスト ボックス 248">
          <a:extLst>
            <a:ext uri="{FF2B5EF4-FFF2-40B4-BE49-F238E27FC236}">
              <a16:creationId xmlns:a16="http://schemas.microsoft.com/office/drawing/2014/main" id="{367EB8CE-64FF-4F75-81D5-844FA0767264}"/>
            </a:ext>
          </a:extLst>
        </xdr:cNvPr>
        <xdr:cNvSpPr txBox="1"/>
      </xdr:nvSpPr>
      <xdr:spPr>
        <a:xfrm>
          <a:off x="1752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79702</xdr:rowOff>
    </xdr:from>
    <xdr:to>
      <xdr:col>6</xdr:col>
      <xdr:colOff>38100</xdr:colOff>
      <xdr:row>99</xdr:row>
      <xdr:rowOff>9852</xdr:rowOff>
    </xdr:to>
    <xdr:sp macro="" textlink="">
      <xdr:nvSpPr>
        <xdr:cNvPr id="250" name="フローチャート: 判断 249">
          <a:extLst>
            <a:ext uri="{FF2B5EF4-FFF2-40B4-BE49-F238E27FC236}">
              <a16:creationId xmlns:a16="http://schemas.microsoft.com/office/drawing/2014/main" id="{4D78DEBF-38C4-454C-AC7E-3721F9A4C9D8}"/>
            </a:ext>
          </a:extLst>
        </xdr:cNvPr>
        <xdr:cNvSpPr/>
      </xdr:nvSpPr>
      <xdr:spPr>
        <a:xfrm>
          <a:off x="1079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26379</xdr:rowOff>
    </xdr:from>
    <xdr:ext cx="534377" cy="259045"/>
    <xdr:sp macro="" textlink="">
      <xdr:nvSpPr>
        <xdr:cNvPr id="251" name="テキスト ボックス 250">
          <a:extLst>
            <a:ext uri="{FF2B5EF4-FFF2-40B4-BE49-F238E27FC236}">
              <a16:creationId xmlns:a16="http://schemas.microsoft.com/office/drawing/2014/main" id="{6745114E-E6ED-4247-ADFE-36A44FFED471}"/>
            </a:ext>
          </a:extLst>
        </xdr:cNvPr>
        <xdr:cNvSpPr txBox="1"/>
      </xdr:nvSpPr>
      <xdr:spPr>
        <a:xfrm>
          <a:off x="863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DA3C67D-35FA-47EE-BEEB-6B402B05BDB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C5FD05E-68FF-4219-BC5A-58A2F4A10CF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C61CFF9B-0966-42CB-97A5-B1445AE5FAB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AE5B3328-92E1-4083-8E64-61AF4D7B550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10B5E0C-E551-4E40-92D9-B83F97DB338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3414</xdr:rowOff>
    </xdr:from>
    <xdr:to>
      <xdr:col>24</xdr:col>
      <xdr:colOff>114300</xdr:colOff>
      <xdr:row>99</xdr:row>
      <xdr:rowOff>105014</xdr:rowOff>
    </xdr:to>
    <xdr:sp macro="" textlink="">
      <xdr:nvSpPr>
        <xdr:cNvPr id="257" name="楕円 256">
          <a:extLst>
            <a:ext uri="{FF2B5EF4-FFF2-40B4-BE49-F238E27FC236}">
              <a16:creationId xmlns:a16="http://schemas.microsoft.com/office/drawing/2014/main" id="{7A705EB6-8B07-455C-BFBA-7C70596355BD}"/>
            </a:ext>
          </a:extLst>
        </xdr:cNvPr>
        <xdr:cNvSpPr/>
      </xdr:nvSpPr>
      <xdr:spPr>
        <a:xfrm>
          <a:off x="4584700" y="169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89791</xdr:rowOff>
    </xdr:from>
    <xdr:ext cx="534377" cy="259045"/>
    <xdr:sp macro="" textlink="">
      <xdr:nvSpPr>
        <xdr:cNvPr id="258" name="衛生費該当値テキスト">
          <a:extLst>
            <a:ext uri="{FF2B5EF4-FFF2-40B4-BE49-F238E27FC236}">
              <a16:creationId xmlns:a16="http://schemas.microsoft.com/office/drawing/2014/main" id="{9E5A1113-E5B1-4ECD-AD69-F75B0BCF7318}"/>
            </a:ext>
          </a:extLst>
        </xdr:cNvPr>
        <xdr:cNvSpPr txBox="1"/>
      </xdr:nvSpPr>
      <xdr:spPr>
        <a:xfrm>
          <a:off x="4686300" y="168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123625</xdr:rowOff>
    </xdr:from>
    <xdr:to>
      <xdr:col>20</xdr:col>
      <xdr:colOff>38100</xdr:colOff>
      <xdr:row>99</xdr:row>
      <xdr:rowOff>53775</xdr:rowOff>
    </xdr:to>
    <xdr:sp macro="" textlink="">
      <xdr:nvSpPr>
        <xdr:cNvPr id="259" name="楕円 258">
          <a:extLst>
            <a:ext uri="{FF2B5EF4-FFF2-40B4-BE49-F238E27FC236}">
              <a16:creationId xmlns:a16="http://schemas.microsoft.com/office/drawing/2014/main" id="{EFE8B88F-695A-41FD-A145-262B435E6A6C}"/>
            </a:ext>
          </a:extLst>
        </xdr:cNvPr>
        <xdr:cNvSpPr/>
      </xdr:nvSpPr>
      <xdr:spPr>
        <a:xfrm>
          <a:off x="3746500" y="1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44902</xdr:rowOff>
    </xdr:from>
    <xdr:ext cx="534377" cy="259045"/>
    <xdr:sp macro="" textlink="">
      <xdr:nvSpPr>
        <xdr:cNvPr id="260" name="テキスト ボックス 259">
          <a:extLst>
            <a:ext uri="{FF2B5EF4-FFF2-40B4-BE49-F238E27FC236}">
              <a16:creationId xmlns:a16="http://schemas.microsoft.com/office/drawing/2014/main" id="{B876FD28-E843-4E84-B176-1BFA91710FE3}"/>
            </a:ext>
          </a:extLst>
        </xdr:cNvPr>
        <xdr:cNvSpPr txBox="1"/>
      </xdr:nvSpPr>
      <xdr:spPr>
        <a:xfrm>
          <a:off x="3530111" y="170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155074</xdr:rowOff>
    </xdr:from>
    <xdr:to>
      <xdr:col>15</xdr:col>
      <xdr:colOff>101600</xdr:colOff>
      <xdr:row>99</xdr:row>
      <xdr:rowOff>85224</xdr:rowOff>
    </xdr:to>
    <xdr:sp macro="" textlink="">
      <xdr:nvSpPr>
        <xdr:cNvPr id="261" name="楕円 260">
          <a:extLst>
            <a:ext uri="{FF2B5EF4-FFF2-40B4-BE49-F238E27FC236}">
              <a16:creationId xmlns:a16="http://schemas.microsoft.com/office/drawing/2014/main" id="{404AE672-441A-42FD-9C79-3185B7A1CA82}"/>
            </a:ext>
          </a:extLst>
        </xdr:cNvPr>
        <xdr:cNvSpPr/>
      </xdr:nvSpPr>
      <xdr:spPr>
        <a:xfrm>
          <a:off x="2857500" y="169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76351</xdr:rowOff>
    </xdr:from>
    <xdr:ext cx="534377" cy="259045"/>
    <xdr:sp macro="" textlink="">
      <xdr:nvSpPr>
        <xdr:cNvPr id="262" name="テキスト ボックス 261">
          <a:extLst>
            <a:ext uri="{FF2B5EF4-FFF2-40B4-BE49-F238E27FC236}">
              <a16:creationId xmlns:a16="http://schemas.microsoft.com/office/drawing/2014/main" id="{E4BD84EA-3E90-4136-B64F-CB7C67EFC4FC}"/>
            </a:ext>
          </a:extLst>
        </xdr:cNvPr>
        <xdr:cNvSpPr txBox="1"/>
      </xdr:nvSpPr>
      <xdr:spPr>
        <a:xfrm>
          <a:off x="2641111" y="170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99110</xdr:rowOff>
    </xdr:from>
    <xdr:to>
      <xdr:col>10</xdr:col>
      <xdr:colOff>165100</xdr:colOff>
      <xdr:row>100</xdr:row>
      <xdr:rowOff>29260</xdr:rowOff>
    </xdr:to>
    <xdr:sp macro="" textlink="">
      <xdr:nvSpPr>
        <xdr:cNvPr id="263" name="楕円 262">
          <a:extLst>
            <a:ext uri="{FF2B5EF4-FFF2-40B4-BE49-F238E27FC236}">
              <a16:creationId xmlns:a16="http://schemas.microsoft.com/office/drawing/2014/main" id="{A736795A-5ED0-4497-B75F-B84FF076169E}"/>
            </a:ext>
          </a:extLst>
        </xdr:cNvPr>
        <xdr:cNvSpPr/>
      </xdr:nvSpPr>
      <xdr:spPr>
        <a:xfrm>
          <a:off x="1968500" y="170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20387</xdr:rowOff>
    </xdr:from>
    <xdr:ext cx="534377" cy="259045"/>
    <xdr:sp macro="" textlink="">
      <xdr:nvSpPr>
        <xdr:cNvPr id="264" name="テキスト ボックス 263">
          <a:extLst>
            <a:ext uri="{FF2B5EF4-FFF2-40B4-BE49-F238E27FC236}">
              <a16:creationId xmlns:a16="http://schemas.microsoft.com/office/drawing/2014/main" id="{4DE17CD7-5D21-462B-9F8D-F88A883A983E}"/>
            </a:ext>
          </a:extLst>
        </xdr:cNvPr>
        <xdr:cNvSpPr txBox="1"/>
      </xdr:nvSpPr>
      <xdr:spPr>
        <a:xfrm>
          <a:off x="1752111" y="1716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120131</xdr:rowOff>
    </xdr:from>
    <xdr:to>
      <xdr:col>6</xdr:col>
      <xdr:colOff>38100</xdr:colOff>
      <xdr:row>100</xdr:row>
      <xdr:rowOff>50281</xdr:rowOff>
    </xdr:to>
    <xdr:sp macro="" textlink="">
      <xdr:nvSpPr>
        <xdr:cNvPr id="265" name="楕円 264">
          <a:extLst>
            <a:ext uri="{FF2B5EF4-FFF2-40B4-BE49-F238E27FC236}">
              <a16:creationId xmlns:a16="http://schemas.microsoft.com/office/drawing/2014/main" id="{F30D7D29-F887-4D79-872B-C11850D22DA7}"/>
            </a:ext>
          </a:extLst>
        </xdr:cNvPr>
        <xdr:cNvSpPr/>
      </xdr:nvSpPr>
      <xdr:spPr>
        <a:xfrm>
          <a:off x="1079500" y="170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41408</xdr:rowOff>
    </xdr:from>
    <xdr:ext cx="534377" cy="259045"/>
    <xdr:sp macro="" textlink="">
      <xdr:nvSpPr>
        <xdr:cNvPr id="266" name="テキスト ボックス 265">
          <a:extLst>
            <a:ext uri="{FF2B5EF4-FFF2-40B4-BE49-F238E27FC236}">
              <a16:creationId xmlns:a16="http://schemas.microsoft.com/office/drawing/2014/main" id="{A868974A-2ADC-4442-8140-C4B64A7CCB1A}"/>
            </a:ext>
          </a:extLst>
        </xdr:cNvPr>
        <xdr:cNvSpPr txBox="1"/>
      </xdr:nvSpPr>
      <xdr:spPr>
        <a:xfrm>
          <a:off x="863111" y="171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CB33CF5-8D0C-4BCD-AC06-134D93DE481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623B62F1-8D4D-467F-A896-15CCA9C9B50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13484FDE-B485-420B-8D95-D1DF16B9BA0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F59382F8-0D96-46CB-93D4-C967B33598D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E5402053-9243-4A87-9AA3-BF6AAC65315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33C8F1EF-84FE-4B4C-A012-225B7471481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BDDB3535-21F7-4C12-956C-600C6943EA8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8E8EA2BD-562B-4D1D-8586-DDCB122CD79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D5DC4D26-A33D-4B0D-BFA1-08E666CC4A0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33EC9AB9-FACB-4DD8-9F05-B94CC9E34CA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2A050C70-7C7B-40C4-99EF-9EB4D575CC2C}"/>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A2225059-DB9F-4472-8D90-017466617126}"/>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8EDCDF9C-005E-49CE-8460-D98BF0883901}"/>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27727F8E-8D41-441D-8B74-50E8F0DFB314}"/>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2B034BEE-AA8B-4251-B103-46705C03CA8B}"/>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3925EA92-B859-4C7A-ACB1-88BD332D607C}"/>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A516E636-1E8E-4FFF-ACC0-1A8E29589D93}"/>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9238CFA1-AE20-4C0F-AC23-6DBC8929588B}"/>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C75CBFF0-A56D-4577-B6CA-1F87D79635D3}"/>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CECDFFB9-9040-476B-947C-9389C698858B}"/>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F89CD442-BDEC-4C9F-BD2A-83EE2C5B85CB}"/>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1A0A5261-987A-4E5A-B09D-AD5D67A4F709}"/>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D184CF31-4577-4513-BCCA-5259816AB34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F1ED04EB-2BA3-4A5E-A575-0FD26DAAC7CB}"/>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2B023920-11BF-41EA-8878-A2EA7553637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6BC1D647-F44E-4A65-9933-0A749AAD66AB}"/>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3775A3AE-DB7A-4A38-9ECD-48947442DF51}"/>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D3279C49-9C9C-4176-840C-3BAF46934D8A}"/>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1F916213-E85E-49A3-A064-5886BBAF0153}"/>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5BCD1A87-DDE6-46FD-821F-1FE5DAED004A}"/>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20175</xdr:rowOff>
    </xdr:from>
    <xdr:to>
      <xdr:col>55</xdr:col>
      <xdr:colOff>0</xdr:colOff>
      <xdr:row>38</xdr:row>
      <xdr:rowOff>126637</xdr:rowOff>
    </xdr:to>
    <xdr:cxnSp macro="">
      <xdr:nvCxnSpPr>
        <xdr:cNvPr id="297" name="直線コネクタ 296">
          <a:extLst>
            <a:ext uri="{FF2B5EF4-FFF2-40B4-BE49-F238E27FC236}">
              <a16:creationId xmlns:a16="http://schemas.microsoft.com/office/drawing/2014/main" id="{A33445B5-3A1C-41F0-AD83-7ED7D52611CC}"/>
            </a:ext>
          </a:extLst>
        </xdr:cNvPr>
        <xdr:cNvCxnSpPr/>
      </xdr:nvCxnSpPr>
      <xdr:spPr>
        <a:xfrm>
          <a:off x="9639300" y="6535275"/>
          <a:ext cx="8382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E381A9D8-A18B-4A4C-BCB8-A0BDE0B7CDDD}"/>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12C24F0E-F8D4-4A65-9982-807490FCE3C4}"/>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20175</xdr:rowOff>
    </xdr:from>
    <xdr:to>
      <xdr:col>50</xdr:col>
      <xdr:colOff>114300</xdr:colOff>
      <xdr:row>38</xdr:row>
      <xdr:rowOff>27360</xdr:rowOff>
    </xdr:to>
    <xdr:cxnSp macro="">
      <xdr:nvCxnSpPr>
        <xdr:cNvPr id="300" name="直線コネクタ 299">
          <a:extLst>
            <a:ext uri="{FF2B5EF4-FFF2-40B4-BE49-F238E27FC236}">
              <a16:creationId xmlns:a16="http://schemas.microsoft.com/office/drawing/2014/main" id="{40A44830-F766-4A36-BEA6-E8107F4DBDE2}"/>
            </a:ext>
          </a:extLst>
        </xdr:cNvPr>
        <xdr:cNvCxnSpPr/>
      </xdr:nvCxnSpPr>
      <xdr:spPr>
        <a:xfrm flipV="1">
          <a:off x="8750300" y="6535275"/>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7D4AD0D9-80ED-4C97-B59F-9D1D1C8657F1}"/>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7A51A6C0-3BB7-46CF-AA83-AC0932203021}"/>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14949</xdr:rowOff>
    </xdr:from>
    <xdr:to>
      <xdr:col>45</xdr:col>
      <xdr:colOff>177800</xdr:colOff>
      <xdr:row>38</xdr:row>
      <xdr:rowOff>27360</xdr:rowOff>
    </xdr:to>
    <xdr:cxnSp macro="">
      <xdr:nvCxnSpPr>
        <xdr:cNvPr id="303" name="直線コネクタ 302">
          <a:extLst>
            <a:ext uri="{FF2B5EF4-FFF2-40B4-BE49-F238E27FC236}">
              <a16:creationId xmlns:a16="http://schemas.microsoft.com/office/drawing/2014/main" id="{5C8B56DD-4AD9-44D5-B757-F0FE79969B40}"/>
            </a:ext>
          </a:extLst>
        </xdr:cNvPr>
        <xdr:cNvCxnSpPr/>
      </xdr:nvCxnSpPr>
      <xdr:spPr>
        <a:xfrm>
          <a:off x="7861300" y="6530049"/>
          <a:ext cx="889000" cy="1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784629C9-1A7E-474A-96D4-C8501E1C1EDB}"/>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225C2239-07AE-49D2-8839-B3CA311629A9}"/>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51852</xdr:rowOff>
    </xdr:from>
    <xdr:to>
      <xdr:col>41</xdr:col>
      <xdr:colOff>50800</xdr:colOff>
      <xdr:row>38</xdr:row>
      <xdr:rowOff>14949</xdr:rowOff>
    </xdr:to>
    <xdr:cxnSp macro="">
      <xdr:nvCxnSpPr>
        <xdr:cNvPr id="306" name="直線コネクタ 305">
          <a:extLst>
            <a:ext uri="{FF2B5EF4-FFF2-40B4-BE49-F238E27FC236}">
              <a16:creationId xmlns:a16="http://schemas.microsoft.com/office/drawing/2014/main" id="{EDF5E86F-55EB-46F6-9DB4-0F3639A50939}"/>
            </a:ext>
          </a:extLst>
        </xdr:cNvPr>
        <xdr:cNvCxnSpPr/>
      </xdr:nvCxnSpPr>
      <xdr:spPr>
        <a:xfrm>
          <a:off x="6972300" y="6224052"/>
          <a:ext cx="889000" cy="30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7" name="フローチャート: 判断 306">
          <a:extLst>
            <a:ext uri="{FF2B5EF4-FFF2-40B4-BE49-F238E27FC236}">
              <a16:creationId xmlns:a16="http://schemas.microsoft.com/office/drawing/2014/main" id="{C83B01EB-AC54-41B2-999F-520B87402814}"/>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8B99F022-C484-4936-9A49-0CAAA1A20671}"/>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9" name="フローチャート: 判断 308">
          <a:extLst>
            <a:ext uri="{FF2B5EF4-FFF2-40B4-BE49-F238E27FC236}">
              <a16:creationId xmlns:a16="http://schemas.microsoft.com/office/drawing/2014/main" id="{122E3220-82EB-48FE-A2E9-A875998F8A25}"/>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80716</xdr:rowOff>
    </xdr:from>
    <xdr:ext cx="378565" cy="259045"/>
    <xdr:sp macro="" textlink="">
      <xdr:nvSpPr>
        <xdr:cNvPr id="310" name="テキスト ボックス 309">
          <a:extLst>
            <a:ext uri="{FF2B5EF4-FFF2-40B4-BE49-F238E27FC236}">
              <a16:creationId xmlns:a16="http://schemas.microsoft.com/office/drawing/2014/main" id="{A669B32C-422D-405A-9CA9-EDDA74C3A55F}"/>
            </a:ext>
          </a:extLst>
        </xdr:cNvPr>
        <xdr:cNvSpPr txBox="1"/>
      </xdr:nvSpPr>
      <xdr:spPr>
        <a:xfrm>
          <a:off x="6783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6FAB2F1-3818-4A74-A27C-AA276B3637C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A81A77B-F89B-4D94-AA38-35C038FB521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75F7AAAA-2FE1-44B7-BE16-1A5D4468959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AA774451-4B2C-4D79-9684-F66FAED77A4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ED997874-2680-41BC-A56B-AEB94582C0B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16" name="楕円 315">
          <a:extLst>
            <a:ext uri="{FF2B5EF4-FFF2-40B4-BE49-F238E27FC236}">
              <a16:creationId xmlns:a16="http://schemas.microsoft.com/office/drawing/2014/main" id="{AD599522-0A77-4063-A7D6-F6D21318A1BD}"/>
            </a:ext>
          </a:extLst>
        </xdr:cNvPr>
        <xdr:cNvSpPr/>
      </xdr:nvSpPr>
      <xdr:spPr>
        <a:xfrm>
          <a:off x="10426700" y="65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17" name="労働費該当値テキスト">
          <a:extLst>
            <a:ext uri="{FF2B5EF4-FFF2-40B4-BE49-F238E27FC236}">
              <a16:creationId xmlns:a16="http://schemas.microsoft.com/office/drawing/2014/main" id="{FF74B46D-34A5-4101-94B8-DEAF3087AC53}"/>
            </a:ext>
          </a:extLst>
        </xdr:cNvPr>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140825</xdr:rowOff>
    </xdr:from>
    <xdr:to>
      <xdr:col>50</xdr:col>
      <xdr:colOff>165100</xdr:colOff>
      <xdr:row>38</xdr:row>
      <xdr:rowOff>70975</xdr:rowOff>
    </xdr:to>
    <xdr:sp macro="" textlink="">
      <xdr:nvSpPr>
        <xdr:cNvPr id="318" name="楕円 317">
          <a:extLst>
            <a:ext uri="{FF2B5EF4-FFF2-40B4-BE49-F238E27FC236}">
              <a16:creationId xmlns:a16="http://schemas.microsoft.com/office/drawing/2014/main" id="{949F4661-CDE5-4F9D-AC76-066CE76CB176}"/>
            </a:ext>
          </a:extLst>
        </xdr:cNvPr>
        <xdr:cNvSpPr/>
      </xdr:nvSpPr>
      <xdr:spPr>
        <a:xfrm>
          <a:off x="9588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87502</xdr:rowOff>
    </xdr:from>
    <xdr:ext cx="378565" cy="259045"/>
    <xdr:sp macro="" textlink="">
      <xdr:nvSpPr>
        <xdr:cNvPr id="319" name="テキスト ボックス 318">
          <a:extLst>
            <a:ext uri="{FF2B5EF4-FFF2-40B4-BE49-F238E27FC236}">
              <a16:creationId xmlns:a16="http://schemas.microsoft.com/office/drawing/2014/main" id="{941AB4E1-2B37-44F0-8E80-F424A1014C6D}"/>
            </a:ext>
          </a:extLst>
        </xdr:cNvPr>
        <xdr:cNvSpPr txBox="1"/>
      </xdr:nvSpPr>
      <xdr:spPr>
        <a:xfrm>
          <a:off x="9450017" y="625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148010</xdr:rowOff>
    </xdr:from>
    <xdr:to>
      <xdr:col>46</xdr:col>
      <xdr:colOff>38100</xdr:colOff>
      <xdr:row>38</xdr:row>
      <xdr:rowOff>78160</xdr:rowOff>
    </xdr:to>
    <xdr:sp macro="" textlink="">
      <xdr:nvSpPr>
        <xdr:cNvPr id="320" name="楕円 319">
          <a:extLst>
            <a:ext uri="{FF2B5EF4-FFF2-40B4-BE49-F238E27FC236}">
              <a16:creationId xmlns:a16="http://schemas.microsoft.com/office/drawing/2014/main" id="{292C1DC2-4323-422A-AEF5-B7C460253473}"/>
            </a:ext>
          </a:extLst>
        </xdr:cNvPr>
        <xdr:cNvSpPr/>
      </xdr:nvSpPr>
      <xdr:spPr>
        <a:xfrm>
          <a:off x="8699500" y="6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94687</xdr:rowOff>
    </xdr:from>
    <xdr:ext cx="378565" cy="259045"/>
    <xdr:sp macro="" textlink="">
      <xdr:nvSpPr>
        <xdr:cNvPr id="321" name="テキスト ボックス 320">
          <a:extLst>
            <a:ext uri="{FF2B5EF4-FFF2-40B4-BE49-F238E27FC236}">
              <a16:creationId xmlns:a16="http://schemas.microsoft.com/office/drawing/2014/main" id="{785F8600-08C9-4274-B9C4-A3D41E36E58F}"/>
            </a:ext>
          </a:extLst>
        </xdr:cNvPr>
        <xdr:cNvSpPr txBox="1"/>
      </xdr:nvSpPr>
      <xdr:spPr>
        <a:xfrm>
          <a:off x="8561017" y="6266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135600</xdr:rowOff>
    </xdr:from>
    <xdr:to>
      <xdr:col>41</xdr:col>
      <xdr:colOff>101600</xdr:colOff>
      <xdr:row>38</xdr:row>
      <xdr:rowOff>65749</xdr:rowOff>
    </xdr:to>
    <xdr:sp macro="" textlink="">
      <xdr:nvSpPr>
        <xdr:cNvPr id="322" name="楕円 321">
          <a:extLst>
            <a:ext uri="{FF2B5EF4-FFF2-40B4-BE49-F238E27FC236}">
              <a16:creationId xmlns:a16="http://schemas.microsoft.com/office/drawing/2014/main" id="{E880A7CD-521A-4649-A2F2-62E0B5A299D6}"/>
            </a:ext>
          </a:extLst>
        </xdr:cNvPr>
        <xdr:cNvSpPr/>
      </xdr:nvSpPr>
      <xdr:spPr>
        <a:xfrm>
          <a:off x="7810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56876</xdr:rowOff>
    </xdr:from>
    <xdr:ext cx="378565" cy="259045"/>
    <xdr:sp macro="" textlink="">
      <xdr:nvSpPr>
        <xdr:cNvPr id="323" name="テキスト ボックス 322">
          <a:extLst>
            <a:ext uri="{FF2B5EF4-FFF2-40B4-BE49-F238E27FC236}">
              <a16:creationId xmlns:a16="http://schemas.microsoft.com/office/drawing/2014/main" id="{A0DB028C-0056-4537-A116-94FD267B1892}"/>
            </a:ext>
          </a:extLst>
        </xdr:cNvPr>
        <xdr:cNvSpPr txBox="1"/>
      </xdr:nvSpPr>
      <xdr:spPr>
        <a:xfrm>
          <a:off x="7672017" y="6571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1052</xdr:rowOff>
    </xdr:from>
    <xdr:to>
      <xdr:col>36</xdr:col>
      <xdr:colOff>165100</xdr:colOff>
      <xdr:row>36</xdr:row>
      <xdr:rowOff>102652</xdr:rowOff>
    </xdr:to>
    <xdr:sp macro="" textlink="">
      <xdr:nvSpPr>
        <xdr:cNvPr id="324" name="楕円 323">
          <a:extLst>
            <a:ext uri="{FF2B5EF4-FFF2-40B4-BE49-F238E27FC236}">
              <a16:creationId xmlns:a16="http://schemas.microsoft.com/office/drawing/2014/main" id="{0EB7EDDF-590E-4D2E-83ED-8D042E89A1FF}"/>
            </a:ext>
          </a:extLst>
        </xdr:cNvPr>
        <xdr:cNvSpPr/>
      </xdr:nvSpPr>
      <xdr:spPr>
        <a:xfrm>
          <a:off x="6921500" y="61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119179</xdr:rowOff>
    </xdr:from>
    <xdr:ext cx="469744" cy="259045"/>
    <xdr:sp macro="" textlink="">
      <xdr:nvSpPr>
        <xdr:cNvPr id="325" name="テキスト ボックス 324">
          <a:extLst>
            <a:ext uri="{FF2B5EF4-FFF2-40B4-BE49-F238E27FC236}">
              <a16:creationId xmlns:a16="http://schemas.microsoft.com/office/drawing/2014/main" id="{9CC70B8E-927D-4697-B1AD-741AF2BC5425}"/>
            </a:ext>
          </a:extLst>
        </xdr:cNvPr>
        <xdr:cNvSpPr txBox="1"/>
      </xdr:nvSpPr>
      <xdr:spPr>
        <a:xfrm>
          <a:off x="6737428" y="59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71951C2C-9B16-4348-994B-86BC984F770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55F56964-5501-41E6-9BA6-B52C8DA48C6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A31C797C-25EF-4D2B-BF83-DB16C5DA685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C5C2FCF2-0BBC-4947-A436-2B3B26317C8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A1A9DB59-6139-42BB-B4E6-8D374E59AAF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B44529DC-3568-4623-9FFD-F9538F457F4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332DBAA8-9C18-44F4-AA87-63C20BD2EB9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BA32AFE3-F607-4C7E-9CC2-3B1BF247BD5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116D0EE3-C96A-4FC2-B394-3DF22837BD4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4E94386B-37BE-4C33-9875-A4EC0584337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7F6B0D67-749B-4029-A923-0D81E0B4823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5123B34-F301-4D6E-8D32-27F05C3C9CE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2DB20AB3-B59D-4FDD-82BF-B3A7497F8DD6}"/>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6AAE79BC-5D5B-42C6-B2DB-3A3233EE444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2A8088F4-D126-4F9E-89F4-4C864554081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193F0AF5-5775-4F58-8EE1-1D9196B4894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B2E56E8E-1415-42BC-A2D0-53A2A173E4C5}"/>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E09864A5-A7A4-482F-8119-C6432285FA14}"/>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49E62E14-25A4-4B67-8EE5-CA9DA0203AB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FDF85615-0A2E-47AB-A577-C388DA09DD5F}"/>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A30027E0-00FE-434C-850E-03244DFCA8E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BC32EB74-3D0E-444C-9801-88BDDDCB4D23}"/>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A3FF526E-37B7-4734-ABE3-F9DABD77848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C8531D95-63FE-4115-B193-F0B2009E8E06}"/>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BAFB1891-4C52-4EDA-984D-4A8A0BB4E3FC}"/>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2AB3B857-3DF8-4310-B01C-67A7C20671EA}"/>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C7B1C920-B515-48E9-A285-28E64EB21173}"/>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3D362231-F4D2-4763-802C-5F596CACF416}"/>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15875</xdr:rowOff>
    </xdr:from>
    <xdr:to>
      <xdr:col>55</xdr:col>
      <xdr:colOff>0</xdr:colOff>
      <xdr:row>59</xdr:row>
      <xdr:rowOff>22199</xdr:rowOff>
    </xdr:to>
    <xdr:cxnSp macro="">
      <xdr:nvCxnSpPr>
        <xdr:cNvPr id="354" name="直線コネクタ 353">
          <a:extLst>
            <a:ext uri="{FF2B5EF4-FFF2-40B4-BE49-F238E27FC236}">
              <a16:creationId xmlns:a16="http://schemas.microsoft.com/office/drawing/2014/main" id="{EDFC1A3B-D65B-4A4C-AF7B-5752A4768D0B}"/>
            </a:ext>
          </a:extLst>
        </xdr:cNvPr>
        <xdr:cNvCxnSpPr/>
      </xdr:nvCxnSpPr>
      <xdr:spPr>
        <a:xfrm flipV="1">
          <a:off x="9639300" y="10131425"/>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55A8CE3C-0537-4002-A8DC-384E7A728B6B}"/>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469B1B70-749C-42ED-9376-EC8CA4F4C545}"/>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22199</xdr:rowOff>
    </xdr:from>
    <xdr:to>
      <xdr:col>50</xdr:col>
      <xdr:colOff>114300</xdr:colOff>
      <xdr:row>59</xdr:row>
      <xdr:rowOff>23457</xdr:rowOff>
    </xdr:to>
    <xdr:cxnSp macro="">
      <xdr:nvCxnSpPr>
        <xdr:cNvPr id="357" name="直線コネクタ 356">
          <a:extLst>
            <a:ext uri="{FF2B5EF4-FFF2-40B4-BE49-F238E27FC236}">
              <a16:creationId xmlns:a16="http://schemas.microsoft.com/office/drawing/2014/main" id="{0511132B-CB97-4354-9810-538D2EF0FC21}"/>
            </a:ext>
          </a:extLst>
        </xdr:cNvPr>
        <xdr:cNvCxnSpPr/>
      </xdr:nvCxnSpPr>
      <xdr:spPr>
        <a:xfrm flipV="1">
          <a:off x="8750300" y="10137749"/>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DD1D3482-44E4-42CB-BC9A-8C1892E6AE68}"/>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49E288E0-8EC8-451B-A335-0280027DD0DA}"/>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23076</xdr:rowOff>
    </xdr:from>
    <xdr:to>
      <xdr:col>45</xdr:col>
      <xdr:colOff>177800</xdr:colOff>
      <xdr:row>59</xdr:row>
      <xdr:rowOff>23457</xdr:rowOff>
    </xdr:to>
    <xdr:cxnSp macro="">
      <xdr:nvCxnSpPr>
        <xdr:cNvPr id="360" name="直線コネクタ 359">
          <a:extLst>
            <a:ext uri="{FF2B5EF4-FFF2-40B4-BE49-F238E27FC236}">
              <a16:creationId xmlns:a16="http://schemas.microsoft.com/office/drawing/2014/main" id="{D94CF3C6-EBAF-4204-AB5A-EFCCEB8C8451}"/>
            </a:ext>
          </a:extLst>
        </xdr:cNvPr>
        <xdr:cNvCxnSpPr/>
      </xdr:nvCxnSpPr>
      <xdr:spPr>
        <a:xfrm>
          <a:off x="7861300" y="101386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1FD859F9-2412-4BFA-8843-17F75C66BF24}"/>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B92B8F0D-B1DA-4F4B-B405-364EC5462221}"/>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21247</xdr:rowOff>
    </xdr:from>
    <xdr:to>
      <xdr:col>41</xdr:col>
      <xdr:colOff>50800</xdr:colOff>
      <xdr:row>59</xdr:row>
      <xdr:rowOff>23076</xdr:rowOff>
    </xdr:to>
    <xdr:cxnSp macro="">
      <xdr:nvCxnSpPr>
        <xdr:cNvPr id="363" name="直線コネクタ 362">
          <a:extLst>
            <a:ext uri="{FF2B5EF4-FFF2-40B4-BE49-F238E27FC236}">
              <a16:creationId xmlns:a16="http://schemas.microsoft.com/office/drawing/2014/main" id="{D17D39EC-579F-4BF1-8E44-EC54BAC87261}"/>
            </a:ext>
          </a:extLst>
        </xdr:cNvPr>
        <xdr:cNvCxnSpPr/>
      </xdr:nvCxnSpPr>
      <xdr:spPr>
        <a:xfrm>
          <a:off x="6972300" y="1013679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4" name="フローチャート: 判断 363">
          <a:extLst>
            <a:ext uri="{FF2B5EF4-FFF2-40B4-BE49-F238E27FC236}">
              <a16:creationId xmlns:a16="http://schemas.microsoft.com/office/drawing/2014/main" id="{E27388D9-8403-4814-9C2B-4CFB306C15A8}"/>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5" name="テキスト ボックス 364">
          <a:extLst>
            <a:ext uri="{FF2B5EF4-FFF2-40B4-BE49-F238E27FC236}">
              <a16:creationId xmlns:a16="http://schemas.microsoft.com/office/drawing/2014/main" id="{71B62141-334E-4DAC-A322-922DC3130B8F}"/>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6" name="フローチャート: 判断 365">
          <a:extLst>
            <a:ext uri="{FF2B5EF4-FFF2-40B4-BE49-F238E27FC236}">
              <a16:creationId xmlns:a16="http://schemas.microsoft.com/office/drawing/2014/main" id="{8ABD0082-4038-48A2-8752-3F1C1C477EF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7" name="テキスト ボックス 366">
          <a:extLst>
            <a:ext uri="{FF2B5EF4-FFF2-40B4-BE49-F238E27FC236}">
              <a16:creationId xmlns:a16="http://schemas.microsoft.com/office/drawing/2014/main" id="{5891796A-8B91-4479-B6F8-A0ED144DD592}"/>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DE3333D2-0E09-45D0-B8F8-BE8EB4CB51F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733E87CB-B848-465D-A366-A58C5028401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69B52BB5-43DC-4C75-8D42-07B04CAEE28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00C2A33-BF0E-4511-8599-A62FD112A44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7164E17D-4138-4DA0-80BE-5874CB69E5D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136525</xdr:rowOff>
    </xdr:from>
    <xdr:to>
      <xdr:col>55</xdr:col>
      <xdr:colOff>50800</xdr:colOff>
      <xdr:row>59</xdr:row>
      <xdr:rowOff>66675</xdr:rowOff>
    </xdr:to>
    <xdr:sp macro="" textlink="">
      <xdr:nvSpPr>
        <xdr:cNvPr id="373" name="楕円 372">
          <a:extLst>
            <a:ext uri="{FF2B5EF4-FFF2-40B4-BE49-F238E27FC236}">
              <a16:creationId xmlns:a16="http://schemas.microsoft.com/office/drawing/2014/main" id="{7E81A437-C4BD-450E-A32C-07869A8AB01D}"/>
            </a:ext>
          </a:extLst>
        </xdr:cNvPr>
        <xdr:cNvSpPr/>
      </xdr:nvSpPr>
      <xdr:spPr>
        <a:xfrm>
          <a:off x="104267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51452</xdr:rowOff>
    </xdr:from>
    <xdr:ext cx="378565" cy="259045"/>
    <xdr:sp macro="" textlink="">
      <xdr:nvSpPr>
        <xdr:cNvPr id="374" name="農林水産業費該当値テキスト">
          <a:extLst>
            <a:ext uri="{FF2B5EF4-FFF2-40B4-BE49-F238E27FC236}">
              <a16:creationId xmlns:a16="http://schemas.microsoft.com/office/drawing/2014/main" id="{F978CD20-2081-4C0B-9FD8-99ABFF5A8EDC}"/>
            </a:ext>
          </a:extLst>
        </xdr:cNvPr>
        <xdr:cNvSpPr txBox="1"/>
      </xdr:nvSpPr>
      <xdr:spPr>
        <a:xfrm>
          <a:off x="10528300" y="999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142849</xdr:rowOff>
    </xdr:from>
    <xdr:to>
      <xdr:col>50</xdr:col>
      <xdr:colOff>165100</xdr:colOff>
      <xdr:row>59</xdr:row>
      <xdr:rowOff>72999</xdr:rowOff>
    </xdr:to>
    <xdr:sp macro="" textlink="">
      <xdr:nvSpPr>
        <xdr:cNvPr id="375" name="楕円 374">
          <a:extLst>
            <a:ext uri="{FF2B5EF4-FFF2-40B4-BE49-F238E27FC236}">
              <a16:creationId xmlns:a16="http://schemas.microsoft.com/office/drawing/2014/main" id="{3F1EBE52-FDD9-4986-A9E2-F6FC5CFE50A0}"/>
            </a:ext>
          </a:extLst>
        </xdr:cNvPr>
        <xdr:cNvSpPr/>
      </xdr:nvSpPr>
      <xdr:spPr>
        <a:xfrm>
          <a:off x="9588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64126</xdr:rowOff>
    </xdr:from>
    <xdr:ext cx="378565" cy="259045"/>
    <xdr:sp macro="" textlink="">
      <xdr:nvSpPr>
        <xdr:cNvPr id="376" name="テキスト ボックス 375">
          <a:extLst>
            <a:ext uri="{FF2B5EF4-FFF2-40B4-BE49-F238E27FC236}">
              <a16:creationId xmlns:a16="http://schemas.microsoft.com/office/drawing/2014/main" id="{797CD049-A86E-45ED-A97E-8661F1D97E93}"/>
            </a:ext>
          </a:extLst>
        </xdr:cNvPr>
        <xdr:cNvSpPr txBox="1"/>
      </xdr:nvSpPr>
      <xdr:spPr>
        <a:xfrm>
          <a:off x="9450017" y="101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144107</xdr:rowOff>
    </xdr:from>
    <xdr:to>
      <xdr:col>46</xdr:col>
      <xdr:colOff>38100</xdr:colOff>
      <xdr:row>59</xdr:row>
      <xdr:rowOff>74257</xdr:rowOff>
    </xdr:to>
    <xdr:sp macro="" textlink="">
      <xdr:nvSpPr>
        <xdr:cNvPr id="377" name="楕円 376">
          <a:extLst>
            <a:ext uri="{FF2B5EF4-FFF2-40B4-BE49-F238E27FC236}">
              <a16:creationId xmlns:a16="http://schemas.microsoft.com/office/drawing/2014/main" id="{4D2461A1-5D74-47EB-983B-F4CAD7E9787F}"/>
            </a:ext>
          </a:extLst>
        </xdr:cNvPr>
        <xdr:cNvSpPr/>
      </xdr:nvSpPr>
      <xdr:spPr>
        <a:xfrm>
          <a:off x="86995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65384</xdr:rowOff>
    </xdr:from>
    <xdr:ext cx="378565" cy="259045"/>
    <xdr:sp macro="" textlink="">
      <xdr:nvSpPr>
        <xdr:cNvPr id="378" name="テキスト ボックス 377">
          <a:extLst>
            <a:ext uri="{FF2B5EF4-FFF2-40B4-BE49-F238E27FC236}">
              <a16:creationId xmlns:a16="http://schemas.microsoft.com/office/drawing/2014/main" id="{1868E503-F9A6-4185-8AD9-77FD023ADA93}"/>
            </a:ext>
          </a:extLst>
        </xdr:cNvPr>
        <xdr:cNvSpPr txBox="1"/>
      </xdr:nvSpPr>
      <xdr:spPr>
        <a:xfrm>
          <a:off x="8561017" y="1018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143726</xdr:rowOff>
    </xdr:from>
    <xdr:to>
      <xdr:col>41</xdr:col>
      <xdr:colOff>101600</xdr:colOff>
      <xdr:row>59</xdr:row>
      <xdr:rowOff>73876</xdr:rowOff>
    </xdr:to>
    <xdr:sp macro="" textlink="">
      <xdr:nvSpPr>
        <xdr:cNvPr id="379" name="楕円 378">
          <a:extLst>
            <a:ext uri="{FF2B5EF4-FFF2-40B4-BE49-F238E27FC236}">
              <a16:creationId xmlns:a16="http://schemas.microsoft.com/office/drawing/2014/main" id="{9823165A-945C-4530-9606-E4E4B61331C1}"/>
            </a:ext>
          </a:extLst>
        </xdr:cNvPr>
        <xdr:cNvSpPr/>
      </xdr:nvSpPr>
      <xdr:spPr>
        <a:xfrm>
          <a:off x="7810500" y="100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65003</xdr:rowOff>
    </xdr:from>
    <xdr:ext cx="378565" cy="259045"/>
    <xdr:sp macro="" textlink="">
      <xdr:nvSpPr>
        <xdr:cNvPr id="380" name="テキスト ボックス 379">
          <a:extLst>
            <a:ext uri="{FF2B5EF4-FFF2-40B4-BE49-F238E27FC236}">
              <a16:creationId xmlns:a16="http://schemas.microsoft.com/office/drawing/2014/main" id="{EF7FA120-F3FA-41D2-A7E0-CAC4BA22D023}"/>
            </a:ext>
          </a:extLst>
        </xdr:cNvPr>
        <xdr:cNvSpPr txBox="1"/>
      </xdr:nvSpPr>
      <xdr:spPr>
        <a:xfrm>
          <a:off x="7672017" y="1018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141897</xdr:rowOff>
    </xdr:from>
    <xdr:to>
      <xdr:col>36</xdr:col>
      <xdr:colOff>165100</xdr:colOff>
      <xdr:row>59</xdr:row>
      <xdr:rowOff>72047</xdr:rowOff>
    </xdr:to>
    <xdr:sp macro="" textlink="">
      <xdr:nvSpPr>
        <xdr:cNvPr id="381" name="楕円 380">
          <a:extLst>
            <a:ext uri="{FF2B5EF4-FFF2-40B4-BE49-F238E27FC236}">
              <a16:creationId xmlns:a16="http://schemas.microsoft.com/office/drawing/2014/main" id="{830C1AEE-AAD8-4E62-A757-999DB4CEB857}"/>
            </a:ext>
          </a:extLst>
        </xdr:cNvPr>
        <xdr:cNvSpPr/>
      </xdr:nvSpPr>
      <xdr:spPr>
        <a:xfrm>
          <a:off x="6921500" y="100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63174</xdr:rowOff>
    </xdr:from>
    <xdr:ext cx="378565" cy="259045"/>
    <xdr:sp macro="" textlink="">
      <xdr:nvSpPr>
        <xdr:cNvPr id="382" name="テキスト ボックス 381">
          <a:extLst>
            <a:ext uri="{FF2B5EF4-FFF2-40B4-BE49-F238E27FC236}">
              <a16:creationId xmlns:a16="http://schemas.microsoft.com/office/drawing/2014/main" id="{E202175B-189B-4C2D-B6BD-2E86CF74A9B8}"/>
            </a:ext>
          </a:extLst>
        </xdr:cNvPr>
        <xdr:cNvSpPr txBox="1"/>
      </xdr:nvSpPr>
      <xdr:spPr>
        <a:xfrm>
          <a:off x="6783017" y="1017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D59458D3-CA00-4CEA-8C38-B7F54C99A5C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462B0B8C-A474-4417-AAE3-AF2114D025FF}"/>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7285005-82DB-46EC-BD53-86DEF20E1FC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3CAC66B0-DDF2-4816-9E61-6B04EAA6F18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3B3F54A-30C8-42B9-A704-B2628F1CBC5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37D5526B-96D7-49C8-AEB0-BE9781611B5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91ED61FF-FE7C-4CBB-9F17-48C6DD9674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7302154C-68D4-473A-B129-CFF94C94AE7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87B4A37F-75D4-4906-978C-05CE36AA909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FAE68D13-C2EA-4A03-8EC9-D6B14D015F2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6F89C88D-ED53-4B76-937E-A2DAA061911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54EDA984-0C07-42D1-A598-6F2C1A5A291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6A247CFA-0265-43EE-AF9C-15484658533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A723D9F3-26F9-4624-A388-40A3D39781A6}"/>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210D5DF5-2B65-4C70-9FCE-5DC51E70A7B7}"/>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F146EA27-517F-420A-92EB-571866CA3B19}"/>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BAC4910F-52E3-462B-B8A4-B418A4C40ABF}"/>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66783FC7-7CC6-4C54-B5FF-8FC888C9941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B5DE0480-FAEB-4848-A33B-2AC95A46CC1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D6D07728-D6E3-465A-9A06-A18ACD5CA842}"/>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5C274DEA-0BF0-4B4D-8BBB-A57E00DFFDD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231CBB6D-276B-494C-9658-2C74B422342F}"/>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CE251554-76CA-4F57-B9BE-66CE218AFEA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58C74412-AB5F-4180-B42C-3CAB946D15B9}"/>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8C23CB3B-38F9-41E0-B0C2-CE5F6C6EA9A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C14266EA-F232-42E8-8C8C-A08F295CF3DD}"/>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8B85FC66-30C3-411C-8A9E-DB7AA3034512}"/>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EA571378-63CA-4908-9AD1-F1543ADA109D}"/>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D21EE75D-3C05-45A9-8DDF-A8B6EC691B03}"/>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A5F69258-454F-45EC-913A-30E3DF6E7536}"/>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5251</xdr:rowOff>
    </xdr:from>
    <xdr:to>
      <xdr:col>55</xdr:col>
      <xdr:colOff>0</xdr:colOff>
      <xdr:row>79</xdr:row>
      <xdr:rowOff>69324</xdr:rowOff>
    </xdr:to>
    <xdr:cxnSp macro="">
      <xdr:nvCxnSpPr>
        <xdr:cNvPr id="413" name="直線コネクタ 412">
          <a:extLst>
            <a:ext uri="{FF2B5EF4-FFF2-40B4-BE49-F238E27FC236}">
              <a16:creationId xmlns:a16="http://schemas.microsoft.com/office/drawing/2014/main" id="{78272865-F866-4967-968C-7659551526EF}"/>
            </a:ext>
          </a:extLst>
        </xdr:cNvPr>
        <xdr:cNvCxnSpPr/>
      </xdr:nvCxnSpPr>
      <xdr:spPr>
        <a:xfrm>
          <a:off x="9639300" y="13549801"/>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B7F59F37-80A9-46DB-9C7D-02D121B13707}"/>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7EF8A238-8463-4939-A6F3-4BF06B616A45}"/>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5251</xdr:rowOff>
    </xdr:from>
    <xdr:to>
      <xdr:col>50</xdr:col>
      <xdr:colOff>114300</xdr:colOff>
      <xdr:row>79</xdr:row>
      <xdr:rowOff>51101</xdr:rowOff>
    </xdr:to>
    <xdr:cxnSp macro="">
      <xdr:nvCxnSpPr>
        <xdr:cNvPr id="416" name="直線コネクタ 415">
          <a:extLst>
            <a:ext uri="{FF2B5EF4-FFF2-40B4-BE49-F238E27FC236}">
              <a16:creationId xmlns:a16="http://schemas.microsoft.com/office/drawing/2014/main" id="{9DF682E5-2C47-4342-834F-2D3720EDC7DB}"/>
            </a:ext>
          </a:extLst>
        </xdr:cNvPr>
        <xdr:cNvCxnSpPr/>
      </xdr:nvCxnSpPr>
      <xdr:spPr>
        <a:xfrm flipV="1">
          <a:off x="8750300" y="13549801"/>
          <a:ext cx="889000" cy="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1DEAF068-5E4E-498D-9DCD-71CD97FD41CA}"/>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DD12275-26B2-4D59-BCCB-7E97F03A5B93}"/>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31344</xdr:rowOff>
    </xdr:from>
    <xdr:to>
      <xdr:col>45</xdr:col>
      <xdr:colOff>177800</xdr:colOff>
      <xdr:row>79</xdr:row>
      <xdr:rowOff>51101</xdr:rowOff>
    </xdr:to>
    <xdr:cxnSp macro="">
      <xdr:nvCxnSpPr>
        <xdr:cNvPr id="419" name="直線コネクタ 418">
          <a:extLst>
            <a:ext uri="{FF2B5EF4-FFF2-40B4-BE49-F238E27FC236}">
              <a16:creationId xmlns:a16="http://schemas.microsoft.com/office/drawing/2014/main" id="{0C9F8B0A-DAA1-4981-B740-2F672E07C43A}"/>
            </a:ext>
          </a:extLst>
        </xdr:cNvPr>
        <xdr:cNvCxnSpPr/>
      </xdr:nvCxnSpPr>
      <xdr:spPr>
        <a:xfrm>
          <a:off x="7861300" y="13575894"/>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9A8BC584-01C4-499E-8241-B19B2660A408}"/>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349A2E4D-A6B3-44B1-8B70-003196420061}"/>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31344</xdr:rowOff>
    </xdr:from>
    <xdr:to>
      <xdr:col>41</xdr:col>
      <xdr:colOff>50800</xdr:colOff>
      <xdr:row>79</xdr:row>
      <xdr:rowOff>43819</xdr:rowOff>
    </xdr:to>
    <xdr:cxnSp macro="">
      <xdr:nvCxnSpPr>
        <xdr:cNvPr id="422" name="直線コネクタ 421">
          <a:extLst>
            <a:ext uri="{FF2B5EF4-FFF2-40B4-BE49-F238E27FC236}">
              <a16:creationId xmlns:a16="http://schemas.microsoft.com/office/drawing/2014/main" id="{A9C2E678-3105-41A3-A168-CEF7FC8DE7C5}"/>
            </a:ext>
          </a:extLst>
        </xdr:cNvPr>
        <xdr:cNvCxnSpPr/>
      </xdr:nvCxnSpPr>
      <xdr:spPr>
        <a:xfrm flipV="1">
          <a:off x="6972300" y="13575894"/>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3" name="フローチャート: 判断 422">
          <a:extLst>
            <a:ext uri="{FF2B5EF4-FFF2-40B4-BE49-F238E27FC236}">
              <a16:creationId xmlns:a16="http://schemas.microsoft.com/office/drawing/2014/main" id="{FEEE9662-B41C-4E74-A893-FACEFF48ECA6}"/>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4" name="テキスト ボックス 423">
          <a:extLst>
            <a:ext uri="{FF2B5EF4-FFF2-40B4-BE49-F238E27FC236}">
              <a16:creationId xmlns:a16="http://schemas.microsoft.com/office/drawing/2014/main" id="{3E0BBADF-63F8-41C1-81FE-0BA823911F5C}"/>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5" name="フローチャート: 判断 424">
          <a:extLst>
            <a:ext uri="{FF2B5EF4-FFF2-40B4-BE49-F238E27FC236}">
              <a16:creationId xmlns:a16="http://schemas.microsoft.com/office/drawing/2014/main" id="{6BF37088-CA78-44E5-B7C7-8D490323D08E}"/>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6" name="テキスト ボックス 425">
          <a:extLst>
            <a:ext uri="{FF2B5EF4-FFF2-40B4-BE49-F238E27FC236}">
              <a16:creationId xmlns:a16="http://schemas.microsoft.com/office/drawing/2014/main" id="{B914785E-F7A5-4CEC-930F-30D5621917B2}"/>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C2D5F0E4-44EC-4082-987E-A66F8D2A035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39161D53-4897-448B-A519-490A69B75B3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B18FC65F-75FD-4ACF-A043-2E0E2804D8B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B56148F9-5CD5-4524-9215-9C23E24E93B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8A1B91FA-7B2A-43F5-99DA-77F4C1CE3EE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18524</xdr:rowOff>
    </xdr:from>
    <xdr:to>
      <xdr:col>55</xdr:col>
      <xdr:colOff>50800</xdr:colOff>
      <xdr:row>79</xdr:row>
      <xdr:rowOff>120124</xdr:rowOff>
    </xdr:to>
    <xdr:sp macro="" textlink="">
      <xdr:nvSpPr>
        <xdr:cNvPr id="432" name="楕円 431">
          <a:extLst>
            <a:ext uri="{FF2B5EF4-FFF2-40B4-BE49-F238E27FC236}">
              <a16:creationId xmlns:a16="http://schemas.microsoft.com/office/drawing/2014/main" id="{757C63CA-D45D-4344-861B-FDA4589C9443}"/>
            </a:ext>
          </a:extLst>
        </xdr:cNvPr>
        <xdr:cNvSpPr/>
      </xdr:nvSpPr>
      <xdr:spPr>
        <a:xfrm>
          <a:off x="10426700" y="135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104901</xdr:rowOff>
    </xdr:from>
    <xdr:ext cx="378565" cy="259045"/>
    <xdr:sp macro="" textlink="">
      <xdr:nvSpPr>
        <xdr:cNvPr id="433" name="商工費該当値テキスト">
          <a:extLst>
            <a:ext uri="{FF2B5EF4-FFF2-40B4-BE49-F238E27FC236}">
              <a16:creationId xmlns:a16="http://schemas.microsoft.com/office/drawing/2014/main" id="{FE9652C2-D199-4352-8D8F-537A6EFED3FB}"/>
            </a:ext>
          </a:extLst>
        </xdr:cNvPr>
        <xdr:cNvSpPr txBox="1"/>
      </xdr:nvSpPr>
      <xdr:spPr>
        <a:xfrm>
          <a:off x="10528300" y="13478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125901</xdr:rowOff>
    </xdr:from>
    <xdr:to>
      <xdr:col>50</xdr:col>
      <xdr:colOff>165100</xdr:colOff>
      <xdr:row>79</xdr:row>
      <xdr:rowOff>56051</xdr:rowOff>
    </xdr:to>
    <xdr:sp macro="" textlink="">
      <xdr:nvSpPr>
        <xdr:cNvPr id="434" name="楕円 433">
          <a:extLst>
            <a:ext uri="{FF2B5EF4-FFF2-40B4-BE49-F238E27FC236}">
              <a16:creationId xmlns:a16="http://schemas.microsoft.com/office/drawing/2014/main" id="{E4B2D698-25FF-4D3A-8F1C-B0D18091CF50}"/>
            </a:ext>
          </a:extLst>
        </xdr:cNvPr>
        <xdr:cNvSpPr/>
      </xdr:nvSpPr>
      <xdr:spPr>
        <a:xfrm>
          <a:off x="9588500" y="134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47178</xdr:rowOff>
    </xdr:from>
    <xdr:ext cx="469744" cy="259045"/>
    <xdr:sp macro="" textlink="">
      <xdr:nvSpPr>
        <xdr:cNvPr id="435" name="テキスト ボックス 434">
          <a:extLst>
            <a:ext uri="{FF2B5EF4-FFF2-40B4-BE49-F238E27FC236}">
              <a16:creationId xmlns:a16="http://schemas.microsoft.com/office/drawing/2014/main" id="{C103019E-4F5D-47C8-AB57-B365A298A4CD}"/>
            </a:ext>
          </a:extLst>
        </xdr:cNvPr>
        <xdr:cNvSpPr txBox="1"/>
      </xdr:nvSpPr>
      <xdr:spPr>
        <a:xfrm>
          <a:off x="9404428" y="135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301</xdr:rowOff>
    </xdr:from>
    <xdr:to>
      <xdr:col>46</xdr:col>
      <xdr:colOff>38100</xdr:colOff>
      <xdr:row>79</xdr:row>
      <xdr:rowOff>101901</xdr:rowOff>
    </xdr:to>
    <xdr:sp macro="" textlink="">
      <xdr:nvSpPr>
        <xdr:cNvPr id="436" name="楕円 435">
          <a:extLst>
            <a:ext uri="{FF2B5EF4-FFF2-40B4-BE49-F238E27FC236}">
              <a16:creationId xmlns:a16="http://schemas.microsoft.com/office/drawing/2014/main" id="{23AE829A-55A5-4BD2-A85F-995F178FF35F}"/>
            </a:ext>
          </a:extLst>
        </xdr:cNvPr>
        <xdr:cNvSpPr/>
      </xdr:nvSpPr>
      <xdr:spPr>
        <a:xfrm>
          <a:off x="8699500" y="135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93028</xdr:rowOff>
    </xdr:from>
    <xdr:ext cx="469744" cy="259045"/>
    <xdr:sp macro="" textlink="">
      <xdr:nvSpPr>
        <xdr:cNvPr id="437" name="テキスト ボックス 436">
          <a:extLst>
            <a:ext uri="{FF2B5EF4-FFF2-40B4-BE49-F238E27FC236}">
              <a16:creationId xmlns:a16="http://schemas.microsoft.com/office/drawing/2014/main" id="{1BB3D0FB-A832-4B95-8133-3F8AFC37075D}"/>
            </a:ext>
          </a:extLst>
        </xdr:cNvPr>
        <xdr:cNvSpPr txBox="1"/>
      </xdr:nvSpPr>
      <xdr:spPr>
        <a:xfrm>
          <a:off x="8515428" y="1363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151994</xdr:rowOff>
    </xdr:from>
    <xdr:to>
      <xdr:col>41</xdr:col>
      <xdr:colOff>101600</xdr:colOff>
      <xdr:row>79</xdr:row>
      <xdr:rowOff>82144</xdr:rowOff>
    </xdr:to>
    <xdr:sp macro="" textlink="">
      <xdr:nvSpPr>
        <xdr:cNvPr id="438" name="楕円 437">
          <a:extLst>
            <a:ext uri="{FF2B5EF4-FFF2-40B4-BE49-F238E27FC236}">
              <a16:creationId xmlns:a16="http://schemas.microsoft.com/office/drawing/2014/main" id="{A024BC9B-F77C-4064-894E-4993C360BEBC}"/>
            </a:ext>
          </a:extLst>
        </xdr:cNvPr>
        <xdr:cNvSpPr/>
      </xdr:nvSpPr>
      <xdr:spPr>
        <a:xfrm>
          <a:off x="78105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73271</xdr:rowOff>
    </xdr:from>
    <xdr:ext cx="469744" cy="259045"/>
    <xdr:sp macro="" textlink="">
      <xdr:nvSpPr>
        <xdr:cNvPr id="439" name="テキスト ボックス 438">
          <a:extLst>
            <a:ext uri="{FF2B5EF4-FFF2-40B4-BE49-F238E27FC236}">
              <a16:creationId xmlns:a16="http://schemas.microsoft.com/office/drawing/2014/main" id="{9B9A7143-2846-411C-8174-8557D250877D}"/>
            </a:ext>
          </a:extLst>
        </xdr:cNvPr>
        <xdr:cNvSpPr txBox="1"/>
      </xdr:nvSpPr>
      <xdr:spPr>
        <a:xfrm>
          <a:off x="7626428" y="136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164469</xdr:rowOff>
    </xdr:from>
    <xdr:to>
      <xdr:col>36</xdr:col>
      <xdr:colOff>165100</xdr:colOff>
      <xdr:row>79</xdr:row>
      <xdr:rowOff>94619</xdr:rowOff>
    </xdr:to>
    <xdr:sp macro="" textlink="">
      <xdr:nvSpPr>
        <xdr:cNvPr id="440" name="楕円 439">
          <a:extLst>
            <a:ext uri="{FF2B5EF4-FFF2-40B4-BE49-F238E27FC236}">
              <a16:creationId xmlns:a16="http://schemas.microsoft.com/office/drawing/2014/main" id="{7EB7469B-455B-40E9-873C-A0CEE9A03B0B}"/>
            </a:ext>
          </a:extLst>
        </xdr:cNvPr>
        <xdr:cNvSpPr/>
      </xdr:nvSpPr>
      <xdr:spPr>
        <a:xfrm>
          <a:off x="6921500" y="13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85746</xdr:rowOff>
    </xdr:from>
    <xdr:ext cx="469744" cy="259045"/>
    <xdr:sp macro="" textlink="">
      <xdr:nvSpPr>
        <xdr:cNvPr id="441" name="テキスト ボックス 440">
          <a:extLst>
            <a:ext uri="{FF2B5EF4-FFF2-40B4-BE49-F238E27FC236}">
              <a16:creationId xmlns:a16="http://schemas.microsoft.com/office/drawing/2014/main" id="{2FE1088B-79FE-485E-97F9-C7A0E1C05C2F}"/>
            </a:ext>
          </a:extLst>
        </xdr:cNvPr>
        <xdr:cNvSpPr txBox="1"/>
      </xdr:nvSpPr>
      <xdr:spPr>
        <a:xfrm>
          <a:off x="6737428" y="1363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364A3B08-08E4-45CE-9BAC-0CE813408F6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C81B4F14-E014-4715-807F-7AF18377A8A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BCE92FAE-E152-445C-851A-A419E6A5895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4C0AD6CC-4857-4C4D-BBBF-E937A7C9205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8C0072A8-25C8-40C6-B9DE-64AB80A27EF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D9C90908-AE03-4351-9956-989D4AD2C02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9166F745-1BED-4291-B83D-18B787F1576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6162C990-5C4C-40F6-956A-F3841A1ED8E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35097512-8FF3-4E99-B13A-3E75F842712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514E9CE6-8522-4CA5-8A59-44A57954329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E82E5D9C-DB44-42A9-8C5A-D03DE56C6964}"/>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6848FC65-6F37-42B2-9281-F61F1196A3B6}"/>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AC8F68ED-D33F-4134-BBFD-7F9660D81C08}"/>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4EC34780-4C91-44C1-9FA7-4909380D409F}"/>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6FC45A6D-9C01-4AFA-943A-42F6F8977385}"/>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5EDFB25B-95EC-422C-A7AF-1F9777E5EF0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E8FEE6E5-7565-496B-9BBB-825F32A7646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313F95FF-F26B-4666-A275-330DEFB423B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1150A888-A252-4965-BC42-53BF8A8F59B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8D485E5A-12CC-413C-A91F-5504950A5E6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B9AD4DC3-58F5-46F2-9CEB-12173FE168A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DF035F4C-DE58-40D0-B850-4DE42C7F55E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4D18951-3ECE-4A89-97A4-7889321CC03E}"/>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B61D94AE-F315-4E6B-9745-1D0DE5868CCF}"/>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9A66EA7A-A0DA-4B6F-8E14-0CC692FD4A57}"/>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F717AFB0-35BA-435D-9DC1-04DE640948D6}"/>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99E3580A-5A53-43CE-A1CE-123A03DBFD5E}"/>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117069</xdr:rowOff>
    </xdr:from>
    <xdr:to>
      <xdr:col>55</xdr:col>
      <xdr:colOff>0</xdr:colOff>
      <xdr:row>96</xdr:row>
      <xdr:rowOff>151792</xdr:rowOff>
    </xdr:to>
    <xdr:cxnSp macro="">
      <xdr:nvCxnSpPr>
        <xdr:cNvPr id="469" name="直線コネクタ 468">
          <a:extLst>
            <a:ext uri="{FF2B5EF4-FFF2-40B4-BE49-F238E27FC236}">
              <a16:creationId xmlns:a16="http://schemas.microsoft.com/office/drawing/2014/main" id="{BF63DC14-786A-44A6-8DD4-AFBB8A0B680B}"/>
            </a:ext>
          </a:extLst>
        </xdr:cNvPr>
        <xdr:cNvCxnSpPr/>
      </xdr:nvCxnSpPr>
      <xdr:spPr>
        <a:xfrm flipV="1">
          <a:off x="9639300" y="16404819"/>
          <a:ext cx="838200" cy="20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A97A11F8-7D19-4947-BB16-5A8747A13AF2}"/>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3E11727C-A991-4115-9146-EEC4EABDC8C3}"/>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151792</xdr:rowOff>
    </xdr:from>
    <xdr:to>
      <xdr:col>50</xdr:col>
      <xdr:colOff>114300</xdr:colOff>
      <xdr:row>97</xdr:row>
      <xdr:rowOff>50020</xdr:rowOff>
    </xdr:to>
    <xdr:cxnSp macro="">
      <xdr:nvCxnSpPr>
        <xdr:cNvPr id="472" name="直線コネクタ 471">
          <a:extLst>
            <a:ext uri="{FF2B5EF4-FFF2-40B4-BE49-F238E27FC236}">
              <a16:creationId xmlns:a16="http://schemas.microsoft.com/office/drawing/2014/main" id="{74473ED9-2515-4B4A-9D2C-C6B874527205}"/>
            </a:ext>
          </a:extLst>
        </xdr:cNvPr>
        <xdr:cNvCxnSpPr/>
      </xdr:nvCxnSpPr>
      <xdr:spPr>
        <a:xfrm flipV="1">
          <a:off x="8750300" y="16610992"/>
          <a:ext cx="889000" cy="6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194E9577-B5FB-4F2C-A0F2-7448B0B62E96}"/>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83C2EDB8-31DA-47A4-99ED-CAE8CB613A3A}"/>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115788</xdr:rowOff>
    </xdr:from>
    <xdr:to>
      <xdr:col>45</xdr:col>
      <xdr:colOff>177800</xdr:colOff>
      <xdr:row>97</xdr:row>
      <xdr:rowOff>50020</xdr:rowOff>
    </xdr:to>
    <xdr:cxnSp macro="">
      <xdr:nvCxnSpPr>
        <xdr:cNvPr id="475" name="直線コネクタ 474">
          <a:extLst>
            <a:ext uri="{FF2B5EF4-FFF2-40B4-BE49-F238E27FC236}">
              <a16:creationId xmlns:a16="http://schemas.microsoft.com/office/drawing/2014/main" id="{A62809F0-520B-43C2-9078-71EFAEFBB740}"/>
            </a:ext>
          </a:extLst>
        </xdr:cNvPr>
        <xdr:cNvCxnSpPr/>
      </xdr:nvCxnSpPr>
      <xdr:spPr>
        <a:xfrm>
          <a:off x="7861300" y="16403538"/>
          <a:ext cx="889000" cy="27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D2EF8B2D-8765-4485-B626-44BB12598929}"/>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D6C9D9F7-F155-4E70-9086-487A6ED2668B}"/>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115788</xdr:rowOff>
    </xdr:from>
    <xdr:to>
      <xdr:col>41</xdr:col>
      <xdr:colOff>50800</xdr:colOff>
      <xdr:row>96</xdr:row>
      <xdr:rowOff>61404</xdr:rowOff>
    </xdr:to>
    <xdr:cxnSp macro="">
      <xdr:nvCxnSpPr>
        <xdr:cNvPr id="478" name="直線コネクタ 477">
          <a:extLst>
            <a:ext uri="{FF2B5EF4-FFF2-40B4-BE49-F238E27FC236}">
              <a16:creationId xmlns:a16="http://schemas.microsoft.com/office/drawing/2014/main" id="{21E33B83-AFB0-4207-8583-AE3FF5EA2A67}"/>
            </a:ext>
          </a:extLst>
        </xdr:cNvPr>
        <xdr:cNvCxnSpPr/>
      </xdr:nvCxnSpPr>
      <xdr:spPr>
        <a:xfrm flipV="1">
          <a:off x="6972300" y="16403538"/>
          <a:ext cx="889000" cy="11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9" name="フローチャート: 判断 478">
          <a:extLst>
            <a:ext uri="{FF2B5EF4-FFF2-40B4-BE49-F238E27FC236}">
              <a16:creationId xmlns:a16="http://schemas.microsoft.com/office/drawing/2014/main" id="{7985CD5C-EB86-493A-84D4-42B4C815C539}"/>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0" name="テキスト ボックス 479">
          <a:extLst>
            <a:ext uri="{FF2B5EF4-FFF2-40B4-BE49-F238E27FC236}">
              <a16:creationId xmlns:a16="http://schemas.microsoft.com/office/drawing/2014/main" id="{23A59CD6-D21E-4D5C-937E-769DEA994606}"/>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1" name="フローチャート: 判断 480">
          <a:extLst>
            <a:ext uri="{FF2B5EF4-FFF2-40B4-BE49-F238E27FC236}">
              <a16:creationId xmlns:a16="http://schemas.microsoft.com/office/drawing/2014/main" id="{75808700-B29F-4E16-9959-276B617A70BD}"/>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2" name="テキスト ボックス 481">
          <a:extLst>
            <a:ext uri="{FF2B5EF4-FFF2-40B4-BE49-F238E27FC236}">
              <a16:creationId xmlns:a16="http://schemas.microsoft.com/office/drawing/2014/main" id="{0DE1920D-8D31-4196-BCF2-4BFEC1CE88CB}"/>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08EF8BC-A571-4C74-BAF6-B24A53CD9E2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A75C1082-BEC0-4953-A0B3-D21E7A9EFB7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DD94B0A1-C112-455D-AB15-A571025E499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ADF5C0E1-8C1D-45E5-BA90-BEA8566B669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2EC077AF-F039-4339-9F97-A70EAF0A2A5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66269</xdr:rowOff>
    </xdr:from>
    <xdr:to>
      <xdr:col>55</xdr:col>
      <xdr:colOff>50800</xdr:colOff>
      <xdr:row>95</xdr:row>
      <xdr:rowOff>167869</xdr:rowOff>
    </xdr:to>
    <xdr:sp macro="" textlink="">
      <xdr:nvSpPr>
        <xdr:cNvPr id="488" name="楕円 487">
          <a:extLst>
            <a:ext uri="{FF2B5EF4-FFF2-40B4-BE49-F238E27FC236}">
              <a16:creationId xmlns:a16="http://schemas.microsoft.com/office/drawing/2014/main" id="{C14CDC7D-7A3E-42F4-850B-94B6F1CF1BDA}"/>
            </a:ext>
          </a:extLst>
        </xdr:cNvPr>
        <xdr:cNvSpPr/>
      </xdr:nvSpPr>
      <xdr:spPr>
        <a:xfrm>
          <a:off x="10426700" y="16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89146</xdr:rowOff>
    </xdr:from>
    <xdr:ext cx="534377" cy="259045"/>
    <xdr:sp macro="" textlink="">
      <xdr:nvSpPr>
        <xdr:cNvPr id="489" name="土木費該当値テキスト">
          <a:extLst>
            <a:ext uri="{FF2B5EF4-FFF2-40B4-BE49-F238E27FC236}">
              <a16:creationId xmlns:a16="http://schemas.microsoft.com/office/drawing/2014/main" id="{D531108D-FA50-43BE-AC68-1B42D20C5EDE}"/>
            </a:ext>
          </a:extLst>
        </xdr:cNvPr>
        <xdr:cNvSpPr txBox="1"/>
      </xdr:nvSpPr>
      <xdr:spPr>
        <a:xfrm>
          <a:off x="10528300" y="162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100992</xdr:rowOff>
    </xdr:from>
    <xdr:to>
      <xdr:col>50</xdr:col>
      <xdr:colOff>165100</xdr:colOff>
      <xdr:row>97</xdr:row>
      <xdr:rowOff>31142</xdr:rowOff>
    </xdr:to>
    <xdr:sp macro="" textlink="">
      <xdr:nvSpPr>
        <xdr:cNvPr id="490" name="楕円 489">
          <a:extLst>
            <a:ext uri="{FF2B5EF4-FFF2-40B4-BE49-F238E27FC236}">
              <a16:creationId xmlns:a16="http://schemas.microsoft.com/office/drawing/2014/main" id="{B051045F-2B8D-4691-A72D-9CA9DE055442}"/>
            </a:ext>
          </a:extLst>
        </xdr:cNvPr>
        <xdr:cNvSpPr/>
      </xdr:nvSpPr>
      <xdr:spPr>
        <a:xfrm>
          <a:off x="9588500" y="165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22269</xdr:rowOff>
    </xdr:from>
    <xdr:ext cx="534377" cy="259045"/>
    <xdr:sp macro="" textlink="">
      <xdr:nvSpPr>
        <xdr:cNvPr id="491" name="テキスト ボックス 490">
          <a:extLst>
            <a:ext uri="{FF2B5EF4-FFF2-40B4-BE49-F238E27FC236}">
              <a16:creationId xmlns:a16="http://schemas.microsoft.com/office/drawing/2014/main" id="{FC1F1316-B23C-415E-8956-FA2A49BC5001}"/>
            </a:ext>
          </a:extLst>
        </xdr:cNvPr>
        <xdr:cNvSpPr txBox="1"/>
      </xdr:nvSpPr>
      <xdr:spPr>
        <a:xfrm>
          <a:off x="9372111" y="166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170670</xdr:rowOff>
    </xdr:from>
    <xdr:to>
      <xdr:col>46</xdr:col>
      <xdr:colOff>38100</xdr:colOff>
      <xdr:row>97</xdr:row>
      <xdr:rowOff>100820</xdr:rowOff>
    </xdr:to>
    <xdr:sp macro="" textlink="">
      <xdr:nvSpPr>
        <xdr:cNvPr id="492" name="楕円 491">
          <a:extLst>
            <a:ext uri="{FF2B5EF4-FFF2-40B4-BE49-F238E27FC236}">
              <a16:creationId xmlns:a16="http://schemas.microsoft.com/office/drawing/2014/main" id="{39307644-318B-41CB-A8D8-513200823FDC}"/>
            </a:ext>
          </a:extLst>
        </xdr:cNvPr>
        <xdr:cNvSpPr/>
      </xdr:nvSpPr>
      <xdr:spPr>
        <a:xfrm>
          <a:off x="8699500" y="1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91947</xdr:rowOff>
    </xdr:from>
    <xdr:ext cx="534377" cy="259045"/>
    <xdr:sp macro="" textlink="">
      <xdr:nvSpPr>
        <xdr:cNvPr id="493" name="テキスト ボックス 492">
          <a:extLst>
            <a:ext uri="{FF2B5EF4-FFF2-40B4-BE49-F238E27FC236}">
              <a16:creationId xmlns:a16="http://schemas.microsoft.com/office/drawing/2014/main" id="{5F58251E-2367-4745-960B-C18D97331D8E}"/>
            </a:ext>
          </a:extLst>
        </xdr:cNvPr>
        <xdr:cNvSpPr txBox="1"/>
      </xdr:nvSpPr>
      <xdr:spPr>
        <a:xfrm>
          <a:off x="8483111" y="1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64988</xdr:rowOff>
    </xdr:from>
    <xdr:to>
      <xdr:col>41</xdr:col>
      <xdr:colOff>101600</xdr:colOff>
      <xdr:row>95</xdr:row>
      <xdr:rowOff>166588</xdr:rowOff>
    </xdr:to>
    <xdr:sp macro="" textlink="">
      <xdr:nvSpPr>
        <xdr:cNvPr id="494" name="楕円 493">
          <a:extLst>
            <a:ext uri="{FF2B5EF4-FFF2-40B4-BE49-F238E27FC236}">
              <a16:creationId xmlns:a16="http://schemas.microsoft.com/office/drawing/2014/main" id="{24927A9E-C164-490E-9DA8-F9730736AD9E}"/>
            </a:ext>
          </a:extLst>
        </xdr:cNvPr>
        <xdr:cNvSpPr/>
      </xdr:nvSpPr>
      <xdr:spPr>
        <a:xfrm>
          <a:off x="7810500" y="163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157715</xdr:rowOff>
    </xdr:from>
    <xdr:ext cx="534377" cy="259045"/>
    <xdr:sp macro="" textlink="">
      <xdr:nvSpPr>
        <xdr:cNvPr id="495" name="テキスト ボックス 494">
          <a:extLst>
            <a:ext uri="{FF2B5EF4-FFF2-40B4-BE49-F238E27FC236}">
              <a16:creationId xmlns:a16="http://schemas.microsoft.com/office/drawing/2014/main" id="{27F3E1DB-0292-4FBE-824F-A035A340999E}"/>
            </a:ext>
          </a:extLst>
        </xdr:cNvPr>
        <xdr:cNvSpPr txBox="1"/>
      </xdr:nvSpPr>
      <xdr:spPr>
        <a:xfrm>
          <a:off x="7594111" y="164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10604</xdr:rowOff>
    </xdr:from>
    <xdr:to>
      <xdr:col>36</xdr:col>
      <xdr:colOff>165100</xdr:colOff>
      <xdr:row>96</xdr:row>
      <xdr:rowOff>112204</xdr:rowOff>
    </xdr:to>
    <xdr:sp macro="" textlink="">
      <xdr:nvSpPr>
        <xdr:cNvPr id="496" name="楕円 495">
          <a:extLst>
            <a:ext uri="{FF2B5EF4-FFF2-40B4-BE49-F238E27FC236}">
              <a16:creationId xmlns:a16="http://schemas.microsoft.com/office/drawing/2014/main" id="{462A9A56-E758-47CE-980A-52B02AB104FA}"/>
            </a:ext>
          </a:extLst>
        </xdr:cNvPr>
        <xdr:cNvSpPr/>
      </xdr:nvSpPr>
      <xdr:spPr>
        <a:xfrm>
          <a:off x="6921500" y="164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103331</xdr:rowOff>
    </xdr:from>
    <xdr:ext cx="534377" cy="259045"/>
    <xdr:sp macro="" textlink="">
      <xdr:nvSpPr>
        <xdr:cNvPr id="497" name="テキスト ボックス 496">
          <a:extLst>
            <a:ext uri="{FF2B5EF4-FFF2-40B4-BE49-F238E27FC236}">
              <a16:creationId xmlns:a16="http://schemas.microsoft.com/office/drawing/2014/main" id="{F433ACED-D931-4B46-BD76-2C0EFB3EB371}"/>
            </a:ext>
          </a:extLst>
        </xdr:cNvPr>
        <xdr:cNvSpPr txBox="1"/>
      </xdr:nvSpPr>
      <xdr:spPr>
        <a:xfrm>
          <a:off x="6705111" y="165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74EF64A2-083C-4936-8F03-937FA2EAB06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B9B86682-6DC0-4EC7-966F-1315A14FFFC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ED9845BF-153D-4129-9B7C-E3635B874E7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CBF34EE4-1BFF-4AF5-A126-973C9BC642D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EE5E05FB-3118-46A4-BCC6-CD96D113C12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583FCBBF-93B8-4540-9328-B7E4CEE0871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C3A3AC03-92F3-463A-925A-695AE37CFEB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C5E3DD7-CC3D-4B1B-872B-6A3C21CBF2E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26F7FC19-B7A7-466D-B9E6-F0DB6C996AC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798364A6-D845-4F04-ABC7-4DE3E4E156A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DBE87C88-207F-470B-ADEE-7B1A99F4D9E6}"/>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FFC572BA-56CE-4799-90CA-5DBCA56EEE2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610CBEF1-1B58-4436-A509-374AB1DA273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885F4823-9B54-4F4D-9188-17D034FADFA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2F279224-DCC2-498D-A92B-4FCBC0BE5387}"/>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E303E129-54BB-46F6-942D-92CB531734E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326E717C-9525-46CC-81C8-93F143587302}"/>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85845585-7A4F-4360-BB1B-FE09FFEC484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158668C5-9D41-49CE-B449-483E0A70A601}"/>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112F8E40-B5AB-414B-A430-8D6B5CF56DC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FDCB0BB6-313B-4D5F-9C50-43A822D96AC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2331A00C-D638-40E9-B2C7-A50C3FD4957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C1AF957A-5D4F-4D4E-8F54-36B5D822425A}"/>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C3AC3CD9-E726-4E2D-8166-8111AEC6334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2A9F4CD3-94CA-4A89-AA98-8787E288923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6967F00C-EDB6-43E4-8EF4-DF8DB0CE11DB}"/>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BDDCD604-BCAF-485A-BB35-30356E301DAE}"/>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99FE1650-96FE-4F10-9914-E5D1F19E335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5185B3D8-CB51-4BA9-B82D-2BB83963A0B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67119</xdr:rowOff>
    </xdr:from>
    <xdr:to>
      <xdr:col>85</xdr:col>
      <xdr:colOff>127000</xdr:colOff>
      <xdr:row>38</xdr:row>
      <xdr:rowOff>140957</xdr:rowOff>
    </xdr:to>
    <xdr:cxnSp macro="">
      <xdr:nvCxnSpPr>
        <xdr:cNvPr id="527" name="直線コネクタ 526">
          <a:extLst>
            <a:ext uri="{FF2B5EF4-FFF2-40B4-BE49-F238E27FC236}">
              <a16:creationId xmlns:a16="http://schemas.microsoft.com/office/drawing/2014/main" id="{2A20EA28-5927-4377-91AB-65D23E49791D}"/>
            </a:ext>
          </a:extLst>
        </xdr:cNvPr>
        <xdr:cNvCxnSpPr/>
      </xdr:nvCxnSpPr>
      <xdr:spPr>
        <a:xfrm flipV="1">
          <a:off x="15481300" y="6582219"/>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81E438E5-3033-4C74-A14F-E45B644FA3FF}"/>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1811338-0DC8-4AA3-9C9D-0A79229A6EFD}"/>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140957</xdr:rowOff>
    </xdr:from>
    <xdr:to>
      <xdr:col>81</xdr:col>
      <xdr:colOff>50800</xdr:colOff>
      <xdr:row>38</xdr:row>
      <xdr:rowOff>157721</xdr:rowOff>
    </xdr:to>
    <xdr:cxnSp macro="">
      <xdr:nvCxnSpPr>
        <xdr:cNvPr id="530" name="直線コネクタ 529">
          <a:extLst>
            <a:ext uri="{FF2B5EF4-FFF2-40B4-BE49-F238E27FC236}">
              <a16:creationId xmlns:a16="http://schemas.microsoft.com/office/drawing/2014/main" id="{2EC2508E-42F5-4071-B4B1-63556D2AB342}"/>
            </a:ext>
          </a:extLst>
        </xdr:cNvPr>
        <xdr:cNvCxnSpPr/>
      </xdr:nvCxnSpPr>
      <xdr:spPr>
        <a:xfrm flipV="1">
          <a:off x="14592300" y="665605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534482D1-AAD7-4058-9AA1-17DC0940B6A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D46FF798-B996-43E0-9121-1D966E3729F7}"/>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157721</xdr:rowOff>
    </xdr:from>
    <xdr:to>
      <xdr:col>76</xdr:col>
      <xdr:colOff>114300</xdr:colOff>
      <xdr:row>38</xdr:row>
      <xdr:rowOff>168656</xdr:rowOff>
    </xdr:to>
    <xdr:cxnSp macro="">
      <xdr:nvCxnSpPr>
        <xdr:cNvPr id="533" name="直線コネクタ 532">
          <a:extLst>
            <a:ext uri="{FF2B5EF4-FFF2-40B4-BE49-F238E27FC236}">
              <a16:creationId xmlns:a16="http://schemas.microsoft.com/office/drawing/2014/main" id="{E1AED1A1-AF06-47FC-BFDC-5A1E5C889BDF}"/>
            </a:ext>
          </a:extLst>
        </xdr:cNvPr>
        <xdr:cNvCxnSpPr/>
      </xdr:nvCxnSpPr>
      <xdr:spPr>
        <a:xfrm flipV="1">
          <a:off x="13703300" y="6672821"/>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660B5C5A-C027-4F20-A54F-0B6C8F81647E}"/>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CDFC4CBC-F96A-4AE9-987D-6EAA0963A269}"/>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168656</xdr:rowOff>
    </xdr:from>
    <xdr:to>
      <xdr:col>71</xdr:col>
      <xdr:colOff>177800</xdr:colOff>
      <xdr:row>39</xdr:row>
      <xdr:rowOff>1930</xdr:rowOff>
    </xdr:to>
    <xdr:cxnSp macro="">
      <xdr:nvCxnSpPr>
        <xdr:cNvPr id="536" name="直線コネクタ 535">
          <a:extLst>
            <a:ext uri="{FF2B5EF4-FFF2-40B4-BE49-F238E27FC236}">
              <a16:creationId xmlns:a16="http://schemas.microsoft.com/office/drawing/2014/main" id="{080E03FF-C2AB-415E-AAAC-A3FD2C803EC4}"/>
            </a:ext>
          </a:extLst>
        </xdr:cNvPr>
        <xdr:cNvCxnSpPr/>
      </xdr:nvCxnSpPr>
      <xdr:spPr>
        <a:xfrm flipV="1">
          <a:off x="12814300" y="6683756"/>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7" name="フローチャート: 判断 536">
          <a:extLst>
            <a:ext uri="{FF2B5EF4-FFF2-40B4-BE49-F238E27FC236}">
              <a16:creationId xmlns:a16="http://schemas.microsoft.com/office/drawing/2014/main" id="{5AE91DA0-DB2E-4D51-A3A1-8B8120AC550B}"/>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8" name="テキスト ボックス 537">
          <a:extLst>
            <a:ext uri="{FF2B5EF4-FFF2-40B4-BE49-F238E27FC236}">
              <a16:creationId xmlns:a16="http://schemas.microsoft.com/office/drawing/2014/main" id="{C9D86F50-CA02-428A-90E5-D4CDE4F556A9}"/>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9" name="フローチャート: 判断 538">
          <a:extLst>
            <a:ext uri="{FF2B5EF4-FFF2-40B4-BE49-F238E27FC236}">
              <a16:creationId xmlns:a16="http://schemas.microsoft.com/office/drawing/2014/main" id="{FFE0331C-6121-4F70-920F-9CAB7F3DEFB5}"/>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0" name="テキスト ボックス 539">
          <a:extLst>
            <a:ext uri="{FF2B5EF4-FFF2-40B4-BE49-F238E27FC236}">
              <a16:creationId xmlns:a16="http://schemas.microsoft.com/office/drawing/2014/main" id="{C36BED9F-93AB-43A7-80DB-EBE9D9884464}"/>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C720CDD-DA7E-409A-9F33-27802AC46C2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AAD7A84-BEB2-40DE-8A2C-5BDD994B7C7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40DA7705-0228-40D8-8900-BAE2CFD5352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C3E0FB63-48A0-462A-97BF-024290F107E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BAF4CB3D-5620-4C5D-A1A5-9F4EEF2CE52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16319</xdr:rowOff>
    </xdr:from>
    <xdr:to>
      <xdr:col>85</xdr:col>
      <xdr:colOff>177800</xdr:colOff>
      <xdr:row>38</xdr:row>
      <xdr:rowOff>117919</xdr:rowOff>
    </xdr:to>
    <xdr:sp macro="" textlink="">
      <xdr:nvSpPr>
        <xdr:cNvPr id="546" name="楕円 545">
          <a:extLst>
            <a:ext uri="{FF2B5EF4-FFF2-40B4-BE49-F238E27FC236}">
              <a16:creationId xmlns:a16="http://schemas.microsoft.com/office/drawing/2014/main" id="{4D829AE6-61B1-406F-8E19-748C25560C73}"/>
            </a:ext>
          </a:extLst>
        </xdr:cNvPr>
        <xdr:cNvSpPr/>
      </xdr:nvSpPr>
      <xdr:spPr>
        <a:xfrm>
          <a:off x="162687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166196</xdr:rowOff>
    </xdr:from>
    <xdr:ext cx="534377" cy="259045"/>
    <xdr:sp macro="" textlink="">
      <xdr:nvSpPr>
        <xdr:cNvPr id="547" name="消防費該当値テキスト">
          <a:extLst>
            <a:ext uri="{FF2B5EF4-FFF2-40B4-BE49-F238E27FC236}">
              <a16:creationId xmlns:a16="http://schemas.microsoft.com/office/drawing/2014/main" id="{3B40FBB6-62AD-455B-AF07-3D2D9360755C}"/>
            </a:ext>
          </a:extLst>
        </xdr:cNvPr>
        <xdr:cNvSpPr txBox="1"/>
      </xdr:nvSpPr>
      <xdr:spPr>
        <a:xfrm>
          <a:off x="16370300" y="65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90157</xdr:rowOff>
    </xdr:from>
    <xdr:to>
      <xdr:col>81</xdr:col>
      <xdr:colOff>101600</xdr:colOff>
      <xdr:row>39</xdr:row>
      <xdr:rowOff>20307</xdr:rowOff>
    </xdr:to>
    <xdr:sp macro="" textlink="">
      <xdr:nvSpPr>
        <xdr:cNvPr id="548" name="楕円 547">
          <a:extLst>
            <a:ext uri="{FF2B5EF4-FFF2-40B4-BE49-F238E27FC236}">
              <a16:creationId xmlns:a16="http://schemas.microsoft.com/office/drawing/2014/main" id="{945B8AD8-A9F1-43CD-BB3C-37C0E2006CFD}"/>
            </a:ext>
          </a:extLst>
        </xdr:cNvPr>
        <xdr:cNvSpPr/>
      </xdr:nvSpPr>
      <xdr:spPr>
        <a:xfrm>
          <a:off x="15430500" y="66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11434</xdr:rowOff>
    </xdr:from>
    <xdr:ext cx="534377" cy="259045"/>
    <xdr:sp macro="" textlink="">
      <xdr:nvSpPr>
        <xdr:cNvPr id="549" name="テキスト ボックス 548">
          <a:extLst>
            <a:ext uri="{FF2B5EF4-FFF2-40B4-BE49-F238E27FC236}">
              <a16:creationId xmlns:a16="http://schemas.microsoft.com/office/drawing/2014/main" id="{F245AB64-63CE-42BE-971B-3A3E89298A8E}"/>
            </a:ext>
          </a:extLst>
        </xdr:cNvPr>
        <xdr:cNvSpPr txBox="1"/>
      </xdr:nvSpPr>
      <xdr:spPr>
        <a:xfrm>
          <a:off x="15214111" y="66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106921</xdr:rowOff>
    </xdr:from>
    <xdr:to>
      <xdr:col>76</xdr:col>
      <xdr:colOff>165100</xdr:colOff>
      <xdr:row>39</xdr:row>
      <xdr:rowOff>37071</xdr:rowOff>
    </xdr:to>
    <xdr:sp macro="" textlink="">
      <xdr:nvSpPr>
        <xdr:cNvPr id="550" name="楕円 549">
          <a:extLst>
            <a:ext uri="{FF2B5EF4-FFF2-40B4-BE49-F238E27FC236}">
              <a16:creationId xmlns:a16="http://schemas.microsoft.com/office/drawing/2014/main" id="{F2AD4D91-1CE1-449C-A0C2-F81C386B6B03}"/>
            </a:ext>
          </a:extLst>
        </xdr:cNvPr>
        <xdr:cNvSpPr/>
      </xdr:nvSpPr>
      <xdr:spPr>
        <a:xfrm>
          <a:off x="14541500" y="66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28198</xdr:rowOff>
    </xdr:from>
    <xdr:ext cx="534377" cy="259045"/>
    <xdr:sp macro="" textlink="">
      <xdr:nvSpPr>
        <xdr:cNvPr id="551" name="テキスト ボックス 550">
          <a:extLst>
            <a:ext uri="{FF2B5EF4-FFF2-40B4-BE49-F238E27FC236}">
              <a16:creationId xmlns:a16="http://schemas.microsoft.com/office/drawing/2014/main" id="{DD8AAAF7-82E7-43B7-B4DE-CCC334F122C3}"/>
            </a:ext>
          </a:extLst>
        </xdr:cNvPr>
        <xdr:cNvSpPr txBox="1"/>
      </xdr:nvSpPr>
      <xdr:spPr>
        <a:xfrm>
          <a:off x="14325111" y="67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117856</xdr:rowOff>
    </xdr:from>
    <xdr:to>
      <xdr:col>72</xdr:col>
      <xdr:colOff>38100</xdr:colOff>
      <xdr:row>39</xdr:row>
      <xdr:rowOff>48006</xdr:rowOff>
    </xdr:to>
    <xdr:sp macro="" textlink="">
      <xdr:nvSpPr>
        <xdr:cNvPr id="552" name="楕円 551">
          <a:extLst>
            <a:ext uri="{FF2B5EF4-FFF2-40B4-BE49-F238E27FC236}">
              <a16:creationId xmlns:a16="http://schemas.microsoft.com/office/drawing/2014/main" id="{4B9348D6-7F0E-400A-848B-53C3EE63B9ED}"/>
            </a:ext>
          </a:extLst>
        </xdr:cNvPr>
        <xdr:cNvSpPr/>
      </xdr:nvSpPr>
      <xdr:spPr>
        <a:xfrm>
          <a:off x="13652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39133</xdr:rowOff>
    </xdr:from>
    <xdr:ext cx="534377" cy="259045"/>
    <xdr:sp macro="" textlink="">
      <xdr:nvSpPr>
        <xdr:cNvPr id="553" name="テキスト ボックス 552">
          <a:extLst>
            <a:ext uri="{FF2B5EF4-FFF2-40B4-BE49-F238E27FC236}">
              <a16:creationId xmlns:a16="http://schemas.microsoft.com/office/drawing/2014/main" id="{03D2E4CE-2BB1-421D-805C-57391D1CFB3A}"/>
            </a:ext>
          </a:extLst>
        </xdr:cNvPr>
        <xdr:cNvSpPr txBox="1"/>
      </xdr:nvSpPr>
      <xdr:spPr>
        <a:xfrm>
          <a:off x="13436111" y="672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122580</xdr:rowOff>
    </xdr:from>
    <xdr:to>
      <xdr:col>67</xdr:col>
      <xdr:colOff>101600</xdr:colOff>
      <xdr:row>39</xdr:row>
      <xdr:rowOff>52730</xdr:rowOff>
    </xdr:to>
    <xdr:sp macro="" textlink="">
      <xdr:nvSpPr>
        <xdr:cNvPr id="554" name="楕円 553">
          <a:extLst>
            <a:ext uri="{FF2B5EF4-FFF2-40B4-BE49-F238E27FC236}">
              <a16:creationId xmlns:a16="http://schemas.microsoft.com/office/drawing/2014/main" id="{3446A8DB-B41D-4FC4-B932-6D27309780E1}"/>
            </a:ext>
          </a:extLst>
        </xdr:cNvPr>
        <xdr:cNvSpPr/>
      </xdr:nvSpPr>
      <xdr:spPr>
        <a:xfrm>
          <a:off x="12763500" y="66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43857</xdr:rowOff>
    </xdr:from>
    <xdr:ext cx="534377" cy="259045"/>
    <xdr:sp macro="" textlink="">
      <xdr:nvSpPr>
        <xdr:cNvPr id="555" name="テキスト ボックス 554">
          <a:extLst>
            <a:ext uri="{FF2B5EF4-FFF2-40B4-BE49-F238E27FC236}">
              <a16:creationId xmlns:a16="http://schemas.microsoft.com/office/drawing/2014/main" id="{FA0BDBB4-680C-42F4-8988-5BF780C65F52}"/>
            </a:ext>
          </a:extLst>
        </xdr:cNvPr>
        <xdr:cNvSpPr txBox="1"/>
      </xdr:nvSpPr>
      <xdr:spPr>
        <a:xfrm>
          <a:off x="12547111" y="673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56A6A7CE-758D-4304-9DA1-AFB40CFA570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17D8598A-7830-49F3-B89D-6940CE09F72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1BE2E212-A701-4FC8-8762-65F99A43210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24E5EADC-0ED4-497E-8498-B6C28ED588E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78FBB3D3-D3AB-404B-875D-5EC73B26D27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42177342-E0FE-4C7A-86B8-F086B41698C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6BA59038-DB65-406C-BEA8-052D293FB1B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FE870E4F-CC33-4BE8-8F0D-EEA8B609110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68ADEF0B-9992-4501-B543-C1F18008C73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E5F5326B-882A-4BEB-879E-B0CCB4B28B1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AF21AF18-9078-465E-BC63-630B004C928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8CF332AD-EAD8-428F-9D28-495937C7EFCB}"/>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18A2E797-C7E4-4596-9D20-F03F603CFAF6}"/>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2D84E7D9-C8D2-4C5E-B647-12A041EEA8FB}"/>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1F24409F-1D4C-4680-BEA2-B0EA24B1A34F}"/>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F01238FA-A378-499B-A9F1-CEE0F93661CF}"/>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1A8E7F80-BA25-4765-8386-2B813B8DCB25}"/>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5CF6E8D7-05E3-4B3D-A760-A0C63E2DD612}"/>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7F96EB99-18A1-4B3F-A455-F71C6920963E}"/>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1555E81C-668A-47BE-A385-B84B7BA95F33}"/>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75784FAE-95BA-4F0B-BCEB-3375779F313E}"/>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934987CD-ED28-4BAC-B3DF-064F802AD35C}"/>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F4691DB3-AE10-4B74-AAC0-E3522D5BF8D7}"/>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5AC0A665-CD94-4133-AD26-A7756233FB2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EFB671AA-4306-4F1B-B9F4-795719D794F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6C658C35-2929-4824-BE50-C1DA1AC0F97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249DED9B-E020-4C1A-9545-F2983C84600D}"/>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684D5C59-AD91-46BA-A7BC-37256188BFD9}"/>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9848E3DF-036A-44DA-8640-E43206AFAA3E}"/>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9F77E466-A227-425F-87C8-98B9475DCB82}"/>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594BCAD7-8A54-4553-8A3F-0CC87B0ABBD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103434</xdr:rowOff>
    </xdr:from>
    <xdr:to>
      <xdr:col>85</xdr:col>
      <xdr:colOff>127000</xdr:colOff>
      <xdr:row>56</xdr:row>
      <xdr:rowOff>59151</xdr:rowOff>
    </xdr:to>
    <xdr:cxnSp macro="">
      <xdr:nvCxnSpPr>
        <xdr:cNvPr id="587" name="直線コネクタ 586">
          <a:extLst>
            <a:ext uri="{FF2B5EF4-FFF2-40B4-BE49-F238E27FC236}">
              <a16:creationId xmlns:a16="http://schemas.microsoft.com/office/drawing/2014/main" id="{6AA2E034-6C4B-4C1D-9717-D1784404092C}"/>
            </a:ext>
          </a:extLst>
        </xdr:cNvPr>
        <xdr:cNvCxnSpPr/>
      </xdr:nvCxnSpPr>
      <xdr:spPr>
        <a:xfrm>
          <a:off x="15481300" y="9533184"/>
          <a:ext cx="838200" cy="1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E2D1F8BD-67F6-4C0E-99BF-22700839564A}"/>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384F5AB7-10BA-4EE9-BB1D-90D1A7E4E0C7}"/>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103434</xdr:rowOff>
    </xdr:from>
    <xdr:to>
      <xdr:col>81</xdr:col>
      <xdr:colOff>50800</xdr:colOff>
      <xdr:row>58</xdr:row>
      <xdr:rowOff>9806</xdr:rowOff>
    </xdr:to>
    <xdr:cxnSp macro="">
      <xdr:nvCxnSpPr>
        <xdr:cNvPr id="590" name="直線コネクタ 589">
          <a:extLst>
            <a:ext uri="{FF2B5EF4-FFF2-40B4-BE49-F238E27FC236}">
              <a16:creationId xmlns:a16="http://schemas.microsoft.com/office/drawing/2014/main" id="{FE9AFB2B-39AD-4C0B-B4DA-1CA782090B62}"/>
            </a:ext>
          </a:extLst>
        </xdr:cNvPr>
        <xdr:cNvCxnSpPr/>
      </xdr:nvCxnSpPr>
      <xdr:spPr>
        <a:xfrm flipV="1">
          <a:off x="14592300" y="9533184"/>
          <a:ext cx="889000" cy="4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108A4272-DAFE-4799-98E9-AD6612257876}"/>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A9E3D1B4-5070-4C9B-A596-0EEE935BA9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83383</xdr:rowOff>
    </xdr:from>
    <xdr:to>
      <xdr:col>76</xdr:col>
      <xdr:colOff>114300</xdr:colOff>
      <xdr:row>58</xdr:row>
      <xdr:rowOff>9806</xdr:rowOff>
    </xdr:to>
    <xdr:cxnSp macro="">
      <xdr:nvCxnSpPr>
        <xdr:cNvPr id="593" name="直線コネクタ 592">
          <a:extLst>
            <a:ext uri="{FF2B5EF4-FFF2-40B4-BE49-F238E27FC236}">
              <a16:creationId xmlns:a16="http://schemas.microsoft.com/office/drawing/2014/main" id="{53665804-E5CC-4A56-81FE-BA03D4D7139D}"/>
            </a:ext>
          </a:extLst>
        </xdr:cNvPr>
        <xdr:cNvCxnSpPr/>
      </xdr:nvCxnSpPr>
      <xdr:spPr>
        <a:xfrm>
          <a:off x="13703300" y="9856033"/>
          <a:ext cx="889000" cy="9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9AAFC8E9-CEA5-44E7-880A-737A98CD41EA}"/>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49B55DF2-2403-4953-8F66-79C6F0B33A19}"/>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83383</xdr:rowOff>
    </xdr:from>
    <xdr:to>
      <xdr:col>71</xdr:col>
      <xdr:colOff>177800</xdr:colOff>
      <xdr:row>58</xdr:row>
      <xdr:rowOff>5528</xdr:rowOff>
    </xdr:to>
    <xdr:cxnSp macro="">
      <xdr:nvCxnSpPr>
        <xdr:cNvPr id="596" name="直線コネクタ 595">
          <a:extLst>
            <a:ext uri="{FF2B5EF4-FFF2-40B4-BE49-F238E27FC236}">
              <a16:creationId xmlns:a16="http://schemas.microsoft.com/office/drawing/2014/main" id="{45FD95E8-4969-476D-A3BD-85838FAC5DC9}"/>
            </a:ext>
          </a:extLst>
        </xdr:cNvPr>
        <xdr:cNvCxnSpPr/>
      </xdr:nvCxnSpPr>
      <xdr:spPr>
        <a:xfrm flipV="1">
          <a:off x="12814300" y="9856033"/>
          <a:ext cx="889000" cy="9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7" name="フローチャート: 判断 596">
          <a:extLst>
            <a:ext uri="{FF2B5EF4-FFF2-40B4-BE49-F238E27FC236}">
              <a16:creationId xmlns:a16="http://schemas.microsoft.com/office/drawing/2014/main" id="{64574245-EACE-4F45-B1D3-70A9A17467D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8" name="テキスト ボックス 597">
          <a:extLst>
            <a:ext uri="{FF2B5EF4-FFF2-40B4-BE49-F238E27FC236}">
              <a16:creationId xmlns:a16="http://schemas.microsoft.com/office/drawing/2014/main" id="{F0B85F7D-9C02-4E0E-A76F-4C1CA0005E94}"/>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9" name="フローチャート: 判断 598">
          <a:extLst>
            <a:ext uri="{FF2B5EF4-FFF2-40B4-BE49-F238E27FC236}">
              <a16:creationId xmlns:a16="http://schemas.microsoft.com/office/drawing/2014/main" id="{F5CBC3AC-E88B-4602-ACEF-080ACC746462}"/>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0" name="テキスト ボックス 599">
          <a:extLst>
            <a:ext uri="{FF2B5EF4-FFF2-40B4-BE49-F238E27FC236}">
              <a16:creationId xmlns:a16="http://schemas.microsoft.com/office/drawing/2014/main" id="{55B24478-EC50-4E96-960C-5181B71148D1}"/>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19AE0391-C22E-4754-B482-15C4149FD91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422C674C-286E-4370-A1CB-84E6474DBBF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FAAB6C6-8423-49A5-9823-D193A9B3454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A523508B-438D-4361-BBC0-32B9A593094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409B25F8-3D04-422E-BD36-4F53505A53D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8351</xdr:rowOff>
    </xdr:from>
    <xdr:to>
      <xdr:col>85</xdr:col>
      <xdr:colOff>177800</xdr:colOff>
      <xdr:row>56</xdr:row>
      <xdr:rowOff>109951</xdr:rowOff>
    </xdr:to>
    <xdr:sp macro="" textlink="">
      <xdr:nvSpPr>
        <xdr:cNvPr id="606" name="楕円 605">
          <a:extLst>
            <a:ext uri="{FF2B5EF4-FFF2-40B4-BE49-F238E27FC236}">
              <a16:creationId xmlns:a16="http://schemas.microsoft.com/office/drawing/2014/main" id="{0CB95B08-7212-47BC-9458-DCDCA5CAEB4A}"/>
            </a:ext>
          </a:extLst>
        </xdr:cNvPr>
        <xdr:cNvSpPr/>
      </xdr:nvSpPr>
      <xdr:spPr>
        <a:xfrm>
          <a:off x="16268700" y="96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31228</xdr:rowOff>
    </xdr:from>
    <xdr:ext cx="534377" cy="259045"/>
    <xdr:sp macro="" textlink="">
      <xdr:nvSpPr>
        <xdr:cNvPr id="607" name="教育費該当値テキスト">
          <a:extLst>
            <a:ext uri="{FF2B5EF4-FFF2-40B4-BE49-F238E27FC236}">
              <a16:creationId xmlns:a16="http://schemas.microsoft.com/office/drawing/2014/main" id="{03DE074D-0B42-4815-928F-8D1AC12C5E85}"/>
            </a:ext>
          </a:extLst>
        </xdr:cNvPr>
        <xdr:cNvSpPr txBox="1"/>
      </xdr:nvSpPr>
      <xdr:spPr>
        <a:xfrm>
          <a:off x="16370300" y="94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52634</xdr:rowOff>
    </xdr:from>
    <xdr:to>
      <xdr:col>81</xdr:col>
      <xdr:colOff>101600</xdr:colOff>
      <xdr:row>55</xdr:row>
      <xdr:rowOff>154234</xdr:rowOff>
    </xdr:to>
    <xdr:sp macro="" textlink="">
      <xdr:nvSpPr>
        <xdr:cNvPr id="608" name="楕円 607">
          <a:extLst>
            <a:ext uri="{FF2B5EF4-FFF2-40B4-BE49-F238E27FC236}">
              <a16:creationId xmlns:a16="http://schemas.microsoft.com/office/drawing/2014/main" id="{13ECD710-21B4-4031-9D84-EA9EB6D312F0}"/>
            </a:ext>
          </a:extLst>
        </xdr:cNvPr>
        <xdr:cNvSpPr/>
      </xdr:nvSpPr>
      <xdr:spPr>
        <a:xfrm>
          <a:off x="15430500" y="948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170761</xdr:rowOff>
    </xdr:from>
    <xdr:ext cx="534377" cy="259045"/>
    <xdr:sp macro="" textlink="">
      <xdr:nvSpPr>
        <xdr:cNvPr id="609" name="テキスト ボックス 608">
          <a:extLst>
            <a:ext uri="{FF2B5EF4-FFF2-40B4-BE49-F238E27FC236}">
              <a16:creationId xmlns:a16="http://schemas.microsoft.com/office/drawing/2014/main" id="{0EF0AEBA-2719-4182-9E67-E823C294F406}"/>
            </a:ext>
          </a:extLst>
        </xdr:cNvPr>
        <xdr:cNvSpPr txBox="1"/>
      </xdr:nvSpPr>
      <xdr:spPr>
        <a:xfrm>
          <a:off x="15214111" y="92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130456</xdr:rowOff>
    </xdr:from>
    <xdr:to>
      <xdr:col>76</xdr:col>
      <xdr:colOff>165100</xdr:colOff>
      <xdr:row>58</xdr:row>
      <xdr:rowOff>60606</xdr:rowOff>
    </xdr:to>
    <xdr:sp macro="" textlink="">
      <xdr:nvSpPr>
        <xdr:cNvPr id="610" name="楕円 609">
          <a:extLst>
            <a:ext uri="{FF2B5EF4-FFF2-40B4-BE49-F238E27FC236}">
              <a16:creationId xmlns:a16="http://schemas.microsoft.com/office/drawing/2014/main" id="{2F814030-BDF6-4B2F-9282-94D0B9268451}"/>
            </a:ext>
          </a:extLst>
        </xdr:cNvPr>
        <xdr:cNvSpPr/>
      </xdr:nvSpPr>
      <xdr:spPr>
        <a:xfrm>
          <a:off x="14541500" y="99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51733</xdr:rowOff>
    </xdr:from>
    <xdr:ext cx="534377" cy="259045"/>
    <xdr:sp macro="" textlink="">
      <xdr:nvSpPr>
        <xdr:cNvPr id="611" name="テキスト ボックス 610">
          <a:extLst>
            <a:ext uri="{FF2B5EF4-FFF2-40B4-BE49-F238E27FC236}">
              <a16:creationId xmlns:a16="http://schemas.microsoft.com/office/drawing/2014/main" id="{5CA5E3FF-FBC5-4167-BA41-06B5C7255C09}"/>
            </a:ext>
          </a:extLst>
        </xdr:cNvPr>
        <xdr:cNvSpPr txBox="1"/>
      </xdr:nvSpPr>
      <xdr:spPr>
        <a:xfrm>
          <a:off x="14325111" y="999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32583</xdr:rowOff>
    </xdr:from>
    <xdr:to>
      <xdr:col>72</xdr:col>
      <xdr:colOff>38100</xdr:colOff>
      <xdr:row>57</xdr:row>
      <xdr:rowOff>134183</xdr:rowOff>
    </xdr:to>
    <xdr:sp macro="" textlink="">
      <xdr:nvSpPr>
        <xdr:cNvPr id="612" name="楕円 611">
          <a:extLst>
            <a:ext uri="{FF2B5EF4-FFF2-40B4-BE49-F238E27FC236}">
              <a16:creationId xmlns:a16="http://schemas.microsoft.com/office/drawing/2014/main" id="{D99BB554-8444-4C68-9D98-ACD5B2B1F53F}"/>
            </a:ext>
          </a:extLst>
        </xdr:cNvPr>
        <xdr:cNvSpPr/>
      </xdr:nvSpPr>
      <xdr:spPr>
        <a:xfrm>
          <a:off x="13652500" y="98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125310</xdr:rowOff>
    </xdr:from>
    <xdr:ext cx="534377" cy="259045"/>
    <xdr:sp macro="" textlink="">
      <xdr:nvSpPr>
        <xdr:cNvPr id="613" name="テキスト ボックス 612">
          <a:extLst>
            <a:ext uri="{FF2B5EF4-FFF2-40B4-BE49-F238E27FC236}">
              <a16:creationId xmlns:a16="http://schemas.microsoft.com/office/drawing/2014/main" id="{B1414775-7CC9-453C-A190-587F8B06E16A}"/>
            </a:ext>
          </a:extLst>
        </xdr:cNvPr>
        <xdr:cNvSpPr txBox="1"/>
      </xdr:nvSpPr>
      <xdr:spPr>
        <a:xfrm>
          <a:off x="13436111" y="98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126178</xdr:rowOff>
    </xdr:from>
    <xdr:to>
      <xdr:col>67</xdr:col>
      <xdr:colOff>101600</xdr:colOff>
      <xdr:row>58</xdr:row>
      <xdr:rowOff>56328</xdr:rowOff>
    </xdr:to>
    <xdr:sp macro="" textlink="">
      <xdr:nvSpPr>
        <xdr:cNvPr id="614" name="楕円 613">
          <a:extLst>
            <a:ext uri="{FF2B5EF4-FFF2-40B4-BE49-F238E27FC236}">
              <a16:creationId xmlns:a16="http://schemas.microsoft.com/office/drawing/2014/main" id="{5B1A6EAB-DC5C-49DF-B155-C8D80CA32817}"/>
            </a:ext>
          </a:extLst>
        </xdr:cNvPr>
        <xdr:cNvSpPr/>
      </xdr:nvSpPr>
      <xdr:spPr>
        <a:xfrm>
          <a:off x="12763500" y="98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47455</xdr:rowOff>
    </xdr:from>
    <xdr:ext cx="534377" cy="259045"/>
    <xdr:sp macro="" textlink="">
      <xdr:nvSpPr>
        <xdr:cNvPr id="615" name="テキスト ボックス 614">
          <a:extLst>
            <a:ext uri="{FF2B5EF4-FFF2-40B4-BE49-F238E27FC236}">
              <a16:creationId xmlns:a16="http://schemas.microsoft.com/office/drawing/2014/main" id="{21C0DBFC-F6E7-4275-BB6E-53BB1B5E64E0}"/>
            </a:ext>
          </a:extLst>
        </xdr:cNvPr>
        <xdr:cNvSpPr txBox="1"/>
      </xdr:nvSpPr>
      <xdr:spPr>
        <a:xfrm>
          <a:off x="12547111" y="99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C441BA0B-5F46-43C2-9108-D4C8AE359C3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8EFBFCA3-468A-4E44-B0B9-B60B888FF6E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3603787-BF53-4E45-9F3D-E0554D0672A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96FDEC99-B7E6-45F2-9A6B-CEB125C9A81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FCBAF156-00DF-4366-A13E-90D0349789E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C38216CB-B2FF-4EB0-BE4C-AD9A0ED87E4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3385B040-61E3-4476-94DC-F7ED841903D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B794158-4560-41AC-B9DE-07A933E4EBA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10518E02-010C-414B-A14C-6DB215A5269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5D875634-7D50-4207-B14A-EF6A986E54A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E6644FFD-D791-4EBF-989B-140F742D78A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73DD8167-6FB6-4BFE-A076-BF2309E8D8B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4EAEA0F1-8693-4C91-A12D-448D75CD0FDC}"/>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39E18A29-01C8-49B6-9F83-5E525CC0BFAE}"/>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D882F0DC-E3E1-4ED2-875C-3BF7D20BA531}"/>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BB375D59-605D-473D-A295-A72E94839B34}"/>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EC773250-333F-4DD4-939D-F979D0DA47D7}"/>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91059161-56D2-401E-8049-E7E6689AAB25}"/>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B4BB90B9-33BD-4FA5-A2E1-1B701D1A015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25B53242-2826-43E4-9492-25AFADD09FEB}"/>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9F988669-22E9-48E4-B726-59A503C054B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1ACFF18E-B36A-46DE-BCD4-4A3A3B93A495}"/>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A7F9C55E-DD4C-4C35-AF69-64B49E17933F}"/>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1CFD0B7E-FD77-4BAB-83FB-4C06E30DB647}"/>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C2D113C1-ABCD-483B-B578-B9418029E769}"/>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D6D5D982-205E-449A-802C-A79430E2054F}"/>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F4EEC868-C7BF-4FC4-8C25-2326F3EE2AAB}"/>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4FF93384-D128-4AAB-A9FA-712442FA445B}"/>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77BF75DF-49BB-4897-981E-E41688200DDF}"/>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9C268986-0104-4F28-A67D-3683FE684139}"/>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C8F858FA-5A68-4631-BA01-35ABA218585D}"/>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9FCBEBCD-2D2A-492D-BF78-F8679A0692DF}"/>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4C56092F-13CE-4778-938D-66CDFB78DD7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1E78CD73-5D82-453E-996F-63A3DAE565D6}"/>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AC0C04A2-FF88-45C7-A255-9E43D6947E36}"/>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B12F0126-832A-41AD-ADB9-06CD906BB84C}"/>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2" name="フローチャート: 判断 651">
          <a:extLst>
            <a:ext uri="{FF2B5EF4-FFF2-40B4-BE49-F238E27FC236}">
              <a16:creationId xmlns:a16="http://schemas.microsoft.com/office/drawing/2014/main" id="{56C8792F-B3AD-45B2-AF09-6D5AAD6CABA1}"/>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3" name="テキスト ボックス 652">
          <a:extLst>
            <a:ext uri="{FF2B5EF4-FFF2-40B4-BE49-F238E27FC236}">
              <a16:creationId xmlns:a16="http://schemas.microsoft.com/office/drawing/2014/main" id="{F1E74A5A-8161-4649-B568-F1360EC17F99}"/>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4" name="フローチャート: 判断 653">
          <a:extLst>
            <a:ext uri="{FF2B5EF4-FFF2-40B4-BE49-F238E27FC236}">
              <a16:creationId xmlns:a16="http://schemas.microsoft.com/office/drawing/2014/main" id="{44489CA4-6C4B-4D38-9887-EC3AA7E6D998}"/>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5" name="テキスト ボックス 654">
          <a:extLst>
            <a:ext uri="{FF2B5EF4-FFF2-40B4-BE49-F238E27FC236}">
              <a16:creationId xmlns:a16="http://schemas.microsoft.com/office/drawing/2014/main" id="{74A6863F-4EC2-4F92-9DF7-06A94124236E}"/>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8669348-0DC3-4463-88ED-C478297E912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CC3A10A4-4393-4244-A52F-3A48976A4BDF}"/>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1667E1FA-0516-4F2A-8BC9-0CACB6A3759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BFD888EA-470F-4A9E-B5F9-5AEBD915D3D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BB2E8EB8-9FCB-47D9-8EB5-F05F067313A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9F6535C0-3A56-42D6-A413-C4099FA4405C}"/>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4733E0DC-F7CD-4CDA-B844-6779571F2684}"/>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56DA6723-0DA3-46BA-94D9-26B94B05EE8F}"/>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E8BA46FA-2F70-4C46-8686-C3C4CDA369EA}"/>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CB0547D9-30A4-434D-8E8B-B0E8A88A2835}"/>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278A8D01-134A-4F74-B5C8-950E443CB5E7}"/>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1C55E4BC-2D06-4482-B5D5-40F2411C30B9}"/>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E20BEA20-6583-4CE0-B19E-BA170954486C}"/>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D5EEE64A-801D-4F86-9F3F-89012BA40ADF}"/>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1B84ABD-D2E2-4F27-A656-A13654B87A08}"/>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575D66E4-2866-4285-9FA1-F057CB9F7CA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AAE20A27-1052-418A-B4C7-C6D48D93585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4DC1A89-D9E5-48F7-87EC-364C64D1266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A2E14376-4C38-45FC-877C-284ACA0CDC3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CBA766DF-1514-4EA2-84C3-D690522E8FA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504BF671-143A-418D-AED6-07CA66BA43E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EB736198-F97E-44AA-BA16-F0A8B7B8C63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3017E4BD-F864-4036-81DB-8399E93B184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D45857C7-D4CD-4604-89EE-95289E48373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AA1ECB51-649D-49E1-A43C-D981EE46E38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1CE8FAE5-04D9-45C9-B130-BFD1D710636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47AC09B9-6FBB-4005-B871-F886110B43A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B574A1EA-062D-4B1E-B7CD-49F1C2E4953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60DFB8EE-29AD-4EEC-A5DA-B0FA8E11D109}"/>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39AEB7D8-7715-4B4F-A35A-F09F751C771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8F9C8E43-2BA7-4483-8378-915FC3C2534B}"/>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836BFCA9-F859-48BF-8032-8EEB6AD6832C}"/>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AA2E84F0-CB7A-4352-B77A-64EFAA34D7AC}"/>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80E83F7B-E276-4663-8AAC-80A2D34925D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E3AC586F-1317-404F-A393-1A083E09B6F3}"/>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B3480B53-778F-45BC-89A5-5BC9D489768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5C2A3267-8A0E-40B3-A964-138015AF74A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E6C10F5E-AE98-4D2D-8C35-3D1C97E3FBE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3B7671A-B922-4698-B73C-DC05FB2B43F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B01666B6-248F-4537-BE9E-E853BE4E4A3B}"/>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DBBC435A-4BED-4AAD-8101-3E190DBC6AA2}"/>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C66EE5FA-A708-4182-9F47-1C7AD66B76B4}"/>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974334F4-118D-4D0B-B469-FF64E42175FA}"/>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53315</xdr:rowOff>
    </xdr:from>
    <xdr:to>
      <xdr:col>85</xdr:col>
      <xdr:colOff>127000</xdr:colOff>
      <xdr:row>97</xdr:row>
      <xdr:rowOff>67438</xdr:rowOff>
    </xdr:to>
    <xdr:cxnSp macro="">
      <xdr:nvCxnSpPr>
        <xdr:cNvPr id="699" name="直線コネクタ 698">
          <a:extLst>
            <a:ext uri="{FF2B5EF4-FFF2-40B4-BE49-F238E27FC236}">
              <a16:creationId xmlns:a16="http://schemas.microsoft.com/office/drawing/2014/main" id="{4BB4FA70-CA65-4C06-BDF1-40BEA2EF21BB}"/>
            </a:ext>
          </a:extLst>
        </xdr:cNvPr>
        <xdr:cNvCxnSpPr/>
      </xdr:nvCxnSpPr>
      <xdr:spPr>
        <a:xfrm flipV="1">
          <a:off x="15481300" y="16683965"/>
          <a:ext cx="8382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124C24DF-C245-445C-A664-7308C8E23AA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38D6F500-C823-4E8C-B1FF-E10DFFEA2F9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67438</xdr:rowOff>
    </xdr:from>
    <xdr:to>
      <xdr:col>81</xdr:col>
      <xdr:colOff>50800</xdr:colOff>
      <xdr:row>97</xdr:row>
      <xdr:rowOff>78715</xdr:rowOff>
    </xdr:to>
    <xdr:cxnSp macro="">
      <xdr:nvCxnSpPr>
        <xdr:cNvPr id="702" name="直線コネクタ 701">
          <a:extLst>
            <a:ext uri="{FF2B5EF4-FFF2-40B4-BE49-F238E27FC236}">
              <a16:creationId xmlns:a16="http://schemas.microsoft.com/office/drawing/2014/main" id="{365E06D0-0326-4D55-BED4-520FDD6EE648}"/>
            </a:ext>
          </a:extLst>
        </xdr:cNvPr>
        <xdr:cNvCxnSpPr/>
      </xdr:nvCxnSpPr>
      <xdr:spPr>
        <a:xfrm flipV="1">
          <a:off x="14592300" y="16698088"/>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5D5F13CC-37DA-4BC7-A0CD-A1A12CFCB1BF}"/>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C7B458D3-CA40-4407-A244-ABB5DAA42943}"/>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78715</xdr:rowOff>
    </xdr:from>
    <xdr:to>
      <xdr:col>76</xdr:col>
      <xdr:colOff>114300</xdr:colOff>
      <xdr:row>97</xdr:row>
      <xdr:rowOff>92075</xdr:rowOff>
    </xdr:to>
    <xdr:cxnSp macro="">
      <xdr:nvCxnSpPr>
        <xdr:cNvPr id="705" name="直線コネクタ 704">
          <a:extLst>
            <a:ext uri="{FF2B5EF4-FFF2-40B4-BE49-F238E27FC236}">
              <a16:creationId xmlns:a16="http://schemas.microsoft.com/office/drawing/2014/main" id="{F0281692-4BEC-4C46-B36F-14B7A02F69AA}"/>
            </a:ext>
          </a:extLst>
        </xdr:cNvPr>
        <xdr:cNvCxnSpPr/>
      </xdr:nvCxnSpPr>
      <xdr:spPr>
        <a:xfrm flipV="1">
          <a:off x="13703300" y="16709365"/>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6E1013B6-0001-4B2D-83F5-5BDF6CB130DD}"/>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E5A94296-1A0D-420E-9F1D-F6A6214A79D9}"/>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92075</xdr:rowOff>
    </xdr:from>
    <xdr:to>
      <xdr:col>71</xdr:col>
      <xdr:colOff>177800</xdr:colOff>
      <xdr:row>97</xdr:row>
      <xdr:rowOff>94602</xdr:rowOff>
    </xdr:to>
    <xdr:cxnSp macro="">
      <xdr:nvCxnSpPr>
        <xdr:cNvPr id="708" name="直線コネクタ 707">
          <a:extLst>
            <a:ext uri="{FF2B5EF4-FFF2-40B4-BE49-F238E27FC236}">
              <a16:creationId xmlns:a16="http://schemas.microsoft.com/office/drawing/2014/main" id="{D45296F4-3EB2-4DB2-919A-0F68B405994D}"/>
            </a:ext>
          </a:extLst>
        </xdr:cNvPr>
        <xdr:cNvCxnSpPr/>
      </xdr:nvCxnSpPr>
      <xdr:spPr>
        <a:xfrm flipV="1">
          <a:off x="12814300" y="16722725"/>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9" name="フローチャート: 判断 708">
          <a:extLst>
            <a:ext uri="{FF2B5EF4-FFF2-40B4-BE49-F238E27FC236}">
              <a16:creationId xmlns:a16="http://schemas.microsoft.com/office/drawing/2014/main" id="{07A48FEC-4E0A-49DD-BABB-48D825B4F08F}"/>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0" name="テキスト ボックス 709">
          <a:extLst>
            <a:ext uri="{FF2B5EF4-FFF2-40B4-BE49-F238E27FC236}">
              <a16:creationId xmlns:a16="http://schemas.microsoft.com/office/drawing/2014/main" id="{EE42211D-B8E8-4155-9D55-8C86D0D92328}"/>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1" name="フローチャート: 判断 710">
          <a:extLst>
            <a:ext uri="{FF2B5EF4-FFF2-40B4-BE49-F238E27FC236}">
              <a16:creationId xmlns:a16="http://schemas.microsoft.com/office/drawing/2014/main" id="{79D36C0E-3F72-403E-96F8-E0E252572FD6}"/>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2" name="テキスト ボックス 711">
          <a:extLst>
            <a:ext uri="{FF2B5EF4-FFF2-40B4-BE49-F238E27FC236}">
              <a16:creationId xmlns:a16="http://schemas.microsoft.com/office/drawing/2014/main" id="{698385E6-1FA7-4636-B591-9CFE4B1B3A2D}"/>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A13E918A-E974-40C4-BB03-40C3C21B980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C96A17C0-5C07-44EC-A04D-D0EFFE401D27}"/>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69995399-537B-4F5D-BEDA-346B010BE4F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562B9E39-824D-469D-B08E-2D3E043B63E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F72385E2-C3F8-42AA-8EF0-B126B794BB6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2515</xdr:rowOff>
    </xdr:from>
    <xdr:to>
      <xdr:col>85</xdr:col>
      <xdr:colOff>177800</xdr:colOff>
      <xdr:row>97</xdr:row>
      <xdr:rowOff>104115</xdr:rowOff>
    </xdr:to>
    <xdr:sp macro="" textlink="">
      <xdr:nvSpPr>
        <xdr:cNvPr id="718" name="楕円 717">
          <a:extLst>
            <a:ext uri="{FF2B5EF4-FFF2-40B4-BE49-F238E27FC236}">
              <a16:creationId xmlns:a16="http://schemas.microsoft.com/office/drawing/2014/main" id="{02F9E0E5-BCD9-4352-91E8-9F5DAE1D50DF}"/>
            </a:ext>
          </a:extLst>
        </xdr:cNvPr>
        <xdr:cNvSpPr/>
      </xdr:nvSpPr>
      <xdr:spPr>
        <a:xfrm>
          <a:off x="16268700" y="166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152392</xdr:rowOff>
    </xdr:from>
    <xdr:ext cx="534377" cy="259045"/>
    <xdr:sp macro="" textlink="">
      <xdr:nvSpPr>
        <xdr:cNvPr id="719" name="公債費該当値テキスト">
          <a:extLst>
            <a:ext uri="{FF2B5EF4-FFF2-40B4-BE49-F238E27FC236}">
              <a16:creationId xmlns:a16="http://schemas.microsoft.com/office/drawing/2014/main" id="{2F1AC87B-9A34-4A71-9439-ADEC9BDF617A}"/>
            </a:ext>
          </a:extLst>
        </xdr:cNvPr>
        <xdr:cNvSpPr txBox="1"/>
      </xdr:nvSpPr>
      <xdr:spPr>
        <a:xfrm>
          <a:off x="16370300" y="166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16638</xdr:rowOff>
    </xdr:from>
    <xdr:to>
      <xdr:col>81</xdr:col>
      <xdr:colOff>101600</xdr:colOff>
      <xdr:row>97</xdr:row>
      <xdr:rowOff>118238</xdr:rowOff>
    </xdr:to>
    <xdr:sp macro="" textlink="">
      <xdr:nvSpPr>
        <xdr:cNvPr id="720" name="楕円 719">
          <a:extLst>
            <a:ext uri="{FF2B5EF4-FFF2-40B4-BE49-F238E27FC236}">
              <a16:creationId xmlns:a16="http://schemas.microsoft.com/office/drawing/2014/main" id="{59FC4E04-DDBB-4AF2-BA8F-6912D1A45524}"/>
            </a:ext>
          </a:extLst>
        </xdr:cNvPr>
        <xdr:cNvSpPr/>
      </xdr:nvSpPr>
      <xdr:spPr>
        <a:xfrm>
          <a:off x="15430500" y="166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109365</xdr:rowOff>
    </xdr:from>
    <xdr:ext cx="534377" cy="259045"/>
    <xdr:sp macro="" textlink="">
      <xdr:nvSpPr>
        <xdr:cNvPr id="721" name="テキスト ボックス 720">
          <a:extLst>
            <a:ext uri="{FF2B5EF4-FFF2-40B4-BE49-F238E27FC236}">
              <a16:creationId xmlns:a16="http://schemas.microsoft.com/office/drawing/2014/main" id="{AA013349-978E-429E-9744-836537661639}"/>
            </a:ext>
          </a:extLst>
        </xdr:cNvPr>
        <xdr:cNvSpPr txBox="1"/>
      </xdr:nvSpPr>
      <xdr:spPr>
        <a:xfrm>
          <a:off x="15214111" y="167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27915</xdr:rowOff>
    </xdr:from>
    <xdr:to>
      <xdr:col>76</xdr:col>
      <xdr:colOff>165100</xdr:colOff>
      <xdr:row>97</xdr:row>
      <xdr:rowOff>129515</xdr:rowOff>
    </xdr:to>
    <xdr:sp macro="" textlink="">
      <xdr:nvSpPr>
        <xdr:cNvPr id="722" name="楕円 721">
          <a:extLst>
            <a:ext uri="{FF2B5EF4-FFF2-40B4-BE49-F238E27FC236}">
              <a16:creationId xmlns:a16="http://schemas.microsoft.com/office/drawing/2014/main" id="{928EF659-79A6-4A8E-BFA9-207B50A0DDC0}"/>
            </a:ext>
          </a:extLst>
        </xdr:cNvPr>
        <xdr:cNvSpPr/>
      </xdr:nvSpPr>
      <xdr:spPr>
        <a:xfrm>
          <a:off x="14541500" y="166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120642</xdr:rowOff>
    </xdr:from>
    <xdr:ext cx="534377" cy="259045"/>
    <xdr:sp macro="" textlink="">
      <xdr:nvSpPr>
        <xdr:cNvPr id="723" name="テキスト ボックス 722">
          <a:extLst>
            <a:ext uri="{FF2B5EF4-FFF2-40B4-BE49-F238E27FC236}">
              <a16:creationId xmlns:a16="http://schemas.microsoft.com/office/drawing/2014/main" id="{42931917-64E2-49DE-8CF4-5B0938FC5D6B}"/>
            </a:ext>
          </a:extLst>
        </xdr:cNvPr>
        <xdr:cNvSpPr txBox="1"/>
      </xdr:nvSpPr>
      <xdr:spPr>
        <a:xfrm>
          <a:off x="14325111" y="167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41275</xdr:rowOff>
    </xdr:from>
    <xdr:to>
      <xdr:col>72</xdr:col>
      <xdr:colOff>38100</xdr:colOff>
      <xdr:row>97</xdr:row>
      <xdr:rowOff>142875</xdr:rowOff>
    </xdr:to>
    <xdr:sp macro="" textlink="">
      <xdr:nvSpPr>
        <xdr:cNvPr id="724" name="楕円 723">
          <a:extLst>
            <a:ext uri="{FF2B5EF4-FFF2-40B4-BE49-F238E27FC236}">
              <a16:creationId xmlns:a16="http://schemas.microsoft.com/office/drawing/2014/main" id="{A027C0D3-32E0-4B89-9381-2076E5A6A81C}"/>
            </a:ext>
          </a:extLst>
        </xdr:cNvPr>
        <xdr:cNvSpPr/>
      </xdr:nvSpPr>
      <xdr:spPr>
        <a:xfrm>
          <a:off x="13652500" y="166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134002</xdr:rowOff>
    </xdr:from>
    <xdr:ext cx="534377" cy="259045"/>
    <xdr:sp macro="" textlink="">
      <xdr:nvSpPr>
        <xdr:cNvPr id="725" name="テキスト ボックス 724">
          <a:extLst>
            <a:ext uri="{FF2B5EF4-FFF2-40B4-BE49-F238E27FC236}">
              <a16:creationId xmlns:a16="http://schemas.microsoft.com/office/drawing/2014/main" id="{E7B88141-8D12-4B53-9881-3A0B2553786F}"/>
            </a:ext>
          </a:extLst>
        </xdr:cNvPr>
        <xdr:cNvSpPr txBox="1"/>
      </xdr:nvSpPr>
      <xdr:spPr>
        <a:xfrm>
          <a:off x="13436111" y="167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43802</xdr:rowOff>
    </xdr:from>
    <xdr:to>
      <xdr:col>67</xdr:col>
      <xdr:colOff>101600</xdr:colOff>
      <xdr:row>97</xdr:row>
      <xdr:rowOff>145402</xdr:rowOff>
    </xdr:to>
    <xdr:sp macro="" textlink="">
      <xdr:nvSpPr>
        <xdr:cNvPr id="726" name="楕円 725">
          <a:extLst>
            <a:ext uri="{FF2B5EF4-FFF2-40B4-BE49-F238E27FC236}">
              <a16:creationId xmlns:a16="http://schemas.microsoft.com/office/drawing/2014/main" id="{C747D733-603E-4945-AD61-0BC511866F58}"/>
            </a:ext>
          </a:extLst>
        </xdr:cNvPr>
        <xdr:cNvSpPr/>
      </xdr:nvSpPr>
      <xdr:spPr>
        <a:xfrm>
          <a:off x="12763500" y="166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136529</xdr:rowOff>
    </xdr:from>
    <xdr:ext cx="534377" cy="259045"/>
    <xdr:sp macro="" textlink="">
      <xdr:nvSpPr>
        <xdr:cNvPr id="727" name="テキスト ボックス 726">
          <a:extLst>
            <a:ext uri="{FF2B5EF4-FFF2-40B4-BE49-F238E27FC236}">
              <a16:creationId xmlns:a16="http://schemas.microsoft.com/office/drawing/2014/main" id="{369235A2-FAD4-4E1F-8ACD-3DC19BB18451}"/>
            </a:ext>
          </a:extLst>
        </xdr:cNvPr>
        <xdr:cNvSpPr txBox="1"/>
      </xdr:nvSpPr>
      <xdr:spPr>
        <a:xfrm>
          <a:off x="12547111" y="167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43A33D0C-4865-4DB8-B850-61C309FA91C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B302D387-D5C0-4EE0-B0F9-7F525229075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2D1C83DD-C03C-4B55-A581-955C1465070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E8AD99C6-9F55-4B00-B3F6-FCFE8ABDBD7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BB076F59-E58C-43C9-AB18-0811F6020C4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B05872CE-8922-44BC-932D-2FA5B28DA51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616D5859-0823-4583-82B8-F2E6C5D698D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A7D87562-4E27-463B-8C59-DE1E3C6F65B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E6F6B378-93F1-4889-92A6-C3485D3FC2B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CEC887AB-6191-46D8-B09C-251752E4D3E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E6863C30-62D7-4426-8FEA-1AB2FABC006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265E7B28-8C21-4198-9911-3251043AA31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B5416F5-4021-47FD-971D-E246FE2F0F3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39C23384-5140-4EF3-83FE-1A9ACFBD18F5}"/>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60E2FFDF-93F9-40D8-9667-5FF0EF398767}"/>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DF5AD160-DAEB-4150-BD8B-62569DC49E38}"/>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C31C2C1A-83AD-48E8-848A-68DDAFC8EBD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131C870E-1307-4C61-9AF1-D3297DE2955F}"/>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97CF1260-F27E-4218-B83F-62B6492CA48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B0687806-AB0F-48B9-9C18-ED4EAD02793D}"/>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BCA08AC6-5132-4669-8C1E-CCDB09B85B5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959217AC-7AC6-4711-98C8-CF4892707CDF}"/>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5F72E7A-04B2-4B37-934A-E6EB4BC7AE69}"/>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35E3114C-8506-46A4-AE4C-DDA4D4BA8E7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3EEFCDB5-24AE-47AA-9A76-003F4FE12637}"/>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ECC81C78-E4CB-4B33-9E64-031FFC23E9F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1FB3B4D-C451-44CD-B7C2-31DE1522ECE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7F5919EE-6E66-4091-AC77-6C81B5DBCDE1}"/>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954F92D8-329B-460E-93A0-8FB7D30A8AA5}"/>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6ECCA43F-13D2-4604-BAF3-65F19CA2F94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C7691320-6877-40BA-BD44-1EA93D26A4DE}"/>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89B072AD-D156-483E-A257-838C76BCFCDD}"/>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EFFA27AC-5542-4130-B877-8162DD86490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AAF25B0F-65A8-4A9B-A0BF-8ED8DFE68EAE}"/>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4AB4EB23-A9CD-4072-80EF-DFF868E06309}"/>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A6C60983-F24C-488E-9C79-3203DF21E53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4" name="フローチャート: 判断 763">
          <a:extLst>
            <a:ext uri="{FF2B5EF4-FFF2-40B4-BE49-F238E27FC236}">
              <a16:creationId xmlns:a16="http://schemas.microsoft.com/office/drawing/2014/main" id="{08CE7EE4-415F-4092-BAF4-AF654F3D6591}"/>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5" name="テキスト ボックス 764">
          <a:extLst>
            <a:ext uri="{FF2B5EF4-FFF2-40B4-BE49-F238E27FC236}">
              <a16:creationId xmlns:a16="http://schemas.microsoft.com/office/drawing/2014/main" id="{4426076A-396F-4FD9-A626-A26C50D73B1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6" name="フローチャート: 判断 765">
          <a:extLst>
            <a:ext uri="{FF2B5EF4-FFF2-40B4-BE49-F238E27FC236}">
              <a16:creationId xmlns:a16="http://schemas.microsoft.com/office/drawing/2014/main" id="{CCAF7925-77F8-4808-ACCE-BC4049114A51}"/>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7" name="テキスト ボックス 766">
          <a:extLst>
            <a:ext uri="{FF2B5EF4-FFF2-40B4-BE49-F238E27FC236}">
              <a16:creationId xmlns:a16="http://schemas.microsoft.com/office/drawing/2014/main" id="{3A40FD5F-796B-4465-8501-0D6727A3FDB7}"/>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E3B5005E-4F2A-4BBA-BCF3-210C09D1A98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EB173A0D-19DB-4924-922F-0B7516523A3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60048AB6-6E62-467C-B5BD-DF865874974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A41334E3-E26E-4ED0-BE18-598246B67FD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E6A8CAF4-DE6B-4A62-8010-761C29B5E45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472343D0-2426-4F5E-9722-25346DA799C5}"/>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FD36E140-8427-4366-BB8C-7C46E0A36A59}"/>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A113D8F2-0DAE-474D-BCD4-B092C572DA81}"/>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C8994BE9-B993-4A42-8BBE-155A5859ED25}"/>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AE58A116-4371-4697-8DAD-11980C321075}"/>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5BD5B42D-CC66-4A3C-908A-8832C3BB57D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5CB5EBE2-591C-4205-8F01-3DFAFE0C34F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64982B13-3FD5-453E-B5E6-F5B0C42DD79C}"/>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ED407712-786B-4395-80F9-87BE8EF82801}"/>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72ED8009-2C33-47B9-8EA3-B50C087A8EFA}"/>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C173F4F4-95CB-41E2-9FF0-E4FFF96DCFB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90FA9B5C-22E2-43EF-BA8C-2C1D3615699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841909CB-6636-48C2-B603-B13F5352870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AF75072E-C2AA-46D1-ADF2-5B1C1780B24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7E5645-FF32-48DC-B47E-3C5A080C9C4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5ED79CA5-51EC-49E6-894A-1E75E8C9C71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107B114B-C550-4168-9A26-5EFDC2C30FE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EDA3E7B4-EB4A-48B6-86A6-37A2B1C25CF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5D87820B-99AF-4ACD-BED8-AE4A68F8844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CBD3220F-2B01-406D-BBC1-20137809696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70F2F8CA-580B-4B5C-9BAD-1F6528223D9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78EBC1A-FBB1-4287-B6CC-C7D8DE00A06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3AF23B11-75D5-4BCB-9BCF-23A147C36DE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116875BF-D2F6-4C5E-8903-3E9DAFE883D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F5157F69-4C91-4059-BFDB-FE3DAB94729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84950CC1-22FC-4060-B952-7396E7D3D24F}"/>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C1F741BB-C66A-482E-84CC-84FADAB332B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2D5CFF75-7BD3-4CB7-9BCB-99E21CAF6BE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51A144EF-447A-4E48-A879-8D754845D97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CA374CF-7C04-4E07-849A-217342FC429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EF610CF3-ED21-4420-8964-011193A39C5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DD7D07B4-7967-4EDC-9AFB-81D14FFBB1D5}"/>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9816AF28-662C-4319-9F4F-65D676C8C90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5709E1EA-D09D-4299-9599-9BC526C4BD3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B220A106-83CD-4D7D-A2D2-CE6D8F4CCF5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1E3C4809-2EC7-4426-A139-0217F536F71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6AC5D6DE-A8D8-418D-A0F2-A57751D84AA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13E0B1CE-FB54-4E6E-B775-201100BF399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5DF28629-EAF3-4CA0-BDE6-325B7215D6D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90C94935-3ADD-4FBC-A9A7-7DBC576D9D1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9B762C8A-2182-4226-B033-EB8B600FFE9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2D33CED3-E62E-45FB-9C3D-0D158282DBA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15645B28-9ECC-401A-A283-CE62B540902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8AC77A0-D136-41B6-A9E1-8E3E003BFD71}"/>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B0DFFBD-F507-49A9-91B8-1B3567B992C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DDFB4233-4133-49E7-9B56-E8B76C655C5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8124686E-0AE1-4D05-82C4-BF27701E6D6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16A3BB41-0F0B-4419-A79C-320F3D62278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4E1BEC95-FAEE-4F7F-93ED-125C5F45DCF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6843496F-3A87-4337-ABE3-2C42BA7910D7}"/>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B268DDE0-BE8F-4FAF-ADB4-A782AD306B5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FE1B4B78-0661-4E21-8430-8E2914D1BCA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D76C1521-4C79-4A28-8853-79DC42898D8C}"/>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5E95D451-001D-417D-8AB4-079AD05B0F0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578DDBC4-71DF-43C2-935D-99B2BC7D9974}"/>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182A5FCF-E051-4B56-A0B0-8DC9E75CC967}"/>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C257F0BD-2C9B-4EB4-A258-A242DD4F75D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753C9283-B4D2-428F-9A9C-3A0B9CB2576D}"/>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76A012FB-C7E0-4E27-A945-04E408466EF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7E2FE5C9-2392-4423-922E-9D2715E255B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81D50385-E69C-4DE1-9A5C-918AD0EB86B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81EEEE5A-C3DE-4098-B28A-48F975BC162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当市の歳出決算総額に対する住民一人当たりの金額は、</a:t>
          </a:r>
          <a:r>
            <a:rPr kumimoji="1" lang="en-US" altLang="ja-JP" sz="900" b="0" i="0" u="none" strike="noStrike" kern="0" cap="none" spc="0" normalizeH="0" baseline="0" noProof="0">
              <a:ln>
                <a:noFill/>
              </a:ln>
              <a:solidFill>
                <a:prstClr val="black"/>
              </a:solidFill>
              <a:effectLst/>
              <a:uLnTx/>
              <a:uFillTx/>
              <a:latin typeface="+mn-lt"/>
              <a:ea typeface="+mn-ea"/>
              <a:cs typeface="+mn-cs"/>
            </a:rPr>
            <a:t>406,473</a:t>
          </a:r>
          <a:r>
            <a:rPr kumimoji="1" lang="ja-JP" altLang="ja-JP" sz="900" b="0" i="0" u="none" strike="noStrike" kern="0" cap="none" spc="0" normalizeH="0" baseline="0" noProof="0">
              <a:ln>
                <a:noFill/>
              </a:ln>
              <a:solidFill>
                <a:prstClr val="black"/>
              </a:solidFill>
              <a:effectLst/>
              <a:uLnTx/>
              <a:uFillTx/>
              <a:latin typeface="+mn-lt"/>
              <a:ea typeface="+mn-ea"/>
              <a:cs typeface="+mn-cs"/>
            </a:rPr>
            <a:t>円となっている。目的別で見たときに類似団体内平均値を上回っているのは</a:t>
          </a:r>
          <a:r>
            <a:rPr kumimoji="1" lang="ja-JP" altLang="en-US" sz="900" b="0" i="0" u="none" strike="noStrike" kern="0" cap="none" spc="0" normalizeH="0" baseline="0" noProof="0">
              <a:ln>
                <a:noFill/>
              </a:ln>
              <a:solidFill>
                <a:prstClr val="black"/>
              </a:solidFill>
              <a:effectLst/>
              <a:uLnTx/>
              <a:uFillTx/>
              <a:latin typeface="+mn-lt"/>
              <a:ea typeface="+mn-ea"/>
              <a:cs typeface="+mn-cs"/>
            </a:rPr>
            <a:t>土木</a:t>
          </a:r>
          <a:r>
            <a:rPr kumimoji="1" lang="ja-JP" altLang="ja-JP" sz="900" b="0" i="0" u="none" strike="noStrike" kern="0" cap="none" spc="0" normalizeH="0" baseline="0" noProof="0">
              <a:ln>
                <a:noFill/>
              </a:ln>
              <a:solidFill>
                <a:prstClr val="black"/>
              </a:solidFill>
              <a:effectLst/>
              <a:uLnTx/>
              <a:uFillTx/>
              <a:latin typeface="+mn-lt"/>
              <a:ea typeface="+mn-ea"/>
              <a:cs typeface="+mn-cs"/>
            </a:rPr>
            <a:t>費と</a:t>
          </a:r>
          <a:r>
            <a:rPr kumimoji="1" lang="ja-JP" altLang="en-US" sz="900" b="0" i="0" u="none" strike="noStrike" kern="0" cap="none" spc="0" normalizeH="0" baseline="0" noProof="0">
              <a:ln>
                <a:noFill/>
              </a:ln>
              <a:solidFill>
                <a:prstClr val="black"/>
              </a:solidFill>
              <a:effectLst/>
              <a:uLnTx/>
              <a:uFillTx/>
              <a:latin typeface="+mn-lt"/>
              <a:ea typeface="+mn-ea"/>
              <a:cs typeface="+mn-cs"/>
            </a:rPr>
            <a:t>教育</a:t>
          </a:r>
          <a:r>
            <a:rPr kumimoji="1" lang="ja-JP" altLang="ja-JP" sz="900" b="0" i="0" u="none" strike="noStrike" kern="0" cap="none" spc="0" normalizeH="0" baseline="0" noProof="0">
              <a:ln>
                <a:noFill/>
              </a:ln>
              <a:solidFill>
                <a:prstClr val="black"/>
              </a:solidFill>
              <a:effectLst/>
              <a:uLnTx/>
              <a:uFillTx/>
              <a:latin typeface="+mn-lt"/>
              <a:ea typeface="+mn-ea"/>
              <a:cs typeface="+mn-cs"/>
            </a:rPr>
            <a:t>費である。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土木費は、前年度より増加しているが、新たに和光北インター東部地区土地区画整理事業に着手したことや駅北口土地区画整理事業費が増加したためである。</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教育費は、前年度</a:t>
          </a:r>
          <a:r>
            <a:rPr kumimoji="1" lang="ja-JP" altLang="en-US" sz="900" b="0" i="0" u="none" strike="noStrike" kern="0" cap="none" spc="0" normalizeH="0" baseline="0" noProof="0">
              <a:ln>
                <a:noFill/>
              </a:ln>
              <a:solidFill>
                <a:prstClr val="black"/>
              </a:solidFill>
              <a:effectLst/>
              <a:uLnTx/>
              <a:uFillTx/>
              <a:latin typeface="+mn-lt"/>
              <a:ea typeface="+mn-ea"/>
              <a:cs typeface="+mn-cs"/>
            </a:rPr>
            <a:t>より減少しているが、小中学校の特別教室空調機設置費が減少したことや前年度に学校教育施設整備基金に多額の積み立てを行った影響によるものである。</a:t>
          </a:r>
          <a:endParaRPr kumimoji="1" lang="ja-JP" altLang="en-US" sz="9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歳出決算額のうち一番大きな</a:t>
          </a:r>
          <a:r>
            <a:rPr kumimoji="1" lang="ja-JP" altLang="ja-JP" sz="900" b="0" i="0" u="none" strike="noStrike" kern="0" cap="none" spc="0" normalizeH="0" baseline="0" noProof="0">
              <a:ln>
                <a:noFill/>
              </a:ln>
              <a:solidFill>
                <a:prstClr val="black"/>
              </a:solidFill>
              <a:effectLst/>
              <a:uLnTx/>
              <a:uFillTx/>
              <a:latin typeface="+mn-lt"/>
              <a:ea typeface="+mn-ea"/>
              <a:cs typeface="+mn-cs"/>
            </a:rPr>
            <a:t>ウエイトを占めているのは民生費であり、前年度より</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しているのは、</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電力・ガス・食料品等価格高騰重点支援給付金の支給に加え、</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経常的な費用</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についても</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都心にアクセスしやすい地理的優位性から</a:t>
          </a:r>
          <a:r>
            <a:rPr kumimoji="0" lang="ja-JP" altLang="ja-JP" sz="900" b="0" i="0" u="none" strike="noStrike" kern="0" cap="none" spc="0" normalizeH="0" baseline="0" noProof="0">
              <a:ln>
                <a:noFill/>
              </a:ln>
              <a:solidFill>
                <a:prstClr val="black"/>
              </a:solidFill>
              <a:effectLst/>
              <a:uLnTx/>
              <a:uFillTx/>
              <a:latin typeface="+mn-lt"/>
              <a:ea typeface="+mn-ea"/>
              <a:cs typeface="+mn-cs"/>
            </a:rPr>
            <a:t>子育て世帯が多く、子ども・子育て支援施策を重点的に行っていること等から、児童福祉費が年々増加していることや</a:t>
          </a:r>
          <a:r>
            <a:rPr kumimoji="0" lang="ja-JP" altLang="ja-JP" sz="1000" b="0" i="0" u="none" strike="noStrike" kern="0" cap="none" spc="0" normalizeH="0" baseline="0" noProof="0">
              <a:ln>
                <a:noFill/>
              </a:ln>
              <a:solidFill>
                <a:prstClr val="black"/>
              </a:solidFill>
              <a:effectLst/>
              <a:uLnTx/>
              <a:uFillTx/>
              <a:latin typeface="+mn-lt"/>
              <a:ea typeface="+mn-ea"/>
              <a:cs typeface="+mn-cs"/>
            </a:rPr>
            <a:t>社会保障関連経費も全体的に逓増していることがコスト上昇の主な要因となっている。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C91A1FA-0F26-4944-9E6A-3704EF50B1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01F8F55-0398-49EC-B152-48961B72E44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5D07218-BC80-4DE7-84B6-73F1CDDEFD9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D755862-5A10-42F8-8C23-E760A61BEA7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FBABDDFE-476A-43E7-9C6D-46D2D95417E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5E0C24B-E202-40B5-AA1B-D07DDCF51E3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A34296BD-2E8B-4A2E-AA99-A8544CB31A9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BAAA561-1662-4D44-919E-D0AACF6844A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07E7201-1E0A-469E-B27D-3A29E4044124}"/>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22F7538-7E65-4F85-9237-2390B265FF9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48A6678-7D82-4CEB-A43C-E6CE4C352EB7}"/>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962F9D7A-416C-4C68-AB1F-93672226768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1F46A24-7FB6-481A-B254-4F22D3F5E28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prstClr val="black"/>
              </a:solidFill>
              <a:effectLst/>
              <a:uLnTx/>
              <a:uFillTx/>
              <a:latin typeface="+mn-lt"/>
              <a:ea typeface="+mn-ea"/>
              <a:cs typeface="+mn-cs"/>
            </a:rPr>
            <a:t>　</a:t>
          </a:r>
          <a:r>
            <a:rPr kumimoji="0" lang="ja-JP" altLang="ja-JP" sz="900" b="0" i="0" u="none" strike="noStrike" kern="0" cap="none" spc="0" normalizeH="0" baseline="0" noProof="0">
              <a:ln>
                <a:noFill/>
              </a:ln>
              <a:solidFill>
                <a:prstClr val="black"/>
              </a:solidFill>
              <a:effectLst/>
              <a:uLnTx/>
              <a:uFillTx/>
              <a:latin typeface="+mn-lt"/>
              <a:ea typeface="+mn-ea"/>
              <a:cs typeface="+mn-cs"/>
            </a:rPr>
            <a:t>財政調整基金残高について、平成22年度に約6億4千万円まで減少したものの、その後の人口増等に伴う市税の増加等により令和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ja-JP" sz="900" b="0" i="0" u="none" strike="noStrike" kern="0" cap="none" spc="0" normalizeH="0" baseline="0" noProof="0">
              <a:ln>
                <a:noFill/>
              </a:ln>
              <a:solidFill>
                <a:prstClr val="black"/>
              </a:solidFill>
              <a:effectLst/>
              <a:uLnTx/>
              <a:uFillTx/>
              <a:latin typeface="+mn-lt"/>
              <a:ea typeface="+mn-ea"/>
              <a:cs typeface="+mn-cs"/>
            </a:rPr>
            <a:t>年度末で約2</a:t>
          </a:r>
          <a:r>
            <a:rPr kumimoji="0" lang="en-US" altLang="ja-JP" sz="900" b="0" i="0" u="none" strike="noStrike" kern="0" cap="none" spc="0" normalizeH="0" baseline="0" noProof="0">
              <a:ln>
                <a:noFill/>
              </a:ln>
              <a:solidFill>
                <a:prstClr val="black"/>
              </a:solidFill>
              <a:effectLst/>
              <a:uLnTx/>
              <a:uFillTx/>
              <a:latin typeface="+mn-lt"/>
              <a:ea typeface="+mn-ea"/>
              <a:cs typeface="+mn-cs"/>
            </a:rPr>
            <a:t>3</a:t>
          </a:r>
          <a:r>
            <a:rPr kumimoji="0" lang="ja-JP" altLang="ja-JP" sz="900" b="0" i="0" u="none" strike="noStrike" kern="0" cap="none" spc="0" normalizeH="0" baseline="0" noProof="0">
              <a:ln>
                <a:noFill/>
              </a:ln>
              <a:solidFill>
                <a:prstClr val="black"/>
              </a:solidFill>
              <a:effectLst/>
              <a:uLnTx/>
              <a:uFillTx/>
              <a:latin typeface="+mn-lt"/>
              <a:ea typeface="+mn-ea"/>
              <a:cs typeface="+mn-cs"/>
            </a:rPr>
            <a:t>億円に基金残高が回復し、標準財政規模比も増加している。一般的に標準財政規模の5～10％の基金残高が適正とされており、当市の比率も適正な水準と考えられる。しかしながら、当初予算編成における取崩しと、前年度歳計剰余金による積立により、年度内での基金残高に大幅な変動があるため、より安定的な財政運営のため、年間を通しての財政調整基金残高の確保に努める。</a:t>
          </a:r>
          <a:endParaRPr kumimoji="1" lang="ja-JP" altLang="en-US" sz="9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mn-lt"/>
              <a:ea typeface="+mn-ea"/>
              <a:cs typeface="+mn-cs"/>
            </a:rPr>
            <a:t>　実質収支については、令和</a:t>
          </a:r>
          <a:r>
            <a:rPr kumimoji="0" lang="en-US" altLang="ja-JP" sz="900" b="0" i="0" u="none" strike="noStrike" kern="0" cap="none" spc="0" normalizeH="0" baseline="0" noProof="0">
              <a:ln>
                <a:noFill/>
              </a:ln>
              <a:solidFill>
                <a:prstClr val="black"/>
              </a:solidFill>
              <a:effectLst/>
              <a:uLnTx/>
              <a:uFillTx/>
              <a:latin typeface="+mn-lt"/>
              <a:ea typeface="+mn-ea"/>
              <a:cs typeface="+mn-cs"/>
            </a:rPr>
            <a:t>4</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年度の実質収支が約</a:t>
          </a:r>
          <a:r>
            <a:rPr kumimoji="0" lang="en-US" altLang="ja-JP" sz="900" b="0" i="0" u="none" strike="noStrike" kern="0" cap="none" spc="0" normalizeH="0" baseline="0" noProof="0">
              <a:ln>
                <a:noFill/>
              </a:ln>
              <a:solidFill>
                <a:prstClr val="black"/>
              </a:solidFill>
              <a:effectLst/>
              <a:uLnTx/>
              <a:uFillTx/>
              <a:latin typeface="+mn-lt"/>
              <a:ea typeface="+mn-ea"/>
              <a:cs typeface="+mn-cs"/>
            </a:rPr>
            <a:t>28</a:t>
          </a:r>
          <a:r>
            <a:rPr kumimoji="0" lang="ja-JP" altLang="ja-JP" sz="900" b="0" i="0" u="none" strike="noStrike" kern="0" cap="none" spc="0" normalizeH="0" baseline="0" noProof="0">
              <a:ln>
                <a:noFill/>
              </a:ln>
              <a:solidFill>
                <a:prstClr val="black"/>
              </a:solidFill>
              <a:effectLst/>
              <a:uLnTx/>
              <a:uFillTx/>
              <a:latin typeface="+mn-lt"/>
              <a:ea typeface="+mn-ea"/>
              <a:cs typeface="+mn-cs"/>
            </a:rPr>
            <a:t>億円の黒字となっていたが、令和</a:t>
          </a:r>
          <a:r>
            <a:rPr kumimoji="0" lang="en-US" altLang="ja-JP" sz="900" b="0" i="0" u="none" strike="noStrike" kern="0" cap="none" spc="0" normalizeH="0" baseline="0" noProof="0">
              <a:ln>
                <a:noFill/>
              </a:ln>
              <a:solidFill>
                <a:prstClr val="black"/>
              </a:solidFill>
              <a:effectLst/>
              <a:uLnTx/>
              <a:uFillTx/>
              <a:latin typeface="+mn-lt"/>
              <a:ea typeface="+mn-ea"/>
              <a:cs typeface="+mn-cs"/>
            </a:rPr>
            <a:t>5</a:t>
          </a:r>
          <a:r>
            <a:rPr kumimoji="0" lang="ja-JP" altLang="ja-JP" sz="900" b="0" i="0" u="none" strike="noStrike" kern="0" cap="none" spc="0" normalizeH="0" baseline="0" noProof="0">
              <a:ln>
                <a:noFill/>
              </a:ln>
              <a:solidFill>
                <a:prstClr val="black"/>
              </a:solidFill>
              <a:effectLst/>
              <a:uLnTx/>
              <a:uFillTx/>
              <a:latin typeface="+mn-lt"/>
              <a:ea typeface="+mn-ea"/>
              <a:cs typeface="+mn-cs"/>
            </a:rPr>
            <a:t>年度は約2</a:t>
          </a:r>
          <a:r>
            <a:rPr kumimoji="0" lang="en-US" altLang="ja-JP" sz="900" b="0" i="0" u="none" strike="noStrike" kern="0" cap="none" spc="0" normalizeH="0" baseline="0" noProof="0">
              <a:ln>
                <a:noFill/>
              </a:ln>
              <a:solidFill>
                <a:prstClr val="black"/>
              </a:solidFill>
              <a:effectLst/>
              <a:uLnTx/>
              <a:uFillTx/>
              <a:latin typeface="+mn-lt"/>
              <a:ea typeface="+mn-ea"/>
              <a:cs typeface="+mn-cs"/>
            </a:rPr>
            <a:t>4</a:t>
          </a:r>
          <a:r>
            <a:rPr kumimoji="0" lang="ja-JP" altLang="ja-JP" sz="900" b="0" i="0" u="none" strike="noStrike" kern="0" cap="none" spc="0" normalizeH="0" baseline="0" noProof="0">
              <a:ln>
                <a:noFill/>
              </a:ln>
              <a:solidFill>
                <a:prstClr val="black"/>
              </a:solidFill>
              <a:effectLst/>
              <a:uLnTx/>
              <a:uFillTx/>
              <a:latin typeface="+mn-lt"/>
              <a:ea typeface="+mn-ea"/>
              <a:cs typeface="+mn-cs"/>
            </a:rPr>
            <a:t>億円と減少したため、実質単年度収支は減少した。前年度より実質収支が減少したとはいえ、依然として高い水準であり、標準財政規模比も高い水準で推移している。</a:t>
          </a:r>
          <a:endParaRPr kumimoji="1" lang="ja-JP" altLang="en-US" sz="9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28875BF7-86FB-4F5C-B2CB-80302BD7E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2636377-C9EF-47A1-825F-B5437431761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3EB0EE9-FC47-43E4-8814-6E21CD01C4A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07F4392-F01B-49E8-8F75-6B23FF593A8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15B2AAA-8F45-4482-8ADA-8DE85661A62B}"/>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44BEB4C-EB14-4F21-B823-0FD8B0E9A58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CBBA5B5-FD86-4EB8-A2D7-784697E1FBD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9171084-DE04-4FFD-B9A0-280A5E2E42CC}"/>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BE3F08F-7EC8-4822-A743-FAC6DA79C783}"/>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2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mn-lt"/>
              <a:ea typeface="+mn-ea"/>
              <a:cs typeface="+mn-cs"/>
            </a:rPr>
            <a:t>連結実質赤字比率については、各会計とも黒字で推移している。一般会計の黒字額が減少したが、依然として高い黒字額で推移しており、今後も黒字での財政運営を維持し、健全性の確保に努める。</a:t>
          </a:r>
          <a:r>
            <a:rPr kumimoji="0" lang="ja-JP" altLang="en-US" sz="1200" b="0" i="0" u="none" strike="noStrike" kern="0" cap="none" spc="0" normalizeH="0" baseline="0" noProof="0">
              <a:ln>
                <a:noFill/>
              </a:ln>
              <a:solidFill>
                <a:prstClr val="black"/>
              </a:solidFill>
              <a:effectLst/>
              <a:uLnTx/>
              <a:uFillTx/>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5436BD3-56CC-4518-B43E-9ABDCC705EF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6ADEE5E-6AF5-4260-8BEA-A34F49287CE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5A4AABF-A84C-469F-B05B-C17E58561E5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7068F1B-2E78-4DB9-8BBA-32958D180B2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29FCDDB-1ECB-4DCE-BD1E-9C0D220FBEF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935777B-8A4D-4DF8-BEBC-0130018285C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2DF7732-CB8A-415A-9682-4D018A4F93B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B7156E3-B508-4878-8086-FA3A3BD2902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DBFBE748-EE3C-4FA0-ADD1-14867390E9F5}"/>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69463047-E84D-4B54-A828-9CC6ECE0C6A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01sv-24\01%20&#20225;&#30011;&#37096;\&#36001;&#25919;&#35506;\03&#36001;&#25919;&#25285;&#24403;\KE01&#27770;&#31639;&#38306;&#20418;\ZA03&#36001;&#25919;&#29366;&#27841;&#36039;&#26009;&#38598;\R05&#24180;&#24230;&#27770;&#31639;\R7.8.28&#12304;918&#12294;&#12539;&#22524;&#29577;&#30476;&#24066;&#30010;&#26449;&#35506;&#12305;&#20196;&#21644;&#65301;&#24180;&#24230;&#36001;&#25919;&#29366;&#27841;&#36039;&#26009;&#38598;&#12398;&#20316;&#25104;&#12395;&#12388;&#12356;&#12390;&#65288;2&#22238;&#30446;&#12539;&#22320;&#26041;&#20844;&#20250;&#35336;&#38306;&#20418;&#65289;&#65288;&#20381;&#38972;&#65289;\00&#19968;&#22238;&#30446;&#12398;&#12487;&#12540;&#12479;&#65288;&#24460;&#12391;&#32080;&#21512;&#65289;\&#12304;&#36001;&#25919;&#29366;&#27841;&#36039;&#26009;&#38598;&#12305;_112291_&#21644;&#20809;&#24066;_2023.xlsx" TargetMode="External"/><Relationship Id="rId1" Type="http://schemas.openxmlformats.org/officeDocument/2006/relationships/externalLinkPath" Target="/&#36001;&#25919;&#35506;/03&#36001;&#25919;&#25285;&#24403;/KE01&#27770;&#31639;&#38306;&#20418;/ZA03&#36001;&#25919;&#29366;&#27841;&#36039;&#26009;&#38598;/R05&#24180;&#24230;&#27770;&#31639;/R7.8.28&#12304;918&#12294;&#12539;&#22524;&#29577;&#30476;&#24066;&#30010;&#26449;&#35506;&#12305;&#20196;&#21644;&#65301;&#24180;&#24230;&#36001;&#25919;&#29366;&#27841;&#36039;&#26009;&#38598;&#12398;&#20316;&#25104;&#12395;&#12388;&#12356;&#12390;&#65288;2&#22238;&#30446;&#12539;&#22320;&#26041;&#20844;&#20250;&#35336;&#38306;&#20418;&#65289;&#65288;&#20381;&#38972;&#65289;/00&#19968;&#22238;&#30446;&#12398;&#12487;&#12540;&#12479;&#65288;&#24460;&#12391;&#32080;&#21512;&#65289;/&#12304;&#36001;&#25919;&#29366;&#27841;&#36039;&#26009;&#38598;&#12305;_112291_&#21644;&#20809;&#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37758</v>
          </cell>
          <cell r="F3">
            <v>70166</v>
          </cell>
        </row>
        <row r="5">
          <cell r="A5" t="str">
            <v xml:space="preserve"> R02</v>
          </cell>
          <cell r="D5">
            <v>52450</v>
          </cell>
          <cell r="F5">
            <v>70329</v>
          </cell>
        </row>
        <row r="7">
          <cell r="A7" t="str">
            <v xml:space="preserve"> R03</v>
          </cell>
          <cell r="D7">
            <v>43958</v>
          </cell>
          <cell r="F7">
            <v>45945</v>
          </cell>
        </row>
        <row r="9">
          <cell r="A9" t="str">
            <v xml:space="preserve"> R04</v>
          </cell>
          <cell r="D9">
            <v>36244</v>
          </cell>
          <cell r="F9">
            <v>44475</v>
          </cell>
        </row>
        <row r="11">
          <cell r="A11" t="str">
            <v xml:space="preserve"> R05</v>
          </cell>
          <cell r="D11">
            <v>53222</v>
          </cell>
          <cell r="F11">
            <v>45982</v>
          </cell>
        </row>
        <row r="18">
          <cell r="B18" t="str">
            <v>R01</v>
          </cell>
          <cell r="C18" t="str">
            <v>R02</v>
          </cell>
          <cell r="D18" t="str">
            <v>R03</v>
          </cell>
          <cell r="E18" t="str">
            <v>R04</v>
          </cell>
          <cell r="F18" t="str">
            <v>R05</v>
          </cell>
        </row>
        <row r="19">
          <cell r="A19" t="str">
            <v>実質収支額</v>
          </cell>
          <cell r="B19">
            <v>11.14</v>
          </cell>
          <cell r="C19">
            <v>11.04</v>
          </cell>
          <cell r="D19">
            <v>18.600000000000001</v>
          </cell>
          <cell r="E19">
            <v>16.760000000000002</v>
          </cell>
          <cell r="F19">
            <v>13.92</v>
          </cell>
        </row>
        <row r="20">
          <cell r="A20" t="str">
            <v>財政調整基金残高</v>
          </cell>
          <cell r="B20">
            <v>9.08</v>
          </cell>
          <cell r="C20">
            <v>11.78</v>
          </cell>
          <cell r="D20">
            <v>11.34</v>
          </cell>
          <cell r="E20">
            <v>11.6</v>
          </cell>
          <cell r="F20">
            <v>13.45</v>
          </cell>
        </row>
        <row r="21">
          <cell r="A21" t="str">
            <v>実質単年度収支</v>
          </cell>
          <cell r="B21">
            <v>2.35</v>
          </cell>
          <cell r="C21">
            <v>2.91</v>
          </cell>
          <cell r="D21">
            <v>6.99</v>
          </cell>
          <cell r="E21">
            <v>-0.28999999999999998</v>
          </cell>
          <cell r="F21">
            <v>-0.13</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0.01</v>
          </cell>
          <cell r="D30" t="e">
            <v>#N/A</v>
          </cell>
          <cell r="E30">
            <v>0</v>
          </cell>
          <cell r="F30" t="e">
            <v>#N/A</v>
          </cell>
          <cell r="G30">
            <v>0</v>
          </cell>
          <cell r="H30" t="e">
            <v>#N/A</v>
          </cell>
          <cell r="I30">
            <v>0.01</v>
          </cell>
          <cell r="J30" t="e">
            <v>#N/A</v>
          </cell>
          <cell r="K30">
            <v>0</v>
          </cell>
        </row>
        <row r="31">
          <cell r="A31" t="str">
            <v>和光都市計画事業和光市駅北口土地区画整理事業特別会計</v>
          </cell>
          <cell r="B31" t="e">
            <v>#N/A</v>
          </cell>
          <cell r="C31">
            <v>0.44</v>
          </cell>
          <cell r="D31" t="e">
            <v>#N/A</v>
          </cell>
          <cell r="E31">
            <v>0.28999999999999998</v>
          </cell>
          <cell r="F31" t="e">
            <v>#N/A</v>
          </cell>
          <cell r="G31">
            <v>0.15</v>
          </cell>
          <cell r="H31" t="e">
            <v>#N/A</v>
          </cell>
          <cell r="I31">
            <v>0.45</v>
          </cell>
          <cell r="J31" t="e">
            <v>#N/A</v>
          </cell>
          <cell r="K31">
            <v>0.12</v>
          </cell>
        </row>
        <row r="32">
          <cell r="A32" t="str">
            <v>介護保険特別会計</v>
          </cell>
          <cell r="B32" t="e">
            <v>#N/A</v>
          </cell>
          <cell r="C32">
            <v>0.41</v>
          </cell>
          <cell r="D32" t="e">
            <v>#N/A</v>
          </cell>
          <cell r="E32">
            <v>0.41</v>
          </cell>
          <cell r="F32" t="e">
            <v>#N/A</v>
          </cell>
          <cell r="G32">
            <v>0.59</v>
          </cell>
          <cell r="H32" t="e">
            <v>#N/A</v>
          </cell>
          <cell r="I32">
            <v>0.7</v>
          </cell>
          <cell r="J32" t="e">
            <v>#N/A</v>
          </cell>
          <cell r="K32">
            <v>0.94</v>
          </cell>
        </row>
        <row r="33">
          <cell r="A33" t="str">
            <v>国民健康保険特別会計</v>
          </cell>
          <cell r="B33" t="e">
            <v>#N/A</v>
          </cell>
          <cell r="C33">
            <v>1.68</v>
          </cell>
          <cell r="D33" t="e">
            <v>#N/A</v>
          </cell>
          <cell r="E33">
            <v>1.87</v>
          </cell>
          <cell r="F33" t="e">
            <v>#N/A</v>
          </cell>
          <cell r="G33">
            <v>2.61</v>
          </cell>
          <cell r="H33" t="e">
            <v>#N/A</v>
          </cell>
          <cell r="I33">
            <v>2.41</v>
          </cell>
          <cell r="J33" t="e">
            <v>#N/A</v>
          </cell>
          <cell r="K33">
            <v>2.0099999999999998</v>
          </cell>
        </row>
        <row r="34">
          <cell r="A34" t="str">
            <v>下水道事業会計</v>
          </cell>
          <cell r="B34" t="e">
            <v>#N/A</v>
          </cell>
          <cell r="C34">
            <v>1.6</v>
          </cell>
          <cell r="D34" t="e">
            <v>#N/A</v>
          </cell>
          <cell r="E34">
            <v>2.2000000000000002</v>
          </cell>
          <cell r="F34" t="e">
            <v>#N/A</v>
          </cell>
          <cell r="G34">
            <v>2.4700000000000002</v>
          </cell>
          <cell r="H34" t="e">
            <v>#N/A</v>
          </cell>
          <cell r="I34">
            <v>2.94</v>
          </cell>
          <cell r="J34" t="e">
            <v>#N/A</v>
          </cell>
          <cell r="K34">
            <v>3.4</v>
          </cell>
        </row>
        <row r="35">
          <cell r="A35" t="str">
            <v>水道事業会計</v>
          </cell>
          <cell r="B35" t="e">
            <v>#N/A</v>
          </cell>
          <cell r="C35">
            <v>7.49</v>
          </cell>
          <cell r="D35" t="e">
            <v>#N/A</v>
          </cell>
          <cell r="E35">
            <v>7.46</v>
          </cell>
          <cell r="F35" t="e">
            <v>#N/A</v>
          </cell>
          <cell r="G35">
            <v>5.53</v>
          </cell>
          <cell r="H35" t="e">
            <v>#N/A</v>
          </cell>
          <cell r="I35">
            <v>5.62</v>
          </cell>
          <cell r="J35" t="e">
            <v>#N/A</v>
          </cell>
          <cell r="K35">
            <v>4.63</v>
          </cell>
        </row>
        <row r="36">
          <cell r="A36" t="str">
            <v>一般会計</v>
          </cell>
          <cell r="B36" t="e">
            <v>#N/A</v>
          </cell>
          <cell r="C36">
            <v>10.69</v>
          </cell>
          <cell r="D36" t="e">
            <v>#N/A</v>
          </cell>
          <cell r="E36">
            <v>10.74</v>
          </cell>
          <cell r="F36" t="e">
            <v>#N/A</v>
          </cell>
          <cell r="G36">
            <v>18.440000000000001</v>
          </cell>
          <cell r="H36" t="e">
            <v>#N/A</v>
          </cell>
          <cell r="I36">
            <v>16.3</v>
          </cell>
          <cell r="J36" t="e">
            <v>#N/A</v>
          </cell>
          <cell r="K36">
            <v>13.79</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1627</v>
          </cell>
          <cell r="E42"/>
          <cell r="F42"/>
          <cell r="G42">
            <v>1572</v>
          </cell>
          <cell r="H42"/>
          <cell r="I42"/>
          <cell r="J42">
            <v>1604</v>
          </cell>
          <cell r="K42"/>
          <cell r="L42"/>
          <cell r="M42">
            <v>1418</v>
          </cell>
          <cell r="N42"/>
          <cell r="O42"/>
          <cell r="P42">
            <v>1481</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4</v>
          </cell>
          <cell r="C44"/>
          <cell r="D44"/>
          <cell r="E44">
            <v>8</v>
          </cell>
          <cell r="F44"/>
          <cell r="G44"/>
          <cell r="H44">
            <v>35</v>
          </cell>
          <cell r="I44"/>
          <cell r="J44"/>
          <cell r="K44">
            <v>64</v>
          </cell>
          <cell r="L44"/>
          <cell r="M44"/>
          <cell r="N44">
            <v>65</v>
          </cell>
          <cell r="O44"/>
          <cell r="P44"/>
        </row>
        <row r="45">
          <cell r="A45" t="str">
            <v>組合等が起こした地方債の元利償還金に対する負担金等</v>
          </cell>
          <cell r="B45">
            <v>17</v>
          </cell>
          <cell r="C45"/>
          <cell r="D45"/>
          <cell r="E45">
            <v>12</v>
          </cell>
          <cell r="F45"/>
          <cell r="G45"/>
          <cell r="H45">
            <v>28</v>
          </cell>
          <cell r="I45"/>
          <cell r="J45"/>
          <cell r="K45">
            <v>41</v>
          </cell>
          <cell r="L45"/>
          <cell r="M45"/>
          <cell r="N45">
            <v>72</v>
          </cell>
          <cell r="O45"/>
          <cell r="P45"/>
        </row>
        <row r="46">
          <cell r="A46" t="str">
            <v>公営企業債の元利償還金に対する繰入金</v>
          </cell>
          <cell r="B46">
            <v>184</v>
          </cell>
          <cell r="C46"/>
          <cell r="D46"/>
          <cell r="E46">
            <v>179</v>
          </cell>
          <cell r="F46"/>
          <cell r="G46"/>
          <cell r="H46">
            <v>157</v>
          </cell>
          <cell r="I46"/>
          <cell r="J46"/>
          <cell r="K46">
            <v>144</v>
          </cell>
          <cell r="L46"/>
          <cell r="M46"/>
          <cell r="N46">
            <v>137</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1932</v>
          </cell>
          <cell r="C49"/>
          <cell r="D49"/>
          <cell r="E49">
            <v>2007</v>
          </cell>
          <cell r="F49"/>
          <cell r="G49"/>
          <cell r="H49">
            <v>2085</v>
          </cell>
          <cell r="I49"/>
          <cell r="J49"/>
          <cell r="K49">
            <v>2169</v>
          </cell>
          <cell r="L49"/>
          <cell r="M49"/>
          <cell r="N49">
            <v>2273</v>
          </cell>
          <cell r="O49"/>
          <cell r="P49"/>
        </row>
        <row r="50">
          <cell r="A50" t="str">
            <v>実質公債費比率の分子</v>
          </cell>
          <cell r="B50" t="e">
            <v>#N/A</v>
          </cell>
          <cell r="C50">
            <v>510</v>
          </cell>
          <cell r="D50" t="e">
            <v>#N/A</v>
          </cell>
          <cell r="E50" t="e">
            <v>#N/A</v>
          </cell>
          <cell r="F50">
            <v>634</v>
          </cell>
          <cell r="G50" t="e">
            <v>#N/A</v>
          </cell>
          <cell r="H50" t="e">
            <v>#N/A</v>
          </cell>
          <cell r="I50">
            <v>701</v>
          </cell>
          <cell r="J50" t="e">
            <v>#N/A</v>
          </cell>
          <cell r="K50" t="e">
            <v>#N/A</v>
          </cell>
          <cell r="L50">
            <v>1000</v>
          </cell>
          <cell r="M50" t="e">
            <v>#N/A</v>
          </cell>
          <cell r="N50" t="e">
            <v>#N/A</v>
          </cell>
          <cell r="O50">
            <v>1066</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7619</v>
          </cell>
          <cell r="E56"/>
          <cell r="F56"/>
          <cell r="G56">
            <v>7055</v>
          </cell>
          <cell r="H56"/>
          <cell r="I56"/>
          <cell r="J56">
            <v>6331</v>
          </cell>
          <cell r="K56"/>
          <cell r="L56"/>
          <cell r="M56">
            <v>5645</v>
          </cell>
          <cell r="N56"/>
          <cell r="O56"/>
          <cell r="P56">
            <v>5090</v>
          </cell>
        </row>
        <row r="57">
          <cell r="A57" t="str">
            <v>充当可能特定歳入</v>
          </cell>
          <cell r="B57"/>
          <cell r="C57"/>
          <cell r="D57">
            <v>6306</v>
          </cell>
          <cell r="E57"/>
          <cell r="F57"/>
          <cell r="G57">
            <v>7907</v>
          </cell>
          <cell r="H57"/>
          <cell r="I57"/>
          <cell r="J57">
            <v>7324</v>
          </cell>
          <cell r="K57"/>
          <cell r="L57"/>
          <cell r="M57">
            <v>6193</v>
          </cell>
          <cell r="N57"/>
          <cell r="O57"/>
          <cell r="P57">
            <v>5976</v>
          </cell>
        </row>
        <row r="58">
          <cell r="A58" t="str">
            <v>充当可能基金</v>
          </cell>
          <cell r="B58"/>
          <cell r="C58"/>
          <cell r="D58">
            <v>3283</v>
          </cell>
          <cell r="E58"/>
          <cell r="F58"/>
          <cell r="G58">
            <v>3914</v>
          </cell>
          <cell r="H58"/>
          <cell r="I58"/>
          <cell r="J58">
            <v>4075</v>
          </cell>
          <cell r="K58"/>
          <cell r="L58"/>
          <cell r="M58">
            <v>5489</v>
          </cell>
          <cell r="N58"/>
          <cell r="O58"/>
          <cell r="P58">
            <v>5838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1</v>
          </cell>
          <cell r="C61"/>
          <cell r="D61"/>
          <cell r="E61">
            <v>1</v>
          </cell>
          <cell r="F61"/>
          <cell r="G61"/>
          <cell r="H61">
            <v>1</v>
          </cell>
          <cell r="I61"/>
          <cell r="J61"/>
          <cell r="K61" t="str">
            <v>-</v>
          </cell>
          <cell r="L61"/>
          <cell r="M61"/>
          <cell r="N61" t="str">
            <v>-</v>
          </cell>
          <cell r="O61"/>
          <cell r="P61"/>
        </row>
        <row r="62">
          <cell r="A62" t="str">
            <v>退職手当負担見込額</v>
          </cell>
          <cell r="B62">
            <v>2893</v>
          </cell>
          <cell r="C62"/>
          <cell r="D62"/>
          <cell r="E62">
            <v>2830</v>
          </cell>
          <cell r="F62"/>
          <cell r="G62"/>
          <cell r="H62">
            <v>2824</v>
          </cell>
          <cell r="I62"/>
          <cell r="J62"/>
          <cell r="K62">
            <v>2765</v>
          </cell>
          <cell r="L62"/>
          <cell r="M62"/>
          <cell r="N62">
            <v>2786</v>
          </cell>
          <cell r="O62"/>
          <cell r="P62"/>
        </row>
        <row r="63">
          <cell r="A63" t="str">
            <v>組合等負担等見込額</v>
          </cell>
          <cell r="B63">
            <v>87</v>
          </cell>
          <cell r="C63"/>
          <cell r="D63"/>
          <cell r="E63">
            <v>76</v>
          </cell>
          <cell r="F63"/>
          <cell r="G63"/>
          <cell r="H63">
            <v>286</v>
          </cell>
          <cell r="I63"/>
          <cell r="J63"/>
          <cell r="K63">
            <v>471</v>
          </cell>
          <cell r="L63"/>
          <cell r="M63"/>
          <cell r="N63">
            <v>636</v>
          </cell>
          <cell r="O63"/>
          <cell r="P63"/>
        </row>
        <row r="64">
          <cell r="A64" t="str">
            <v>公営企業債等繰入見込額</v>
          </cell>
          <cell r="B64">
            <v>1428</v>
          </cell>
          <cell r="C64"/>
          <cell r="D64"/>
          <cell r="E64">
            <v>1405</v>
          </cell>
          <cell r="F64"/>
          <cell r="G64"/>
          <cell r="H64">
            <v>1160</v>
          </cell>
          <cell r="I64"/>
          <cell r="J64"/>
          <cell r="K64">
            <v>1138</v>
          </cell>
          <cell r="L64"/>
          <cell r="M64"/>
          <cell r="N64">
            <v>958</v>
          </cell>
          <cell r="O64"/>
          <cell r="P64"/>
        </row>
        <row r="65">
          <cell r="A65" t="str">
            <v>債務負担行為に基づく支出予定額</v>
          </cell>
          <cell r="B65">
            <v>15</v>
          </cell>
          <cell r="C65"/>
          <cell r="D65"/>
          <cell r="E65">
            <v>289</v>
          </cell>
          <cell r="F65"/>
          <cell r="G65"/>
          <cell r="H65">
            <v>856</v>
          </cell>
          <cell r="I65"/>
          <cell r="J65"/>
          <cell r="K65">
            <v>797</v>
          </cell>
          <cell r="L65"/>
          <cell r="M65"/>
          <cell r="N65">
            <v>738</v>
          </cell>
          <cell r="O65"/>
          <cell r="P65"/>
        </row>
        <row r="66">
          <cell r="A66" t="str">
            <v>一般会計等に係る地方債の現在高</v>
          </cell>
          <cell r="B66">
            <v>18366</v>
          </cell>
          <cell r="C66"/>
          <cell r="D66"/>
          <cell r="E66">
            <v>18710</v>
          </cell>
          <cell r="F66"/>
          <cell r="G66"/>
          <cell r="H66">
            <v>18383</v>
          </cell>
          <cell r="I66"/>
          <cell r="J66"/>
          <cell r="K66">
            <v>17743</v>
          </cell>
          <cell r="L66"/>
          <cell r="M66"/>
          <cell r="N66">
            <v>17974</v>
          </cell>
          <cell r="O66"/>
          <cell r="P66"/>
        </row>
        <row r="67">
          <cell r="A67" t="str">
            <v>将来負担比率の分子</v>
          </cell>
          <cell r="B67" t="e">
            <v>#N/A</v>
          </cell>
          <cell r="C67">
            <v>5581</v>
          </cell>
          <cell r="D67" t="e">
            <v>#N/A</v>
          </cell>
          <cell r="E67" t="e">
            <v>#N/A</v>
          </cell>
          <cell r="F67">
            <v>4435</v>
          </cell>
          <cell r="G67" t="e">
            <v>#N/A</v>
          </cell>
          <cell r="H67" t="e">
            <v>#N/A</v>
          </cell>
          <cell r="I67">
            <v>5779</v>
          </cell>
          <cell r="J67" t="e">
            <v>#N/A</v>
          </cell>
          <cell r="K67" t="e">
            <v>#N/A</v>
          </cell>
          <cell r="L67">
            <v>5587</v>
          </cell>
          <cell r="M67" t="e">
            <v>#N/A</v>
          </cell>
          <cell r="N67" t="e">
            <v>#N/A</v>
          </cell>
          <cell r="O67">
            <v>6188</v>
          </cell>
          <cell r="P67" t="e">
            <v>#N/A</v>
          </cell>
        </row>
        <row r="71">
          <cell r="B71" t="str">
            <v>R03</v>
          </cell>
          <cell r="C71" t="str">
            <v>R04</v>
          </cell>
          <cell r="D71" t="str">
            <v>R05</v>
          </cell>
        </row>
        <row r="72">
          <cell r="A72" t="str">
            <v>財政調整基金</v>
          </cell>
          <cell r="B72">
            <v>1854</v>
          </cell>
          <cell r="C72">
            <v>1982</v>
          </cell>
          <cell r="D72">
            <v>2369</v>
          </cell>
        </row>
        <row r="73">
          <cell r="A73" t="str">
            <v>減債基金</v>
          </cell>
          <cell r="B73" t="str">
            <v>-</v>
          </cell>
          <cell r="C73" t="str">
            <v>-</v>
          </cell>
          <cell r="D73" t="str">
            <v>-</v>
          </cell>
        </row>
        <row r="74">
          <cell r="A74" t="str">
            <v>その他特定目的基金</v>
          </cell>
          <cell r="B74">
            <v>745</v>
          </cell>
          <cell r="C74">
            <v>2055</v>
          </cell>
          <cell r="D74">
            <v>2017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06423-D521-4A67-8299-0D9A3077A947}">
  <sheetPr>
    <pageSetUpPr fitToPage="1"/>
  </sheetPr>
  <dimension ref="A1:DO56"/>
  <sheetViews>
    <sheetView showGridLines="0" workbookViewId="0">
      <selection activeCell="AU7" sqref="AU7:AX7"/>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17</v>
      </c>
      <c r="C2" s="41"/>
      <c r="D2" s="42"/>
    </row>
    <row r="3" spans="1:119" ht="18.75" customHeight="1" thickBot="1" x14ac:dyDescent="0.2">
      <c r="A3" s="40"/>
      <c r="B3" s="567" t="s">
        <v>18</v>
      </c>
      <c r="C3" s="568"/>
      <c r="D3" s="568"/>
      <c r="E3" s="569"/>
      <c r="F3" s="569"/>
      <c r="G3" s="569"/>
      <c r="H3" s="569"/>
      <c r="I3" s="569"/>
      <c r="J3" s="569"/>
      <c r="K3" s="569"/>
      <c r="L3" s="569" t="s">
        <v>19</v>
      </c>
      <c r="M3" s="569"/>
      <c r="N3" s="569"/>
      <c r="O3" s="569"/>
      <c r="P3" s="569"/>
      <c r="Q3" s="569"/>
      <c r="R3" s="572"/>
      <c r="S3" s="572"/>
      <c r="T3" s="572"/>
      <c r="U3" s="572"/>
      <c r="V3" s="573"/>
      <c r="W3" s="463" t="s">
        <v>20</v>
      </c>
      <c r="X3" s="464"/>
      <c r="Y3" s="464"/>
      <c r="Z3" s="464"/>
      <c r="AA3" s="464"/>
      <c r="AB3" s="568"/>
      <c r="AC3" s="572" t="s">
        <v>21</v>
      </c>
      <c r="AD3" s="464"/>
      <c r="AE3" s="464"/>
      <c r="AF3" s="464"/>
      <c r="AG3" s="464"/>
      <c r="AH3" s="464"/>
      <c r="AI3" s="464"/>
      <c r="AJ3" s="464"/>
      <c r="AK3" s="464"/>
      <c r="AL3" s="534"/>
      <c r="AM3" s="463" t="s">
        <v>22</v>
      </c>
      <c r="AN3" s="464"/>
      <c r="AO3" s="464"/>
      <c r="AP3" s="464"/>
      <c r="AQ3" s="464"/>
      <c r="AR3" s="464"/>
      <c r="AS3" s="464"/>
      <c r="AT3" s="464"/>
      <c r="AU3" s="464"/>
      <c r="AV3" s="464"/>
      <c r="AW3" s="464"/>
      <c r="AX3" s="534"/>
      <c r="AY3" s="526" t="s">
        <v>23</v>
      </c>
      <c r="AZ3" s="527"/>
      <c r="BA3" s="527"/>
      <c r="BB3" s="527"/>
      <c r="BC3" s="527"/>
      <c r="BD3" s="527"/>
      <c r="BE3" s="527"/>
      <c r="BF3" s="527"/>
      <c r="BG3" s="527"/>
      <c r="BH3" s="527"/>
      <c r="BI3" s="527"/>
      <c r="BJ3" s="527"/>
      <c r="BK3" s="527"/>
      <c r="BL3" s="527"/>
      <c r="BM3" s="576"/>
      <c r="BN3" s="463" t="s">
        <v>24</v>
      </c>
      <c r="BO3" s="464"/>
      <c r="BP3" s="464"/>
      <c r="BQ3" s="464"/>
      <c r="BR3" s="464"/>
      <c r="BS3" s="464"/>
      <c r="BT3" s="464"/>
      <c r="BU3" s="534"/>
      <c r="BV3" s="463" t="s">
        <v>25</v>
      </c>
      <c r="BW3" s="464"/>
      <c r="BX3" s="464"/>
      <c r="BY3" s="464"/>
      <c r="BZ3" s="464"/>
      <c r="CA3" s="464"/>
      <c r="CB3" s="464"/>
      <c r="CC3" s="534"/>
      <c r="CD3" s="526" t="s">
        <v>23</v>
      </c>
      <c r="CE3" s="527"/>
      <c r="CF3" s="527"/>
      <c r="CG3" s="527"/>
      <c r="CH3" s="527"/>
      <c r="CI3" s="527"/>
      <c r="CJ3" s="527"/>
      <c r="CK3" s="527"/>
      <c r="CL3" s="527"/>
      <c r="CM3" s="527"/>
      <c r="CN3" s="527"/>
      <c r="CO3" s="527"/>
      <c r="CP3" s="527"/>
      <c r="CQ3" s="527"/>
      <c r="CR3" s="527"/>
      <c r="CS3" s="576"/>
      <c r="CT3" s="463" t="s">
        <v>26</v>
      </c>
      <c r="CU3" s="464"/>
      <c r="CV3" s="464"/>
      <c r="CW3" s="464"/>
      <c r="CX3" s="464"/>
      <c r="CY3" s="464"/>
      <c r="CZ3" s="464"/>
      <c r="DA3" s="534"/>
      <c r="DB3" s="463" t="s">
        <v>27</v>
      </c>
      <c r="DC3" s="464"/>
      <c r="DD3" s="464"/>
      <c r="DE3" s="464"/>
      <c r="DF3" s="464"/>
      <c r="DG3" s="464"/>
      <c r="DH3" s="464"/>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28</v>
      </c>
      <c r="AZ4" s="387"/>
      <c r="BA4" s="387"/>
      <c r="BB4" s="387"/>
      <c r="BC4" s="387"/>
      <c r="BD4" s="387"/>
      <c r="BE4" s="387"/>
      <c r="BF4" s="387"/>
      <c r="BG4" s="387"/>
      <c r="BH4" s="387"/>
      <c r="BI4" s="387"/>
      <c r="BJ4" s="387"/>
      <c r="BK4" s="387"/>
      <c r="BL4" s="387"/>
      <c r="BM4" s="388"/>
      <c r="BN4" s="389">
        <v>37043303</v>
      </c>
      <c r="BO4" s="390"/>
      <c r="BP4" s="390"/>
      <c r="BQ4" s="390"/>
      <c r="BR4" s="390"/>
      <c r="BS4" s="390"/>
      <c r="BT4" s="390"/>
      <c r="BU4" s="391"/>
      <c r="BV4" s="389">
        <v>35236546</v>
      </c>
      <c r="BW4" s="390"/>
      <c r="BX4" s="390"/>
      <c r="BY4" s="390"/>
      <c r="BZ4" s="390"/>
      <c r="CA4" s="390"/>
      <c r="CB4" s="390"/>
      <c r="CC4" s="391"/>
      <c r="CD4" s="560" t="s">
        <v>29</v>
      </c>
      <c r="CE4" s="561"/>
      <c r="CF4" s="561"/>
      <c r="CG4" s="561"/>
      <c r="CH4" s="561"/>
      <c r="CI4" s="561"/>
      <c r="CJ4" s="561"/>
      <c r="CK4" s="561"/>
      <c r="CL4" s="561"/>
      <c r="CM4" s="561"/>
      <c r="CN4" s="561"/>
      <c r="CO4" s="561"/>
      <c r="CP4" s="561"/>
      <c r="CQ4" s="561"/>
      <c r="CR4" s="561"/>
      <c r="CS4" s="562"/>
      <c r="CT4" s="563">
        <v>13.9</v>
      </c>
      <c r="CU4" s="564"/>
      <c r="CV4" s="564"/>
      <c r="CW4" s="564"/>
      <c r="CX4" s="564"/>
      <c r="CY4" s="564"/>
      <c r="CZ4" s="564"/>
      <c r="DA4" s="565"/>
      <c r="DB4" s="563">
        <v>16.8</v>
      </c>
      <c r="DC4" s="564"/>
      <c r="DD4" s="564"/>
      <c r="DE4" s="564"/>
      <c r="DF4" s="564"/>
      <c r="DG4" s="564"/>
      <c r="DH4" s="564"/>
      <c r="DI4" s="565"/>
    </row>
    <row r="5" spans="1:119" ht="18.75" customHeight="1" x14ac:dyDescent="0.15">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30</v>
      </c>
      <c r="AN5" s="368"/>
      <c r="AO5" s="368"/>
      <c r="AP5" s="368"/>
      <c r="AQ5" s="368"/>
      <c r="AR5" s="368"/>
      <c r="AS5" s="368"/>
      <c r="AT5" s="369"/>
      <c r="AU5" s="441" t="s">
        <v>31</v>
      </c>
      <c r="AV5" s="442"/>
      <c r="AW5" s="442"/>
      <c r="AX5" s="442"/>
      <c r="AY5" s="374" t="s">
        <v>32</v>
      </c>
      <c r="AZ5" s="375"/>
      <c r="BA5" s="375"/>
      <c r="BB5" s="375"/>
      <c r="BC5" s="375"/>
      <c r="BD5" s="375"/>
      <c r="BE5" s="375"/>
      <c r="BF5" s="375"/>
      <c r="BG5" s="375"/>
      <c r="BH5" s="375"/>
      <c r="BI5" s="375"/>
      <c r="BJ5" s="375"/>
      <c r="BK5" s="375"/>
      <c r="BL5" s="375"/>
      <c r="BM5" s="376"/>
      <c r="BN5" s="394">
        <v>34439718</v>
      </c>
      <c r="BO5" s="395"/>
      <c r="BP5" s="395"/>
      <c r="BQ5" s="395"/>
      <c r="BR5" s="395"/>
      <c r="BS5" s="395"/>
      <c r="BT5" s="395"/>
      <c r="BU5" s="396"/>
      <c r="BV5" s="394">
        <v>32224362</v>
      </c>
      <c r="BW5" s="395"/>
      <c r="BX5" s="395"/>
      <c r="BY5" s="395"/>
      <c r="BZ5" s="395"/>
      <c r="CA5" s="395"/>
      <c r="CB5" s="395"/>
      <c r="CC5" s="396"/>
      <c r="CD5" s="403" t="s">
        <v>33</v>
      </c>
      <c r="CE5" s="348"/>
      <c r="CF5" s="348"/>
      <c r="CG5" s="348"/>
      <c r="CH5" s="348"/>
      <c r="CI5" s="348"/>
      <c r="CJ5" s="348"/>
      <c r="CK5" s="348"/>
      <c r="CL5" s="348"/>
      <c r="CM5" s="348"/>
      <c r="CN5" s="348"/>
      <c r="CO5" s="348"/>
      <c r="CP5" s="348"/>
      <c r="CQ5" s="348"/>
      <c r="CR5" s="348"/>
      <c r="CS5" s="404"/>
      <c r="CT5" s="364">
        <v>91.6</v>
      </c>
      <c r="CU5" s="365"/>
      <c r="CV5" s="365"/>
      <c r="CW5" s="365"/>
      <c r="CX5" s="365"/>
      <c r="CY5" s="365"/>
      <c r="CZ5" s="365"/>
      <c r="DA5" s="366"/>
      <c r="DB5" s="364">
        <v>89.9</v>
      </c>
      <c r="DC5" s="365"/>
      <c r="DD5" s="365"/>
      <c r="DE5" s="365"/>
      <c r="DF5" s="365"/>
      <c r="DG5" s="365"/>
      <c r="DH5" s="365"/>
      <c r="DI5" s="366"/>
    </row>
    <row r="6" spans="1:119" ht="18.75" customHeight="1" x14ac:dyDescent="0.15">
      <c r="A6" s="40"/>
      <c r="B6" s="540" t="s">
        <v>34</v>
      </c>
      <c r="C6" s="418"/>
      <c r="D6" s="418"/>
      <c r="E6" s="541"/>
      <c r="F6" s="541"/>
      <c r="G6" s="541"/>
      <c r="H6" s="541"/>
      <c r="I6" s="541"/>
      <c r="J6" s="541"/>
      <c r="K6" s="541"/>
      <c r="L6" s="541" t="s">
        <v>35</v>
      </c>
      <c r="M6" s="541"/>
      <c r="N6" s="541"/>
      <c r="O6" s="541"/>
      <c r="P6" s="541"/>
      <c r="Q6" s="541"/>
      <c r="R6" s="416"/>
      <c r="S6" s="416"/>
      <c r="T6" s="416"/>
      <c r="U6" s="416"/>
      <c r="V6" s="547"/>
      <c r="W6" s="475" t="s">
        <v>36</v>
      </c>
      <c r="X6" s="417"/>
      <c r="Y6" s="417"/>
      <c r="Z6" s="417"/>
      <c r="AA6" s="417"/>
      <c r="AB6" s="418"/>
      <c r="AC6" s="552" t="s">
        <v>37</v>
      </c>
      <c r="AD6" s="553"/>
      <c r="AE6" s="553"/>
      <c r="AF6" s="553"/>
      <c r="AG6" s="553"/>
      <c r="AH6" s="553"/>
      <c r="AI6" s="553"/>
      <c r="AJ6" s="553"/>
      <c r="AK6" s="553"/>
      <c r="AL6" s="554"/>
      <c r="AM6" s="453" t="s">
        <v>38</v>
      </c>
      <c r="AN6" s="368"/>
      <c r="AO6" s="368"/>
      <c r="AP6" s="368"/>
      <c r="AQ6" s="368"/>
      <c r="AR6" s="368"/>
      <c r="AS6" s="368"/>
      <c r="AT6" s="369"/>
      <c r="AU6" s="441" t="s">
        <v>39</v>
      </c>
      <c r="AV6" s="442"/>
      <c r="AW6" s="442"/>
      <c r="AX6" s="442"/>
      <c r="AY6" s="374" t="s">
        <v>40</v>
      </c>
      <c r="AZ6" s="375"/>
      <c r="BA6" s="375"/>
      <c r="BB6" s="375"/>
      <c r="BC6" s="375"/>
      <c r="BD6" s="375"/>
      <c r="BE6" s="375"/>
      <c r="BF6" s="375"/>
      <c r="BG6" s="375"/>
      <c r="BH6" s="375"/>
      <c r="BI6" s="375"/>
      <c r="BJ6" s="375"/>
      <c r="BK6" s="375"/>
      <c r="BL6" s="375"/>
      <c r="BM6" s="376"/>
      <c r="BN6" s="394">
        <v>2603585</v>
      </c>
      <c r="BO6" s="395"/>
      <c r="BP6" s="395"/>
      <c r="BQ6" s="395"/>
      <c r="BR6" s="395"/>
      <c r="BS6" s="395"/>
      <c r="BT6" s="395"/>
      <c r="BU6" s="396"/>
      <c r="BV6" s="394">
        <v>3012184</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91.6</v>
      </c>
      <c r="CU6" s="538"/>
      <c r="CV6" s="538"/>
      <c r="CW6" s="538"/>
      <c r="CX6" s="538"/>
      <c r="CY6" s="538"/>
      <c r="CZ6" s="538"/>
      <c r="DA6" s="539"/>
      <c r="DB6" s="537">
        <v>89.9</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42</v>
      </c>
      <c r="AN7" s="368"/>
      <c r="AO7" s="368"/>
      <c r="AP7" s="368"/>
      <c r="AQ7" s="368"/>
      <c r="AR7" s="368"/>
      <c r="AS7" s="368"/>
      <c r="AT7" s="369"/>
      <c r="AU7" s="441" t="s">
        <v>39</v>
      </c>
      <c r="AV7" s="442"/>
      <c r="AW7" s="442"/>
      <c r="AX7" s="442"/>
      <c r="AY7" s="374" t="s">
        <v>43</v>
      </c>
      <c r="AZ7" s="375"/>
      <c r="BA7" s="375"/>
      <c r="BB7" s="375"/>
      <c r="BC7" s="375"/>
      <c r="BD7" s="375"/>
      <c r="BE7" s="375"/>
      <c r="BF7" s="375"/>
      <c r="BG7" s="375"/>
      <c r="BH7" s="375"/>
      <c r="BI7" s="375"/>
      <c r="BJ7" s="375"/>
      <c r="BK7" s="375"/>
      <c r="BL7" s="375"/>
      <c r="BM7" s="376"/>
      <c r="BN7" s="394">
        <v>151907</v>
      </c>
      <c r="BO7" s="395"/>
      <c r="BP7" s="395"/>
      <c r="BQ7" s="395"/>
      <c r="BR7" s="395"/>
      <c r="BS7" s="395"/>
      <c r="BT7" s="395"/>
      <c r="BU7" s="396"/>
      <c r="BV7" s="394">
        <v>149105</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17611608</v>
      </c>
      <c r="CU7" s="395"/>
      <c r="CV7" s="395"/>
      <c r="CW7" s="395"/>
      <c r="CX7" s="395"/>
      <c r="CY7" s="395"/>
      <c r="CZ7" s="395"/>
      <c r="DA7" s="396"/>
      <c r="DB7" s="394">
        <v>17083188</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45</v>
      </c>
      <c r="AN8" s="368"/>
      <c r="AO8" s="368"/>
      <c r="AP8" s="368"/>
      <c r="AQ8" s="368"/>
      <c r="AR8" s="368"/>
      <c r="AS8" s="368"/>
      <c r="AT8" s="369"/>
      <c r="AU8" s="441" t="s">
        <v>31</v>
      </c>
      <c r="AV8" s="442"/>
      <c r="AW8" s="442"/>
      <c r="AX8" s="442"/>
      <c r="AY8" s="374" t="s">
        <v>46</v>
      </c>
      <c r="AZ8" s="375"/>
      <c r="BA8" s="375"/>
      <c r="BB8" s="375"/>
      <c r="BC8" s="375"/>
      <c r="BD8" s="375"/>
      <c r="BE8" s="375"/>
      <c r="BF8" s="375"/>
      <c r="BG8" s="375"/>
      <c r="BH8" s="375"/>
      <c r="BI8" s="375"/>
      <c r="BJ8" s="375"/>
      <c r="BK8" s="375"/>
      <c r="BL8" s="375"/>
      <c r="BM8" s="376"/>
      <c r="BN8" s="394">
        <v>2451678</v>
      </c>
      <c r="BO8" s="395"/>
      <c r="BP8" s="395"/>
      <c r="BQ8" s="395"/>
      <c r="BR8" s="395"/>
      <c r="BS8" s="395"/>
      <c r="BT8" s="395"/>
      <c r="BU8" s="396"/>
      <c r="BV8" s="394">
        <v>2863079</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7">
        <v>1.05</v>
      </c>
      <c r="CU8" s="498"/>
      <c r="CV8" s="498"/>
      <c r="CW8" s="498"/>
      <c r="CX8" s="498"/>
      <c r="CY8" s="498"/>
      <c r="CZ8" s="498"/>
      <c r="DA8" s="499"/>
      <c r="DB8" s="497">
        <v>1.04</v>
      </c>
      <c r="DC8" s="498"/>
      <c r="DD8" s="498"/>
      <c r="DE8" s="498"/>
      <c r="DF8" s="498"/>
      <c r="DG8" s="498"/>
      <c r="DH8" s="498"/>
      <c r="DI8" s="499"/>
    </row>
    <row r="9" spans="1:119" ht="18.75" customHeight="1" thickBot="1" x14ac:dyDescent="0.2">
      <c r="A9" s="40"/>
      <c r="B9" s="526" t="s">
        <v>48</v>
      </c>
      <c r="C9" s="527"/>
      <c r="D9" s="527"/>
      <c r="E9" s="527"/>
      <c r="F9" s="527"/>
      <c r="G9" s="527"/>
      <c r="H9" s="527"/>
      <c r="I9" s="527"/>
      <c r="J9" s="527"/>
      <c r="K9" s="447"/>
      <c r="L9" s="528" t="s">
        <v>49</v>
      </c>
      <c r="M9" s="529"/>
      <c r="N9" s="529"/>
      <c r="O9" s="529"/>
      <c r="P9" s="529"/>
      <c r="Q9" s="530"/>
      <c r="R9" s="531">
        <v>83989</v>
      </c>
      <c r="S9" s="532"/>
      <c r="T9" s="532"/>
      <c r="U9" s="532"/>
      <c r="V9" s="533"/>
      <c r="W9" s="463" t="s">
        <v>50</v>
      </c>
      <c r="X9" s="464"/>
      <c r="Y9" s="464"/>
      <c r="Z9" s="464"/>
      <c r="AA9" s="464"/>
      <c r="AB9" s="464"/>
      <c r="AC9" s="464"/>
      <c r="AD9" s="464"/>
      <c r="AE9" s="464"/>
      <c r="AF9" s="464"/>
      <c r="AG9" s="464"/>
      <c r="AH9" s="464"/>
      <c r="AI9" s="464"/>
      <c r="AJ9" s="464"/>
      <c r="AK9" s="464"/>
      <c r="AL9" s="534"/>
      <c r="AM9" s="453" t="s">
        <v>51</v>
      </c>
      <c r="AN9" s="368"/>
      <c r="AO9" s="368"/>
      <c r="AP9" s="368"/>
      <c r="AQ9" s="368"/>
      <c r="AR9" s="368"/>
      <c r="AS9" s="368"/>
      <c r="AT9" s="369"/>
      <c r="AU9" s="441" t="s">
        <v>31</v>
      </c>
      <c r="AV9" s="442"/>
      <c r="AW9" s="442"/>
      <c r="AX9" s="442"/>
      <c r="AY9" s="374" t="s">
        <v>52</v>
      </c>
      <c r="AZ9" s="375"/>
      <c r="BA9" s="375"/>
      <c r="BB9" s="375"/>
      <c r="BC9" s="375"/>
      <c r="BD9" s="375"/>
      <c r="BE9" s="375"/>
      <c r="BF9" s="375"/>
      <c r="BG9" s="375"/>
      <c r="BH9" s="375"/>
      <c r="BI9" s="375"/>
      <c r="BJ9" s="375"/>
      <c r="BK9" s="375"/>
      <c r="BL9" s="375"/>
      <c r="BM9" s="376"/>
      <c r="BN9" s="394">
        <v>-411401</v>
      </c>
      <c r="BO9" s="395"/>
      <c r="BP9" s="395"/>
      <c r="BQ9" s="395"/>
      <c r="BR9" s="395"/>
      <c r="BS9" s="395"/>
      <c r="BT9" s="395"/>
      <c r="BU9" s="396"/>
      <c r="BV9" s="394">
        <v>-176494</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8.6999999999999993</v>
      </c>
      <c r="CU9" s="365"/>
      <c r="CV9" s="365"/>
      <c r="CW9" s="365"/>
      <c r="CX9" s="365"/>
      <c r="CY9" s="365"/>
      <c r="CZ9" s="365"/>
      <c r="DA9" s="366"/>
      <c r="DB9" s="364">
        <v>8.6999999999999993</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54</v>
      </c>
      <c r="M10" s="368"/>
      <c r="N10" s="368"/>
      <c r="O10" s="368"/>
      <c r="P10" s="368"/>
      <c r="Q10" s="369"/>
      <c r="R10" s="370">
        <v>80826</v>
      </c>
      <c r="S10" s="371"/>
      <c r="T10" s="371"/>
      <c r="U10" s="371"/>
      <c r="V10" s="373"/>
      <c r="W10" s="535"/>
      <c r="X10" s="345"/>
      <c r="Y10" s="345"/>
      <c r="Z10" s="345"/>
      <c r="AA10" s="345"/>
      <c r="AB10" s="345"/>
      <c r="AC10" s="345"/>
      <c r="AD10" s="345"/>
      <c r="AE10" s="345"/>
      <c r="AF10" s="345"/>
      <c r="AG10" s="345"/>
      <c r="AH10" s="345"/>
      <c r="AI10" s="345"/>
      <c r="AJ10" s="345"/>
      <c r="AK10" s="345"/>
      <c r="AL10" s="536"/>
      <c r="AM10" s="453" t="s">
        <v>55</v>
      </c>
      <c r="AN10" s="368"/>
      <c r="AO10" s="368"/>
      <c r="AP10" s="368"/>
      <c r="AQ10" s="368"/>
      <c r="AR10" s="368"/>
      <c r="AS10" s="368"/>
      <c r="AT10" s="369"/>
      <c r="AU10" s="441" t="s">
        <v>31</v>
      </c>
      <c r="AV10" s="442"/>
      <c r="AW10" s="442"/>
      <c r="AX10" s="442"/>
      <c r="AY10" s="374" t="s">
        <v>56</v>
      </c>
      <c r="AZ10" s="375"/>
      <c r="BA10" s="375"/>
      <c r="BB10" s="375"/>
      <c r="BC10" s="375"/>
      <c r="BD10" s="375"/>
      <c r="BE10" s="375"/>
      <c r="BF10" s="375"/>
      <c r="BG10" s="375"/>
      <c r="BH10" s="375"/>
      <c r="BI10" s="375"/>
      <c r="BJ10" s="375"/>
      <c r="BK10" s="375"/>
      <c r="BL10" s="375"/>
      <c r="BM10" s="376"/>
      <c r="BN10" s="394">
        <v>2205345</v>
      </c>
      <c r="BO10" s="395"/>
      <c r="BP10" s="395"/>
      <c r="BQ10" s="395"/>
      <c r="BR10" s="395"/>
      <c r="BS10" s="395"/>
      <c r="BT10" s="395"/>
      <c r="BU10" s="396"/>
      <c r="BV10" s="394">
        <v>1077166</v>
      </c>
      <c r="BW10" s="395"/>
      <c r="BX10" s="395"/>
      <c r="BY10" s="395"/>
      <c r="BZ10" s="395"/>
      <c r="CA10" s="395"/>
      <c r="CB10" s="395"/>
      <c r="CC10" s="396"/>
      <c r="CD10" s="46" t="s">
        <v>57</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53" t="s">
        <v>60</v>
      </c>
      <c r="AN11" s="368"/>
      <c r="AO11" s="368"/>
      <c r="AP11" s="368"/>
      <c r="AQ11" s="368"/>
      <c r="AR11" s="368"/>
      <c r="AS11" s="368"/>
      <c r="AT11" s="369"/>
      <c r="AU11" s="441" t="s">
        <v>31</v>
      </c>
      <c r="AV11" s="442"/>
      <c r="AW11" s="442"/>
      <c r="AX11" s="442"/>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7" t="s">
        <v>63</v>
      </c>
      <c r="CU11" s="498"/>
      <c r="CV11" s="498"/>
      <c r="CW11" s="498"/>
      <c r="CX11" s="498"/>
      <c r="CY11" s="498"/>
      <c r="CZ11" s="498"/>
      <c r="DA11" s="499"/>
      <c r="DB11" s="497" t="s">
        <v>63</v>
      </c>
      <c r="DC11" s="498"/>
      <c r="DD11" s="498"/>
      <c r="DE11" s="498"/>
      <c r="DF11" s="498"/>
      <c r="DG11" s="498"/>
      <c r="DH11" s="498"/>
      <c r="DI11" s="499"/>
    </row>
    <row r="12" spans="1:119" ht="18.75" customHeight="1" x14ac:dyDescent="0.15">
      <c r="A12" s="40"/>
      <c r="B12" s="500" t="s">
        <v>64</v>
      </c>
      <c r="C12" s="501"/>
      <c r="D12" s="501"/>
      <c r="E12" s="501"/>
      <c r="F12" s="501"/>
      <c r="G12" s="501"/>
      <c r="H12" s="501"/>
      <c r="I12" s="501"/>
      <c r="J12" s="501"/>
      <c r="K12" s="502"/>
      <c r="L12" s="509" t="s">
        <v>65</v>
      </c>
      <c r="M12" s="510"/>
      <c r="N12" s="510"/>
      <c r="O12" s="510"/>
      <c r="P12" s="510"/>
      <c r="Q12" s="511"/>
      <c r="R12" s="512">
        <v>84728</v>
      </c>
      <c r="S12" s="513"/>
      <c r="T12" s="513"/>
      <c r="U12" s="513"/>
      <c r="V12" s="514"/>
      <c r="W12" s="515" t="s">
        <v>23</v>
      </c>
      <c r="X12" s="442"/>
      <c r="Y12" s="442"/>
      <c r="Z12" s="442"/>
      <c r="AA12" s="442"/>
      <c r="AB12" s="516"/>
      <c r="AC12" s="517" t="s">
        <v>66</v>
      </c>
      <c r="AD12" s="518"/>
      <c r="AE12" s="518"/>
      <c r="AF12" s="518"/>
      <c r="AG12" s="519"/>
      <c r="AH12" s="517" t="s">
        <v>67</v>
      </c>
      <c r="AI12" s="518"/>
      <c r="AJ12" s="518"/>
      <c r="AK12" s="518"/>
      <c r="AL12" s="520"/>
      <c r="AM12" s="453" t="s">
        <v>68</v>
      </c>
      <c r="AN12" s="368"/>
      <c r="AO12" s="368"/>
      <c r="AP12" s="368"/>
      <c r="AQ12" s="368"/>
      <c r="AR12" s="368"/>
      <c r="AS12" s="368"/>
      <c r="AT12" s="369"/>
      <c r="AU12" s="441" t="s">
        <v>31</v>
      </c>
      <c r="AV12" s="442"/>
      <c r="AW12" s="442"/>
      <c r="AX12" s="442"/>
      <c r="AY12" s="374" t="s">
        <v>69</v>
      </c>
      <c r="AZ12" s="375"/>
      <c r="BA12" s="375"/>
      <c r="BB12" s="375"/>
      <c r="BC12" s="375"/>
      <c r="BD12" s="375"/>
      <c r="BE12" s="375"/>
      <c r="BF12" s="375"/>
      <c r="BG12" s="375"/>
      <c r="BH12" s="375"/>
      <c r="BI12" s="375"/>
      <c r="BJ12" s="375"/>
      <c r="BK12" s="375"/>
      <c r="BL12" s="375"/>
      <c r="BM12" s="376"/>
      <c r="BN12" s="394">
        <v>1817625</v>
      </c>
      <c r="BO12" s="395"/>
      <c r="BP12" s="395"/>
      <c r="BQ12" s="395"/>
      <c r="BR12" s="395"/>
      <c r="BS12" s="395"/>
      <c r="BT12" s="395"/>
      <c r="BU12" s="396"/>
      <c r="BV12" s="394">
        <v>949606</v>
      </c>
      <c r="BW12" s="395"/>
      <c r="BX12" s="395"/>
      <c r="BY12" s="395"/>
      <c r="BZ12" s="395"/>
      <c r="CA12" s="395"/>
      <c r="CB12" s="395"/>
      <c r="CC12" s="396"/>
      <c r="CD12" s="403" t="s">
        <v>70</v>
      </c>
      <c r="CE12" s="348"/>
      <c r="CF12" s="348"/>
      <c r="CG12" s="348"/>
      <c r="CH12" s="348"/>
      <c r="CI12" s="348"/>
      <c r="CJ12" s="348"/>
      <c r="CK12" s="348"/>
      <c r="CL12" s="348"/>
      <c r="CM12" s="348"/>
      <c r="CN12" s="348"/>
      <c r="CO12" s="348"/>
      <c r="CP12" s="348"/>
      <c r="CQ12" s="348"/>
      <c r="CR12" s="348"/>
      <c r="CS12" s="404"/>
      <c r="CT12" s="497" t="s">
        <v>63</v>
      </c>
      <c r="CU12" s="498"/>
      <c r="CV12" s="498"/>
      <c r="CW12" s="498"/>
      <c r="CX12" s="498"/>
      <c r="CY12" s="498"/>
      <c r="CZ12" s="498"/>
      <c r="DA12" s="499"/>
      <c r="DB12" s="497" t="s">
        <v>63</v>
      </c>
      <c r="DC12" s="498"/>
      <c r="DD12" s="498"/>
      <c r="DE12" s="498"/>
      <c r="DF12" s="498"/>
      <c r="DG12" s="498"/>
      <c r="DH12" s="498"/>
      <c r="DI12" s="499"/>
    </row>
    <row r="13" spans="1:119" ht="18.75" customHeight="1" x14ac:dyDescent="0.15">
      <c r="A13" s="40"/>
      <c r="B13" s="503"/>
      <c r="C13" s="504"/>
      <c r="D13" s="504"/>
      <c r="E13" s="504"/>
      <c r="F13" s="504"/>
      <c r="G13" s="504"/>
      <c r="H13" s="504"/>
      <c r="I13" s="504"/>
      <c r="J13" s="504"/>
      <c r="K13" s="505"/>
      <c r="L13" s="55"/>
      <c r="M13" s="484" t="s">
        <v>71</v>
      </c>
      <c r="N13" s="485"/>
      <c r="O13" s="485"/>
      <c r="P13" s="485"/>
      <c r="Q13" s="486"/>
      <c r="R13" s="487">
        <v>82003</v>
      </c>
      <c r="S13" s="488"/>
      <c r="T13" s="488"/>
      <c r="U13" s="488"/>
      <c r="V13" s="489"/>
      <c r="W13" s="475" t="s">
        <v>72</v>
      </c>
      <c r="X13" s="417"/>
      <c r="Y13" s="417"/>
      <c r="Z13" s="417"/>
      <c r="AA13" s="417"/>
      <c r="AB13" s="418"/>
      <c r="AC13" s="370">
        <v>293</v>
      </c>
      <c r="AD13" s="371"/>
      <c r="AE13" s="371"/>
      <c r="AF13" s="371"/>
      <c r="AG13" s="372"/>
      <c r="AH13" s="370">
        <v>317</v>
      </c>
      <c r="AI13" s="371"/>
      <c r="AJ13" s="371"/>
      <c r="AK13" s="371"/>
      <c r="AL13" s="373"/>
      <c r="AM13" s="453" t="s">
        <v>73</v>
      </c>
      <c r="AN13" s="368"/>
      <c r="AO13" s="368"/>
      <c r="AP13" s="368"/>
      <c r="AQ13" s="368"/>
      <c r="AR13" s="368"/>
      <c r="AS13" s="368"/>
      <c r="AT13" s="369"/>
      <c r="AU13" s="441" t="s">
        <v>39</v>
      </c>
      <c r="AV13" s="442"/>
      <c r="AW13" s="442"/>
      <c r="AX13" s="442"/>
      <c r="AY13" s="374" t="s">
        <v>74</v>
      </c>
      <c r="AZ13" s="375"/>
      <c r="BA13" s="375"/>
      <c r="BB13" s="375"/>
      <c r="BC13" s="375"/>
      <c r="BD13" s="375"/>
      <c r="BE13" s="375"/>
      <c r="BF13" s="375"/>
      <c r="BG13" s="375"/>
      <c r="BH13" s="375"/>
      <c r="BI13" s="375"/>
      <c r="BJ13" s="375"/>
      <c r="BK13" s="375"/>
      <c r="BL13" s="375"/>
      <c r="BM13" s="376"/>
      <c r="BN13" s="394">
        <v>-23681</v>
      </c>
      <c r="BO13" s="395"/>
      <c r="BP13" s="395"/>
      <c r="BQ13" s="395"/>
      <c r="BR13" s="395"/>
      <c r="BS13" s="395"/>
      <c r="BT13" s="395"/>
      <c r="BU13" s="396"/>
      <c r="BV13" s="394">
        <v>-48934</v>
      </c>
      <c r="BW13" s="395"/>
      <c r="BX13" s="395"/>
      <c r="BY13" s="395"/>
      <c r="BZ13" s="395"/>
      <c r="CA13" s="395"/>
      <c r="CB13" s="395"/>
      <c r="CC13" s="396"/>
      <c r="CD13" s="403" t="s">
        <v>75</v>
      </c>
      <c r="CE13" s="348"/>
      <c r="CF13" s="348"/>
      <c r="CG13" s="348"/>
      <c r="CH13" s="348"/>
      <c r="CI13" s="348"/>
      <c r="CJ13" s="348"/>
      <c r="CK13" s="348"/>
      <c r="CL13" s="348"/>
      <c r="CM13" s="348"/>
      <c r="CN13" s="348"/>
      <c r="CO13" s="348"/>
      <c r="CP13" s="348"/>
      <c r="CQ13" s="348"/>
      <c r="CR13" s="348"/>
      <c r="CS13" s="404"/>
      <c r="CT13" s="364">
        <v>5.6</v>
      </c>
      <c r="CU13" s="365"/>
      <c r="CV13" s="365"/>
      <c r="CW13" s="365"/>
      <c r="CX13" s="365"/>
      <c r="CY13" s="365"/>
      <c r="CZ13" s="365"/>
      <c r="DA13" s="366"/>
      <c r="DB13" s="364">
        <v>4.9000000000000004</v>
      </c>
      <c r="DC13" s="365"/>
      <c r="DD13" s="365"/>
      <c r="DE13" s="365"/>
      <c r="DF13" s="365"/>
      <c r="DG13" s="365"/>
      <c r="DH13" s="365"/>
      <c r="DI13" s="366"/>
    </row>
    <row r="14" spans="1:119" ht="18.75" customHeight="1" thickBot="1" x14ac:dyDescent="0.2">
      <c r="A14" s="40"/>
      <c r="B14" s="503"/>
      <c r="C14" s="504"/>
      <c r="D14" s="504"/>
      <c r="E14" s="504"/>
      <c r="F14" s="504"/>
      <c r="G14" s="504"/>
      <c r="H14" s="504"/>
      <c r="I14" s="504"/>
      <c r="J14" s="504"/>
      <c r="K14" s="505"/>
      <c r="L14" s="477" t="s">
        <v>76</v>
      </c>
      <c r="M14" s="521"/>
      <c r="N14" s="521"/>
      <c r="O14" s="521"/>
      <c r="P14" s="521"/>
      <c r="Q14" s="522"/>
      <c r="R14" s="487">
        <v>83962</v>
      </c>
      <c r="S14" s="488"/>
      <c r="T14" s="488"/>
      <c r="U14" s="488"/>
      <c r="V14" s="489"/>
      <c r="W14" s="490"/>
      <c r="X14" s="420"/>
      <c r="Y14" s="420"/>
      <c r="Z14" s="420"/>
      <c r="AA14" s="420"/>
      <c r="AB14" s="421"/>
      <c r="AC14" s="480">
        <v>0.7</v>
      </c>
      <c r="AD14" s="481"/>
      <c r="AE14" s="481"/>
      <c r="AF14" s="481"/>
      <c r="AG14" s="482"/>
      <c r="AH14" s="480">
        <v>0.9</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77</v>
      </c>
      <c r="CE14" s="401"/>
      <c r="CF14" s="401"/>
      <c r="CG14" s="401"/>
      <c r="CH14" s="401"/>
      <c r="CI14" s="401"/>
      <c r="CJ14" s="401"/>
      <c r="CK14" s="401"/>
      <c r="CL14" s="401"/>
      <c r="CM14" s="401"/>
      <c r="CN14" s="401"/>
      <c r="CO14" s="401"/>
      <c r="CP14" s="401"/>
      <c r="CQ14" s="401"/>
      <c r="CR14" s="401"/>
      <c r="CS14" s="402"/>
      <c r="CT14" s="491">
        <v>36.700000000000003</v>
      </c>
      <c r="CU14" s="492"/>
      <c r="CV14" s="492"/>
      <c r="CW14" s="492"/>
      <c r="CX14" s="492"/>
      <c r="CY14" s="492"/>
      <c r="CZ14" s="492"/>
      <c r="DA14" s="493"/>
      <c r="DB14" s="491">
        <v>34.4</v>
      </c>
      <c r="DC14" s="492"/>
      <c r="DD14" s="492"/>
      <c r="DE14" s="492"/>
      <c r="DF14" s="492"/>
      <c r="DG14" s="492"/>
      <c r="DH14" s="492"/>
      <c r="DI14" s="493"/>
    </row>
    <row r="15" spans="1:119" ht="18.75" customHeight="1" x14ac:dyDescent="0.15">
      <c r="A15" s="40"/>
      <c r="B15" s="503"/>
      <c r="C15" s="504"/>
      <c r="D15" s="504"/>
      <c r="E15" s="504"/>
      <c r="F15" s="504"/>
      <c r="G15" s="504"/>
      <c r="H15" s="504"/>
      <c r="I15" s="504"/>
      <c r="J15" s="504"/>
      <c r="K15" s="505"/>
      <c r="L15" s="55"/>
      <c r="M15" s="484" t="s">
        <v>71</v>
      </c>
      <c r="N15" s="485"/>
      <c r="O15" s="485"/>
      <c r="P15" s="485"/>
      <c r="Q15" s="486"/>
      <c r="R15" s="487">
        <v>81546</v>
      </c>
      <c r="S15" s="488"/>
      <c r="T15" s="488"/>
      <c r="U15" s="488"/>
      <c r="V15" s="489"/>
      <c r="W15" s="475" t="s">
        <v>78</v>
      </c>
      <c r="X15" s="417"/>
      <c r="Y15" s="417"/>
      <c r="Z15" s="417"/>
      <c r="AA15" s="417"/>
      <c r="AB15" s="418"/>
      <c r="AC15" s="370">
        <v>6232</v>
      </c>
      <c r="AD15" s="371"/>
      <c r="AE15" s="371"/>
      <c r="AF15" s="371"/>
      <c r="AG15" s="372"/>
      <c r="AH15" s="370">
        <v>6155</v>
      </c>
      <c r="AI15" s="371"/>
      <c r="AJ15" s="371"/>
      <c r="AK15" s="371"/>
      <c r="AL15" s="373"/>
      <c r="AM15" s="453"/>
      <c r="AN15" s="368"/>
      <c r="AO15" s="368"/>
      <c r="AP15" s="368"/>
      <c r="AQ15" s="368"/>
      <c r="AR15" s="368"/>
      <c r="AS15" s="368"/>
      <c r="AT15" s="369"/>
      <c r="AU15" s="441"/>
      <c r="AV15" s="442"/>
      <c r="AW15" s="442"/>
      <c r="AX15" s="442"/>
      <c r="AY15" s="386" t="s">
        <v>79</v>
      </c>
      <c r="AZ15" s="387"/>
      <c r="BA15" s="387"/>
      <c r="BB15" s="387"/>
      <c r="BC15" s="387"/>
      <c r="BD15" s="387"/>
      <c r="BE15" s="387"/>
      <c r="BF15" s="387"/>
      <c r="BG15" s="387"/>
      <c r="BH15" s="387"/>
      <c r="BI15" s="387"/>
      <c r="BJ15" s="387"/>
      <c r="BK15" s="387"/>
      <c r="BL15" s="387"/>
      <c r="BM15" s="388"/>
      <c r="BN15" s="389">
        <v>13696568</v>
      </c>
      <c r="BO15" s="390"/>
      <c r="BP15" s="390"/>
      <c r="BQ15" s="390"/>
      <c r="BR15" s="390"/>
      <c r="BS15" s="390"/>
      <c r="BT15" s="390"/>
      <c r="BU15" s="391"/>
      <c r="BV15" s="389">
        <v>13267857</v>
      </c>
      <c r="BW15" s="390"/>
      <c r="BX15" s="390"/>
      <c r="BY15" s="390"/>
      <c r="BZ15" s="390"/>
      <c r="CA15" s="390"/>
      <c r="CB15" s="390"/>
      <c r="CC15" s="391"/>
      <c r="CD15" s="494" t="s">
        <v>80</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15">
      <c r="A16" s="40"/>
      <c r="B16" s="503"/>
      <c r="C16" s="504"/>
      <c r="D16" s="504"/>
      <c r="E16" s="504"/>
      <c r="F16" s="504"/>
      <c r="G16" s="504"/>
      <c r="H16" s="504"/>
      <c r="I16" s="504"/>
      <c r="J16" s="504"/>
      <c r="K16" s="505"/>
      <c r="L16" s="477" t="s">
        <v>81</v>
      </c>
      <c r="M16" s="478"/>
      <c r="N16" s="478"/>
      <c r="O16" s="478"/>
      <c r="P16" s="478"/>
      <c r="Q16" s="479"/>
      <c r="R16" s="472" t="s">
        <v>82</v>
      </c>
      <c r="S16" s="473"/>
      <c r="T16" s="473"/>
      <c r="U16" s="473"/>
      <c r="V16" s="474"/>
      <c r="W16" s="490"/>
      <c r="X16" s="420"/>
      <c r="Y16" s="420"/>
      <c r="Z16" s="420"/>
      <c r="AA16" s="420"/>
      <c r="AB16" s="421"/>
      <c r="AC16" s="480">
        <v>15.4</v>
      </c>
      <c r="AD16" s="481"/>
      <c r="AE16" s="481"/>
      <c r="AF16" s="481"/>
      <c r="AG16" s="482"/>
      <c r="AH16" s="480">
        <v>17</v>
      </c>
      <c r="AI16" s="481"/>
      <c r="AJ16" s="481"/>
      <c r="AK16" s="481"/>
      <c r="AL16" s="483"/>
      <c r="AM16" s="453"/>
      <c r="AN16" s="368"/>
      <c r="AO16" s="368"/>
      <c r="AP16" s="368"/>
      <c r="AQ16" s="368"/>
      <c r="AR16" s="368"/>
      <c r="AS16" s="368"/>
      <c r="AT16" s="369"/>
      <c r="AU16" s="441"/>
      <c r="AV16" s="442"/>
      <c r="AW16" s="442"/>
      <c r="AX16" s="442"/>
      <c r="AY16" s="374" t="s">
        <v>83</v>
      </c>
      <c r="AZ16" s="375"/>
      <c r="BA16" s="375"/>
      <c r="BB16" s="375"/>
      <c r="BC16" s="375"/>
      <c r="BD16" s="375"/>
      <c r="BE16" s="375"/>
      <c r="BF16" s="375"/>
      <c r="BG16" s="375"/>
      <c r="BH16" s="375"/>
      <c r="BI16" s="375"/>
      <c r="BJ16" s="375"/>
      <c r="BK16" s="375"/>
      <c r="BL16" s="375"/>
      <c r="BM16" s="376"/>
      <c r="BN16" s="394">
        <v>12595465</v>
      </c>
      <c r="BO16" s="395"/>
      <c r="BP16" s="395"/>
      <c r="BQ16" s="395"/>
      <c r="BR16" s="395"/>
      <c r="BS16" s="395"/>
      <c r="BT16" s="395"/>
      <c r="BU16" s="396"/>
      <c r="BV16" s="394">
        <v>12548939</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6"/>
      <c r="C17" s="507"/>
      <c r="D17" s="507"/>
      <c r="E17" s="507"/>
      <c r="F17" s="507"/>
      <c r="G17" s="507"/>
      <c r="H17" s="507"/>
      <c r="I17" s="507"/>
      <c r="J17" s="507"/>
      <c r="K17" s="508"/>
      <c r="L17" s="59"/>
      <c r="M17" s="469" t="s">
        <v>84</v>
      </c>
      <c r="N17" s="470"/>
      <c r="O17" s="470"/>
      <c r="P17" s="470"/>
      <c r="Q17" s="471"/>
      <c r="R17" s="472" t="s">
        <v>85</v>
      </c>
      <c r="S17" s="473"/>
      <c r="T17" s="473"/>
      <c r="U17" s="473"/>
      <c r="V17" s="474"/>
      <c r="W17" s="475" t="s">
        <v>86</v>
      </c>
      <c r="X17" s="417"/>
      <c r="Y17" s="417"/>
      <c r="Z17" s="417"/>
      <c r="AA17" s="417"/>
      <c r="AB17" s="418"/>
      <c r="AC17" s="370">
        <v>33942</v>
      </c>
      <c r="AD17" s="371"/>
      <c r="AE17" s="371"/>
      <c r="AF17" s="371"/>
      <c r="AG17" s="372"/>
      <c r="AH17" s="370">
        <v>29827</v>
      </c>
      <c r="AI17" s="371"/>
      <c r="AJ17" s="371"/>
      <c r="AK17" s="371"/>
      <c r="AL17" s="373"/>
      <c r="AM17" s="453"/>
      <c r="AN17" s="368"/>
      <c r="AO17" s="368"/>
      <c r="AP17" s="368"/>
      <c r="AQ17" s="368"/>
      <c r="AR17" s="368"/>
      <c r="AS17" s="368"/>
      <c r="AT17" s="369"/>
      <c r="AU17" s="441"/>
      <c r="AV17" s="442"/>
      <c r="AW17" s="442"/>
      <c r="AX17" s="442"/>
      <c r="AY17" s="374" t="s">
        <v>87</v>
      </c>
      <c r="AZ17" s="375"/>
      <c r="BA17" s="375"/>
      <c r="BB17" s="375"/>
      <c r="BC17" s="375"/>
      <c r="BD17" s="375"/>
      <c r="BE17" s="375"/>
      <c r="BF17" s="375"/>
      <c r="BG17" s="375"/>
      <c r="BH17" s="375"/>
      <c r="BI17" s="375"/>
      <c r="BJ17" s="375"/>
      <c r="BK17" s="375"/>
      <c r="BL17" s="375"/>
      <c r="BM17" s="376"/>
      <c r="BN17" s="394">
        <v>17611608</v>
      </c>
      <c r="BO17" s="395"/>
      <c r="BP17" s="395"/>
      <c r="BQ17" s="395"/>
      <c r="BR17" s="395"/>
      <c r="BS17" s="395"/>
      <c r="BT17" s="395"/>
      <c r="BU17" s="396"/>
      <c r="BV17" s="394">
        <v>17083188</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88</v>
      </c>
      <c r="C18" s="447"/>
      <c r="D18" s="447"/>
      <c r="E18" s="448"/>
      <c r="F18" s="448"/>
      <c r="G18" s="448"/>
      <c r="H18" s="448"/>
      <c r="I18" s="448"/>
      <c r="J18" s="448"/>
      <c r="K18" s="448"/>
      <c r="L18" s="449">
        <v>11.04</v>
      </c>
      <c r="M18" s="449"/>
      <c r="N18" s="449"/>
      <c r="O18" s="449"/>
      <c r="P18" s="449"/>
      <c r="Q18" s="449"/>
      <c r="R18" s="450"/>
      <c r="S18" s="450"/>
      <c r="T18" s="450"/>
      <c r="U18" s="450"/>
      <c r="V18" s="451"/>
      <c r="W18" s="465"/>
      <c r="X18" s="466"/>
      <c r="Y18" s="466"/>
      <c r="Z18" s="466"/>
      <c r="AA18" s="466"/>
      <c r="AB18" s="476"/>
      <c r="AC18" s="358">
        <v>83.9</v>
      </c>
      <c r="AD18" s="359"/>
      <c r="AE18" s="359"/>
      <c r="AF18" s="359"/>
      <c r="AG18" s="452"/>
      <c r="AH18" s="358">
        <v>82.2</v>
      </c>
      <c r="AI18" s="359"/>
      <c r="AJ18" s="359"/>
      <c r="AK18" s="359"/>
      <c r="AL18" s="360"/>
      <c r="AM18" s="453"/>
      <c r="AN18" s="368"/>
      <c r="AO18" s="368"/>
      <c r="AP18" s="368"/>
      <c r="AQ18" s="368"/>
      <c r="AR18" s="368"/>
      <c r="AS18" s="368"/>
      <c r="AT18" s="369"/>
      <c r="AU18" s="441"/>
      <c r="AV18" s="442"/>
      <c r="AW18" s="442"/>
      <c r="AX18" s="442"/>
      <c r="AY18" s="374" t="s">
        <v>89</v>
      </c>
      <c r="AZ18" s="375"/>
      <c r="BA18" s="375"/>
      <c r="BB18" s="375"/>
      <c r="BC18" s="375"/>
      <c r="BD18" s="375"/>
      <c r="BE18" s="375"/>
      <c r="BF18" s="375"/>
      <c r="BG18" s="375"/>
      <c r="BH18" s="375"/>
      <c r="BI18" s="375"/>
      <c r="BJ18" s="375"/>
      <c r="BK18" s="375"/>
      <c r="BL18" s="375"/>
      <c r="BM18" s="376"/>
      <c r="BN18" s="394">
        <v>16719475</v>
      </c>
      <c r="BO18" s="395"/>
      <c r="BP18" s="395"/>
      <c r="BQ18" s="395"/>
      <c r="BR18" s="395"/>
      <c r="BS18" s="395"/>
      <c r="BT18" s="395"/>
      <c r="BU18" s="396"/>
      <c r="BV18" s="394">
        <v>16032096</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90</v>
      </c>
      <c r="C19" s="447"/>
      <c r="D19" s="447"/>
      <c r="E19" s="448"/>
      <c r="F19" s="448"/>
      <c r="G19" s="448"/>
      <c r="H19" s="448"/>
      <c r="I19" s="448"/>
      <c r="J19" s="448"/>
      <c r="K19" s="448"/>
      <c r="L19" s="454">
        <v>7608</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91</v>
      </c>
      <c r="AZ19" s="375"/>
      <c r="BA19" s="375"/>
      <c r="BB19" s="375"/>
      <c r="BC19" s="375"/>
      <c r="BD19" s="375"/>
      <c r="BE19" s="375"/>
      <c r="BF19" s="375"/>
      <c r="BG19" s="375"/>
      <c r="BH19" s="375"/>
      <c r="BI19" s="375"/>
      <c r="BJ19" s="375"/>
      <c r="BK19" s="375"/>
      <c r="BL19" s="375"/>
      <c r="BM19" s="376"/>
      <c r="BN19" s="394">
        <v>25619238</v>
      </c>
      <c r="BO19" s="395"/>
      <c r="BP19" s="395"/>
      <c r="BQ19" s="395"/>
      <c r="BR19" s="395"/>
      <c r="BS19" s="395"/>
      <c r="BT19" s="395"/>
      <c r="BU19" s="396"/>
      <c r="BV19" s="394">
        <v>24254611</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92</v>
      </c>
      <c r="C20" s="447"/>
      <c r="D20" s="447"/>
      <c r="E20" s="448"/>
      <c r="F20" s="448"/>
      <c r="G20" s="448"/>
      <c r="H20" s="448"/>
      <c r="I20" s="448"/>
      <c r="J20" s="448"/>
      <c r="K20" s="448"/>
      <c r="L20" s="454">
        <v>39889</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43" t="s">
        <v>93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07" t="s">
        <v>94</v>
      </c>
      <c r="C22" s="408"/>
      <c r="D22" s="409"/>
      <c r="E22" s="416" t="s">
        <v>23</v>
      </c>
      <c r="F22" s="417"/>
      <c r="G22" s="417"/>
      <c r="H22" s="417"/>
      <c r="I22" s="417"/>
      <c r="J22" s="417"/>
      <c r="K22" s="418"/>
      <c r="L22" s="416" t="s">
        <v>95</v>
      </c>
      <c r="M22" s="417"/>
      <c r="N22" s="417"/>
      <c r="O22" s="417"/>
      <c r="P22" s="418"/>
      <c r="Q22" s="422" t="s">
        <v>96</v>
      </c>
      <c r="R22" s="423"/>
      <c r="S22" s="423"/>
      <c r="T22" s="423"/>
      <c r="U22" s="423"/>
      <c r="V22" s="424"/>
      <c r="W22" s="428" t="s">
        <v>97</v>
      </c>
      <c r="X22" s="408"/>
      <c r="Y22" s="409"/>
      <c r="Z22" s="416" t="s">
        <v>23</v>
      </c>
      <c r="AA22" s="417"/>
      <c r="AB22" s="417"/>
      <c r="AC22" s="417"/>
      <c r="AD22" s="417"/>
      <c r="AE22" s="417"/>
      <c r="AF22" s="417"/>
      <c r="AG22" s="418"/>
      <c r="AH22" s="433" t="s">
        <v>98</v>
      </c>
      <c r="AI22" s="417"/>
      <c r="AJ22" s="417"/>
      <c r="AK22" s="417"/>
      <c r="AL22" s="418"/>
      <c r="AM22" s="433" t="s">
        <v>99</v>
      </c>
      <c r="AN22" s="434"/>
      <c r="AO22" s="434"/>
      <c r="AP22" s="434"/>
      <c r="AQ22" s="434"/>
      <c r="AR22" s="435"/>
      <c r="AS22" s="422" t="s">
        <v>96</v>
      </c>
      <c r="AT22" s="423"/>
      <c r="AU22" s="423"/>
      <c r="AV22" s="423"/>
      <c r="AW22" s="423"/>
      <c r="AX22" s="439"/>
      <c r="AY22" s="386" t="s">
        <v>100</v>
      </c>
      <c r="AZ22" s="387"/>
      <c r="BA22" s="387"/>
      <c r="BB22" s="387"/>
      <c r="BC22" s="387"/>
      <c r="BD22" s="387"/>
      <c r="BE22" s="387"/>
      <c r="BF22" s="387"/>
      <c r="BG22" s="387"/>
      <c r="BH22" s="387"/>
      <c r="BI22" s="387"/>
      <c r="BJ22" s="387"/>
      <c r="BK22" s="387"/>
      <c r="BL22" s="387"/>
      <c r="BM22" s="388"/>
      <c r="BN22" s="389">
        <v>17761551</v>
      </c>
      <c r="BO22" s="390"/>
      <c r="BP22" s="390"/>
      <c r="BQ22" s="390"/>
      <c r="BR22" s="390"/>
      <c r="BS22" s="390"/>
      <c r="BT22" s="390"/>
      <c r="BU22" s="391"/>
      <c r="BV22" s="389">
        <v>17673131</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101</v>
      </c>
      <c r="AZ23" s="375"/>
      <c r="BA23" s="375"/>
      <c r="BB23" s="375"/>
      <c r="BC23" s="375"/>
      <c r="BD23" s="375"/>
      <c r="BE23" s="375"/>
      <c r="BF23" s="375"/>
      <c r="BG23" s="375"/>
      <c r="BH23" s="375"/>
      <c r="BI23" s="375"/>
      <c r="BJ23" s="375"/>
      <c r="BK23" s="375"/>
      <c r="BL23" s="375"/>
      <c r="BM23" s="376"/>
      <c r="BN23" s="394">
        <v>5314287</v>
      </c>
      <c r="BO23" s="395"/>
      <c r="BP23" s="395"/>
      <c r="BQ23" s="395"/>
      <c r="BR23" s="395"/>
      <c r="BS23" s="395"/>
      <c r="BT23" s="395"/>
      <c r="BU23" s="396"/>
      <c r="BV23" s="394">
        <v>5513138</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10"/>
      <c r="C24" s="411"/>
      <c r="D24" s="412"/>
      <c r="E24" s="367" t="s">
        <v>102</v>
      </c>
      <c r="F24" s="368"/>
      <c r="G24" s="368"/>
      <c r="H24" s="368"/>
      <c r="I24" s="368"/>
      <c r="J24" s="368"/>
      <c r="K24" s="369"/>
      <c r="L24" s="370">
        <v>1</v>
      </c>
      <c r="M24" s="371"/>
      <c r="N24" s="371"/>
      <c r="O24" s="371"/>
      <c r="P24" s="372"/>
      <c r="Q24" s="370">
        <v>8520</v>
      </c>
      <c r="R24" s="371"/>
      <c r="S24" s="371"/>
      <c r="T24" s="371"/>
      <c r="U24" s="371"/>
      <c r="V24" s="372"/>
      <c r="W24" s="429"/>
      <c r="X24" s="411"/>
      <c r="Y24" s="412"/>
      <c r="Z24" s="367" t="s">
        <v>103</v>
      </c>
      <c r="AA24" s="368"/>
      <c r="AB24" s="368"/>
      <c r="AC24" s="368"/>
      <c r="AD24" s="368"/>
      <c r="AE24" s="368"/>
      <c r="AF24" s="368"/>
      <c r="AG24" s="369"/>
      <c r="AH24" s="370">
        <v>396</v>
      </c>
      <c r="AI24" s="371"/>
      <c r="AJ24" s="371"/>
      <c r="AK24" s="371"/>
      <c r="AL24" s="372"/>
      <c r="AM24" s="370">
        <v>1251756</v>
      </c>
      <c r="AN24" s="371"/>
      <c r="AO24" s="371"/>
      <c r="AP24" s="371"/>
      <c r="AQ24" s="371"/>
      <c r="AR24" s="372"/>
      <c r="AS24" s="370">
        <v>3161</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15527299</v>
      </c>
      <c r="BO24" s="395"/>
      <c r="BP24" s="395"/>
      <c r="BQ24" s="395"/>
      <c r="BR24" s="395"/>
      <c r="BS24" s="395"/>
      <c r="BT24" s="395"/>
      <c r="BU24" s="396"/>
      <c r="BV24" s="394">
        <v>14878701</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10"/>
      <c r="C25" s="411"/>
      <c r="D25" s="412"/>
      <c r="E25" s="367" t="s">
        <v>105</v>
      </c>
      <c r="F25" s="368"/>
      <c r="G25" s="368"/>
      <c r="H25" s="368"/>
      <c r="I25" s="368"/>
      <c r="J25" s="368"/>
      <c r="K25" s="369"/>
      <c r="L25" s="370">
        <v>1</v>
      </c>
      <c r="M25" s="371"/>
      <c r="N25" s="371"/>
      <c r="O25" s="371"/>
      <c r="P25" s="372"/>
      <c r="Q25" s="370">
        <v>7300</v>
      </c>
      <c r="R25" s="371"/>
      <c r="S25" s="371"/>
      <c r="T25" s="371"/>
      <c r="U25" s="371"/>
      <c r="V25" s="372"/>
      <c r="W25" s="429"/>
      <c r="X25" s="411"/>
      <c r="Y25" s="412"/>
      <c r="Z25" s="367" t="s">
        <v>106</v>
      </c>
      <c r="AA25" s="368"/>
      <c r="AB25" s="368"/>
      <c r="AC25" s="368"/>
      <c r="AD25" s="368"/>
      <c r="AE25" s="368"/>
      <c r="AF25" s="368"/>
      <c r="AG25" s="369"/>
      <c r="AH25" s="370" t="s">
        <v>63</v>
      </c>
      <c r="AI25" s="371"/>
      <c r="AJ25" s="371"/>
      <c r="AK25" s="371"/>
      <c r="AL25" s="372"/>
      <c r="AM25" s="370" t="s">
        <v>63</v>
      </c>
      <c r="AN25" s="371"/>
      <c r="AO25" s="371"/>
      <c r="AP25" s="371"/>
      <c r="AQ25" s="371"/>
      <c r="AR25" s="372"/>
      <c r="AS25" s="370" t="s">
        <v>63</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v>3056625</v>
      </c>
      <c r="BO25" s="390"/>
      <c r="BP25" s="390"/>
      <c r="BQ25" s="390"/>
      <c r="BR25" s="390"/>
      <c r="BS25" s="390"/>
      <c r="BT25" s="390"/>
      <c r="BU25" s="391"/>
      <c r="BV25" s="389">
        <v>3250027</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10"/>
      <c r="C26" s="411"/>
      <c r="D26" s="412"/>
      <c r="E26" s="367" t="s">
        <v>108</v>
      </c>
      <c r="F26" s="368"/>
      <c r="G26" s="368"/>
      <c r="H26" s="368"/>
      <c r="I26" s="368"/>
      <c r="J26" s="368"/>
      <c r="K26" s="369"/>
      <c r="L26" s="370">
        <v>1</v>
      </c>
      <c r="M26" s="371"/>
      <c r="N26" s="371"/>
      <c r="O26" s="371"/>
      <c r="P26" s="372"/>
      <c r="Q26" s="370">
        <v>6980</v>
      </c>
      <c r="R26" s="371"/>
      <c r="S26" s="371"/>
      <c r="T26" s="371"/>
      <c r="U26" s="371"/>
      <c r="V26" s="372"/>
      <c r="W26" s="429"/>
      <c r="X26" s="411"/>
      <c r="Y26" s="412"/>
      <c r="Z26" s="367" t="s">
        <v>109</v>
      </c>
      <c r="AA26" s="405"/>
      <c r="AB26" s="405"/>
      <c r="AC26" s="405"/>
      <c r="AD26" s="405"/>
      <c r="AE26" s="405"/>
      <c r="AF26" s="405"/>
      <c r="AG26" s="406"/>
      <c r="AH26" s="370" t="s">
        <v>63</v>
      </c>
      <c r="AI26" s="371"/>
      <c r="AJ26" s="371"/>
      <c r="AK26" s="371"/>
      <c r="AL26" s="372"/>
      <c r="AM26" s="370" t="s">
        <v>63</v>
      </c>
      <c r="AN26" s="371"/>
      <c r="AO26" s="371"/>
      <c r="AP26" s="371"/>
      <c r="AQ26" s="371"/>
      <c r="AR26" s="372"/>
      <c r="AS26" s="370" t="s">
        <v>63</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10"/>
      <c r="C27" s="411"/>
      <c r="D27" s="412"/>
      <c r="E27" s="367" t="s">
        <v>111</v>
      </c>
      <c r="F27" s="368"/>
      <c r="G27" s="368"/>
      <c r="H27" s="368"/>
      <c r="I27" s="368"/>
      <c r="J27" s="368"/>
      <c r="K27" s="369"/>
      <c r="L27" s="370">
        <v>1</v>
      </c>
      <c r="M27" s="371"/>
      <c r="N27" s="371"/>
      <c r="O27" s="371"/>
      <c r="P27" s="372"/>
      <c r="Q27" s="370">
        <v>4370</v>
      </c>
      <c r="R27" s="371"/>
      <c r="S27" s="371"/>
      <c r="T27" s="371"/>
      <c r="U27" s="371"/>
      <c r="V27" s="372"/>
      <c r="W27" s="429"/>
      <c r="X27" s="411"/>
      <c r="Y27" s="412"/>
      <c r="Z27" s="367" t="s">
        <v>112</v>
      </c>
      <c r="AA27" s="368"/>
      <c r="AB27" s="368"/>
      <c r="AC27" s="368"/>
      <c r="AD27" s="368"/>
      <c r="AE27" s="368"/>
      <c r="AF27" s="368"/>
      <c r="AG27" s="369"/>
      <c r="AH27" s="370">
        <v>6</v>
      </c>
      <c r="AI27" s="371"/>
      <c r="AJ27" s="371"/>
      <c r="AK27" s="371"/>
      <c r="AL27" s="372"/>
      <c r="AM27" s="370">
        <v>22860</v>
      </c>
      <c r="AN27" s="371"/>
      <c r="AO27" s="371"/>
      <c r="AP27" s="371"/>
      <c r="AQ27" s="371"/>
      <c r="AR27" s="372"/>
      <c r="AS27" s="370">
        <v>3810</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t="s">
        <v>63</v>
      </c>
      <c r="BO27" s="398"/>
      <c r="BP27" s="398"/>
      <c r="BQ27" s="398"/>
      <c r="BR27" s="398"/>
      <c r="BS27" s="398"/>
      <c r="BT27" s="398"/>
      <c r="BU27" s="399"/>
      <c r="BV27" s="397" t="s">
        <v>63</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10"/>
      <c r="C28" s="411"/>
      <c r="D28" s="412"/>
      <c r="E28" s="367" t="s">
        <v>114</v>
      </c>
      <c r="F28" s="368"/>
      <c r="G28" s="368"/>
      <c r="H28" s="368"/>
      <c r="I28" s="368"/>
      <c r="J28" s="368"/>
      <c r="K28" s="369"/>
      <c r="L28" s="370">
        <v>1</v>
      </c>
      <c r="M28" s="371"/>
      <c r="N28" s="371"/>
      <c r="O28" s="371"/>
      <c r="P28" s="372"/>
      <c r="Q28" s="370">
        <v>3920</v>
      </c>
      <c r="R28" s="371"/>
      <c r="S28" s="371"/>
      <c r="T28" s="371"/>
      <c r="U28" s="371"/>
      <c r="V28" s="372"/>
      <c r="W28" s="429"/>
      <c r="X28" s="411"/>
      <c r="Y28" s="412"/>
      <c r="Z28" s="367" t="s">
        <v>115</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2369490</v>
      </c>
      <c r="BO28" s="390"/>
      <c r="BP28" s="390"/>
      <c r="BQ28" s="390"/>
      <c r="BR28" s="390"/>
      <c r="BS28" s="390"/>
      <c r="BT28" s="390"/>
      <c r="BU28" s="391"/>
      <c r="BV28" s="389">
        <v>1981770</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10"/>
      <c r="C29" s="411"/>
      <c r="D29" s="412"/>
      <c r="E29" s="367" t="s">
        <v>118</v>
      </c>
      <c r="F29" s="368"/>
      <c r="G29" s="368"/>
      <c r="H29" s="368"/>
      <c r="I29" s="368"/>
      <c r="J29" s="368"/>
      <c r="K29" s="369"/>
      <c r="L29" s="370">
        <v>16</v>
      </c>
      <c r="M29" s="371"/>
      <c r="N29" s="371"/>
      <c r="O29" s="371"/>
      <c r="P29" s="372"/>
      <c r="Q29" s="370">
        <v>3670</v>
      </c>
      <c r="R29" s="371"/>
      <c r="S29" s="371"/>
      <c r="T29" s="371"/>
      <c r="U29" s="371"/>
      <c r="V29" s="372"/>
      <c r="W29" s="430"/>
      <c r="X29" s="431"/>
      <c r="Y29" s="432"/>
      <c r="Z29" s="367" t="s">
        <v>119</v>
      </c>
      <c r="AA29" s="368"/>
      <c r="AB29" s="368"/>
      <c r="AC29" s="368"/>
      <c r="AD29" s="368"/>
      <c r="AE29" s="368"/>
      <c r="AF29" s="368"/>
      <c r="AG29" s="369"/>
      <c r="AH29" s="370">
        <v>402</v>
      </c>
      <c r="AI29" s="371"/>
      <c r="AJ29" s="371"/>
      <c r="AK29" s="371"/>
      <c r="AL29" s="372"/>
      <c r="AM29" s="370">
        <v>1274616</v>
      </c>
      <c r="AN29" s="371"/>
      <c r="AO29" s="371"/>
      <c r="AP29" s="371"/>
      <c r="AQ29" s="371"/>
      <c r="AR29" s="372"/>
      <c r="AS29" s="370">
        <v>3171</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t="s">
        <v>63</v>
      </c>
      <c r="BO29" s="395"/>
      <c r="BP29" s="395"/>
      <c r="BQ29" s="395"/>
      <c r="BR29" s="395"/>
      <c r="BS29" s="395"/>
      <c r="BT29" s="395"/>
      <c r="BU29" s="396"/>
      <c r="BV29" s="394" t="s">
        <v>63</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100.7</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2016558</v>
      </c>
      <c r="BO30" s="398"/>
      <c r="BP30" s="398"/>
      <c r="BQ30" s="398"/>
      <c r="BR30" s="398"/>
      <c r="BS30" s="398"/>
      <c r="BT30" s="398"/>
      <c r="BU30" s="399"/>
      <c r="BV30" s="397">
        <v>2055059</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15">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1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6</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8</v>
      </c>
      <c r="BX34" s="342"/>
      <c r="BY34" s="343" t="str">
        <f>IF('各会計、関係団体の財政状況及び健全化判断比率'!B68="","",'各会計、関係団体の財政状況及び健全化判断比率'!B68)</f>
        <v>朝霞地区一部事務組合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和光市文化振興公社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15">
      <c r="A35" s="40"/>
      <c r="B35" s="67"/>
      <c r="C35" s="342">
        <f>IF(E35="","",C34+1)</f>
        <v>2</v>
      </c>
      <c r="D35" s="342"/>
      <c r="E35" s="343" t="str">
        <f>IF('各会計、関係団体の財政状況及び健全化判断比率'!B8="","",'各会計、関係団体の財政状況及び健全化判断比率'!B8)</f>
        <v>和光都市計画事業和光市駅北口土地区画整理事業特別会計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f t="shared" ref="AM35:AM43" si="0">IF(AO35="","",AM34+1)</f>
        <v>7</v>
      </c>
      <c r="AN35" s="342"/>
      <c r="AO35" s="343" t="str">
        <f>IF('各会計、関係団体の財政状況及び健全化判断比率'!B32="","",'各会計、関係団体の財政状況及び健全化判断比率'!B32)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9</v>
      </c>
      <c r="BX35" s="342"/>
      <c r="BY35" s="343" t="str">
        <f>IF('各会計、関係団体の財政状況及び健全化判断比率'!B69="","",'各会計、関係団体の財政状況及び健全化判断比率'!B69)</f>
        <v>埼玉県後期高齢者医療広域連合</v>
      </c>
      <c r="BZ35" s="343"/>
      <c r="CA35" s="343"/>
      <c r="CB35" s="343"/>
      <c r="CC35" s="343"/>
      <c r="CD35" s="343"/>
      <c r="CE35" s="343"/>
      <c r="CF35" s="343"/>
      <c r="CG35" s="343"/>
      <c r="CH35" s="343"/>
      <c r="CI35" s="343"/>
      <c r="CJ35" s="343"/>
      <c r="CK35" s="343"/>
      <c r="CL35" s="343"/>
      <c r="CM35" s="343"/>
      <c r="CN35" s="40"/>
      <c r="CO35" s="342">
        <f t="shared" ref="CO35:CO43" si="3">IF(CQ35="","",CO34+1)</f>
        <v>16</v>
      </c>
      <c r="CP35" s="342"/>
      <c r="CQ35" s="343" t="str">
        <f>IF('各会計、関係団体の財政状況及び健全化判断比率'!BS8="","",'各会計、関係団体の財政状況及び健全化判断比率'!BS8)</f>
        <v>和光市学校給食協会</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15">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介護保険特別会計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10</v>
      </c>
      <c r="BX36" s="342"/>
      <c r="BY36" s="343" t="str">
        <f>IF('各会計、関係団体の財政状況及び健全化判断比率'!B70="","",'各会計、関係団体の財政状況及び健全化判断比率'!B70)</f>
        <v>埼玉県後期高齢者医療広域連合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1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11</v>
      </c>
      <c r="BX37" s="342"/>
      <c r="BY37" s="343" t="str">
        <f>IF('各会計、関係団体の財政状況及び健全化判断比率'!B71="","",'各会計、関係団体の財政状況及び健全化判断比率'!B71)</f>
        <v>埼玉県市町村総合事務組合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1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12</v>
      </c>
      <c r="BX38" s="342"/>
      <c r="BY38" s="343" t="str">
        <f>IF('各会計、関係団体の財政状況及び健全化判断比率'!B72="","",'各会計、関係団体の財政状況及び健全化判断比率'!B72)</f>
        <v>埼玉県市町村総合事務組合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1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13</v>
      </c>
      <c r="BX39" s="342"/>
      <c r="BY39" s="343" t="str">
        <f>IF('各会計、関係団体の財政状況及び健全化判断比率'!B73="","",'各会計、関係団体の財政状況及び健全化判断比率'!B73)</f>
        <v>彩の国さいたま人づくり広域連合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1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14</v>
      </c>
      <c r="BX40" s="342"/>
      <c r="BY40" s="343" t="str">
        <f>IF('各会計、関係団体の財政状況及び健全化判断比率'!B74="","",'各会計、関係団体の財政状況及び健全化判断比率'!B74)</f>
        <v>朝霞和光資源循環組合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1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1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1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Xa+yr/URXBD66jGIpjXT72V4GgOonp5i3loLerqb8GEYGCBb7NCianCOG0qgEm2OSUp81YhbMChYQ9ShvIhKhw==" saltValue="ZE1hHEkPloDqlC5caPcl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2A682-5B0F-4CC3-BF34-A5768F778D11}">
  <sheetPr>
    <pageSetUpPr fitToPage="1"/>
  </sheetPr>
  <dimension ref="A1:P45"/>
  <sheetViews>
    <sheetView showGridLines="0" zoomScaleSheetLayoutView="100" workbookViewId="0">
      <selection activeCell="AU7" sqref="AU7:AX7"/>
    </sheetView>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479</v>
      </c>
      <c r="K32" s="216"/>
      <c r="L32" s="216"/>
      <c r="M32" s="216"/>
      <c r="N32" s="216"/>
      <c r="O32" s="216"/>
      <c r="P32" s="216"/>
    </row>
    <row r="33" spans="1:16" ht="39" customHeight="1" thickBot="1" x14ac:dyDescent="0.25">
      <c r="A33" s="216"/>
      <c r="B33" s="219" t="s">
        <v>486</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487</v>
      </c>
      <c r="D34" s="1124"/>
      <c r="E34" s="1125"/>
      <c r="F34" s="226">
        <v>10.69</v>
      </c>
      <c r="G34" s="227">
        <v>10.74</v>
      </c>
      <c r="H34" s="227">
        <v>18.440000000000001</v>
      </c>
      <c r="I34" s="227">
        <v>16.3</v>
      </c>
      <c r="J34" s="228">
        <v>13.79</v>
      </c>
      <c r="K34" s="216"/>
      <c r="L34" s="216"/>
      <c r="M34" s="216"/>
      <c r="N34" s="216"/>
      <c r="O34" s="216"/>
      <c r="P34" s="216"/>
    </row>
    <row r="35" spans="1:16" ht="39" customHeight="1" x14ac:dyDescent="0.15">
      <c r="A35" s="216"/>
      <c r="B35" s="229"/>
      <c r="C35" s="1120" t="s">
        <v>488</v>
      </c>
      <c r="D35" s="1120"/>
      <c r="E35" s="1121"/>
      <c r="F35" s="230">
        <v>7.49</v>
      </c>
      <c r="G35" s="231">
        <v>7.46</v>
      </c>
      <c r="H35" s="231">
        <v>5.53</v>
      </c>
      <c r="I35" s="231">
        <v>5.62</v>
      </c>
      <c r="J35" s="232">
        <v>4.63</v>
      </c>
      <c r="K35" s="216"/>
      <c r="L35" s="216"/>
      <c r="M35" s="216"/>
      <c r="N35" s="216"/>
      <c r="O35" s="216"/>
      <c r="P35" s="216"/>
    </row>
    <row r="36" spans="1:16" ht="39" customHeight="1" x14ac:dyDescent="0.15">
      <c r="A36" s="216"/>
      <c r="B36" s="229"/>
      <c r="C36" s="1120" t="s">
        <v>489</v>
      </c>
      <c r="D36" s="1120"/>
      <c r="E36" s="1121"/>
      <c r="F36" s="230">
        <v>1.6</v>
      </c>
      <c r="G36" s="231">
        <v>2.2000000000000002</v>
      </c>
      <c r="H36" s="231">
        <v>2.4700000000000002</v>
      </c>
      <c r="I36" s="231">
        <v>2.94</v>
      </c>
      <c r="J36" s="232">
        <v>3.4</v>
      </c>
      <c r="K36" s="216"/>
      <c r="L36" s="216"/>
      <c r="M36" s="216"/>
      <c r="N36" s="216"/>
      <c r="O36" s="216"/>
      <c r="P36" s="216"/>
    </row>
    <row r="37" spans="1:16" ht="39" customHeight="1" x14ac:dyDescent="0.15">
      <c r="A37" s="216"/>
      <c r="B37" s="229"/>
      <c r="C37" s="1120" t="s">
        <v>490</v>
      </c>
      <c r="D37" s="1120"/>
      <c r="E37" s="1121"/>
      <c r="F37" s="230">
        <v>1.68</v>
      </c>
      <c r="G37" s="231">
        <v>1.87</v>
      </c>
      <c r="H37" s="231">
        <v>2.61</v>
      </c>
      <c r="I37" s="231">
        <v>2.41</v>
      </c>
      <c r="J37" s="232">
        <v>2.0099999999999998</v>
      </c>
      <c r="K37" s="216"/>
      <c r="L37" s="216"/>
      <c r="M37" s="216"/>
      <c r="N37" s="216"/>
      <c r="O37" s="216"/>
      <c r="P37" s="216"/>
    </row>
    <row r="38" spans="1:16" ht="39" customHeight="1" x14ac:dyDescent="0.15">
      <c r="A38" s="216"/>
      <c r="B38" s="229"/>
      <c r="C38" s="1120" t="s">
        <v>491</v>
      </c>
      <c r="D38" s="1120"/>
      <c r="E38" s="1121"/>
      <c r="F38" s="230">
        <v>0.41</v>
      </c>
      <c r="G38" s="231">
        <v>0.41</v>
      </c>
      <c r="H38" s="231">
        <v>0.59</v>
      </c>
      <c r="I38" s="231">
        <v>0.7</v>
      </c>
      <c r="J38" s="232">
        <v>0.94</v>
      </c>
      <c r="K38" s="216"/>
      <c r="L38" s="216"/>
      <c r="M38" s="216"/>
      <c r="N38" s="216"/>
      <c r="O38" s="216"/>
      <c r="P38" s="216"/>
    </row>
    <row r="39" spans="1:16" ht="39" customHeight="1" x14ac:dyDescent="0.15">
      <c r="A39" s="216"/>
      <c r="B39" s="229"/>
      <c r="C39" s="1120" t="s">
        <v>492</v>
      </c>
      <c r="D39" s="1120"/>
      <c r="E39" s="1121"/>
      <c r="F39" s="230">
        <v>0.44</v>
      </c>
      <c r="G39" s="231">
        <v>0.28999999999999998</v>
      </c>
      <c r="H39" s="231">
        <v>0.15</v>
      </c>
      <c r="I39" s="231">
        <v>0.45</v>
      </c>
      <c r="J39" s="232">
        <v>0.12</v>
      </c>
      <c r="K39" s="216"/>
      <c r="L39" s="216"/>
      <c r="M39" s="216"/>
      <c r="N39" s="216"/>
      <c r="O39" s="216"/>
      <c r="P39" s="216"/>
    </row>
    <row r="40" spans="1:16" ht="39" customHeight="1" x14ac:dyDescent="0.15">
      <c r="A40" s="216"/>
      <c r="B40" s="229"/>
      <c r="C40" s="1120" t="s">
        <v>493</v>
      </c>
      <c r="D40" s="1120"/>
      <c r="E40" s="1121"/>
      <c r="F40" s="230">
        <v>0.01</v>
      </c>
      <c r="G40" s="231">
        <v>0</v>
      </c>
      <c r="H40" s="231">
        <v>0</v>
      </c>
      <c r="I40" s="231">
        <v>0.01</v>
      </c>
      <c r="J40" s="232">
        <v>0</v>
      </c>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494</v>
      </c>
      <c r="D42" s="1120"/>
      <c r="E42" s="1121"/>
      <c r="F42" s="230" t="s">
        <v>441</v>
      </c>
      <c r="G42" s="231" t="s">
        <v>441</v>
      </c>
      <c r="H42" s="231" t="s">
        <v>441</v>
      </c>
      <c r="I42" s="231" t="s">
        <v>441</v>
      </c>
      <c r="J42" s="232" t="s">
        <v>441</v>
      </c>
      <c r="K42" s="216"/>
      <c r="L42" s="216"/>
      <c r="M42" s="216"/>
      <c r="N42" s="216"/>
      <c r="O42" s="216"/>
      <c r="P42" s="216"/>
    </row>
    <row r="43" spans="1:16" ht="39" customHeight="1" thickBot="1" x14ac:dyDescent="0.2">
      <c r="A43" s="216"/>
      <c r="B43" s="234"/>
      <c r="C43" s="1122" t="s">
        <v>495</v>
      </c>
      <c r="D43" s="1122"/>
      <c r="E43" s="1123"/>
      <c r="F43" s="235" t="s">
        <v>441</v>
      </c>
      <c r="G43" s="236" t="s">
        <v>441</v>
      </c>
      <c r="H43" s="236" t="s">
        <v>441</v>
      </c>
      <c r="I43" s="236" t="s">
        <v>441</v>
      </c>
      <c r="J43" s="237" t="s">
        <v>441</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0MLIGI7WyN0dlJu+WSaY43qFL/ulIBVp32K7vRqncbbyiBs6ERgWeUQsJUWpUs29M7DjbSISwLGY6D2/gAiP1g==" saltValue="5VSZQEgShSRb2TTd0nbi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21624-60DE-439C-A44A-C8235F401DA1}">
  <sheetPr>
    <pageSetUpPr fitToPage="1"/>
  </sheetPr>
  <dimension ref="A1:U64"/>
  <sheetViews>
    <sheetView showGridLines="0" topLeftCell="A45" zoomScaleSheetLayoutView="55" workbookViewId="0">
      <selection activeCell="AU7" sqref="AU7:AX7"/>
    </sheetView>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2">
      <c r="A44" s="240"/>
      <c r="B44" s="243" t="s">
        <v>497</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15">
      <c r="A45" s="240"/>
      <c r="B45" s="1149" t="s">
        <v>498</v>
      </c>
      <c r="C45" s="1150"/>
      <c r="D45" s="250"/>
      <c r="E45" s="1155" t="s">
        <v>499</v>
      </c>
      <c r="F45" s="1155"/>
      <c r="G45" s="1155"/>
      <c r="H45" s="1155"/>
      <c r="I45" s="1155"/>
      <c r="J45" s="1156"/>
      <c r="K45" s="251">
        <v>1932</v>
      </c>
      <c r="L45" s="252">
        <v>2007</v>
      </c>
      <c r="M45" s="252">
        <v>2085</v>
      </c>
      <c r="N45" s="252">
        <v>2169</v>
      </c>
      <c r="O45" s="253">
        <v>2273</v>
      </c>
      <c r="P45" s="240"/>
      <c r="Q45" s="240"/>
      <c r="R45" s="240"/>
      <c r="S45" s="240"/>
      <c r="T45" s="240"/>
      <c r="U45" s="240"/>
    </row>
    <row r="46" spans="1:21" ht="30.75" customHeight="1" x14ac:dyDescent="0.15">
      <c r="A46" s="240"/>
      <c r="B46" s="1151"/>
      <c r="C46" s="1152"/>
      <c r="D46" s="254"/>
      <c r="E46" s="1128" t="s">
        <v>500</v>
      </c>
      <c r="F46" s="1128"/>
      <c r="G46" s="1128"/>
      <c r="H46" s="1128"/>
      <c r="I46" s="1128"/>
      <c r="J46" s="1129"/>
      <c r="K46" s="255" t="s">
        <v>441</v>
      </c>
      <c r="L46" s="256" t="s">
        <v>441</v>
      </c>
      <c r="M46" s="256" t="s">
        <v>441</v>
      </c>
      <c r="N46" s="256" t="s">
        <v>441</v>
      </c>
      <c r="O46" s="257" t="s">
        <v>441</v>
      </c>
      <c r="P46" s="240"/>
      <c r="Q46" s="240"/>
      <c r="R46" s="240"/>
      <c r="S46" s="240"/>
      <c r="T46" s="240"/>
      <c r="U46" s="240"/>
    </row>
    <row r="47" spans="1:21" ht="30.75" customHeight="1" x14ac:dyDescent="0.15">
      <c r="A47" s="240"/>
      <c r="B47" s="1151"/>
      <c r="C47" s="1152"/>
      <c r="D47" s="254"/>
      <c r="E47" s="1128" t="s">
        <v>501</v>
      </c>
      <c r="F47" s="1128"/>
      <c r="G47" s="1128"/>
      <c r="H47" s="1128"/>
      <c r="I47" s="1128"/>
      <c r="J47" s="1129"/>
      <c r="K47" s="255" t="s">
        <v>441</v>
      </c>
      <c r="L47" s="256" t="s">
        <v>441</v>
      </c>
      <c r="M47" s="256" t="s">
        <v>441</v>
      </c>
      <c r="N47" s="256" t="s">
        <v>441</v>
      </c>
      <c r="O47" s="257" t="s">
        <v>441</v>
      </c>
      <c r="P47" s="240"/>
      <c r="Q47" s="240"/>
      <c r="R47" s="240"/>
      <c r="S47" s="240"/>
      <c r="T47" s="240"/>
      <c r="U47" s="240"/>
    </row>
    <row r="48" spans="1:21" ht="30.75" customHeight="1" x14ac:dyDescent="0.15">
      <c r="A48" s="240"/>
      <c r="B48" s="1151"/>
      <c r="C48" s="1152"/>
      <c r="D48" s="254"/>
      <c r="E48" s="1128" t="s">
        <v>502</v>
      </c>
      <c r="F48" s="1128"/>
      <c r="G48" s="1128"/>
      <c r="H48" s="1128"/>
      <c r="I48" s="1128"/>
      <c r="J48" s="1129"/>
      <c r="K48" s="255">
        <v>184</v>
      </c>
      <c r="L48" s="256">
        <v>179</v>
      </c>
      <c r="M48" s="256">
        <v>157</v>
      </c>
      <c r="N48" s="256">
        <v>144</v>
      </c>
      <c r="O48" s="257">
        <v>137</v>
      </c>
      <c r="P48" s="240"/>
      <c r="Q48" s="240"/>
      <c r="R48" s="240"/>
      <c r="S48" s="240"/>
      <c r="T48" s="240"/>
      <c r="U48" s="240"/>
    </row>
    <row r="49" spans="1:21" ht="30.75" customHeight="1" x14ac:dyDescent="0.15">
      <c r="A49" s="240"/>
      <c r="B49" s="1151"/>
      <c r="C49" s="1152"/>
      <c r="D49" s="254"/>
      <c r="E49" s="1128" t="s">
        <v>503</v>
      </c>
      <c r="F49" s="1128"/>
      <c r="G49" s="1128"/>
      <c r="H49" s="1128"/>
      <c r="I49" s="1128"/>
      <c r="J49" s="1129"/>
      <c r="K49" s="255">
        <v>17</v>
      </c>
      <c r="L49" s="256">
        <v>12</v>
      </c>
      <c r="M49" s="256">
        <v>28</v>
      </c>
      <c r="N49" s="256">
        <v>41</v>
      </c>
      <c r="O49" s="257">
        <v>72</v>
      </c>
      <c r="P49" s="240"/>
      <c r="Q49" s="240"/>
      <c r="R49" s="240"/>
      <c r="S49" s="240"/>
      <c r="T49" s="240"/>
      <c r="U49" s="240"/>
    </row>
    <row r="50" spans="1:21" ht="30.75" customHeight="1" x14ac:dyDescent="0.15">
      <c r="A50" s="240"/>
      <c r="B50" s="1151"/>
      <c r="C50" s="1152"/>
      <c r="D50" s="254"/>
      <c r="E50" s="1128" t="s">
        <v>504</v>
      </c>
      <c r="F50" s="1128"/>
      <c r="G50" s="1128"/>
      <c r="H50" s="1128"/>
      <c r="I50" s="1128"/>
      <c r="J50" s="1129"/>
      <c r="K50" s="255">
        <v>4</v>
      </c>
      <c r="L50" s="256">
        <v>8</v>
      </c>
      <c r="M50" s="256">
        <v>35</v>
      </c>
      <c r="N50" s="256">
        <v>64</v>
      </c>
      <c r="O50" s="257">
        <v>65</v>
      </c>
      <c r="P50" s="240"/>
      <c r="Q50" s="240"/>
      <c r="R50" s="240"/>
      <c r="S50" s="240"/>
      <c r="T50" s="240"/>
      <c r="U50" s="240"/>
    </row>
    <row r="51" spans="1:21" ht="30.75" customHeight="1" x14ac:dyDescent="0.15">
      <c r="A51" s="240"/>
      <c r="B51" s="1153"/>
      <c r="C51" s="1154"/>
      <c r="D51" s="258"/>
      <c r="E51" s="1128" t="s">
        <v>505</v>
      </c>
      <c r="F51" s="1128"/>
      <c r="G51" s="1128"/>
      <c r="H51" s="1128"/>
      <c r="I51" s="1128"/>
      <c r="J51" s="1129"/>
      <c r="K51" s="255">
        <v>0</v>
      </c>
      <c r="L51" s="256" t="s">
        <v>441</v>
      </c>
      <c r="M51" s="256" t="s">
        <v>441</v>
      </c>
      <c r="N51" s="256" t="s">
        <v>441</v>
      </c>
      <c r="O51" s="257" t="s">
        <v>441</v>
      </c>
      <c r="P51" s="240"/>
      <c r="Q51" s="240"/>
      <c r="R51" s="240"/>
      <c r="S51" s="240"/>
      <c r="T51" s="240"/>
      <c r="U51" s="240"/>
    </row>
    <row r="52" spans="1:21" ht="30.75" customHeight="1" x14ac:dyDescent="0.15">
      <c r="A52" s="240"/>
      <c r="B52" s="1126" t="s">
        <v>506</v>
      </c>
      <c r="C52" s="1127"/>
      <c r="D52" s="258"/>
      <c r="E52" s="1128" t="s">
        <v>507</v>
      </c>
      <c r="F52" s="1128"/>
      <c r="G52" s="1128"/>
      <c r="H52" s="1128"/>
      <c r="I52" s="1128"/>
      <c r="J52" s="1129"/>
      <c r="K52" s="255">
        <v>1627</v>
      </c>
      <c r="L52" s="256">
        <v>1572</v>
      </c>
      <c r="M52" s="256">
        <v>1604</v>
      </c>
      <c r="N52" s="256">
        <v>1418</v>
      </c>
      <c r="O52" s="257">
        <v>1481</v>
      </c>
      <c r="P52" s="240"/>
      <c r="Q52" s="240"/>
      <c r="R52" s="240"/>
      <c r="S52" s="240"/>
      <c r="T52" s="240"/>
      <c r="U52" s="240"/>
    </row>
    <row r="53" spans="1:21" ht="30.75" customHeight="1" thickBot="1" x14ac:dyDescent="0.2">
      <c r="A53" s="240"/>
      <c r="B53" s="1130" t="s">
        <v>508</v>
      </c>
      <c r="C53" s="1131"/>
      <c r="D53" s="259"/>
      <c r="E53" s="1132" t="s">
        <v>509</v>
      </c>
      <c r="F53" s="1132"/>
      <c r="G53" s="1132"/>
      <c r="H53" s="1132"/>
      <c r="I53" s="1132"/>
      <c r="J53" s="1133"/>
      <c r="K53" s="260">
        <v>510</v>
      </c>
      <c r="L53" s="261">
        <v>634</v>
      </c>
      <c r="M53" s="261">
        <v>701</v>
      </c>
      <c r="N53" s="261">
        <v>1000</v>
      </c>
      <c r="O53" s="262">
        <v>1066</v>
      </c>
      <c r="P53" s="240"/>
      <c r="Q53" s="240"/>
      <c r="R53" s="240"/>
      <c r="S53" s="240"/>
      <c r="T53" s="240"/>
      <c r="U53" s="240"/>
    </row>
    <row r="54" spans="1:21" ht="24" customHeight="1" x14ac:dyDescent="0.15">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2">
      <c r="A57" s="240"/>
      <c r="B57" s="268"/>
      <c r="C57" s="269"/>
      <c r="D57" s="269"/>
      <c r="E57" s="270"/>
      <c r="F57" s="270"/>
      <c r="G57" s="270"/>
      <c r="H57" s="270"/>
      <c r="I57" s="270"/>
      <c r="J57" s="271" t="s">
        <v>480</v>
      </c>
      <c r="K57" s="272" t="s">
        <v>513</v>
      </c>
      <c r="L57" s="273" t="s">
        <v>514</v>
      </c>
      <c r="M57" s="273" t="s">
        <v>515</v>
      </c>
      <c r="N57" s="273" t="s">
        <v>516</v>
      </c>
      <c r="O57" s="274" t="s">
        <v>517</v>
      </c>
      <c r="P57" s="240"/>
      <c r="Q57" s="240"/>
      <c r="R57" s="240"/>
      <c r="S57" s="240"/>
      <c r="T57" s="240"/>
      <c r="U57" s="240"/>
    </row>
    <row r="58" spans="1:21" ht="31.5" customHeight="1" x14ac:dyDescent="0.15">
      <c r="B58" s="1134" t="s">
        <v>518</v>
      </c>
      <c r="C58" s="1135"/>
      <c r="D58" s="1140" t="s">
        <v>519</v>
      </c>
      <c r="E58" s="1141"/>
      <c r="F58" s="1141"/>
      <c r="G58" s="1141"/>
      <c r="H58" s="1141"/>
      <c r="I58" s="1141"/>
      <c r="J58" s="1142"/>
      <c r="K58" s="275"/>
      <c r="L58" s="276"/>
      <c r="M58" s="276"/>
      <c r="N58" s="276"/>
      <c r="O58" s="277"/>
    </row>
    <row r="59" spans="1:21" ht="31.5" customHeight="1" x14ac:dyDescent="0.15">
      <c r="B59" s="1136"/>
      <c r="C59" s="1137"/>
      <c r="D59" s="1143" t="s">
        <v>520</v>
      </c>
      <c r="E59" s="1144"/>
      <c r="F59" s="1144"/>
      <c r="G59" s="1144"/>
      <c r="H59" s="1144"/>
      <c r="I59" s="1144"/>
      <c r="J59" s="1145"/>
      <c r="K59" s="278"/>
      <c r="L59" s="279"/>
      <c r="M59" s="279"/>
      <c r="N59" s="279"/>
      <c r="O59" s="280"/>
    </row>
    <row r="60" spans="1:21" ht="31.5" customHeight="1" thickBot="1" x14ac:dyDescent="0.2">
      <c r="B60" s="1138"/>
      <c r="C60" s="1139"/>
      <c r="D60" s="1146" t="s">
        <v>521</v>
      </c>
      <c r="E60" s="1147"/>
      <c r="F60" s="1147"/>
      <c r="G60" s="1147"/>
      <c r="H60" s="1147"/>
      <c r="I60" s="1147"/>
      <c r="J60" s="1148"/>
      <c r="K60" s="281"/>
      <c r="L60" s="282"/>
      <c r="M60" s="282"/>
      <c r="N60" s="282"/>
      <c r="O60" s="283"/>
    </row>
    <row r="61" spans="1:21" ht="24" customHeight="1" x14ac:dyDescent="0.15">
      <c r="B61" s="284"/>
      <c r="C61" s="284"/>
      <c r="D61" s="285" t="s">
        <v>522</v>
      </c>
      <c r="E61" s="286"/>
      <c r="F61" s="286"/>
      <c r="G61" s="286"/>
      <c r="H61" s="286"/>
      <c r="I61" s="286"/>
      <c r="J61" s="286"/>
      <c r="K61" s="286"/>
      <c r="L61" s="286"/>
      <c r="M61" s="286"/>
      <c r="N61" s="286"/>
      <c r="O61" s="286"/>
    </row>
    <row r="62" spans="1:21" ht="24" customHeight="1" x14ac:dyDescent="0.15">
      <c r="B62" s="287"/>
      <c r="C62" s="287"/>
      <c r="D62" s="285" t="s">
        <v>523</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4foiSpYyJrlDkEPXKvbb/Y0zmel1GbZgxaXekb76OfFP66ERQxxWZbIkloYJe5HrrCRfNOdBRFsQ4M2rY1jD6Q==" saltValue="Ty1hunxZYwQDjcRr64vS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3"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078B3-28F6-4835-8F4E-8A5D05431228}">
  <sheetPr>
    <pageSetUpPr fitToPage="1"/>
  </sheetPr>
  <dimension ref="B1:M55"/>
  <sheetViews>
    <sheetView showGridLines="0" topLeftCell="A34" zoomScaleSheetLayoutView="100" workbookViewId="0">
      <selection activeCell="AU7" sqref="AU7:AX7"/>
    </sheetView>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496</v>
      </c>
    </row>
    <row r="40" spans="2:13" ht="27.75" customHeight="1" thickBot="1" x14ac:dyDescent="0.2">
      <c r="B40" s="290" t="s">
        <v>497</v>
      </c>
      <c r="C40" s="291"/>
      <c r="D40" s="291"/>
      <c r="E40" s="292"/>
      <c r="F40" s="292"/>
      <c r="G40" s="292"/>
      <c r="H40" s="293" t="s">
        <v>480</v>
      </c>
      <c r="I40" s="294" t="s">
        <v>3</v>
      </c>
      <c r="J40" s="295" t="s">
        <v>4</v>
      </c>
      <c r="K40" s="295" t="s">
        <v>5</v>
      </c>
      <c r="L40" s="295" t="s">
        <v>6</v>
      </c>
      <c r="M40" s="296" t="s">
        <v>7</v>
      </c>
    </row>
    <row r="41" spans="2:13" ht="27.75" customHeight="1" x14ac:dyDescent="0.15">
      <c r="B41" s="1169" t="s">
        <v>524</v>
      </c>
      <c r="C41" s="1170"/>
      <c r="D41" s="297"/>
      <c r="E41" s="1171" t="s">
        <v>525</v>
      </c>
      <c r="F41" s="1171"/>
      <c r="G41" s="1171"/>
      <c r="H41" s="1172"/>
      <c r="I41" s="298">
        <v>18366</v>
      </c>
      <c r="J41" s="299">
        <v>18710</v>
      </c>
      <c r="K41" s="299">
        <v>18383</v>
      </c>
      <c r="L41" s="299">
        <v>17743</v>
      </c>
      <c r="M41" s="300">
        <v>17974</v>
      </c>
    </row>
    <row r="42" spans="2:13" ht="27.75" customHeight="1" x14ac:dyDescent="0.15">
      <c r="B42" s="1159"/>
      <c r="C42" s="1160"/>
      <c r="D42" s="301"/>
      <c r="E42" s="1163" t="s">
        <v>526</v>
      </c>
      <c r="F42" s="1163"/>
      <c r="G42" s="1163"/>
      <c r="H42" s="1164"/>
      <c r="I42" s="302">
        <v>15</v>
      </c>
      <c r="J42" s="303">
        <v>289</v>
      </c>
      <c r="K42" s="303">
        <v>856</v>
      </c>
      <c r="L42" s="303">
        <v>797</v>
      </c>
      <c r="M42" s="304">
        <v>738</v>
      </c>
    </row>
    <row r="43" spans="2:13" ht="27.75" customHeight="1" x14ac:dyDescent="0.15">
      <c r="B43" s="1159"/>
      <c r="C43" s="1160"/>
      <c r="D43" s="301"/>
      <c r="E43" s="1163" t="s">
        <v>527</v>
      </c>
      <c r="F43" s="1163"/>
      <c r="G43" s="1163"/>
      <c r="H43" s="1164"/>
      <c r="I43" s="302">
        <v>1428</v>
      </c>
      <c r="J43" s="303">
        <v>1405</v>
      </c>
      <c r="K43" s="303">
        <v>1160</v>
      </c>
      <c r="L43" s="303">
        <v>1138</v>
      </c>
      <c r="M43" s="304">
        <v>958</v>
      </c>
    </row>
    <row r="44" spans="2:13" ht="27.75" customHeight="1" x14ac:dyDescent="0.15">
      <c r="B44" s="1159"/>
      <c r="C44" s="1160"/>
      <c r="D44" s="301"/>
      <c r="E44" s="1163" t="s">
        <v>528</v>
      </c>
      <c r="F44" s="1163"/>
      <c r="G44" s="1163"/>
      <c r="H44" s="1164"/>
      <c r="I44" s="302">
        <v>87</v>
      </c>
      <c r="J44" s="303">
        <v>76</v>
      </c>
      <c r="K44" s="303">
        <v>286</v>
      </c>
      <c r="L44" s="303">
        <v>471</v>
      </c>
      <c r="M44" s="304">
        <v>636</v>
      </c>
    </row>
    <row r="45" spans="2:13" ht="27.75" customHeight="1" x14ac:dyDescent="0.15">
      <c r="B45" s="1159"/>
      <c r="C45" s="1160"/>
      <c r="D45" s="301"/>
      <c r="E45" s="1163" t="s">
        <v>529</v>
      </c>
      <c r="F45" s="1163"/>
      <c r="G45" s="1163"/>
      <c r="H45" s="1164"/>
      <c r="I45" s="302">
        <v>2893</v>
      </c>
      <c r="J45" s="303">
        <v>2830</v>
      </c>
      <c r="K45" s="303">
        <v>2824</v>
      </c>
      <c r="L45" s="303">
        <v>2765</v>
      </c>
      <c r="M45" s="304">
        <v>2786</v>
      </c>
    </row>
    <row r="46" spans="2:13" ht="27.75" customHeight="1" x14ac:dyDescent="0.15">
      <c r="B46" s="1159"/>
      <c r="C46" s="1160"/>
      <c r="D46" s="305"/>
      <c r="E46" s="1163" t="s">
        <v>530</v>
      </c>
      <c r="F46" s="1163"/>
      <c r="G46" s="1163"/>
      <c r="H46" s="1164"/>
      <c r="I46" s="302">
        <v>1</v>
      </c>
      <c r="J46" s="303">
        <v>1</v>
      </c>
      <c r="K46" s="303">
        <v>1</v>
      </c>
      <c r="L46" s="303" t="s">
        <v>441</v>
      </c>
      <c r="M46" s="304" t="s">
        <v>441</v>
      </c>
    </row>
    <row r="47" spans="2:13" ht="27.75" customHeight="1" x14ac:dyDescent="0.15">
      <c r="B47" s="1159"/>
      <c r="C47" s="1160"/>
      <c r="D47" s="306"/>
      <c r="E47" s="1173" t="s">
        <v>531</v>
      </c>
      <c r="F47" s="1174"/>
      <c r="G47" s="1174"/>
      <c r="H47" s="1175"/>
      <c r="I47" s="302" t="s">
        <v>441</v>
      </c>
      <c r="J47" s="303" t="s">
        <v>441</v>
      </c>
      <c r="K47" s="303" t="s">
        <v>441</v>
      </c>
      <c r="L47" s="303" t="s">
        <v>441</v>
      </c>
      <c r="M47" s="304" t="s">
        <v>441</v>
      </c>
    </row>
    <row r="48" spans="2:13" ht="27.75" customHeight="1" x14ac:dyDescent="0.15">
      <c r="B48" s="1159"/>
      <c r="C48" s="1160"/>
      <c r="D48" s="301"/>
      <c r="E48" s="1163" t="s">
        <v>532</v>
      </c>
      <c r="F48" s="1163"/>
      <c r="G48" s="1163"/>
      <c r="H48" s="1164"/>
      <c r="I48" s="302" t="s">
        <v>441</v>
      </c>
      <c r="J48" s="303" t="s">
        <v>441</v>
      </c>
      <c r="K48" s="303" t="s">
        <v>441</v>
      </c>
      <c r="L48" s="303" t="s">
        <v>441</v>
      </c>
      <c r="M48" s="304" t="s">
        <v>441</v>
      </c>
    </row>
    <row r="49" spans="2:13" ht="27.75" customHeight="1" x14ac:dyDescent="0.15">
      <c r="B49" s="1161"/>
      <c r="C49" s="1162"/>
      <c r="D49" s="301"/>
      <c r="E49" s="1163" t="s">
        <v>533</v>
      </c>
      <c r="F49" s="1163"/>
      <c r="G49" s="1163"/>
      <c r="H49" s="1164"/>
      <c r="I49" s="302" t="s">
        <v>441</v>
      </c>
      <c r="J49" s="303" t="s">
        <v>441</v>
      </c>
      <c r="K49" s="303" t="s">
        <v>441</v>
      </c>
      <c r="L49" s="303" t="s">
        <v>441</v>
      </c>
      <c r="M49" s="304" t="s">
        <v>441</v>
      </c>
    </row>
    <row r="50" spans="2:13" ht="27.75" customHeight="1" x14ac:dyDescent="0.15">
      <c r="B50" s="1157" t="s">
        <v>534</v>
      </c>
      <c r="C50" s="1158"/>
      <c r="D50" s="307"/>
      <c r="E50" s="1163" t="s">
        <v>535</v>
      </c>
      <c r="F50" s="1163"/>
      <c r="G50" s="1163"/>
      <c r="H50" s="1164"/>
      <c r="I50" s="302">
        <v>3283</v>
      </c>
      <c r="J50" s="303">
        <v>3914</v>
      </c>
      <c r="K50" s="303">
        <v>4075</v>
      </c>
      <c r="L50" s="303">
        <v>5489</v>
      </c>
      <c r="M50" s="304">
        <v>5838</v>
      </c>
    </row>
    <row r="51" spans="2:13" ht="27.75" customHeight="1" x14ac:dyDescent="0.15">
      <c r="B51" s="1159"/>
      <c r="C51" s="1160"/>
      <c r="D51" s="301"/>
      <c r="E51" s="1163" t="s">
        <v>536</v>
      </c>
      <c r="F51" s="1163"/>
      <c r="G51" s="1163"/>
      <c r="H51" s="1164"/>
      <c r="I51" s="302">
        <v>6306</v>
      </c>
      <c r="J51" s="303">
        <v>7907</v>
      </c>
      <c r="K51" s="303">
        <v>7324</v>
      </c>
      <c r="L51" s="303">
        <v>6193</v>
      </c>
      <c r="M51" s="304">
        <v>5976</v>
      </c>
    </row>
    <row r="52" spans="2:13" ht="27.75" customHeight="1" x14ac:dyDescent="0.15">
      <c r="B52" s="1161"/>
      <c r="C52" s="1162"/>
      <c r="D52" s="301"/>
      <c r="E52" s="1163" t="s">
        <v>537</v>
      </c>
      <c r="F52" s="1163"/>
      <c r="G52" s="1163"/>
      <c r="H52" s="1164"/>
      <c r="I52" s="302">
        <v>7619</v>
      </c>
      <c r="J52" s="303">
        <v>7055</v>
      </c>
      <c r="K52" s="303">
        <v>6331</v>
      </c>
      <c r="L52" s="303">
        <v>5645</v>
      </c>
      <c r="M52" s="304">
        <v>5090</v>
      </c>
    </row>
    <row r="53" spans="2:13" ht="27.75" customHeight="1" thickBot="1" x14ac:dyDescent="0.2">
      <c r="B53" s="1165" t="s">
        <v>508</v>
      </c>
      <c r="C53" s="1166"/>
      <c r="D53" s="308"/>
      <c r="E53" s="1167" t="s">
        <v>538</v>
      </c>
      <c r="F53" s="1167"/>
      <c r="G53" s="1167"/>
      <c r="H53" s="1168"/>
      <c r="I53" s="309">
        <v>5581</v>
      </c>
      <c r="J53" s="310">
        <v>4435</v>
      </c>
      <c r="K53" s="310">
        <v>5779</v>
      </c>
      <c r="L53" s="310">
        <v>5587</v>
      </c>
      <c r="M53" s="311">
        <v>6188</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h8dhk/jKng9o4tB8xM/RjaOCQnue1Eui3GV8YyD6LauZOimrHCPjwgbQgcxWqS6LatiHFxhQi5EOC0i+9FXS9A==" saltValue="ZLlJ+sDAhi3PFIBqdUHG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184FC-8602-4265-97E2-7639168BEDA0}">
  <sheetPr>
    <pageSetUpPr fitToPage="1"/>
  </sheetPr>
  <dimension ref="B1:W64"/>
  <sheetViews>
    <sheetView showGridLines="0" topLeftCell="A34" zoomScale="70" zoomScaleNormal="70" zoomScaleSheetLayoutView="100" workbookViewId="0">
      <selection activeCell="AU7" sqref="AU7:AX7"/>
    </sheetView>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539</v>
      </c>
    </row>
    <row r="54" spans="2:8" ht="29.25" customHeight="1" thickBot="1" x14ac:dyDescent="0.25">
      <c r="B54" s="317" t="s">
        <v>23</v>
      </c>
      <c r="C54" s="318"/>
      <c r="D54" s="318"/>
      <c r="E54" s="319" t="s">
        <v>480</v>
      </c>
      <c r="F54" s="320" t="s">
        <v>5</v>
      </c>
      <c r="G54" s="320" t="s">
        <v>6</v>
      </c>
      <c r="H54" s="321" t="s">
        <v>7</v>
      </c>
    </row>
    <row r="55" spans="2:8" ht="52.5" customHeight="1" x14ac:dyDescent="0.15">
      <c r="B55" s="322"/>
      <c r="C55" s="1184" t="s">
        <v>117</v>
      </c>
      <c r="D55" s="1184"/>
      <c r="E55" s="1185"/>
      <c r="F55" s="323">
        <v>1854</v>
      </c>
      <c r="G55" s="323">
        <v>1982</v>
      </c>
      <c r="H55" s="324">
        <v>2369</v>
      </c>
    </row>
    <row r="56" spans="2:8" ht="52.5" customHeight="1" x14ac:dyDescent="0.15">
      <c r="B56" s="325"/>
      <c r="C56" s="1186" t="s">
        <v>540</v>
      </c>
      <c r="D56" s="1186"/>
      <c r="E56" s="1187"/>
      <c r="F56" s="326" t="s">
        <v>441</v>
      </c>
      <c r="G56" s="326" t="s">
        <v>441</v>
      </c>
      <c r="H56" s="327" t="s">
        <v>441</v>
      </c>
    </row>
    <row r="57" spans="2:8" ht="53.25" customHeight="1" x14ac:dyDescent="0.15">
      <c r="B57" s="325"/>
      <c r="C57" s="1188" t="s">
        <v>122</v>
      </c>
      <c r="D57" s="1188"/>
      <c r="E57" s="1189"/>
      <c r="F57" s="328">
        <v>745</v>
      </c>
      <c r="G57" s="328">
        <v>2055</v>
      </c>
      <c r="H57" s="329">
        <v>2017</v>
      </c>
    </row>
    <row r="58" spans="2:8" ht="45.75" customHeight="1" x14ac:dyDescent="0.15">
      <c r="B58" s="330"/>
      <c r="C58" s="1176" t="s">
        <v>541</v>
      </c>
      <c r="D58" s="1177"/>
      <c r="E58" s="1178"/>
      <c r="F58" s="331"/>
      <c r="G58" s="331"/>
      <c r="H58" s="332"/>
    </row>
    <row r="59" spans="2:8" ht="45.75" customHeight="1" x14ac:dyDescent="0.15">
      <c r="B59" s="330"/>
      <c r="C59" s="1176" t="s">
        <v>542</v>
      </c>
      <c r="D59" s="1177"/>
      <c r="E59" s="1178"/>
      <c r="F59" s="331"/>
      <c r="G59" s="331"/>
      <c r="H59" s="332"/>
    </row>
    <row r="60" spans="2:8" ht="45.75" customHeight="1" x14ac:dyDescent="0.15">
      <c r="B60" s="330"/>
      <c r="C60" s="1176" t="s">
        <v>542</v>
      </c>
      <c r="D60" s="1177"/>
      <c r="E60" s="1178"/>
      <c r="F60" s="331"/>
      <c r="G60" s="331"/>
      <c r="H60" s="332"/>
    </row>
    <row r="61" spans="2:8" ht="45.75" customHeight="1" x14ac:dyDescent="0.15">
      <c r="B61" s="330"/>
      <c r="C61" s="1176" t="s">
        <v>542</v>
      </c>
      <c r="D61" s="1177"/>
      <c r="E61" s="1178"/>
      <c r="F61" s="331"/>
      <c r="G61" s="331"/>
      <c r="H61" s="332"/>
    </row>
    <row r="62" spans="2:8" ht="45.75" customHeight="1" thickBot="1" x14ac:dyDescent="0.2">
      <c r="B62" s="333"/>
      <c r="C62" s="1179" t="s">
        <v>542</v>
      </c>
      <c r="D62" s="1180"/>
      <c r="E62" s="1181"/>
      <c r="F62" s="334"/>
      <c r="G62" s="334"/>
      <c r="H62" s="335"/>
    </row>
    <row r="63" spans="2:8" ht="52.5" customHeight="1" thickBot="1" x14ac:dyDescent="0.2">
      <c r="B63" s="336"/>
      <c r="C63" s="1182" t="s">
        <v>543</v>
      </c>
      <c r="D63" s="1182"/>
      <c r="E63" s="1183"/>
      <c r="F63" s="337">
        <v>2599</v>
      </c>
      <c r="G63" s="337">
        <v>4037</v>
      </c>
      <c r="H63" s="338">
        <v>4386</v>
      </c>
    </row>
    <row r="64" spans="2:8" x14ac:dyDescent="0.15"/>
  </sheetData>
  <sheetProtection algorithmName="SHA-512" hashValue="921ztFxorWsba48z0hNVn4xQC/b8tWjFj8Us4Zjz9K/cxvHo3AmC1K3ZBb1VSXhIVqSQPt+GGGFUaJSjGPZP/Q==" saltValue="OA+V5IYSGo7K/lw/cxu4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topLeftCell="S44"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36.799999999999997</v>
      </c>
      <c r="BQ51" s="1192"/>
      <c r="BR51" s="1192"/>
      <c r="BS51" s="1192"/>
      <c r="BT51" s="1192"/>
      <c r="BU51" s="1192"/>
      <c r="BV51" s="1192"/>
      <c r="BW51" s="1192"/>
      <c r="BX51" s="1192">
        <v>28.7</v>
      </c>
      <c r="BY51" s="1192"/>
      <c r="BZ51" s="1192"/>
      <c r="CA51" s="1192"/>
      <c r="CB51" s="1192"/>
      <c r="CC51" s="1192"/>
      <c r="CD51" s="1192"/>
      <c r="CE51" s="1192"/>
      <c r="CF51" s="1192">
        <v>37.5</v>
      </c>
      <c r="CG51" s="1192"/>
      <c r="CH51" s="1192"/>
      <c r="CI51" s="1192"/>
      <c r="CJ51" s="1192"/>
      <c r="CK51" s="1192"/>
      <c r="CL51" s="1192"/>
      <c r="CM51" s="1192"/>
      <c r="CN51" s="1192">
        <v>34.4</v>
      </c>
      <c r="CO51" s="1192"/>
      <c r="CP51" s="1192"/>
      <c r="CQ51" s="1192"/>
      <c r="CR51" s="1192"/>
      <c r="CS51" s="1192"/>
      <c r="CT51" s="1192"/>
      <c r="CU51" s="1192"/>
      <c r="CV51" s="1192">
        <v>36.700000000000003</v>
      </c>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56.9</v>
      </c>
      <c r="BQ53" s="1192"/>
      <c r="BR53" s="1192"/>
      <c r="BS53" s="1192"/>
      <c r="BT53" s="1192"/>
      <c r="BU53" s="1192"/>
      <c r="BV53" s="1192"/>
      <c r="BW53" s="1192"/>
      <c r="BX53" s="1192">
        <v>57.8</v>
      </c>
      <c r="BY53" s="1192"/>
      <c r="BZ53" s="1192"/>
      <c r="CA53" s="1192"/>
      <c r="CB53" s="1192"/>
      <c r="CC53" s="1192"/>
      <c r="CD53" s="1192"/>
      <c r="CE53" s="1192"/>
      <c r="CF53" s="1192">
        <v>58</v>
      </c>
      <c r="CG53" s="1192"/>
      <c r="CH53" s="1192"/>
      <c r="CI53" s="1192"/>
      <c r="CJ53" s="1192"/>
      <c r="CK53" s="1192"/>
      <c r="CL53" s="1192"/>
      <c r="CM53" s="1192"/>
      <c r="CN53" s="1192">
        <v>59.4</v>
      </c>
      <c r="CO53" s="1192"/>
      <c r="CP53" s="1192"/>
      <c r="CQ53" s="1192"/>
      <c r="CR53" s="1192"/>
      <c r="CS53" s="1192"/>
      <c r="CT53" s="1192"/>
      <c r="CU53" s="1192"/>
      <c r="CV53" s="1192">
        <v>60.6</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22.7</v>
      </c>
      <c r="BQ55" s="1192"/>
      <c r="BR55" s="1192"/>
      <c r="BS55" s="1192"/>
      <c r="BT55" s="1192"/>
      <c r="BU55" s="1192"/>
      <c r="BV55" s="1192"/>
      <c r="BW55" s="1192"/>
      <c r="BX55" s="1192">
        <v>27.8</v>
      </c>
      <c r="BY55" s="1192"/>
      <c r="BZ55" s="1192"/>
      <c r="CA55" s="1192"/>
      <c r="CB55" s="1192"/>
      <c r="CC55" s="1192"/>
      <c r="CD55" s="1192"/>
      <c r="CE55" s="1192"/>
      <c r="CF55" s="1192">
        <v>11.2</v>
      </c>
      <c r="CG55" s="1192"/>
      <c r="CH55" s="1192"/>
      <c r="CI55" s="1192"/>
      <c r="CJ55" s="1192"/>
      <c r="CK55" s="1192"/>
      <c r="CL55" s="1192"/>
      <c r="CM55" s="1192"/>
      <c r="CN55" s="1192">
        <v>4.5999999999999996</v>
      </c>
      <c r="CO55" s="1192"/>
      <c r="CP55" s="1192"/>
      <c r="CQ55" s="1192"/>
      <c r="CR55" s="1192"/>
      <c r="CS55" s="1192"/>
      <c r="CT55" s="1192"/>
      <c r="CU55" s="1192"/>
      <c r="CV55" s="1192">
        <v>4.2</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60.6</v>
      </c>
      <c r="BQ57" s="1192"/>
      <c r="BR57" s="1192"/>
      <c r="BS57" s="1192"/>
      <c r="BT57" s="1192"/>
      <c r="BU57" s="1192"/>
      <c r="BV57" s="1192"/>
      <c r="BW57" s="1192"/>
      <c r="BX57" s="1192">
        <v>62</v>
      </c>
      <c r="BY57" s="1192"/>
      <c r="BZ57" s="1192"/>
      <c r="CA57" s="1192"/>
      <c r="CB57" s="1192"/>
      <c r="CC57" s="1192"/>
      <c r="CD57" s="1192"/>
      <c r="CE57" s="1192"/>
      <c r="CF57" s="1192">
        <v>63.7</v>
      </c>
      <c r="CG57" s="1192"/>
      <c r="CH57" s="1192"/>
      <c r="CI57" s="1192"/>
      <c r="CJ57" s="1192"/>
      <c r="CK57" s="1192"/>
      <c r="CL57" s="1192"/>
      <c r="CM57" s="1192"/>
      <c r="CN57" s="1192">
        <v>64.099999999999994</v>
      </c>
      <c r="CO57" s="1192"/>
      <c r="CP57" s="1192"/>
      <c r="CQ57" s="1192"/>
      <c r="CR57" s="1192"/>
      <c r="CS57" s="1192"/>
      <c r="CT57" s="1192"/>
      <c r="CU57" s="1192"/>
      <c r="CV57" s="1192">
        <v>64.599999999999994</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2" t="s">
        <v>544</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36.799999999999997</v>
      </c>
      <c r="BQ73" s="1192"/>
      <c r="BR73" s="1192"/>
      <c r="BS73" s="1192"/>
      <c r="BT73" s="1192"/>
      <c r="BU73" s="1192"/>
      <c r="BV73" s="1192"/>
      <c r="BW73" s="1192"/>
      <c r="BX73" s="1192">
        <v>28.7</v>
      </c>
      <c r="BY73" s="1192"/>
      <c r="BZ73" s="1192"/>
      <c r="CA73" s="1192"/>
      <c r="CB73" s="1192"/>
      <c r="CC73" s="1192"/>
      <c r="CD73" s="1192"/>
      <c r="CE73" s="1192"/>
      <c r="CF73" s="1192">
        <v>37.5</v>
      </c>
      <c r="CG73" s="1192"/>
      <c r="CH73" s="1192"/>
      <c r="CI73" s="1192"/>
      <c r="CJ73" s="1192"/>
      <c r="CK73" s="1192"/>
      <c r="CL73" s="1192"/>
      <c r="CM73" s="1192"/>
      <c r="CN73" s="1192">
        <v>34.4</v>
      </c>
      <c r="CO73" s="1192"/>
      <c r="CP73" s="1192"/>
      <c r="CQ73" s="1192"/>
      <c r="CR73" s="1192"/>
      <c r="CS73" s="1192"/>
      <c r="CT73" s="1192"/>
      <c r="CU73" s="1192"/>
      <c r="CV73" s="1192">
        <v>36.700000000000003</v>
      </c>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2.6</v>
      </c>
      <c r="BQ75" s="1192"/>
      <c r="BR75" s="1192"/>
      <c r="BS75" s="1192"/>
      <c r="BT75" s="1192"/>
      <c r="BU75" s="1192"/>
      <c r="BV75" s="1192"/>
      <c r="BW75" s="1192"/>
      <c r="BX75" s="1192">
        <v>3.2</v>
      </c>
      <c r="BY75" s="1192"/>
      <c r="BZ75" s="1192"/>
      <c r="CA75" s="1192"/>
      <c r="CB75" s="1192"/>
      <c r="CC75" s="1192"/>
      <c r="CD75" s="1192"/>
      <c r="CE75" s="1192"/>
      <c r="CF75" s="1192">
        <v>4</v>
      </c>
      <c r="CG75" s="1192"/>
      <c r="CH75" s="1192"/>
      <c r="CI75" s="1192"/>
      <c r="CJ75" s="1192"/>
      <c r="CK75" s="1192"/>
      <c r="CL75" s="1192"/>
      <c r="CM75" s="1192"/>
      <c r="CN75" s="1192">
        <v>4.9000000000000004</v>
      </c>
      <c r="CO75" s="1192"/>
      <c r="CP75" s="1192"/>
      <c r="CQ75" s="1192"/>
      <c r="CR75" s="1192"/>
      <c r="CS75" s="1192"/>
      <c r="CT75" s="1192"/>
      <c r="CU75" s="1192"/>
      <c r="CV75" s="1192">
        <v>5.6</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22.7</v>
      </c>
      <c r="BQ77" s="1192"/>
      <c r="BR77" s="1192"/>
      <c r="BS77" s="1192"/>
      <c r="BT77" s="1192"/>
      <c r="BU77" s="1192"/>
      <c r="BV77" s="1192"/>
      <c r="BW77" s="1192"/>
      <c r="BX77" s="1192">
        <v>27.8</v>
      </c>
      <c r="BY77" s="1192"/>
      <c r="BZ77" s="1192"/>
      <c r="CA77" s="1192"/>
      <c r="CB77" s="1192"/>
      <c r="CC77" s="1192"/>
      <c r="CD77" s="1192"/>
      <c r="CE77" s="1192"/>
      <c r="CF77" s="1192">
        <v>11.2</v>
      </c>
      <c r="CG77" s="1192"/>
      <c r="CH77" s="1192"/>
      <c r="CI77" s="1192"/>
      <c r="CJ77" s="1192"/>
      <c r="CK77" s="1192"/>
      <c r="CL77" s="1192"/>
      <c r="CM77" s="1192"/>
      <c r="CN77" s="1192">
        <v>4.5999999999999996</v>
      </c>
      <c r="CO77" s="1192"/>
      <c r="CP77" s="1192"/>
      <c r="CQ77" s="1192"/>
      <c r="CR77" s="1192"/>
      <c r="CS77" s="1192"/>
      <c r="CT77" s="1192"/>
      <c r="CU77" s="1192"/>
      <c r="CV77" s="1192">
        <v>4.2</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7.7</v>
      </c>
      <c r="BQ79" s="1192"/>
      <c r="BR79" s="1192"/>
      <c r="BS79" s="1192"/>
      <c r="BT79" s="1192"/>
      <c r="BU79" s="1192"/>
      <c r="BV79" s="1192"/>
      <c r="BW79" s="1192"/>
      <c r="BX79" s="1192">
        <v>7.5</v>
      </c>
      <c r="BY79" s="1192"/>
      <c r="BZ79" s="1192"/>
      <c r="CA79" s="1192"/>
      <c r="CB79" s="1192"/>
      <c r="CC79" s="1192"/>
      <c r="CD79" s="1192"/>
      <c r="CE79" s="1192"/>
      <c r="CF79" s="1192">
        <v>5.7</v>
      </c>
      <c r="CG79" s="1192"/>
      <c r="CH79" s="1192"/>
      <c r="CI79" s="1192"/>
      <c r="CJ79" s="1192"/>
      <c r="CK79" s="1192"/>
      <c r="CL79" s="1192"/>
      <c r="CM79" s="1192"/>
      <c r="CN79" s="1192">
        <v>5.8</v>
      </c>
      <c r="CO79" s="1192"/>
      <c r="CP79" s="1192"/>
      <c r="CQ79" s="1192"/>
      <c r="CR79" s="1192"/>
      <c r="CS79" s="1192"/>
      <c r="CT79" s="1192"/>
      <c r="CU79" s="1192"/>
      <c r="CV79" s="1192">
        <v>5.8</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5oh1WSwJRsBhsU+lX6fop9/bGECcRgNAMsBs/rI+3BzHi7Bg5NB9WXVaiQ3CEgdJCu3kJP2j9DYxamPULSvaA==" saltValue="yiK+Nw4k/+iSrJwfStgww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0" zoomScale="90" zoomScaleNormal="9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cnrtfxcshvkXCB2g01suomvqFZFfBdfDQvasqrrDw8w4ObKfsRzyhNypfgk0UPm+F/HgRLpO0STF6xEfF0TKw==" saltValue="7MtUNmZCKxqNIRJegSAFX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2" zoomScale="90" zoomScaleNormal="9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4MHJvI17mkIxwcxhxkUDDvLblKd/bt0wjNCHYPl6c2q+KQcMkJnI7ApNrR7rnb7iQNuW3/ZjjfGf+UAMfRm3Zw==" saltValue="rDngYLfTSutKJvKtJ6IDc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ED622-7DE5-4191-8342-8948C4AD915E}">
  <sheetPr>
    <pageSetUpPr fitToPage="1"/>
  </sheetPr>
  <dimension ref="B1:EM49"/>
  <sheetViews>
    <sheetView showGridLines="0" topLeftCell="A11" workbookViewId="0">
      <selection activeCell="AU7" sqref="AU7:AX7"/>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145</v>
      </c>
      <c r="DI1" s="693"/>
      <c r="DJ1" s="693"/>
      <c r="DK1" s="693"/>
      <c r="DL1" s="693"/>
      <c r="DM1" s="693"/>
      <c r="DN1" s="694"/>
      <c r="DO1" s="73"/>
      <c r="DP1" s="692" t="s">
        <v>146</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23</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5" t="s">
        <v>154</v>
      </c>
      <c r="AQ4" s="695"/>
      <c r="AR4" s="695"/>
      <c r="AS4" s="695"/>
      <c r="AT4" s="695"/>
      <c r="AU4" s="695"/>
      <c r="AV4" s="695"/>
      <c r="AW4" s="695"/>
      <c r="AX4" s="695"/>
      <c r="AY4" s="695"/>
      <c r="AZ4" s="695"/>
      <c r="BA4" s="695"/>
      <c r="BB4" s="695"/>
      <c r="BC4" s="695"/>
      <c r="BD4" s="695"/>
      <c r="BE4" s="695"/>
      <c r="BF4" s="695"/>
      <c r="BG4" s="695" t="s">
        <v>155</v>
      </c>
      <c r="BH4" s="695"/>
      <c r="BI4" s="695"/>
      <c r="BJ4" s="695"/>
      <c r="BK4" s="695"/>
      <c r="BL4" s="695"/>
      <c r="BM4" s="695"/>
      <c r="BN4" s="695"/>
      <c r="BO4" s="695" t="s">
        <v>152</v>
      </c>
      <c r="BP4" s="695"/>
      <c r="BQ4" s="695"/>
      <c r="BR4" s="695"/>
      <c r="BS4" s="695" t="s">
        <v>156</v>
      </c>
      <c r="BT4" s="695"/>
      <c r="BU4" s="695"/>
      <c r="BV4" s="695"/>
      <c r="BW4" s="695"/>
      <c r="BX4" s="695"/>
      <c r="BY4" s="695"/>
      <c r="BZ4" s="695"/>
      <c r="CA4" s="695"/>
      <c r="CB4" s="695"/>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158</v>
      </c>
      <c r="C5" s="652"/>
      <c r="D5" s="652"/>
      <c r="E5" s="652"/>
      <c r="F5" s="652"/>
      <c r="G5" s="652"/>
      <c r="H5" s="652"/>
      <c r="I5" s="652"/>
      <c r="J5" s="652"/>
      <c r="K5" s="652"/>
      <c r="L5" s="652"/>
      <c r="M5" s="652"/>
      <c r="N5" s="652"/>
      <c r="O5" s="652"/>
      <c r="P5" s="652"/>
      <c r="Q5" s="653"/>
      <c r="R5" s="648">
        <v>16826916</v>
      </c>
      <c r="S5" s="649"/>
      <c r="T5" s="649"/>
      <c r="U5" s="649"/>
      <c r="V5" s="649"/>
      <c r="W5" s="649"/>
      <c r="X5" s="649"/>
      <c r="Y5" s="677"/>
      <c r="Z5" s="690">
        <v>45.4</v>
      </c>
      <c r="AA5" s="690"/>
      <c r="AB5" s="690"/>
      <c r="AC5" s="690"/>
      <c r="AD5" s="691">
        <v>15382004</v>
      </c>
      <c r="AE5" s="691"/>
      <c r="AF5" s="691"/>
      <c r="AG5" s="691"/>
      <c r="AH5" s="691"/>
      <c r="AI5" s="691"/>
      <c r="AJ5" s="691"/>
      <c r="AK5" s="691"/>
      <c r="AL5" s="678">
        <v>84.3</v>
      </c>
      <c r="AM5" s="661"/>
      <c r="AN5" s="661"/>
      <c r="AO5" s="679"/>
      <c r="AP5" s="651" t="s">
        <v>159</v>
      </c>
      <c r="AQ5" s="652"/>
      <c r="AR5" s="652"/>
      <c r="AS5" s="652"/>
      <c r="AT5" s="652"/>
      <c r="AU5" s="652"/>
      <c r="AV5" s="652"/>
      <c r="AW5" s="652"/>
      <c r="AX5" s="652"/>
      <c r="AY5" s="652"/>
      <c r="AZ5" s="652"/>
      <c r="BA5" s="652"/>
      <c r="BB5" s="652"/>
      <c r="BC5" s="652"/>
      <c r="BD5" s="652"/>
      <c r="BE5" s="652"/>
      <c r="BF5" s="653"/>
      <c r="BG5" s="602">
        <v>15382004</v>
      </c>
      <c r="BH5" s="603"/>
      <c r="BI5" s="603"/>
      <c r="BJ5" s="603"/>
      <c r="BK5" s="603"/>
      <c r="BL5" s="603"/>
      <c r="BM5" s="603"/>
      <c r="BN5" s="604"/>
      <c r="BO5" s="638">
        <v>91.4</v>
      </c>
      <c r="BP5" s="638"/>
      <c r="BQ5" s="638"/>
      <c r="BR5" s="638"/>
      <c r="BS5" s="639" t="s">
        <v>63</v>
      </c>
      <c r="BT5" s="639"/>
      <c r="BU5" s="639"/>
      <c r="BV5" s="639"/>
      <c r="BW5" s="639"/>
      <c r="BX5" s="639"/>
      <c r="BY5" s="639"/>
      <c r="BZ5" s="639"/>
      <c r="CA5" s="639"/>
      <c r="CB5" s="670"/>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15">
      <c r="B6" s="599" t="s">
        <v>163</v>
      </c>
      <c r="C6" s="600"/>
      <c r="D6" s="600"/>
      <c r="E6" s="600"/>
      <c r="F6" s="600"/>
      <c r="G6" s="600"/>
      <c r="H6" s="600"/>
      <c r="I6" s="600"/>
      <c r="J6" s="600"/>
      <c r="K6" s="600"/>
      <c r="L6" s="600"/>
      <c r="M6" s="600"/>
      <c r="N6" s="600"/>
      <c r="O6" s="600"/>
      <c r="P6" s="600"/>
      <c r="Q6" s="601"/>
      <c r="R6" s="602">
        <v>131467</v>
      </c>
      <c r="S6" s="603"/>
      <c r="T6" s="603"/>
      <c r="U6" s="603"/>
      <c r="V6" s="603"/>
      <c r="W6" s="603"/>
      <c r="X6" s="603"/>
      <c r="Y6" s="604"/>
      <c r="Z6" s="638">
        <v>0.4</v>
      </c>
      <c r="AA6" s="638"/>
      <c r="AB6" s="638"/>
      <c r="AC6" s="638"/>
      <c r="AD6" s="639">
        <v>131467</v>
      </c>
      <c r="AE6" s="639"/>
      <c r="AF6" s="639"/>
      <c r="AG6" s="639"/>
      <c r="AH6" s="639"/>
      <c r="AI6" s="639"/>
      <c r="AJ6" s="639"/>
      <c r="AK6" s="639"/>
      <c r="AL6" s="605">
        <v>0.7</v>
      </c>
      <c r="AM6" s="606"/>
      <c r="AN6" s="606"/>
      <c r="AO6" s="640"/>
      <c r="AP6" s="599" t="s">
        <v>164</v>
      </c>
      <c r="AQ6" s="600"/>
      <c r="AR6" s="600"/>
      <c r="AS6" s="600"/>
      <c r="AT6" s="600"/>
      <c r="AU6" s="600"/>
      <c r="AV6" s="600"/>
      <c r="AW6" s="600"/>
      <c r="AX6" s="600"/>
      <c r="AY6" s="600"/>
      <c r="AZ6" s="600"/>
      <c r="BA6" s="600"/>
      <c r="BB6" s="600"/>
      <c r="BC6" s="600"/>
      <c r="BD6" s="600"/>
      <c r="BE6" s="600"/>
      <c r="BF6" s="601"/>
      <c r="BG6" s="602">
        <v>15382004</v>
      </c>
      <c r="BH6" s="603"/>
      <c r="BI6" s="603"/>
      <c r="BJ6" s="603"/>
      <c r="BK6" s="603"/>
      <c r="BL6" s="603"/>
      <c r="BM6" s="603"/>
      <c r="BN6" s="604"/>
      <c r="BO6" s="638">
        <v>91.4</v>
      </c>
      <c r="BP6" s="638"/>
      <c r="BQ6" s="638"/>
      <c r="BR6" s="638"/>
      <c r="BS6" s="639" t="s">
        <v>63</v>
      </c>
      <c r="BT6" s="639"/>
      <c r="BU6" s="639"/>
      <c r="BV6" s="639"/>
      <c r="BW6" s="639"/>
      <c r="BX6" s="639"/>
      <c r="BY6" s="639"/>
      <c r="BZ6" s="639"/>
      <c r="CA6" s="639"/>
      <c r="CB6" s="670"/>
      <c r="CD6" s="651" t="s">
        <v>165</v>
      </c>
      <c r="CE6" s="652"/>
      <c r="CF6" s="652"/>
      <c r="CG6" s="652"/>
      <c r="CH6" s="652"/>
      <c r="CI6" s="652"/>
      <c r="CJ6" s="652"/>
      <c r="CK6" s="652"/>
      <c r="CL6" s="652"/>
      <c r="CM6" s="652"/>
      <c r="CN6" s="652"/>
      <c r="CO6" s="652"/>
      <c r="CP6" s="652"/>
      <c r="CQ6" s="653"/>
      <c r="CR6" s="602">
        <v>264509</v>
      </c>
      <c r="CS6" s="603"/>
      <c r="CT6" s="603"/>
      <c r="CU6" s="603"/>
      <c r="CV6" s="603"/>
      <c r="CW6" s="603"/>
      <c r="CX6" s="603"/>
      <c r="CY6" s="604"/>
      <c r="CZ6" s="678">
        <v>0.8</v>
      </c>
      <c r="DA6" s="661"/>
      <c r="DB6" s="661"/>
      <c r="DC6" s="680"/>
      <c r="DD6" s="608">
        <v>48588</v>
      </c>
      <c r="DE6" s="603"/>
      <c r="DF6" s="603"/>
      <c r="DG6" s="603"/>
      <c r="DH6" s="603"/>
      <c r="DI6" s="603"/>
      <c r="DJ6" s="603"/>
      <c r="DK6" s="603"/>
      <c r="DL6" s="603"/>
      <c r="DM6" s="603"/>
      <c r="DN6" s="603"/>
      <c r="DO6" s="603"/>
      <c r="DP6" s="604"/>
      <c r="DQ6" s="608">
        <v>262529</v>
      </c>
      <c r="DR6" s="603"/>
      <c r="DS6" s="603"/>
      <c r="DT6" s="603"/>
      <c r="DU6" s="603"/>
      <c r="DV6" s="603"/>
      <c r="DW6" s="603"/>
      <c r="DX6" s="603"/>
      <c r="DY6" s="603"/>
      <c r="DZ6" s="603"/>
      <c r="EA6" s="603"/>
      <c r="EB6" s="603"/>
      <c r="EC6" s="637"/>
    </row>
    <row r="7" spans="2:143" ht="11.25" customHeight="1" x14ac:dyDescent="0.15">
      <c r="B7" s="599" t="s">
        <v>166</v>
      </c>
      <c r="C7" s="600"/>
      <c r="D7" s="600"/>
      <c r="E7" s="600"/>
      <c r="F7" s="600"/>
      <c r="G7" s="600"/>
      <c r="H7" s="600"/>
      <c r="I7" s="600"/>
      <c r="J7" s="600"/>
      <c r="K7" s="600"/>
      <c r="L7" s="600"/>
      <c r="M7" s="600"/>
      <c r="N7" s="600"/>
      <c r="O7" s="600"/>
      <c r="P7" s="600"/>
      <c r="Q7" s="601"/>
      <c r="R7" s="602">
        <v>6079</v>
      </c>
      <c r="S7" s="603"/>
      <c r="T7" s="603"/>
      <c r="U7" s="603"/>
      <c r="V7" s="603"/>
      <c r="W7" s="603"/>
      <c r="X7" s="603"/>
      <c r="Y7" s="604"/>
      <c r="Z7" s="638">
        <v>0</v>
      </c>
      <c r="AA7" s="638"/>
      <c r="AB7" s="638"/>
      <c r="AC7" s="638"/>
      <c r="AD7" s="639">
        <v>6079</v>
      </c>
      <c r="AE7" s="639"/>
      <c r="AF7" s="639"/>
      <c r="AG7" s="639"/>
      <c r="AH7" s="639"/>
      <c r="AI7" s="639"/>
      <c r="AJ7" s="639"/>
      <c r="AK7" s="639"/>
      <c r="AL7" s="605">
        <v>0</v>
      </c>
      <c r="AM7" s="606"/>
      <c r="AN7" s="606"/>
      <c r="AO7" s="640"/>
      <c r="AP7" s="599" t="s">
        <v>167</v>
      </c>
      <c r="AQ7" s="600"/>
      <c r="AR7" s="600"/>
      <c r="AS7" s="600"/>
      <c r="AT7" s="600"/>
      <c r="AU7" s="600"/>
      <c r="AV7" s="600"/>
      <c r="AW7" s="600"/>
      <c r="AX7" s="600"/>
      <c r="AY7" s="600"/>
      <c r="AZ7" s="600"/>
      <c r="BA7" s="600"/>
      <c r="BB7" s="600"/>
      <c r="BC7" s="600"/>
      <c r="BD7" s="600"/>
      <c r="BE7" s="600"/>
      <c r="BF7" s="601"/>
      <c r="BG7" s="602">
        <v>7876775</v>
      </c>
      <c r="BH7" s="603"/>
      <c r="BI7" s="603"/>
      <c r="BJ7" s="603"/>
      <c r="BK7" s="603"/>
      <c r="BL7" s="603"/>
      <c r="BM7" s="603"/>
      <c r="BN7" s="604"/>
      <c r="BO7" s="638">
        <v>46.8</v>
      </c>
      <c r="BP7" s="638"/>
      <c r="BQ7" s="638"/>
      <c r="BR7" s="638"/>
      <c r="BS7" s="639" t="s">
        <v>63</v>
      </c>
      <c r="BT7" s="639"/>
      <c r="BU7" s="639"/>
      <c r="BV7" s="639"/>
      <c r="BW7" s="639"/>
      <c r="BX7" s="639"/>
      <c r="BY7" s="639"/>
      <c r="BZ7" s="639"/>
      <c r="CA7" s="639"/>
      <c r="CB7" s="670"/>
      <c r="CD7" s="599" t="s">
        <v>168</v>
      </c>
      <c r="CE7" s="600"/>
      <c r="CF7" s="600"/>
      <c r="CG7" s="600"/>
      <c r="CH7" s="600"/>
      <c r="CI7" s="600"/>
      <c r="CJ7" s="600"/>
      <c r="CK7" s="600"/>
      <c r="CL7" s="600"/>
      <c r="CM7" s="600"/>
      <c r="CN7" s="600"/>
      <c r="CO7" s="600"/>
      <c r="CP7" s="600"/>
      <c r="CQ7" s="601"/>
      <c r="CR7" s="602">
        <v>5288061</v>
      </c>
      <c r="CS7" s="603"/>
      <c r="CT7" s="603"/>
      <c r="CU7" s="603"/>
      <c r="CV7" s="603"/>
      <c r="CW7" s="603"/>
      <c r="CX7" s="603"/>
      <c r="CY7" s="604"/>
      <c r="CZ7" s="638">
        <v>15.4</v>
      </c>
      <c r="DA7" s="638"/>
      <c r="DB7" s="638"/>
      <c r="DC7" s="638"/>
      <c r="DD7" s="608">
        <v>180230</v>
      </c>
      <c r="DE7" s="603"/>
      <c r="DF7" s="603"/>
      <c r="DG7" s="603"/>
      <c r="DH7" s="603"/>
      <c r="DI7" s="603"/>
      <c r="DJ7" s="603"/>
      <c r="DK7" s="603"/>
      <c r="DL7" s="603"/>
      <c r="DM7" s="603"/>
      <c r="DN7" s="603"/>
      <c r="DO7" s="603"/>
      <c r="DP7" s="604"/>
      <c r="DQ7" s="608">
        <v>4910753</v>
      </c>
      <c r="DR7" s="603"/>
      <c r="DS7" s="603"/>
      <c r="DT7" s="603"/>
      <c r="DU7" s="603"/>
      <c r="DV7" s="603"/>
      <c r="DW7" s="603"/>
      <c r="DX7" s="603"/>
      <c r="DY7" s="603"/>
      <c r="DZ7" s="603"/>
      <c r="EA7" s="603"/>
      <c r="EB7" s="603"/>
      <c r="EC7" s="637"/>
    </row>
    <row r="8" spans="2:143" ht="11.25" customHeight="1" x14ac:dyDescent="0.15">
      <c r="B8" s="599" t="s">
        <v>169</v>
      </c>
      <c r="C8" s="600"/>
      <c r="D8" s="600"/>
      <c r="E8" s="600"/>
      <c r="F8" s="600"/>
      <c r="G8" s="600"/>
      <c r="H8" s="600"/>
      <c r="I8" s="600"/>
      <c r="J8" s="600"/>
      <c r="K8" s="600"/>
      <c r="L8" s="600"/>
      <c r="M8" s="600"/>
      <c r="N8" s="600"/>
      <c r="O8" s="600"/>
      <c r="P8" s="600"/>
      <c r="Q8" s="601"/>
      <c r="R8" s="602">
        <v>111198</v>
      </c>
      <c r="S8" s="603"/>
      <c r="T8" s="603"/>
      <c r="U8" s="603"/>
      <c r="V8" s="603"/>
      <c r="W8" s="603"/>
      <c r="X8" s="603"/>
      <c r="Y8" s="604"/>
      <c r="Z8" s="638">
        <v>0.3</v>
      </c>
      <c r="AA8" s="638"/>
      <c r="AB8" s="638"/>
      <c r="AC8" s="638"/>
      <c r="AD8" s="639">
        <v>111198</v>
      </c>
      <c r="AE8" s="639"/>
      <c r="AF8" s="639"/>
      <c r="AG8" s="639"/>
      <c r="AH8" s="639"/>
      <c r="AI8" s="639"/>
      <c r="AJ8" s="639"/>
      <c r="AK8" s="639"/>
      <c r="AL8" s="605">
        <v>0.6</v>
      </c>
      <c r="AM8" s="606"/>
      <c r="AN8" s="606"/>
      <c r="AO8" s="640"/>
      <c r="AP8" s="599" t="s">
        <v>170</v>
      </c>
      <c r="AQ8" s="600"/>
      <c r="AR8" s="600"/>
      <c r="AS8" s="600"/>
      <c r="AT8" s="600"/>
      <c r="AU8" s="600"/>
      <c r="AV8" s="600"/>
      <c r="AW8" s="600"/>
      <c r="AX8" s="600"/>
      <c r="AY8" s="600"/>
      <c r="AZ8" s="600"/>
      <c r="BA8" s="600"/>
      <c r="BB8" s="600"/>
      <c r="BC8" s="600"/>
      <c r="BD8" s="600"/>
      <c r="BE8" s="600"/>
      <c r="BF8" s="601"/>
      <c r="BG8" s="602">
        <v>173455</v>
      </c>
      <c r="BH8" s="603"/>
      <c r="BI8" s="603"/>
      <c r="BJ8" s="603"/>
      <c r="BK8" s="603"/>
      <c r="BL8" s="603"/>
      <c r="BM8" s="603"/>
      <c r="BN8" s="604"/>
      <c r="BO8" s="638">
        <v>1</v>
      </c>
      <c r="BP8" s="638"/>
      <c r="BQ8" s="638"/>
      <c r="BR8" s="638"/>
      <c r="BS8" s="639" t="s">
        <v>63</v>
      </c>
      <c r="BT8" s="639"/>
      <c r="BU8" s="639"/>
      <c r="BV8" s="639"/>
      <c r="BW8" s="639"/>
      <c r="BX8" s="639"/>
      <c r="BY8" s="639"/>
      <c r="BZ8" s="639"/>
      <c r="CA8" s="639"/>
      <c r="CB8" s="670"/>
      <c r="CD8" s="599" t="s">
        <v>171</v>
      </c>
      <c r="CE8" s="600"/>
      <c r="CF8" s="600"/>
      <c r="CG8" s="600"/>
      <c r="CH8" s="600"/>
      <c r="CI8" s="600"/>
      <c r="CJ8" s="600"/>
      <c r="CK8" s="600"/>
      <c r="CL8" s="600"/>
      <c r="CM8" s="600"/>
      <c r="CN8" s="600"/>
      <c r="CO8" s="600"/>
      <c r="CP8" s="600"/>
      <c r="CQ8" s="601"/>
      <c r="CR8" s="602">
        <v>14158953</v>
      </c>
      <c r="CS8" s="603"/>
      <c r="CT8" s="603"/>
      <c r="CU8" s="603"/>
      <c r="CV8" s="603"/>
      <c r="CW8" s="603"/>
      <c r="CX8" s="603"/>
      <c r="CY8" s="604"/>
      <c r="CZ8" s="638">
        <v>41.1</v>
      </c>
      <c r="DA8" s="638"/>
      <c r="DB8" s="638"/>
      <c r="DC8" s="638"/>
      <c r="DD8" s="608">
        <v>84779</v>
      </c>
      <c r="DE8" s="603"/>
      <c r="DF8" s="603"/>
      <c r="DG8" s="603"/>
      <c r="DH8" s="603"/>
      <c r="DI8" s="603"/>
      <c r="DJ8" s="603"/>
      <c r="DK8" s="603"/>
      <c r="DL8" s="603"/>
      <c r="DM8" s="603"/>
      <c r="DN8" s="603"/>
      <c r="DO8" s="603"/>
      <c r="DP8" s="604"/>
      <c r="DQ8" s="608">
        <v>7361872</v>
      </c>
      <c r="DR8" s="603"/>
      <c r="DS8" s="603"/>
      <c r="DT8" s="603"/>
      <c r="DU8" s="603"/>
      <c r="DV8" s="603"/>
      <c r="DW8" s="603"/>
      <c r="DX8" s="603"/>
      <c r="DY8" s="603"/>
      <c r="DZ8" s="603"/>
      <c r="EA8" s="603"/>
      <c r="EB8" s="603"/>
      <c r="EC8" s="637"/>
    </row>
    <row r="9" spans="2:143" ht="11.25" customHeight="1" x14ac:dyDescent="0.15">
      <c r="B9" s="599" t="s">
        <v>172</v>
      </c>
      <c r="C9" s="600"/>
      <c r="D9" s="600"/>
      <c r="E9" s="600"/>
      <c r="F9" s="600"/>
      <c r="G9" s="600"/>
      <c r="H9" s="600"/>
      <c r="I9" s="600"/>
      <c r="J9" s="600"/>
      <c r="K9" s="600"/>
      <c r="L9" s="600"/>
      <c r="M9" s="600"/>
      <c r="N9" s="600"/>
      <c r="O9" s="600"/>
      <c r="P9" s="600"/>
      <c r="Q9" s="601"/>
      <c r="R9" s="602">
        <v>129382</v>
      </c>
      <c r="S9" s="603"/>
      <c r="T9" s="603"/>
      <c r="U9" s="603"/>
      <c r="V9" s="603"/>
      <c r="W9" s="603"/>
      <c r="X9" s="603"/>
      <c r="Y9" s="604"/>
      <c r="Z9" s="638">
        <v>0.3</v>
      </c>
      <c r="AA9" s="638"/>
      <c r="AB9" s="638"/>
      <c r="AC9" s="638"/>
      <c r="AD9" s="639">
        <v>129382</v>
      </c>
      <c r="AE9" s="639"/>
      <c r="AF9" s="639"/>
      <c r="AG9" s="639"/>
      <c r="AH9" s="639"/>
      <c r="AI9" s="639"/>
      <c r="AJ9" s="639"/>
      <c r="AK9" s="639"/>
      <c r="AL9" s="605">
        <v>0.7</v>
      </c>
      <c r="AM9" s="606"/>
      <c r="AN9" s="606"/>
      <c r="AO9" s="640"/>
      <c r="AP9" s="599" t="s">
        <v>173</v>
      </c>
      <c r="AQ9" s="600"/>
      <c r="AR9" s="600"/>
      <c r="AS9" s="600"/>
      <c r="AT9" s="600"/>
      <c r="AU9" s="600"/>
      <c r="AV9" s="600"/>
      <c r="AW9" s="600"/>
      <c r="AX9" s="600"/>
      <c r="AY9" s="600"/>
      <c r="AZ9" s="600"/>
      <c r="BA9" s="600"/>
      <c r="BB9" s="600"/>
      <c r="BC9" s="600"/>
      <c r="BD9" s="600"/>
      <c r="BE9" s="600"/>
      <c r="BF9" s="601"/>
      <c r="BG9" s="602">
        <v>7270965</v>
      </c>
      <c r="BH9" s="603"/>
      <c r="BI9" s="603"/>
      <c r="BJ9" s="603"/>
      <c r="BK9" s="603"/>
      <c r="BL9" s="603"/>
      <c r="BM9" s="603"/>
      <c r="BN9" s="604"/>
      <c r="BO9" s="638">
        <v>43.2</v>
      </c>
      <c r="BP9" s="638"/>
      <c r="BQ9" s="638"/>
      <c r="BR9" s="638"/>
      <c r="BS9" s="639" t="s">
        <v>63</v>
      </c>
      <c r="BT9" s="639"/>
      <c r="BU9" s="639"/>
      <c r="BV9" s="639"/>
      <c r="BW9" s="639"/>
      <c r="BX9" s="639"/>
      <c r="BY9" s="639"/>
      <c r="BZ9" s="639"/>
      <c r="CA9" s="639"/>
      <c r="CB9" s="670"/>
      <c r="CD9" s="599" t="s">
        <v>174</v>
      </c>
      <c r="CE9" s="600"/>
      <c r="CF9" s="600"/>
      <c r="CG9" s="600"/>
      <c r="CH9" s="600"/>
      <c r="CI9" s="600"/>
      <c r="CJ9" s="600"/>
      <c r="CK9" s="600"/>
      <c r="CL9" s="600"/>
      <c r="CM9" s="600"/>
      <c r="CN9" s="600"/>
      <c r="CO9" s="600"/>
      <c r="CP9" s="600"/>
      <c r="CQ9" s="601"/>
      <c r="CR9" s="602">
        <v>2889483</v>
      </c>
      <c r="CS9" s="603"/>
      <c r="CT9" s="603"/>
      <c r="CU9" s="603"/>
      <c r="CV9" s="603"/>
      <c r="CW9" s="603"/>
      <c r="CX9" s="603"/>
      <c r="CY9" s="604"/>
      <c r="CZ9" s="638">
        <v>8.4</v>
      </c>
      <c r="DA9" s="638"/>
      <c r="DB9" s="638"/>
      <c r="DC9" s="638"/>
      <c r="DD9" s="608">
        <v>181132</v>
      </c>
      <c r="DE9" s="603"/>
      <c r="DF9" s="603"/>
      <c r="DG9" s="603"/>
      <c r="DH9" s="603"/>
      <c r="DI9" s="603"/>
      <c r="DJ9" s="603"/>
      <c r="DK9" s="603"/>
      <c r="DL9" s="603"/>
      <c r="DM9" s="603"/>
      <c r="DN9" s="603"/>
      <c r="DO9" s="603"/>
      <c r="DP9" s="604"/>
      <c r="DQ9" s="608">
        <v>2223476</v>
      </c>
      <c r="DR9" s="603"/>
      <c r="DS9" s="603"/>
      <c r="DT9" s="603"/>
      <c r="DU9" s="603"/>
      <c r="DV9" s="603"/>
      <c r="DW9" s="603"/>
      <c r="DX9" s="603"/>
      <c r="DY9" s="603"/>
      <c r="DZ9" s="603"/>
      <c r="EA9" s="603"/>
      <c r="EB9" s="603"/>
      <c r="EC9" s="637"/>
    </row>
    <row r="10" spans="2:143" ht="11.25" customHeight="1" x14ac:dyDescent="0.15">
      <c r="B10" s="599" t="s">
        <v>175</v>
      </c>
      <c r="C10" s="600"/>
      <c r="D10" s="600"/>
      <c r="E10" s="600"/>
      <c r="F10" s="600"/>
      <c r="G10" s="600"/>
      <c r="H10" s="600"/>
      <c r="I10" s="600"/>
      <c r="J10" s="600"/>
      <c r="K10" s="600"/>
      <c r="L10" s="600"/>
      <c r="M10" s="600"/>
      <c r="N10" s="600"/>
      <c r="O10" s="600"/>
      <c r="P10" s="600"/>
      <c r="Q10" s="601"/>
      <c r="R10" s="602" t="s">
        <v>63</v>
      </c>
      <c r="S10" s="603"/>
      <c r="T10" s="603"/>
      <c r="U10" s="603"/>
      <c r="V10" s="603"/>
      <c r="W10" s="603"/>
      <c r="X10" s="603"/>
      <c r="Y10" s="604"/>
      <c r="Z10" s="638" t="s">
        <v>63</v>
      </c>
      <c r="AA10" s="638"/>
      <c r="AB10" s="638"/>
      <c r="AC10" s="638"/>
      <c r="AD10" s="639" t="s">
        <v>63</v>
      </c>
      <c r="AE10" s="639"/>
      <c r="AF10" s="639"/>
      <c r="AG10" s="639"/>
      <c r="AH10" s="639"/>
      <c r="AI10" s="639"/>
      <c r="AJ10" s="639"/>
      <c r="AK10" s="639"/>
      <c r="AL10" s="605" t="s">
        <v>63</v>
      </c>
      <c r="AM10" s="606"/>
      <c r="AN10" s="606"/>
      <c r="AO10" s="640"/>
      <c r="AP10" s="599" t="s">
        <v>176</v>
      </c>
      <c r="AQ10" s="600"/>
      <c r="AR10" s="600"/>
      <c r="AS10" s="600"/>
      <c r="AT10" s="600"/>
      <c r="AU10" s="600"/>
      <c r="AV10" s="600"/>
      <c r="AW10" s="600"/>
      <c r="AX10" s="600"/>
      <c r="AY10" s="600"/>
      <c r="AZ10" s="600"/>
      <c r="BA10" s="600"/>
      <c r="BB10" s="600"/>
      <c r="BC10" s="600"/>
      <c r="BD10" s="600"/>
      <c r="BE10" s="600"/>
      <c r="BF10" s="601"/>
      <c r="BG10" s="602">
        <v>209347</v>
      </c>
      <c r="BH10" s="603"/>
      <c r="BI10" s="603"/>
      <c r="BJ10" s="603"/>
      <c r="BK10" s="603"/>
      <c r="BL10" s="603"/>
      <c r="BM10" s="603"/>
      <c r="BN10" s="604"/>
      <c r="BO10" s="638">
        <v>1.2</v>
      </c>
      <c r="BP10" s="638"/>
      <c r="BQ10" s="638"/>
      <c r="BR10" s="638"/>
      <c r="BS10" s="639" t="s">
        <v>63</v>
      </c>
      <c r="BT10" s="639"/>
      <c r="BU10" s="639"/>
      <c r="BV10" s="639"/>
      <c r="BW10" s="639"/>
      <c r="BX10" s="639"/>
      <c r="BY10" s="639"/>
      <c r="BZ10" s="639"/>
      <c r="CA10" s="639"/>
      <c r="CB10" s="670"/>
      <c r="CD10" s="599" t="s">
        <v>177</v>
      </c>
      <c r="CE10" s="600"/>
      <c r="CF10" s="600"/>
      <c r="CG10" s="600"/>
      <c r="CH10" s="600"/>
      <c r="CI10" s="600"/>
      <c r="CJ10" s="600"/>
      <c r="CK10" s="600"/>
      <c r="CL10" s="600"/>
      <c r="CM10" s="600"/>
      <c r="CN10" s="600"/>
      <c r="CO10" s="600"/>
      <c r="CP10" s="600"/>
      <c r="CQ10" s="601"/>
      <c r="CR10" s="602">
        <v>37255</v>
      </c>
      <c r="CS10" s="603"/>
      <c r="CT10" s="603"/>
      <c r="CU10" s="603"/>
      <c r="CV10" s="603"/>
      <c r="CW10" s="603"/>
      <c r="CX10" s="603"/>
      <c r="CY10" s="604"/>
      <c r="CZ10" s="638">
        <v>0.1</v>
      </c>
      <c r="DA10" s="638"/>
      <c r="DB10" s="638"/>
      <c r="DC10" s="638"/>
      <c r="DD10" s="608" t="s">
        <v>63</v>
      </c>
      <c r="DE10" s="603"/>
      <c r="DF10" s="603"/>
      <c r="DG10" s="603"/>
      <c r="DH10" s="603"/>
      <c r="DI10" s="603"/>
      <c r="DJ10" s="603"/>
      <c r="DK10" s="603"/>
      <c r="DL10" s="603"/>
      <c r="DM10" s="603"/>
      <c r="DN10" s="603"/>
      <c r="DO10" s="603"/>
      <c r="DP10" s="604"/>
      <c r="DQ10" s="608">
        <v>34299</v>
      </c>
      <c r="DR10" s="603"/>
      <c r="DS10" s="603"/>
      <c r="DT10" s="603"/>
      <c r="DU10" s="603"/>
      <c r="DV10" s="603"/>
      <c r="DW10" s="603"/>
      <c r="DX10" s="603"/>
      <c r="DY10" s="603"/>
      <c r="DZ10" s="603"/>
      <c r="EA10" s="603"/>
      <c r="EB10" s="603"/>
      <c r="EC10" s="637"/>
    </row>
    <row r="11" spans="2:143" ht="11.25" customHeight="1" x14ac:dyDescent="0.15">
      <c r="B11" s="599" t="s">
        <v>178</v>
      </c>
      <c r="C11" s="600"/>
      <c r="D11" s="600"/>
      <c r="E11" s="600"/>
      <c r="F11" s="600"/>
      <c r="G11" s="600"/>
      <c r="H11" s="600"/>
      <c r="I11" s="600"/>
      <c r="J11" s="600"/>
      <c r="K11" s="600"/>
      <c r="L11" s="600"/>
      <c r="M11" s="600"/>
      <c r="N11" s="600"/>
      <c r="O11" s="600"/>
      <c r="P11" s="600"/>
      <c r="Q11" s="601"/>
      <c r="R11" s="602">
        <v>1914443</v>
      </c>
      <c r="S11" s="603"/>
      <c r="T11" s="603"/>
      <c r="U11" s="603"/>
      <c r="V11" s="603"/>
      <c r="W11" s="603"/>
      <c r="X11" s="603"/>
      <c r="Y11" s="604"/>
      <c r="Z11" s="605">
        <v>5.2</v>
      </c>
      <c r="AA11" s="606"/>
      <c r="AB11" s="606"/>
      <c r="AC11" s="607"/>
      <c r="AD11" s="608">
        <v>1914443</v>
      </c>
      <c r="AE11" s="603"/>
      <c r="AF11" s="603"/>
      <c r="AG11" s="603"/>
      <c r="AH11" s="603"/>
      <c r="AI11" s="603"/>
      <c r="AJ11" s="603"/>
      <c r="AK11" s="604"/>
      <c r="AL11" s="605">
        <v>10.5</v>
      </c>
      <c r="AM11" s="606"/>
      <c r="AN11" s="606"/>
      <c r="AO11" s="640"/>
      <c r="AP11" s="599" t="s">
        <v>179</v>
      </c>
      <c r="AQ11" s="600"/>
      <c r="AR11" s="600"/>
      <c r="AS11" s="600"/>
      <c r="AT11" s="600"/>
      <c r="AU11" s="600"/>
      <c r="AV11" s="600"/>
      <c r="AW11" s="600"/>
      <c r="AX11" s="600"/>
      <c r="AY11" s="600"/>
      <c r="AZ11" s="600"/>
      <c r="BA11" s="600"/>
      <c r="BB11" s="600"/>
      <c r="BC11" s="600"/>
      <c r="BD11" s="600"/>
      <c r="BE11" s="600"/>
      <c r="BF11" s="601"/>
      <c r="BG11" s="602">
        <v>223008</v>
      </c>
      <c r="BH11" s="603"/>
      <c r="BI11" s="603"/>
      <c r="BJ11" s="603"/>
      <c r="BK11" s="603"/>
      <c r="BL11" s="603"/>
      <c r="BM11" s="603"/>
      <c r="BN11" s="604"/>
      <c r="BO11" s="638">
        <v>1.3</v>
      </c>
      <c r="BP11" s="638"/>
      <c r="BQ11" s="638"/>
      <c r="BR11" s="638"/>
      <c r="BS11" s="639" t="s">
        <v>63</v>
      </c>
      <c r="BT11" s="639"/>
      <c r="BU11" s="639"/>
      <c r="BV11" s="639"/>
      <c r="BW11" s="639"/>
      <c r="BX11" s="639"/>
      <c r="BY11" s="639"/>
      <c r="BZ11" s="639"/>
      <c r="CA11" s="639"/>
      <c r="CB11" s="670"/>
      <c r="CD11" s="599" t="s">
        <v>180</v>
      </c>
      <c r="CE11" s="600"/>
      <c r="CF11" s="600"/>
      <c r="CG11" s="600"/>
      <c r="CH11" s="600"/>
      <c r="CI11" s="600"/>
      <c r="CJ11" s="600"/>
      <c r="CK11" s="600"/>
      <c r="CL11" s="600"/>
      <c r="CM11" s="600"/>
      <c r="CN11" s="600"/>
      <c r="CO11" s="600"/>
      <c r="CP11" s="600"/>
      <c r="CQ11" s="601"/>
      <c r="CR11" s="602">
        <v>63542</v>
      </c>
      <c r="CS11" s="603"/>
      <c r="CT11" s="603"/>
      <c r="CU11" s="603"/>
      <c r="CV11" s="603"/>
      <c r="CW11" s="603"/>
      <c r="CX11" s="603"/>
      <c r="CY11" s="604"/>
      <c r="CZ11" s="638">
        <v>0.2</v>
      </c>
      <c r="DA11" s="638"/>
      <c r="DB11" s="638"/>
      <c r="DC11" s="638"/>
      <c r="DD11" s="608">
        <v>15443</v>
      </c>
      <c r="DE11" s="603"/>
      <c r="DF11" s="603"/>
      <c r="DG11" s="603"/>
      <c r="DH11" s="603"/>
      <c r="DI11" s="603"/>
      <c r="DJ11" s="603"/>
      <c r="DK11" s="603"/>
      <c r="DL11" s="603"/>
      <c r="DM11" s="603"/>
      <c r="DN11" s="603"/>
      <c r="DO11" s="603"/>
      <c r="DP11" s="604"/>
      <c r="DQ11" s="608">
        <v>44884</v>
      </c>
      <c r="DR11" s="603"/>
      <c r="DS11" s="603"/>
      <c r="DT11" s="603"/>
      <c r="DU11" s="603"/>
      <c r="DV11" s="603"/>
      <c r="DW11" s="603"/>
      <c r="DX11" s="603"/>
      <c r="DY11" s="603"/>
      <c r="DZ11" s="603"/>
      <c r="EA11" s="603"/>
      <c r="EB11" s="603"/>
      <c r="EC11" s="637"/>
    </row>
    <row r="12" spans="2:143" ht="11.25" customHeight="1" x14ac:dyDescent="0.15">
      <c r="B12" s="599" t="s">
        <v>181</v>
      </c>
      <c r="C12" s="600"/>
      <c r="D12" s="600"/>
      <c r="E12" s="600"/>
      <c r="F12" s="600"/>
      <c r="G12" s="600"/>
      <c r="H12" s="600"/>
      <c r="I12" s="600"/>
      <c r="J12" s="600"/>
      <c r="K12" s="600"/>
      <c r="L12" s="600"/>
      <c r="M12" s="600"/>
      <c r="N12" s="600"/>
      <c r="O12" s="600"/>
      <c r="P12" s="600"/>
      <c r="Q12" s="601"/>
      <c r="R12" s="602">
        <v>1277</v>
      </c>
      <c r="S12" s="603"/>
      <c r="T12" s="603"/>
      <c r="U12" s="603"/>
      <c r="V12" s="603"/>
      <c r="W12" s="603"/>
      <c r="X12" s="603"/>
      <c r="Y12" s="604"/>
      <c r="Z12" s="638">
        <v>0</v>
      </c>
      <c r="AA12" s="638"/>
      <c r="AB12" s="638"/>
      <c r="AC12" s="638"/>
      <c r="AD12" s="639">
        <v>1277</v>
      </c>
      <c r="AE12" s="639"/>
      <c r="AF12" s="639"/>
      <c r="AG12" s="639"/>
      <c r="AH12" s="639"/>
      <c r="AI12" s="639"/>
      <c r="AJ12" s="639"/>
      <c r="AK12" s="639"/>
      <c r="AL12" s="605">
        <v>0</v>
      </c>
      <c r="AM12" s="606"/>
      <c r="AN12" s="606"/>
      <c r="AO12" s="640"/>
      <c r="AP12" s="599" t="s">
        <v>182</v>
      </c>
      <c r="AQ12" s="600"/>
      <c r="AR12" s="600"/>
      <c r="AS12" s="600"/>
      <c r="AT12" s="600"/>
      <c r="AU12" s="600"/>
      <c r="AV12" s="600"/>
      <c r="AW12" s="600"/>
      <c r="AX12" s="600"/>
      <c r="AY12" s="600"/>
      <c r="AZ12" s="600"/>
      <c r="BA12" s="600"/>
      <c r="BB12" s="600"/>
      <c r="BC12" s="600"/>
      <c r="BD12" s="600"/>
      <c r="BE12" s="600"/>
      <c r="BF12" s="601"/>
      <c r="BG12" s="602">
        <v>6910773</v>
      </c>
      <c r="BH12" s="603"/>
      <c r="BI12" s="603"/>
      <c r="BJ12" s="603"/>
      <c r="BK12" s="603"/>
      <c r="BL12" s="603"/>
      <c r="BM12" s="603"/>
      <c r="BN12" s="604"/>
      <c r="BO12" s="638">
        <v>41.1</v>
      </c>
      <c r="BP12" s="638"/>
      <c r="BQ12" s="638"/>
      <c r="BR12" s="638"/>
      <c r="BS12" s="639" t="s">
        <v>63</v>
      </c>
      <c r="BT12" s="639"/>
      <c r="BU12" s="639"/>
      <c r="BV12" s="639"/>
      <c r="BW12" s="639"/>
      <c r="BX12" s="639"/>
      <c r="BY12" s="639"/>
      <c r="BZ12" s="639"/>
      <c r="CA12" s="639"/>
      <c r="CB12" s="670"/>
      <c r="CD12" s="599" t="s">
        <v>183</v>
      </c>
      <c r="CE12" s="600"/>
      <c r="CF12" s="600"/>
      <c r="CG12" s="600"/>
      <c r="CH12" s="600"/>
      <c r="CI12" s="600"/>
      <c r="CJ12" s="600"/>
      <c r="CK12" s="600"/>
      <c r="CL12" s="600"/>
      <c r="CM12" s="600"/>
      <c r="CN12" s="600"/>
      <c r="CO12" s="600"/>
      <c r="CP12" s="600"/>
      <c r="CQ12" s="601"/>
      <c r="CR12" s="602">
        <v>76711</v>
      </c>
      <c r="CS12" s="603"/>
      <c r="CT12" s="603"/>
      <c r="CU12" s="603"/>
      <c r="CV12" s="603"/>
      <c r="CW12" s="603"/>
      <c r="CX12" s="603"/>
      <c r="CY12" s="604"/>
      <c r="CZ12" s="638">
        <v>0.2</v>
      </c>
      <c r="DA12" s="638"/>
      <c r="DB12" s="638"/>
      <c r="DC12" s="638"/>
      <c r="DD12" s="608" t="s">
        <v>63</v>
      </c>
      <c r="DE12" s="603"/>
      <c r="DF12" s="603"/>
      <c r="DG12" s="603"/>
      <c r="DH12" s="603"/>
      <c r="DI12" s="603"/>
      <c r="DJ12" s="603"/>
      <c r="DK12" s="603"/>
      <c r="DL12" s="603"/>
      <c r="DM12" s="603"/>
      <c r="DN12" s="603"/>
      <c r="DO12" s="603"/>
      <c r="DP12" s="604"/>
      <c r="DQ12" s="608">
        <v>75311</v>
      </c>
      <c r="DR12" s="603"/>
      <c r="DS12" s="603"/>
      <c r="DT12" s="603"/>
      <c r="DU12" s="603"/>
      <c r="DV12" s="603"/>
      <c r="DW12" s="603"/>
      <c r="DX12" s="603"/>
      <c r="DY12" s="603"/>
      <c r="DZ12" s="603"/>
      <c r="EA12" s="603"/>
      <c r="EB12" s="603"/>
      <c r="EC12" s="637"/>
    </row>
    <row r="13" spans="2:143" ht="11.25" customHeight="1" x14ac:dyDescent="0.15">
      <c r="B13" s="599" t="s">
        <v>184</v>
      </c>
      <c r="C13" s="600"/>
      <c r="D13" s="600"/>
      <c r="E13" s="600"/>
      <c r="F13" s="600"/>
      <c r="G13" s="600"/>
      <c r="H13" s="600"/>
      <c r="I13" s="600"/>
      <c r="J13" s="600"/>
      <c r="K13" s="600"/>
      <c r="L13" s="600"/>
      <c r="M13" s="600"/>
      <c r="N13" s="600"/>
      <c r="O13" s="600"/>
      <c r="P13" s="600"/>
      <c r="Q13" s="601"/>
      <c r="R13" s="602" t="s">
        <v>63</v>
      </c>
      <c r="S13" s="603"/>
      <c r="T13" s="603"/>
      <c r="U13" s="603"/>
      <c r="V13" s="603"/>
      <c r="W13" s="603"/>
      <c r="X13" s="603"/>
      <c r="Y13" s="604"/>
      <c r="Z13" s="638" t="s">
        <v>63</v>
      </c>
      <c r="AA13" s="638"/>
      <c r="AB13" s="638"/>
      <c r="AC13" s="638"/>
      <c r="AD13" s="639" t="s">
        <v>63</v>
      </c>
      <c r="AE13" s="639"/>
      <c r="AF13" s="639"/>
      <c r="AG13" s="639"/>
      <c r="AH13" s="639"/>
      <c r="AI13" s="639"/>
      <c r="AJ13" s="639"/>
      <c r="AK13" s="639"/>
      <c r="AL13" s="605" t="s">
        <v>63</v>
      </c>
      <c r="AM13" s="606"/>
      <c r="AN13" s="606"/>
      <c r="AO13" s="640"/>
      <c r="AP13" s="599" t="s">
        <v>185</v>
      </c>
      <c r="AQ13" s="600"/>
      <c r="AR13" s="600"/>
      <c r="AS13" s="600"/>
      <c r="AT13" s="600"/>
      <c r="AU13" s="600"/>
      <c r="AV13" s="600"/>
      <c r="AW13" s="600"/>
      <c r="AX13" s="600"/>
      <c r="AY13" s="600"/>
      <c r="AZ13" s="600"/>
      <c r="BA13" s="600"/>
      <c r="BB13" s="600"/>
      <c r="BC13" s="600"/>
      <c r="BD13" s="600"/>
      <c r="BE13" s="600"/>
      <c r="BF13" s="601"/>
      <c r="BG13" s="602">
        <v>6819127</v>
      </c>
      <c r="BH13" s="603"/>
      <c r="BI13" s="603"/>
      <c r="BJ13" s="603"/>
      <c r="BK13" s="603"/>
      <c r="BL13" s="603"/>
      <c r="BM13" s="603"/>
      <c r="BN13" s="604"/>
      <c r="BO13" s="638">
        <v>40.5</v>
      </c>
      <c r="BP13" s="638"/>
      <c r="BQ13" s="638"/>
      <c r="BR13" s="638"/>
      <c r="BS13" s="639" t="s">
        <v>63</v>
      </c>
      <c r="BT13" s="639"/>
      <c r="BU13" s="639"/>
      <c r="BV13" s="639"/>
      <c r="BW13" s="639"/>
      <c r="BX13" s="639"/>
      <c r="BY13" s="639"/>
      <c r="BZ13" s="639"/>
      <c r="CA13" s="639"/>
      <c r="CB13" s="670"/>
      <c r="CD13" s="599" t="s">
        <v>186</v>
      </c>
      <c r="CE13" s="600"/>
      <c r="CF13" s="600"/>
      <c r="CG13" s="600"/>
      <c r="CH13" s="600"/>
      <c r="CI13" s="600"/>
      <c r="CJ13" s="600"/>
      <c r="CK13" s="600"/>
      <c r="CL13" s="600"/>
      <c r="CM13" s="600"/>
      <c r="CN13" s="600"/>
      <c r="CO13" s="600"/>
      <c r="CP13" s="600"/>
      <c r="CQ13" s="601"/>
      <c r="CR13" s="602">
        <v>3684836</v>
      </c>
      <c r="CS13" s="603"/>
      <c r="CT13" s="603"/>
      <c r="CU13" s="603"/>
      <c r="CV13" s="603"/>
      <c r="CW13" s="603"/>
      <c r="CX13" s="603"/>
      <c r="CY13" s="604"/>
      <c r="CZ13" s="638">
        <v>10.7</v>
      </c>
      <c r="DA13" s="638"/>
      <c r="DB13" s="638"/>
      <c r="DC13" s="638"/>
      <c r="DD13" s="608">
        <v>2274798</v>
      </c>
      <c r="DE13" s="603"/>
      <c r="DF13" s="603"/>
      <c r="DG13" s="603"/>
      <c r="DH13" s="603"/>
      <c r="DI13" s="603"/>
      <c r="DJ13" s="603"/>
      <c r="DK13" s="603"/>
      <c r="DL13" s="603"/>
      <c r="DM13" s="603"/>
      <c r="DN13" s="603"/>
      <c r="DO13" s="603"/>
      <c r="DP13" s="604"/>
      <c r="DQ13" s="608">
        <v>1924744</v>
      </c>
      <c r="DR13" s="603"/>
      <c r="DS13" s="603"/>
      <c r="DT13" s="603"/>
      <c r="DU13" s="603"/>
      <c r="DV13" s="603"/>
      <c r="DW13" s="603"/>
      <c r="DX13" s="603"/>
      <c r="DY13" s="603"/>
      <c r="DZ13" s="603"/>
      <c r="EA13" s="603"/>
      <c r="EB13" s="603"/>
      <c r="EC13" s="637"/>
    </row>
    <row r="14" spans="2:143" ht="11.25" customHeight="1" x14ac:dyDescent="0.15">
      <c r="B14" s="599" t="s">
        <v>187</v>
      </c>
      <c r="C14" s="600"/>
      <c r="D14" s="600"/>
      <c r="E14" s="600"/>
      <c r="F14" s="600"/>
      <c r="G14" s="600"/>
      <c r="H14" s="600"/>
      <c r="I14" s="600"/>
      <c r="J14" s="600"/>
      <c r="K14" s="600"/>
      <c r="L14" s="600"/>
      <c r="M14" s="600"/>
      <c r="N14" s="600"/>
      <c r="O14" s="600"/>
      <c r="P14" s="600"/>
      <c r="Q14" s="601"/>
      <c r="R14" s="602">
        <v>1314</v>
      </c>
      <c r="S14" s="603"/>
      <c r="T14" s="603"/>
      <c r="U14" s="603"/>
      <c r="V14" s="603"/>
      <c r="W14" s="603"/>
      <c r="X14" s="603"/>
      <c r="Y14" s="604"/>
      <c r="Z14" s="638">
        <v>0</v>
      </c>
      <c r="AA14" s="638"/>
      <c r="AB14" s="638"/>
      <c r="AC14" s="638"/>
      <c r="AD14" s="639">
        <v>1314</v>
      </c>
      <c r="AE14" s="639"/>
      <c r="AF14" s="639"/>
      <c r="AG14" s="639"/>
      <c r="AH14" s="639"/>
      <c r="AI14" s="639"/>
      <c r="AJ14" s="639"/>
      <c r="AK14" s="639"/>
      <c r="AL14" s="605">
        <v>0</v>
      </c>
      <c r="AM14" s="606"/>
      <c r="AN14" s="606"/>
      <c r="AO14" s="640"/>
      <c r="AP14" s="599" t="s">
        <v>188</v>
      </c>
      <c r="AQ14" s="600"/>
      <c r="AR14" s="600"/>
      <c r="AS14" s="600"/>
      <c r="AT14" s="600"/>
      <c r="AU14" s="600"/>
      <c r="AV14" s="600"/>
      <c r="AW14" s="600"/>
      <c r="AX14" s="600"/>
      <c r="AY14" s="600"/>
      <c r="AZ14" s="600"/>
      <c r="BA14" s="600"/>
      <c r="BB14" s="600"/>
      <c r="BC14" s="600"/>
      <c r="BD14" s="600"/>
      <c r="BE14" s="600"/>
      <c r="BF14" s="601"/>
      <c r="BG14" s="602">
        <v>79389</v>
      </c>
      <c r="BH14" s="603"/>
      <c r="BI14" s="603"/>
      <c r="BJ14" s="603"/>
      <c r="BK14" s="603"/>
      <c r="BL14" s="603"/>
      <c r="BM14" s="603"/>
      <c r="BN14" s="604"/>
      <c r="BO14" s="638">
        <v>0.5</v>
      </c>
      <c r="BP14" s="638"/>
      <c r="BQ14" s="638"/>
      <c r="BR14" s="638"/>
      <c r="BS14" s="639" t="s">
        <v>63</v>
      </c>
      <c r="BT14" s="639"/>
      <c r="BU14" s="639"/>
      <c r="BV14" s="639"/>
      <c r="BW14" s="639"/>
      <c r="BX14" s="639"/>
      <c r="BY14" s="639"/>
      <c r="BZ14" s="639"/>
      <c r="CA14" s="639"/>
      <c r="CB14" s="670"/>
      <c r="CD14" s="599" t="s">
        <v>189</v>
      </c>
      <c r="CE14" s="600"/>
      <c r="CF14" s="600"/>
      <c r="CG14" s="600"/>
      <c r="CH14" s="600"/>
      <c r="CI14" s="600"/>
      <c r="CJ14" s="600"/>
      <c r="CK14" s="600"/>
      <c r="CL14" s="600"/>
      <c r="CM14" s="600"/>
      <c r="CN14" s="600"/>
      <c r="CO14" s="600"/>
      <c r="CP14" s="600"/>
      <c r="CQ14" s="601"/>
      <c r="CR14" s="602">
        <v>1178149</v>
      </c>
      <c r="CS14" s="603"/>
      <c r="CT14" s="603"/>
      <c r="CU14" s="603"/>
      <c r="CV14" s="603"/>
      <c r="CW14" s="603"/>
      <c r="CX14" s="603"/>
      <c r="CY14" s="604"/>
      <c r="CZ14" s="638">
        <v>3.4</v>
      </c>
      <c r="DA14" s="638"/>
      <c r="DB14" s="638"/>
      <c r="DC14" s="638"/>
      <c r="DD14" s="608">
        <v>210574</v>
      </c>
      <c r="DE14" s="603"/>
      <c r="DF14" s="603"/>
      <c r="DG14" s="603"/>
      <c r="DH14" s="603"/>
      <c r="DI14" s="603"/>
      <c r="DJ14" s="603"/>
      <c r="DK14" s="603"/>
      <c r="DL14" s="603"/>
      <c r="DM14" s="603"/>
      <c r="DN14" s="603"/>
      <c r="DO14" s="603"/>
      <c r="DP14" s="604"/>
      <c r="DQ14" s="608">
        <v>985874</v>
      </c>
      <c r="DR14" s="603"/>
      <c r="DS14" s="603"/>
      <c r="DT14" s="603"/>
      <c r="DU14" s="603"/>
      <c r="DV14" s="603"/>
      <c r="DW14" s="603"/>
      <c r="DX14" s="603"/>
      <c r="DY14" s="603"/>
      <c r="DZ14" s="603"/>
      <c r="EA14" s="603"/>
      <c r="EB14" s="603"/>
      <c r="EC14" s="637"/>
    </row>
    <row r="15" spans="2:143" ht="11.25" customHeight="1" x14ac:dyDescent="0.15">
      <c r="B15" s="599" t="s">
        <v>190</v>
      </c>
      <c r="C15" s="600"/>
      <c r="D15" s="600"/>
      <c r="E15" s="600"/>
      <c r="F15" s="600"/>
      <c r="G15" s="600"/>
      <c r="H15" s="600"/>
      <c r="I15" s="600"/>
      <c r="J15" s="600"/>
      <c r="K15" s="600"/>
      <c r="L15" s="600"/>
      <c r="M15" s="600"/>
      <c r="N15" s="600"/>
      <c r="O15" s="600"/>
      <c r="P15" s="600"/>
      <c r="Q15" s="601"/>
      <c r="R15" s="602" t="s">
        <v>63</v>
      </c>
      <c r="S15" s="603"/>
      <c r="T15" s="603"/>
      <c r="U15" s="603"/>
      <c r="V15" s="603"/>
      <c r="W15" s="603"/>
      <c r="X15" s="603"/>
      <c r="Y15" s="604"/>
      <c r="Z15" s="638" t="s">
        <v>63</v>
      </c>
      <c r="AA15" s="638"/>
      <c r="AB15" s="638"/>
      <c r="AC15" s="638"/>
      <c r="AD15" s="639" t="s">
        <v>63</v>
      </c>
      <c r="AE15" s="639"/>
      <c r="AF15" s="639"/>
      <c r="AG15" s="639"/>
      <c r="AH15" s="639"/>
      <c r="AI15" s="639"/>
      <c r="AJ15" s="639"/>
      <c r="AK15" s="639"/>
      <c r="AL15" s="605" t="s">
        <v>63</v>
      </c>
      <c r="AM15" s="606"/>
      <c r="AN15" s="606"/>
      <c r="AO15" s="640"/>
      <c r="AP15" s="599" t="s">
        <v>191</v>
      </c>
      <c r="AQ15" s="600"/>
      <c r="AR15" s="600"/>
      <c r="AS15" s="600"/>
      <c r="AT15" s="600"/>
      <c r="AU15" s="600"/>
      <c r="AV15" s="600"/>
      <c r="AW15" s="600"/>
      <c r="AX15" s="600"/>
      <c r="AY15" s="600"/>
      <c r="AZ15" s="600"/>
      <c r="BA15" s="600"/>
      <c r="BB15" s="600"/>
      <c r="BC15" s="600"/>
      <c r="BD15" s="600"/>
      <c r="BE15" s="600"/>
      <c r="BF15" s="601"/>
      <c r="BG15" s="602">
        <v>515067</v>
      </c>
      <c r="BH15" s="603"/>
      <c r="BI15" s="603"/>
      <c r="BJ15" s="603"/>
      <c r="BK15" s="603"/>
      <c r="BL15" s="603"/>
      <c r="BM15" s="603"/>
      <c r="BN15" s="604"/>
      <c r="BO15" s="638">
        <v>3.1</v>
      </c>
      <c r="BP15" s="638"/>
      <c r="BQ15" s="638"/>
      <c r="BR15" s="638"/>
      <c r="BS15" s="639" t="s">
        <v>63</v>
      </c>
      <c r="BT15" s="639"/>
      <c r="BU15" s="639"/>
      <c r="BV15" s="639"/>
      <c r="BW15" s="639"/>
      <c r="BX15" s="639"/>
      <c r="BY15" s="639"/>
      <c r="BZ15" s="639"/>
      <c r="CA15" s="639"/>
      <c r="CB15" s="670"/>
      <c r="CD15" s="599" t="s">
        <v>192</v>
      </c>
      <c r="CE15" s="600"/>
      <c r="CF15" s="600"/>
      <c r="CG15" s="600"/>
      <c r="CH15" s="600"/>
      <c r="CI15" s="600"/>
      <c r="CJ15" s="600"/>
      <c r="CK15" s="600"/>
      <c r="CL15" s="600"/>
      <c r="CM15" s="600"/>
      <c r="CN15" s="600"/>
      <c r="CO15" s="600"/>
      <c r="CP15" s="600"/>
      <c r="CQ15" s="601"/>
      <c r="CR15" s="602">
        <v>4569672</v>
      </c>
      <c r="CS15" s="603"/>
      <c r="CT15" s="603"/>
      <c r="CU15" s="603"/>
      <c r="CV15" s="603"/>
      <c r="CW15" s="603"/>
      <c r="CX15" s="603"/>
      <c r="CY15" s="604"/>
      <c r="CZ15" s="638">
        <v>13.3</v>
      </c>
      <c r="DA15" s="638"/>
      <c r="DB15" s="638"/>
      <c r="DC15" s="638"/>
      <c r="DD15" s="608">
        <v>1513841</v>
      </c>
      <c r="DE15" s="603"/>
      <c r="DF15" s="603"/>
      <c r="DG15" s="603"/>
      <c r="DH15" s="603"/>
      <c r="DI15" s="603"/>
      <c r="DJ15" s="603"/>
      <c r="DK15" s="603"/>
      <c r="DL15" s="603"/>
      <c r="DM15" s="603"/>
      <c r="DN15" s="603"/>
      <c r="DO15" s="603"/>
      <c r="DP15" s="604"/>
      <c r="DQ15" s="608">
        <v>2963364</v>
      </c>
      <c r="DR15" s="603"/>
      <c r="DS15" s="603"/>
      <c r="DT15" s="603"/>
      <c r="DU15" s="603"/>
      <c r="DV15" s="603"/>
      <c r="DW15" s="603"/>
      <c r="DX15" s="603"/>
      <c r="DY15" s="603"/>
      <c r="DZ15" s="603"/>
      <c r="EA15" s="603"/>
      <c r="EB15" s="603"/>
      <c r="EC15" s="637"/>
    </row>
    <row r="16" spans="2:143" ht="11.25" customHeight="1" x14ac:dyDescent="0.15">
      <c r="B16" s="599" t="s">
        <v>193</v>
      </c>
      <c r="C16" s="600"/>
      <c r="D16" s="600"/>
      <c r="E16" s="600"/>
      <c r="F16" s="600"/>
      <c r="G16" s="600"/>
      <c r="H16" s="600"/>
      <c r="I16" s="600"/>
      <c r="J16" s="600"/>
      <c r="K16" s="600"/>
      <c r="L16" s="600"/>
      <c r="M16" s="600"/>
      <c r="N16" s="600"/>
      <c r="O16" s="600"/>
      <c r="P16" s="600"/>
      <c r="Q16" s="601"/>
      <c r="R16" s="602">
        <v>23226</v>
      </c>
      <c r="S16" s="603"/>
      <c r="T16" s="603"/>
      <c r="U16" s="603"/>
      <c r="V16" s="603"/>
      <c r="W16" s="603"/>
      <c r="X16" s="603"/>
      <c r="Y16" s="604"/>
      <c r="Z16" s="638">
        <v>0.1</v>
      </c>
      <c r="AA16" s="638"/>
      <c r="AB16" s="638"/>
      <c r="AC16" s="638"/>
      <c r="AD16" s="639">
        <v>23226</v>
      </c>
      <c r="AE16" s="639"/>
      <c r="AF16" s="639"/>
      <c r="AG16" s="639"/>
      <c r="AH16" s="639"/>
      <c r="AI16" s="639"/>
      <c r="AJ16" s="639"/>
      <c r="AK16" s="639"/>
      <c r="AL16" s="605">
        <v>0.1</v>
      </c>
      <c r="AM16" s="606"/>
      <c r="AN16" s="606"/>
      <c r="AO16" s="640"/>
      <c r="AP16" s="599" t="s">
        <v>194</v>
      </c>
      <c r="AQ16" s="600"/>
      <c r="AR16" s="600"/>
      <c r="AS16" s="600"/>
      <c r="AT16" s="600"/>
      <c r="AU16" s="600"/>
      <c r="AV16" s="600"/>
      <c r="AW16" s="600"/>
      <c r="AX16" s="600"/>
      <c r="AY16" s="600"/>
      <c r="AZ16" s="600"/>
      <c r="BA16" s="600"/>
      <c r="BB16" s="600"/>
      <c r="BC16" s="600"/>
      <c r="BD16" s="600"/>
      <c r="BE16" s="600"/>
      <c r="BF16" s="601"/>
      <c r="BG16" s="602" t="s">
        <v>63</v>
      </c>
      <c r="BH16" s="603"/>
      <c r="BI16" s="603"/>
      <c r="BJ16" s="603"/>
      <c r="BK16" s="603"/>
      <c r="BL16" s="603"/>
      <c r="BM16" s="603"/>
      <c r="BN16" s="604"/>
      <c r="BO16" s="638" t="s">
        <v>63</v>
      </c>
      <c r="BP16" s="638"/>
      <c r="BQ16" s="638"/>
      <c r="BR16" s="638"/>
      <c r="BS16" s="639" t="s">
        <v>63</v>
      </c>
      <c r="BT16" s="639"/>
      <c r="BU16" s="639"/>
      <c r="BV16" s="639"/>
      <c r="BW16" s="639"/>
      <c r="BX16" s="639"/>
      <c r="BY16" s="639"/>
      <c r="BZ16" s="639"/>
      <c r="CA16" s="639"/>
      <c r="CB16" s="670"/>
      <c r="CD16" s="599" t="s">
        <v>195</v>
      </c>
      <c r="CE16" s="600"/>
      <c r="CF16" s="600"/>
      <c r="CG16" s="600"/>
      <c r="CH16" s="600"/>
      <c r="CI16" s="600"/>
      <c r="CJ16" s="600"/>
      <c r="CK16" s="600"/>
      <c r="CL16" s="600"/>
      <c r="CM16" s="600"/>
      <c r="CN16" s="600"/>
      <c r="CO16" s="600"/>
      <c r="CP16" s="600"/>
      <c r="CQ16" s="601"/>
      <c r="CR16" s="602" t="s">
        <v>63</v>
      </c>
      <c r="CS16" s="603"/>
      <c r="CT16" s="603"/>
      <c r="CU16" s="603"/>
      <c r="CV16" s="603"/>
      <c r="CW16" s="603"/>
      <c r="CX16" s="603"/>
      <c r="CY16" s="604"/>
      <c r="CZ16" s="638" t="s">
        <v>63</v>
      </c>
      <c r="DA16" s="638"/>
      <c r="DB16" s="638"/>
      <c r="DC16" s="638"/>
      <c r="DD16" s="608" t="s">
        <v>63</v>
      </c>
      <c r="DE16" s="603"/>
      <c r="DF16" s="603"/>
      <c r="DG16" s="603"/>
      <c r="DH16" s="603"/>
      <c r="DI16" s="603"/>
      <c r="DJ16" s="603"/>
      <c r="DK16" s="603"/>
      <c r="DL16" s="603"/>
      <c r="DM16" s="603"/>
      <c r="DN16" s="603"/>
      <c r="DO16" s="603"/>
      <c r="DP16" s="604"/>
      <c r="DQ16" s="608" t="s">
        <v>63</v>
      </c>
      <c r="DR16" s="603"/>
      <c r="DS16" s="603"/>
      <c r="DT16" s="603"/>
      <c r="DU16" s="603"/>
      <c r="DV16" s="603"/>
      <c r="DW16" s="603"/>
      <c r="DX16" s="603"/>
      <c r="DY16" s="603"/>
      <c r="DZ16" s="603"/>
      <c r="EA16" s="603"/>
      <c r="EB16" s="603"/>
      <c r="EC16" s="637"/>
    </row>
    <row r="17" spans="2:133" ht="11.25" customHeight="1" x14ac:dyDescent="0.15">
      <c r="B17" s="599" t="s">
        <v>196</v>
      </c>
      <c r="C17" s="600"/>
      <c r="D17" s="600"/>
      <c r="E17" s="600"/>
      <c r="F17" s="600"/>
      <c r="G17" s="600"/>
      <c r="H17" s="600"/>
      <c r="I17" s="600"/>
      <c r="J17" s="600"/>
      <c r="K17" s="600"/>
      <c r="L17" s="600"/>
      <c r="M17" s="600"/>
      <c r="N17" s="600"/>
      <c r="O17" s="600"/>
      <c r="P17" s="600"/>
      <c r="Q17" s="601"/>
      <c r="R17" s="602">
        <v>143453</v>
      </c>
      <c r="S17" s="603"/>
      <c r="T17" s="603"/>
      <c r="U17" s="603"/>
      <c r="V17" s="603"/>
      <c r="W17" s="603"/>
      <c r="X17" s="603"/>
      <c r="Y17" s="604"/>
      <c r="Z17" s="638">
        <v>0.4</v>
      </c>
      <c r="AA17" s="638"/>
      <c r="AB17" s="638"/>
      <c r="AC17" s="638"/>
      <c r="AD17" s="639">
        <v>143453</v>
      </c>
      <c r="AE17" s="639"/>
      <c r="AF17" s="639"/>
      <c r="AG17" s="639"/>
      <c r="AH17" s="639"/>
      <c r="AI17" s="639"/>
      <c r="AJ17" s="639"/>
      <c r="AK17" s="639"/>
      <c r="AL17" s="605">
        <v>0.8</v>
      </c>
      <c r="AM17" s="606"/>
      <c r="AN17" s="606"/>
      <c r="AO17" s="640"/>
      <c r="AP17" s="599" t="s">
        <v>197</v>
      </c>
      <c r="AQ17" s="600"/>
      <c r="AR17" s="600"/>
      <c r="AS17" s="600"/>
      <c r="AT17" s="600"/>
      <c r="AU17" s="600"/>
      <c r="AV17" s="600"/>
      <c r="AW17" s="600"/>
      <c r="AX17" s="600"/>
      <c r="AY17" s="600"/>
      <c r="AZ17" s="600"/>
      <c r="BA17" s="600"/>
      <c r="BB17" s="600"/>
      <c r="BC17" s="600"/>
      <c r="BD17" s="600"/>
      <c r="BE17" s="600"/>
      <c r="BF17" s="601"/>
      <c r="BG17" s="602" t="s">
        <v>63</v>
      </c>
      <c r="BH17" s="603"/>
      <c r="BI17" s="603"/>
      <c r="BJ17" s="603"/>
      <c r="BK17" s="603"/>
      <c r="BL17" s="603"/>
      <c r="BM17" s="603"/>
      <c r="BN17" s="604"/>
      <c r="BO17" s="638" t="s">
        <v>63</v>
      </c>
      <c r="BP17" s="638"/>
      <c r="BQ17" s="638"/>
      <c r="BR17" s="638"/>
      <c r="BS17" s="639" t="s">
        <v>63</v>
      </c>
      <c r="BT17" s="639"/>
      <c r="BU17" s="639"/>
      <c r="BV17" s="639"/>
      <c r="BW17" s="639"/>
      <c r="BX17" s="639"/>
      <c r="BY17" s="639"/>
      <c r="BZ17" s="639"/>
      <c r="CA17" s="639"/>
      <c r="CB17" s="670"/>
      <c r="CD17" s="599" t="s">
        <v>198</v>
      </c>
      <c r="CE17" s="600"/>
      <c r="CF17" s="600"/>
      <c r="CG17" s="600"/>
      <c r="CH17" s="600"/>
      <c r="CI17" s="600"/>
      <c r="CJ17" s="600"/>
      <c r="CK17" s="600"/>
      <c r="CL17" s="600"/>
      <c r="CM17" s="600"/>
      <c r="CN17" s="600"/>
      <c r="CO17" s="600"/>
      <c r="CP17" s="600"/>
      <c r="CQ17" s="601"/>
      <c r="CR17" s="602">
        <v>2228547</v>
      </c>
      <c r="CS17" s="603"/>
      <c r="CT17" s="603"/>
      <c r="CU17" s="603"/>
      <c r="CV17" s="603"/>
      <c r="CW17" s="603"/>
      <c r="CX17" s="603"/>
      <c r="CY17" s="604"/>
      <c r="CZ17" s="638">
        <v>6.5</v>
      </c>
      <c r="DA17" s="638"/>
      <c r="DB17" s="638"/>
      <c r="DC17" s="638"/>
      <c r="DD17" s="608" t="s">
        <v>63</v>
      </c>
      <c r="DE17" s="603"/>
      <c r="DF17" s="603"/>
      <c r="DG17" s="603"/>
      <c r="DH17" s="603"/>
      <c r="DI17" s="603"/>
      <c r="DJ17" s="603"/>
      <c r="DK17" s="603"/>
      <c r="DL17" s="603"/>
      <c r="DM17" s="603"/>
      <c r="DN17" s="603"/>
      <c r="DO17" s="603"/>
      <c r="DP17" s="604"/>
      <c r="DQ17" s="608">
        <v>2228547</v>
      </c>
      <c r="DR17" s="603"/>
      <c r="DS17" s="603"/>
      <c r="DT17" s="603"/>
      <c r="DU17" s="603"/>
      <c r="DV17" s="603"/>
      <c r="DW17" s="603"/>
      <c r="DX17" s="603"/>
      <c r="DY17" s="603"/>
      <c r="DZ17" s="603"/>
      <c r="EA17" s="603"/>
      <c r="EB17" s="603"/>
      <c r="EC17" s="637"/>
    </row>
    <row r="18" spans="2:133" ht="11.25" customHeight="1" x14ac:dyDescent="0.15">
      <c r="B18" s="599" t="s">
        <v>199</v>
      </c>
      <c r="C18" s="600"/>
      <c r="D18" s="600"/>
      <c r="E18" s="600"/>
      <c r="F18" s="600"/>
      <c r="G18" s="600"/>
      <c r="H18" s="600"/>
      <c r="I18" s="600"/>
      <c r="J18" s="600"/>
      <c r="K18" s="600"/>
      <c r="L18" s="600"/>
      <c r="M18" s="600"/>
      <c r="N18" s="600"/>
      <c r="O18" s="600"/>
      <c r="P18" s="600"/>
      <c r="Q18" s="601"/>
      <c r="R18" s="602">
        <v>76454</v>
      </c>
      <c r="S18" s="603"/>
      <c r="T18" s="603"/>
      <c r="U18" s="603"/>
      <c r="V18" s="603"/>
      <c r="W18" s="603"/>
      <c r="X18" s="603"/>
      <c r="Y18" s="604"/>
      <c r="Z18" s="638">
        <v>0.2</v>
      </c>
      <c r="AA18" s="638"/>
      <c r="AB18" s="638"/>
      <c r="AC18" s="638"/>
      <c r="AD18" s="639">
        <v>76454</v>
      </c>
      <c r="AE18" s="639"/>
      <c r="AF18" s="639"/>
      <c r="AG18" s="639"/>
      <c r="AH18" s="639"/>
      <c r="AI18" s="639"/>
      <c r="AJ18" s="639"/>
      <c r="AK18" s="639"/>
      <c r="AL18" s="605">
        <v>0.4</v>
      </c>
      <c r="AM18" s="606"/>
      <c r="AN18" s="606"/>
      <c r="AO18" s="640"/>
      <c r="AP18" s="599" t="s">
        <v>200</v>
      </c>
      <c r="AQ18" s="600"/>
      <c r="AR18" s="600"/>
      <c r="AS18" s="600"/>
      <c r="AT18" s="600"/>
      <c r="AU18" s="600"/>
      <c r="AV18" s="600"/>
      <c r="AW18" s="600"/>
      <c r="AX18" s="600"/>
      <c r="AY18" s="600"/>
      <c r="AZ18" s="600"/>
      <c r="BA18" s="600"/>
      <c r="BB18" s="600"/>
      <c r="BC18" s="600"/>
      <c r="BD18" s="600"/>
      <c r="BE18" s="600"/>
      <c r="BF18" s="601"/>
      <c r="BG18" s="602" t="s">
        <v>63</v>
      </c>
      <c r="BH18" s="603"/>
      <c r="BI18" s="603"/>
      <c r="BJ18" s="603"/>
      <c r="BK18" s="603"/>
      <c r="BL18" s="603"/>
      <c r="BM18" s="603"/>
      <c r="BN18" s="604"/>
      <c r="BO18" s="638" t="s">
        <v>63</v>
      </c>
      <c r="BP18" s="638"/>
      <c r="BQ18" s="638"/>
      <c r="BR18" s="638"/>
      <c r="BS18" s="639" t="s">
        <v>63</v>
      </c>
      <c r="BT18" s="639"/>
      <c r="BU18" s="639"/>
      <c r="BV18" s="639"/>
      <c r="BW18" s="639"/>
      <c r="BX18" s="639"/>
      <c r="BY18" s="639"/>
      <c r="BZ18" s="639"/>
      <c r="CA18" s="639"/>
      <c r="CB18" s="670"/>
      <c r="CD18" s="599" t="s">
        <v>201</v>
      </c>
      <c r="CE18" s="600"/>
      <c r="CF18" s="600"/>
      <c r="CG18" s="600"/>
      <c r="CH18" s="600"/>
      <c r="CI18" s="600"/>
      <c r="CJ18" s="600"/>
      <c r="CK18" s="600"/>
      <c r="CL18" s="600"/>
      <c r="CM18" s="600"/>
      <c r="CN18" s="600"/>
      <c r="CO18" s="600"/>
      <c r="CP18" s="600"/>
      <c r="CQ18" s="601"/>
      <c r="CR18" s="602" t="s">
        <v>63</v>
      </c>
      <c r="CS18" s="603"/>
      <c r="CT18" s="603"/>
      <c r="CU18" s="603"/>
      <c r="CV18" s="603"/>
      <c r="CW18" s="603"/>
      <c r="CX18" s="603"/>
      <c r="CY18" s="604"/>
      <c r="CZ18" s="638" t="s">
        <v>63</v>
      </c>
      <c r="DA18" s="638"/>
      <c r="DB18" s="638"/>
      <c r="DC18" s="638"/>
      <c r="DD18" s="608" t="s">
        <v>63</v>
      </c>
      <c r="DE18" s="603"/>
      <c r="DF18" s="603"/>
      <c r="DG18" s="603"/>
      <c r="DH18" s="603"/>
      <c r="DI18" s="603"/>
      <c r="DJ18" s="603"/>
      <c r="DK18" s="603"/>
      <c r="DL18" s="603"/>
      <c r="DM18" s="603"/>
      <c r="DN18" s="603"/>
      <c r="DO18" s="603"/>
      <c r="DP18" s="604"/>
      <c r="DQ18" s="608" t="s">
        <v>63</v>
      </c>
      <c r="DR18" s="603"/>
      <c r="DS18" s="603"/>
      <c r="DT18" s="603"/>
      <c r="DU18" s="603"/>
      <c r="DV18" s="603"/>
      <c r="DW18" s="603"/>
      <c r="DX18" s="603"/>
      <c r="DY18" s="603"/>
      <c r="DZ18" s="603"/>
      <c r="EA18" s="603"/>
      <c r="EB18" s="603"/>
      <c r="EC18" s="637"/>
    </row>
    <row r="19" spans="2:133" ht="11.25" customHeight="1" x14ac:dyDescent="0.15">
      <c r="B19" s="599" t="s">
        <v>202</v>
      </c>
      <c r="C19" s="600"/>
      <c r="D19" s="600"/>
      <c r="E19" s="600"/>
      <c r="F19" s="600"/>
      <c r="G19" s="600"/>
      <c r="H19" s="600"/>
      <c r="I19" s="600"/>
      <c r="J19" s="600"/>
      <c r="K19" s="600"/>
      <c r="L19" s="600"/>
      <c r="M19" s="600"/>
      <c r="N19" s="600"/>
      <c r="O19" s="600"/>
      <c r="P19" s="600"/>
      <c r="Q19" s="601"/>
      <c r="R19" s="602">
        <v>73323</v>
      </c>
      <c r="S19" s="603"/>
      <c r="T19" s="603"/>
      <c r="U19" s="603"/>
      <c r="V19" s="603"/>
      <c r="W19" s="603"/>
      <c r="X19" s="603"/>
      <c r="Y19" s="604"/>
      <c r="Z19" s="638">
        <v>0.2</v>
      </c>
      <c r="AA19" s="638"/>
      <c r="AB19" s="638"/>
      <c r="AC19" s="638"/>
      <c r="AD19" s="639">
        <v>73323</v>
      </c>
      <c r="AE19" s="639"/>
      <c r="AF19" s="639"/>
      <c r="AG19" s="639"/>
      <c r="AH19" s="639"/>
      <c r="AI19" s="639"/>
      <c r="AJ19" s="639"/>
      <c r="AK19" s="639"/>
      <c r="AL19" s="605">
        <v>0.4</v>
      </c>
      <c r="AM19" s="606"/>
      <c r="AN19" s="606"/>
      <c r="AO19" s="640"/>
      <c r="AP19" s="599" t="s">
        <v>203</v>
      </c>
      <c r="AQ19" s="600"/>
      <c r="AR19" s="600"/>
      <c r="AS19" s="600"/>
      <c r="AT19" s="600"/>
      <c r="AU19" s="600"/>
      <c r="AV19" s="600"/>
      <c r="AW19" s="600"/>
      <c r="AX19" s="600"/>
      <c r="AY19" s="600"/>
      <c r="AZ19" s="600"/>
      <c r="BA19" s="600"/>
      <c r="BB19" s="600"/>
      <c r="BC19" s="600"/>
      <c r="BD19" s="600"/>
      <c r="BE19" s="600"/>
      <c r="BF19" s="601"/>
      <c r="BG19" s="602">
        <v>1444912</v>
      </c>
      <c r="BH19" s="603"/>
      <c r="BI19" s="603"/>
      <c r="BJ19" s="603"/>
      <c r="BK19" s="603"/>
      <c r="BL19" s="603"/>
      <c r="BM19" s="603"/>
      <c r="BN19" s="604"/>
      <c r="BO19" s="638">
        <v>8.6</v>
      </c>
      <c r="BP19" s="638"/>
      <c r="BQ19" s="638"/>
      <c r="BR19" s="638"/>
      <c r="BS19" s="639" t="s">
        <v>63</v>
      </c>
      <c r="BT19" s="639"/>
      <c r="BU19" s="639"/>
      <c r="BV19" s="639"/>
      <c r="BW19" s="639"/>
      <c r="BX19" s="639"/>
      <c r="BY19" s="639"/>
      <c r="BZ19" s="639"/>
      <c r="CA19" s="639"/>
      <c r="CB19" s="670"/>
      <c r="CD19" s="599" t="s">
        <v>204</v>
      </c>
      <c r="CE19" s="600"/>
      <c r="CF19" s="600"/>
      <c r="CG19" s="600"/>
      <c r="CH19" s="600"/>
      <c r="CI19" s="600"/>
      <c r="CJ19" s="600"/>
      <c r="CK19" s="600"/>
      <c r="CL19" s="600"/>
      <c r="CM19" s="600"/>
      <c r="CN19" s="600"/>
      <c r="CO19" s="600"/>
      <c r="CP19" s="600"/>
      <c r="CQ19" s="601"/>
      <c r="CR19" s="602" t="s">
        <v>63</v>
      </c>
      <c r="CS19" s="603"/>
      <c r="CT19" s="603"/>
      <c r="CU19" s="603"/>
      <c r="CV19" s="603"/>
      <c r="CW19" s="603"/>
      <c r="CX19" s="603"/>
      <c r="CY19" s="604"/>
      <c r="CZ19" s="638" t="s">
        <v>63</v>
      </c>
      <c r="DA19" s="638"/>
      <c r="DB19" s="638"/>
      <c r="DC19" s="638"/>
      <c r="DD19" s="608" t="s">
        <v>63</v>
      </c>
      <c r="DE19" s="603"/>
      <c r="DF19" s="603"/>
      <c r="DG19" s="603"/>
      <c r="DH19" s="603"/>
      <c r="DI19" s="603"/>
      <c r="DJ19" s="603"/>
      <c r="DK19" s="603"/>
      <c r="DL19" s="603"/>
      <c r="DM19" s="603"/>
      <c r="DN19" s="603"/>
      <c r="DO19" s="603"/>
      <c r="DP19" s="604"/>
      <c r="DQ19" s="608" t="s">
        <v>63</v>
      </c>
      <c r="DR19" s="603"/>
      <c r="DS19" s="603"/>
      <c r="DT19" s="603"/>
      <c r="DU19" s="603"/>
      <c r="DV19" s="603"/>
      <c r="DW19" s="603"/>
      <c r="DX19" s="603"/>
      <c r="DY19" s="603"/>
      <c r="DZ19" s="603"/>
      <c r="EA19" s="603"/>
      <c r="EB19" s="603"/>
      <c r="EC19" s="637"/>
    </row>
    <row r="20" spans="2:133" ht="11.25" customHeight="1" x14ac:dyDescent="0.15">
      <c r="B20" s="671" t="s">
        <v>205</v>
      </c>
      <c r="C20" s="672"/>
      <c r="D20" s="672"/>
      <c r="E20" s="672"/>
      <c r="F20" s="672"/>
      <c r="G20" s="672"/>
      <c r="H20" s="672"/>
      <c r="I20" s="672"/>
      <c r="J20" s="672"/>
      <c r="K20" s="672"/>
      <c r="L20" s="672"/>
      <c r="M20" s="672"/>
      <c r="N20" s="672"/>
      <c r="O20" s="672"/>
      <c r="P20" s="672"/>
      <c r="Q20" s="673"/>
      <c r="R20" s="602">
        <v>3131</v>
      </c>
      <c r="S20" s="603"/>
      <c r="T20" s="603"/>
      <c r="U20" s="603"/>
      <c r="V20" s="603"/>
      <c r="W20" s="603"/>
      <c r="X20" s="603"/>
      <c r="Y20" s="604"/>
      <c r="Z20" s="638">
        <v>0</v>
      </c>
      <c r="AA20" s="638"/>
      <c r="AB20" s="638"/>
      <c r="AC20" s="638"/>
      <c r="AD20" s="639">
        <v>3131</v>
      </c>
      <c r="AE20" s="639"/>
      <c r="AF20" s="639"/>
      <c r="AG20" s="639"/>
      <c r="AH20" s="639"/>
      <c r="AI20" s="639"/>
      <c r="AJ20" s="639"/>
      <c r="AK20" s="639"/>
      <c r="AL20" s="605">
        <v>0</v>
      </c>
      <c r="AM20" s="606"/>
      <c r="AN20" s="606"/>
      <c r="AO20" s="640"/>
      <c r="AP20" s="599" t="s">
        <v>206</v>
      </c>
      <c r="AQ20" s="600"/>
      <c r="AR20" s="600"/>
      <c r="AS20" s="600"/>
      <c r="AT20" s="600"/>
      <c r="AU20" s="600"/>
      <c r="AV20" s="600"/>
      <c r="AW20" s="600"/>
      <c r="AX20" s="600"/>
      <c r="AY20" s="600"/>
      <c r="AZ20" s="600"/>
      <c r="BA20" s="600"/>
      <c r="BB20" s="600"/>
      <c r="BC20" s="600"/>
      <c r="BD20" s="600"/>
      <c r="BE20" s="600"/>
      <c r="BF20" s="601"/>
      <c r="BG20" s="602">
        <v>1444912</v>
      </c>
      <c r="BH20" s="603"/>
      <c r="BI20" s="603"/>
      <c r="BJ20" s="603"/>
      <c r="BK20" s="603"/>
      <c r="BL20" s="603"/>
      <c r="BM20" s="603"/>
      <c r="BN20" s="604"/>
      <c r="BO20" s="638">
        <v>8.6</v>
      </c>
      <c r="BP20" s="638"/>
      <c r="BQ20" s="638"/>
      <c r="BR20" s="638"/>
      <c r="BS20" s="639" t="s">
        <v>63</v>
      </c>
      <c r="BT20" s="639"/>
      <c r="BU20" s="639"/>
      <c r="BV20" s="639"/>
      <c r="BW20" s="639"/>
      <c r="BX20" s="639"/>
      <c r="BY20" s="639"/>
      <c r="BZ20" s="639"/>
      <c r="CA20" s="639"/>
      <c r="CB20" s="670"/>
      <c r="CD20" s="599" t="s">
        <v>207</v>
      </c>
      <c r="CE20" s="600"/>
      <c r="CF20" s="600"/>
      <c r="CG20" s="600"/>
      <c r="CH20" s="600"/>
      <c r="CI20" s="600"/>
      <c r="CJ20" s="600"/>
      <c r="CK20" s="600"/>
      <c r="CL20" s="600"/>
      <c r="CM20" s="600"/>
      <c r="CN20" s="600"/>
      <c r="CO20" s="600"/>
      <c r="CP20" s="600"/>
      <c r="CQ20" s="601"/>
      <c r="CR20" s="602">
        <v>34439718</v>
      </c>
      <c r="CS20" s="603"/>
      <c r="CT20" s="603"/>
      <c r="CU20" s="603"/>
      <c r="CV20" s="603"/>
      <c r="CW20" s="603"/>
      <c r="CX20" s="603"/>
      <c r="CY20" s="604"/>
      <c r="CZ20" s="638">
        <v>100</v>
      </c>
      <c r="DA20" s="638"/>
      <c r="DB20" s="638"/>
      <c r="DC20" s="638"/>
      <c r="DD20" s="608">
        <v>4509385</v>
      </c>
      <c r="DE20" s="603"/>
      <c r="DF20" s="603"/>
      <c r="DG20" s="603"/>
      <c r="DH20" s="603"/>
      <c r="DI20" s="603"/>
      <c r="DJ20" s="603"/>
      <c r="DK20" s="603"/>
      <c r="DL20" s="603"/>
      <c r="DM20" s="603"/>
      <c r="DN20" s="603"/>
      <c r="DO20" s="603"/>
      <c r="DP20" s="604"/>
      <c r="DQ20" s="608">
        <v>23015653</v>
      </c>
      <c r="DR20" s="603"/>
      <c r="DS20" s="603"/>
      <c r="DT20" s="603"/>
      <c r="DU20" s="603"/>
      <c r="DV20" s="603"/>
      <c r="DW20" s="603"/>
      <c r="DX20" s="603"/>
      <c r="DY20" s="603"/>
      <c r="DZ20" s="603"/>
      <c r="EA20" s="603"/>
      <c r="EB20" s="603"/>
      <c r="EC20" s="637"/>
    </row>
    <row r="21" spans="2:133" ht="11.25" customHeight="1" x14ac:dyDescent="0.15">
      <c r="B21" s="599" t="s">
        <v>208</v>
      </c>
      <c r="C21" s="600"/>
      <c r="D21" s="600"/>
      <c r="E21" s="600"/>
      <c r="F21" s="600"/>
      <c r="G21" s="600"/>
      <c r="H21" s="600"/>
      <c r="I21" s="600"/>
      <c r="J21" s="600"/>
      <c r="K21" s="600"/>
      <c r="L21" s="600"/>
      <c r="M21" s="600"/>
      <c r="N21" s="600"/>
      <c r="O21" s="600"/>
      <c r="P21" s="600"/>
      <c r="Q21" s="601"/>
      <c r="R21" s="602">
        <v>125317</v>
      </c>
      <c r="S21" s="603"/>
      <c r="T21" s="603"/>
      <c r="U21" s="603"/>
      <c r="V21" s="603"/>
      <c r="W21" s="603"/>
      <c r="X21" s="603"/>
      <c r="Y21" s="604"/>
      <c r="Z21" s="638">
        <v>0.3</v>
      </c>
      <c r="AA21" s="638"/>
      <c r="AB21" s="638"/>
      <c r="AC21" s="638"/>
      <c r="AD21" s="639" t="s">
        <v>63</v>
      </c>
      <c r="AE21" s="639"/>
      <c r="AF21" s="639"/>
      <c r="AG21" s="639"/>
      <c r="AH21" s="639"/>
      <c r="AI21" s="639"/>
      <c r="AJ21" s="639"/>
      <c r="AK21" s="639"/>
      <c r="AL21" s="605" t="s">
        <v>63</v>
      </c>
      <c r="AM21" s="606"/>
      <c r="AN21" s="606"/>
      <c r="AO21" s="640"/>
      <c r="AP21" s="599" t="s">
        <v>209</v>
      </c>
      <c r="AQ21" s="674"/>
      <c r="AR21" s="674"/>
      <c r="AS21" s="674"/>
      <c r="AT21" s="674"/>
      <c r="AU21" s="674"/>
      <c r="AV21" s="674"/>
      <c r="AW21" s="674"/>
      <c r="AX21" s="674"/>
      <c r="AY21" s="674"/>
      <c r="AZ21" s="674"/>
      <c r="BA21" s="674"/>
      <c r="BB21" s="674"/>
      <c r="BC21" s="674"/>
      <c r="BD21" s="674"/>
      <c r="BE21" s="674"/>
      <c r="BF21" s="675"/>
      <c r="BG21" s="602" t="s">
        <v>63</v>
      </c>
      <c r="BH21" s="603"/>
      <c r="BI21" s="603"/>
      <c r="BJ21" s="603"/>
      <c r="BK21" s="603"/>
      <c r="BL21" s="603"/>
      <c r="BM21" s="603"/>
      <c r="BN21" s="604"/>
      <c r="BO21" s="638" t="s">
        <v>63</v>
      </c>
      <c r="BP21" s="638"/>
      <c r="BQ21" s="638"/>
      <c r="BR21" s="638"/>
      <c r="BS21" s="639" t="s">
        <v>63</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15">
      <c r="B22" s="599" t="s">
        <v>210</v>
      </c>
      <c r="C22" s="600"/>
      <c r="D22" s="600"/>
      <c r="E22" s="600"/>
      <c r="F22" s="600"/>
      <c r="G22" s="600"/>
      <c r="H22" s="600"/>
      <c r="I22" s="600"/>
      <c r="J22" s="600"/>
      <c r="K22" s="600"/>
      <c r="L22" s="600"/>
      <c r="M22" s="600"/>
      <c r="N22" s="600"/>
      <c r="O22" s="600"/>
      <c r="P22" s="600"/>
      <c r="Q22" s="601"/>
      <c r="R22" s="602" t="s">
        <v>63</v>
      </c>
      <c r="S22" s="603"/>
      <c r="T22" s="603"/>
      <c r="U22" s="603"/>
      <c r="V22" s="603"/>
      <c r="W22" s="603"/>
      <c r="X22" s="603"/>
      <c r="Y22" s="604"/>
      <c r="Z22" s="638" t="s">
        <v>63</v>
      </c>
      <c r="AA22" s="638"/>
      <c r="AB22" s="638"/>
      <c r="AC22" s="638"/>
      <c r="AD22" s="639" t="s">
        <v>63</v>
      </c>
      <c r="AE22" s="639"/>
      <c r="AF22" s="639"/>
      <c r="AG22" s="639"/>
      <c r="AH22" s="639"/>
      <c r="AI22" s="639"/>
      <c r="AJ22" s="639"/>
      <c r="AK22" s="639"/>
      <c r="AL22" s="605" t="s">
        <v>63</v>
      </c>
      <c r="AM22" s="606"/>
      <c r="AN22" s="606"/>
      <c r="AO22" s="640"/>
      <c r="AP22" s="599" t="s">
        <v>211</v>
      </c>
      <c r="AQ22" s="674"/>
      <c r="AR22" s="674"/>
      <c r="AS22" s="674"/>
      <c r="AT22" s="674"/>
      <c r="AU22" s="674"/>
      <c r="AV22" s="674"/>
      <c r="AW22" s="674"/>
      <c r="AX22" s="674"/>
      <c r="AY22" s="674"/>
      <c r="AZ22" s="674"/>
      <c r="BA22" s="674"/>
      <c r="BB22" s="674"/>
      <c r="BC22" s="674"/>
      <c r="BD22" s="674"/>
      <c r="BE22" s="674"/>
      <c r="BF22" s="675"/>
      <c r="BG22" s="602" t="s">
        <v>63</v>
      </c>
      <c r="BH22" s="603"/>
      <c r="BI22" s="603"/>
      <c r="BJ22" s="603"/>
      <c r="BK22" s="603"/>
      <c r="BL22" s="603"/>
      <c r="BM22" s="603"/>
      <c r="BN22" s="604"/>
      <c r="BO22" s="638" t="s">
        <v>63</v>
      </c>
      <c r="BP22" s="638"/>
      <c r="BQ22" s="638"/>
      <c r="BR22" s="638"/>
      <c r="BS22" s="639" t="s">
        <v>63</v>
      </c>
      <c r="BT22" s="639"/>
      <c r="BU22" s="639"/>
      <c r="BV22" s="639"/>
      <c r="BW22" s="639"/>
      <c r="BX22" s="639"/>
      <c r="BY22" s="639"/>
      <c r="BZ22" s="639"/>
      <c r="CA22" s="639"/>
      <c r="CB22" s="670"/>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9" t="s">
        <v>213</v>
      </c>
      <c r="C23" s="600"/>
      <c r="D23" s="600"/>
      <c r="E23" s="600"/>
      <c r="F23" s="600"/>
      <c r="G23" s="600"/>
      <c r="H23" s="600"/>
      <c r="I23" s="600"/>
      <c r="J23" s="600"/>
      <c r="K23" s="600"/>
      <c r="L23" s="600"/>
      <c r="M23" s="600"/>
      <c r="N23" s="600"/>
      <c r="O23" s="600"/>
      <c r="P23" s="600"/>
      <c r="Q23" s="601"/>
      <c r="R23" s="602">
        <v>125317</v>
      </c>
      <c r="S23" s="603"/>
      <c r="T23" s="603"/>
      <c r="U23" s="603"/>
      <c r="V23" s="603"/>
      <c r="W23" s="603"/>
      <c r="X23" s="603"/>
      <c r="Y23" s="604"/>
      <c r="Z23" s="638">
        <v>0.3</v>
      </c>
      <c r="AA23" s="638"/>
      <c r="AB23" s="638"/>
      <c r="AC23" s="638"/>
      <c r="AD23" s="639" t="s">
        <v>63</v>
      </c>
      <c r="AE23" s="639"/>
      <c r="AF23" s="639"/>
      <c r="AG23" s="639"/>
      <c r="AH23" s="639"/>
      <c r="AI23" s="639"/>
      <c r="AJ23" s="639"/>
      <c r="AK23" s="639"/>
      <c r="AL23" s="605" t="s">
        <v>63</v>
      </c>
      <c r="AM23" s="606"/>
      <c r="AN23" s="606"/>
      <c r="AO23" s="640"/>
      <c r="AP23" s="599" t="s">
        <v>214</v>
      </c>
      <c r="AQ23" s="674"/>
      <c r="AR23" s="674"/>
      <c r="AS23" s="674"/>
      <c r="AT23" s="674"/>
      <c r="AU23" s="674"/>
      <c r="AV23" s="674"/>
      <c r="AW23" s="674"/>
      <c r="AX23" s="674"/>
      <c r="AY23" s="674"/>
      <c r="AZ23" s="674"/>
      <c r="BA23" s="674"/>
      <c r="BB23" s="674"/>
      <c r="BC23" s="674"/>
      <c r="BD23" s="674"/>
      <c r="BE23" s="674"/>
      <c r="BF23" s="675"/>
      <c r="BG23" s="602">
        <v>1444912</v>
      </c>
      <c r="BH23" s="603"/>
      <c r="BI23" s="603"/>
      <c r="BJ23" s="603"/>
      <c r="BK23" s="603"/>
      <c r="BL23" s="603"/>
      <c r="BM23" s="603"/>
      <c r="BN23" s="604"/>
      <c r="BO23" s="638">
        <v>8.6</v>
      </c>
      <c r="BP23" s="638"/>
      <c r="BQ23" s="638"/>
      <c r="BR23" s="638"/>
      <c r="BS23" s="639" t="s">
        <v>63</v>
      </c>
      <c r="BT23" s="639"/>
      <c r="BU23" s="639"/>
      <c r="BV23" s="639"/>
      <c r="BW23" s="639"/>
      <c r="BX23" s="639"/>
      <c r="BY23" s="639"/>
      <c r="BZ23" s="639"/>
      <c r="CA23" s="639"/>
      <c r="CB23" s="670"/>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6" t="s">
        <v>218</v>
      </c>
      <c r="DM23" s="687"/>
      <c r="DN23" s="687"/>
      <c r="DO23" s="687"/>
      <c r="DP23" s="687"/>
      <c r="DQ23" s="687"/>
      <c r="DR23" s="687"/>
      <c r="DS23" s="687"/>
      <c r="DT23" s="687"/>
      <c r="DU23" s="687"/>
      <c r="DV23" s="688"/>
      <c r="DW23" s="654" t="s">
        <v>219</v>
      </c>
      <c r="DX23" s="655"/>
      <c r="DY23" s="655"/>
      <c r="DZ23" s="655"/>
      <c r="EA23" s="655"/>
      <c r="EB23" s="655"/>
      <c r="EC23" s="656"/>
    </row>
    <row r="24" spans="2:133" ht="11.25" customHeight="1" x14ac:dyDescent="0.15">
      <c r="B24" s="599" t="s">
        <v>220</v>
      </c>
      <c r="C24" s="600"/>
      <c r="D24" s="600"/>
      <c r="E24" s="600"/>
      <c r="F24" s="600"/>
      <c r="G24" s="600"/>
      <c r="H24" s="600"/>
      <c r="I24" s="600"/>
      <c r="J24" s="600"/>
      <c r="K24" s="600"/>
      <c r="L24" s="600"/>
      <c r="M24" s="600"/>
      <c r="N24" s="600"/>
      <c r="O24" s="600"/>
      <c r="P24" s="600"/>
      <c r="Q24" s="601"/>
      <c r="R24" s="602" t="s">
        <v>63</v>
      </c>
      <c r="S24" s="603"/>
      <c r="T24" s="603"/>
      <c r="U24" s="603"/>
      <c r="V24" s="603"/>
      <c r="W24" s="603"/>
      <c r="X24" s="603"/>
      <c r="Y24" s="604"/>
      <c r="Z24" s="638" t="s">
        <v>63</v>
      </c>
      <c r="AA24" s="638"/>
      <c r="AB24" s="638"/>
      <c r="AC24" s="638"/>
      <c r="AD24" s="639" t="s">
        <v>63</v>
      </c>
      <c r="AE24" s="639"/>
      <c r="AF24" s="639"/>
      <c r="AG24" s="639"/>
      <c r="AH24" s="639"/>
      <c r="AI24" s="639"/>
      <c r="AJ24" s="639"/>
      <c r="AK24" s="639"/>
      <c r="AL24" s="605" t="s">
        <v>63</v>
      </c>
      <c r="AM24" s="606"/>
      <c r="AN24" s="606"/>
      <c r="AO24" s="640"/>
      <c r="AP24" s="599" t="s">
        <v>221</v>
      </c>
      <c r="AQ24" s="674"/>
      <c r="AR24" s="674"/>
      <c r="AS24" s="674"/>
      <c r="AT24" s="674"/>
      <c r="AU24" s="674"/>
      <c r="AV24" s="674"/>
      <c r="AW24" s="674"/>
      <c r="AX24" s="674"/>
      <c r="AY24" s="674"/>
      <c r="AZ24" s="674"/>
      <c r="BA24" s="674"/>
      <c r="BB24" s="674"/>
      <c r="BC24" s="674"/>
      <c r="BD24" s="674"/>
      <c r="BE24" s="674"/>
      <c r="BF24" s="675"/>
      <c r="BG24" s="602" t="s">
        <v>63</v>
      </c>
      <c r="BH24" s="603"/>
      <c r="BI24" s="603"/>
      <c r="BJ24" s="603"/>
      <c r="BK24" s="603"/>
      <c r="BL24" s="603"/>
      <c r="BM24" s="603"/>
      <c r="BN24" s="604"/>
      <c r="BO24" s="638" t="s">
        <v>63</v>
      </c>
      <c r="BP24" s="638"/>
      <c r="BQ24" s="638"/>
      <c r="BR24" s="638"/>
      <c r="BS24" s="639" t="s">
        <v>63</v>
      </c>
      <c r="BT24" s="639"/>
      <c r="BU24" s="639"/>
      <c r="BV24" s="639"/>
      <c r="BW24" s="639"/>
      <c r="BX24" s="639"/>
      <c r="BY24" s="639"/>
      <c r="BZ24" s="639"/>
      <c r="CA24" s="639"/>
      <c r="CB24" s="670"/>
      <c r="CD24" s="651" t="s">
        <v>222</v>
      </c>
      <c r="CE24" s="652"/>
      <c r="CF24" s="652"/>
      <c r="CG24" s="652"/>
      <c r="CH24" s="652"/>
      <c r="CI24" s="652"/>
      <c r="CJ24" s="652"/>
      <c r="CK24" s="652"/>
      <c r="CL24" s="652"/>
      <c r="CM24" s="652"/>
      <c r="CN24" s="652"/>
      <c r="CO24" s="652"/>
      <c r="CP24" s="652"/>
      <c r="CQ24" s="653"/>
      <c r="CR24" s="648">
        <v>16576855</v>
      </c>
      <c r="CS24" s="649"/>
      <c r="CT24" s="649"/>
      <c r="CU24" s="649"/>
      <c r="CV24" s="649"/>
      <c r="CW24" s="649"/>
      <c r="CX24" s="649"/>
      <c r="CY24" s="677"/>
      <c r="CZ24" s="678">
        <v>48.1</v>
      </c>
      <c r="DA24" s="661"/>
      <c r="DB24" s="661"/>
      <c r="DC24" s="680"/>
      <c r="DD24" s="676">
        <v>9955262</v>
      </c>
      <c r="DE24" s="649"/>
      <c r="DF24" s="649"/>
      <c r="DG24" s="649"/>
      <c r="DH24" s="649"/>
      <c r="DI24" s="649"/>
      <c r="DJ24" s="649"/>
      <c r="DK24" s="677"/>
      <c r="DL24" s="676">
        <v>9219104</v>
      </c>
      <c r="DM24" s="649"/>
      <c r="DN24" s="649"/>
      <c r="DO24" s="649"/>
      <c r="DP24" s="649"/>
      <c r="DQ24" s="649"/>
      <c r="DR24" s="649"/>
      <c r="DS24" s="649"/>
      <c r="DT24" s="649"/>
      <c r="DU24" s="649"/>
      <c r="DV24" s="677"/>
      <c r="DW24" s="678">
        <v>50.5</v>
      </c>
      <c r="DX24" s="661"/>
      <c r="DY24" s="661"/>
      <c r="DZ24" s="661"/>
      <c r="EA24" s="661"/>
      <c r="EB24" s="661"/>
      <c r="EC24" s="679"/>
    </row>
    <row r="25" spans="2:133" ht="11.25" customHeight="1" x14ac:dyDescent="0.15">
      <c r="B25" s="599" t="s">
        <v>223</v>
      </c>
      <c r="C25" s="600"/>
      <c r="D25" s="600"/>
      <c r="E25" s="600"/>
      <c r="F25" s="600"/>
      <c r="G25" s="600"/>
      <c r="H25" s="600"/>
      <c r="I25" s="600"/>
      <c r="J25" s="600"/>
      <c r="K25" s="600"/>
      <c r="L25" s="600"/>
      <c r="M25" s="600"/>
      <c r="N25" s="600"/>
      <c r="O25" s="600"/>
      <c r="P25" s="600"/>
      <c r="Q25" s="601"/>
      <c r="R25" s="602">
        <v>19490526</v>
      </c>
      <c r="S25" s="603"/>
      <c r="T25" s="603"/>
      <c r="U25" s="603"/>
      <c r="V25" s="603"/>
      <c r="W25" s="603"/>
      <c r="X25" s="603"/>
      <c r="Y25" s="604"/>
      <c r="Z25" s="638">
        <v>52.6</v>
      </c>
      <c r="AA25" s="638"/>
      <c r="AB25" s="638"/>
      <c r="AC25" s="638"/>
      <c r="AD25" s="639">
        <v>17920297</v>
      </c>
      <c r="AE25" s="639"/>
      <c r="AF25" s="639"/>
      <c r="AG25" s="639"/>
      <c r="AH25" s="639"/>
      <c r="AI25" s="639"/>
      <c r="AJ25" s="639"/>
      <c r="AK25" s="639"/>
      <c r="AL25" s="605">
        <v>98.2</v>
      </c>
      <c r="AM25" s="606"/>
      <c r="AN25" s="606"/>
      <c r="AO25" s="640"/>
      <c r="AP25" s="599" t="s">
        <v>224</v>
      </c>
      <c r="AQ25" s="674"/>
      <c r="AR25" s="674"/>
      <c r="AS25" s="674"/>
      <c r="AT25" s="674"/>
      <c r="AU25" s="674"/>
      <c r="AV25" s="674"/>
      <c r="AW25" s="674"/>
      <c r="AX25" s="674"/>
      <c r="AY25" s="674"/>
      <c r="AZ25" s="674"/>
      <c r="BA25" s="674"/>
      <c r="BB25" s="674"/>
      <c r="BC25" s="674"/>
      <c r="BD25" s="674"/>
      <c r="BE25" s="674"/>
      <c r="BF25" s="675"/>
      <c r="BG25" s="602" t="s">
        <v>63</v>
      </c>
      <c r="BH25" s="603"/>
      <c r="BI25" s="603"/>
      <c r="BJ25" s="603"/>
      <c r="BK25" s="603"/>
      <c r="BL25" s="603"/>
      <c r="BM25" s="603"/>
      <c r="BN25" s="604"/>
      <c r="BO25" s="638" t="s">
        <v>63</v>
      </c>
      <c r="BP25" s="638"/>
      <c r="BQ25" s="638"/>
      <c r="BR25" s="638"/>
      <c r="BS25" s="639" t="s">
        <v>63</v>
      </c>
      <c r="BT25" s="639"/>
      <c r="BU25" s="639"/>
      <c r="BV25" s="639"/>
      <c r="BW25" s="639"/>
      <c r="BX25" s="639"/>
      <c r="BY25" s="639"/>
      <c r="BZ25" s="639"/>
      <c r="CA25" s="639"/>
      <c r="CB25" s="670"/>
      <c r="CD25" s="599" t="s">
        <v>225</v>
      </c>
      <c r="CE25" s="600"/>
      <c r="CF25" s="600"/>
      <c r="CG25" s="600"/>
      <c r="CH25" s="600"/>
      <c r="CI25" s="600"/>
      <c r="CJ25" s="600"/>
      <c r="CK25" s="600"/>
      <c r="CL25" s="600"/>
      <c r="CM25" s="600"/>
      <c r="CN25" s="600"/>
      <c r="CO25" s="600"/>
      <c r="CP25" s="600"/>
      <c r="CQ25" s="601"/>
      <c r="CR25" s="602">
        <v>4403784</v>
      </c>
      <c r="CS25" s="611"/>
      <c r="CT25" s="611"/>
      <c r="CU25" s="611"/>
      <c r="CV25" s="611"/>
      <c r="CW25" s="611"/>
      <c r="CX25" s="611"/>
      <c r="CY25" s="612"/>
      <c r="CZ25" s="605">
        <v>12.8</v>
      </c>
      <c r="DA25" s="613"/>
      <c r="DB25" s="613"/>
      <c r="DC25" s="614"/>
      <c r="DD25" s="608">
        <v>4146937</v>
      </c>
      <c r="DE25" s="611"/>
      <c r="DF25" s="611"/>
      <c r="DG25" s="611"/>
      <c r="DH25" s="611"/>
      <c r="DI25" s="611"/>
      <c r="DJ25" s="611"/>
      <c r="DK25" s="612"/>
      <c r="DL25" s="608">
        <v>4131832</v>
      </c>
      <c r="DM25" s="611"/>
      <c r="DN25" s="611"/>
      <c r="DO25" s="611"/>
      <c r="DP25" s="611"/>
      <c r="DQ25" s="611"/>
      <c r="DR25" s="611"/>
      <c r="DS25" s="611"/>
      <c r="DT25" s="611"/>
      <c r="DU25" s="611"/>
      <c r="DV25" s="612"/>
      <c r="DW25" s="605">
        <v>22.6</v>
      </c>
      <c r="DX25" s="613"/>
      <c r="DY25" s="613"/>
      <c r="DZ25" s="613"/>
      <c r="EA25" s="613"/>
      <c r="EB25" s="613"/>
      <c r="EC25" s="627"/>
    </row>
    <row r="26" spans="2:133" ht="11.25" customHeight="1" x14ac:dyDescent="0.15">
      <c r="B26" s="599" t="s">
        <v>226</v>
      </c>
      <c r="C26" s="600"/>
      <c r="D26" s="600"/>
      <c r="E26" s="600"/>
      <c r="F26" s="600"/>
      <c r="G26" s="600"/>
      <c r="H26" s="600"/>
      <c r="I26" s="600"/>
      <c r="J26" s="600"/>
      <c r="K26" s="600"/>
      <c r="L26" s="600"/>
      <c r="M26" s="600"/>
      <c r="N26" s="600"/>
      <c r="O26" s="600"/>
      <c r="P26" s="600"/>
      <c r="Q26" s="601"/>
      <c r="R26" s="602">
        <v>8463</v>
      </c>
      <c r="S26" s="603"/>
      <c r="T26" s="603"/>
      <c r="U26" s="603"/>
      <c r="V26" s="603"/>
      <c r="W26" s="603"/>
      <c r="X26" s="603"/>
      <c r="Y26" s="604"/>
      <c r="Z26" s="638">
        <v>0</v>
      </c>
      <c r="AA26" s="638"/>
      <c r="AB26" s="638"/>
      <c r="AC26" s="638"/>
      <c r="AD26" s="639">
        <v>8463</v>
      </c>
      <c r="AE26" s="639"/>
      <c r="AF26" s="639"/>
      <c r="AG26" s="639"/>
      <c r="AH26" s="639"/>
      <c r="AI26" s="639"/>
      <c r="AJ26" s="639"/>
      <c r="AK26" s="639"/>
      <c r="AL26" s="605">
        <v>0</v>
      </c>
      <c r="AM26" s="606"/>
      <c r="AN26" s="606"/>
      <c r="AO26" s="640"/>
      <c r="AP26" s="599" t="s">
        <v>227</v>
      </c>
      <c r="AQ26" s="674"/>
      <c r="AR26" s="674"/>
      <c r="AS26" s="674"/>
      <c r="AT26" s="674"/>
      <c r="AU26" s="674"/>
      <c r="AV26" s="674"/>
      <c r="AW26" s="674"/>
      <c r="AX26" s="674"/>
      <c r="AY26" s="674"/>
      <c r="AZ26" s="674"/>
      <c r="BA26" s="674"/>
      <c r="BB26" s="674"/>
      <c r="BC26" s="674"/>
      <c r="BD26" s="674"/>
      <c r="BE26" s="674"/>
      <c r="BF26" s="675"/>
      <c r="BG26" s="602" t="s">
        <v>63</v>
      </c>
      <c r="BH26" s="603"/>
      <c r="BI26" s="603"/>
      <c r="BJ26" s="603"/>
      <c r="BK26" s="603"/>
      <c r="BL26" s="603"/>
      <c r="BM26" s="603"/>
      <c r="BN26" s="604"/>
      <c r="BO26" s="638" t="s">
        <v>63</v>
      </c>
      <c r="BP26" s="638"/>
      <c r="BQ26" s="638"/>
      <c r="BR26" s="638"/>
      <c r="BS26" s="639" t="s">
        <v>63</v>
      </c>
      <c r="BT26" s="639"/>
      <c r="BU26" s="639"/>
      <c r="BV26" s="639"/>
      <c r="BW26" s="639"/>
      <c r="BX26" s="639"/>
      <c r="BY26" s="639"/>
      <c r="BZ26" s="639"/>
      <c r="CA26" s="639"/>
      <c r="CB26" s="670"/>
      <c r="CD26" s="599" t="s">
        <v>228</v>
      </c>
      <c r="CE26" s="600"/>
      <c r="CF26" s="600"/>
      <c r="CG26" s="600"/>
      <c r="CH26" s="600"/>
      <c r="CI26" s="600"/>
      <c r="CJ26" s="600"/>
      <c r="CK26" s="600"/>
      <c r="CL26" s="600"/>
      <c r="CM26" s="600"/>
      <c r="CN26" s="600"/>
      <c r="CO26" s="600"/>
      <c r="CP26" s="600"/>
      <c r="CQ26" s="601"/>
      <c r="CR26" s="602">
        <v>2793271</v>
      </c>
      <c r="CS26" s="603"/>
      <c r="CT26" s="603"/>
      <c r="CU26" s="603"/>
      <c r="CV26" s="603"/>
      <c r="CW26" s="603"/>
      <c r="CX26" s="603"/>
      <c r="CY26" s="604"/>
      <c r="CZ26" s="605">
        <v>8.1</v>
      </c>
      <c r="DA26" s="613"/>
      <c r="DB26" s="613"/>
      <c r="DC26" s="614"/>
      <c r="DD26" s="608">
        <v>2582698</v>
      </c>
      <c r="DE26" s="603"/>
      <c r="DF26" s="603"/>
      <c r="DG26" s="603"/>
      <c r="DH26" s="603"/>
      <c r="DI26" s="603"/>
      <c r="DJ26" s="603"/>
      <c r="DK26" s="604"/>
      <c r="DL26" s="608" t="s">
        <v>63</v>
      </c>
      <c r="DM26" s="603"/>
      <c r="DN26" s="603"/>
      <c r="DO26" s="603"/>
      <c r="DP26" s="603"/>
      <c r="DQ26" s="603"/>
      <c r="DR26" s="603"/>
      <c r="DS26" s="603"/>
      <c r="DT26" s="603"/>
      <c r="DU26" s="603"/>
      <c r="DV26" s="604"/>
      <c r="DW26" s="605" t="s">
        <v>63</v>
      </c>
      <c r="DX26" s="613"/>
      <c r="DY26" s="613"/>
      <c r="DZ26" s="613"/>
      <c r="EA26" s="613"/>
      <c r="EB26" s="613"/>
      <c r="EC26" s="627"/>
    </row>
    <row r="27" spans="2:133" ht="11.25" customHeight="1" x14ac:dyDescent="0.15">
      <c r="B27" s="599" t="s">
        <v>229</v>
      </c>
      <c r="C27" s="600"/>
      <c r="D27" s="600"/>
      <c r="E27" s="600"/>
      <c r="F27" s="600"/>
      <c r="G27" s="600"/>
      <c r="H27" s="600"/>
      <c r="I27" s="600"/>
      <c r="J27" s="600"/>
      <c r="K27" s="600"/>
      <c r="L27" s="600"/>
      <c r="M27" s="600"/>
      <c r="N27" s="600"/>
      <c r="O27" s="600"/>
      <c r="P27" s="600"/>
      <c r="Q27" s="601"/>
      <c r="R27" s="602">
        <v>222554</v>
      </c>
      <c r="S27" s="603"/>
      <c r="T27" s="603"/>
      <c r="U27" s="603"/>
      <c r="V27" s="603"/>
      <c r="W27" s="603"/>
      <c r="X27" s="603"/>
      <c r="Y27" s="604"/>
      <c r="Z27" s="638">
        <v>0.6</v>
      </c>
      <c r="AA27" s="638"/>
      <c r="AB27" s="638"/>
      <c r="AC27" s="638"/>
      <c r="AD27" s="639" t="s">
        <v>63</v>
      </c>
      <c r="AE27" s="639"/>
      <c r="AF27" s="639"/>
      <c r="AG27" s="639"/>
      <c r="AH27" s="639"/>
      <c r="AI27" s="639"/>
      <c r="AJ27" s="639"/>
      <c r="AK27" s="639"/>
      <c r="AL27" s="605" t="s">
        <v>63</v>
      </c>
      <c r="AM27" s="606"/>
      <c r="AN27" s="606"/>
      <c r="AO27" s="640"/>
      <c r="AP27" s="599" t="s">
        <v>230</v>
      </c>
      <c r="AQ27" s="600"/>
      <c r="AR27" s="600"/>
      <c r="AS27" s="600"/>
      <c r="AT27" s="600"/>
      <c r="AU27" s="600"/>
      <c r="AV27" s="600"/>
      <c r="AW27" s="600"/>
      <c r="AX27" s="600"/>
      <c r="AY27" s="600"/>
      <c r="AZ27" s="600"/>
      <c r="BA27" s="600"/>
      <c r="BB27" s="600"/>
      <c r="BC27" s="600"/>
      <c r="BD27" s="600"/>
      <c r="BE27" s="600"/>
      <c r="BF27" s="601"/>
      <c r="BG27" s="602">
        <v>16826916</v>
      </c>
      <c r="BH27" s="603"/>
      <c r="BI27" s="603"/>
      <c r="BJ27" s="603"/>
      <c r="BK27" s="603"/>
      <c r="BL27" s="603"/>
      <c r="BM27" s="603"/>
      <c r="BN27" s="604"/>
      <c r="BO27" s="638">
        <v>100</v>
      </c>
      <c r="BP27" s="638"/>
      <c r="BQ27" s="638"/>
      <c r="BR27" s="638"/>
      <c r="BS27" s="639" t="s">
        <v>63</v>
      </c>
      <c r="BT27" s="639"/>
      <c r="BU27" s="639"/>
      <c r="BV27" s="639"/>
      <c r="BW27" s="639"/>
      <c r="BX27" s="639"/>
      <c r="BY27" s="639"/>
      <c r="BZ27" s="639"/>
      <c r="CA27" s="639"/>
      <c r="CB27" s="670"/>
      <c r="CD27" s="599" t="s">
        <v>231</v>
      </c>
      <c r="CE27" s="600"/>
      <c r="CF27" s="600"/>
      <c r="CG27" s="600"/>
      <c r="CH27" s="600"/>
      <c r="CI27" s="600"/>
      <c r="CJ27" s="600"/>
      <c r="CK27" s="600"/>
      <c r="CL27" s="600"/>
      <c r="CM27" s="600"/>
      <c r="CN27" s="600"/>
      <c r="CO27" s="600"/>
      <c r="CP27" s="600"/>
      <c r="CQ27" s="601"/>
      <c r="CR27" s="602">
        <v>9944524</v>
      </c>
      <c r="CS27" s="611"/>
      <c r="CT27" s="611"/>
      <c r="CU27" s="611"/>
      <c r="CV27" s="611"/>
      <c r="CW27" s="611"/>
      <c r="CX27" s="611"/>
      <c r="CY27" s="612"/>
      <c r="CZ27" s="605">
        <v>28.9</v>
      </c>
      <c r="DA27" s="613"/>
      <c r="DB27" s="613"/>
      <c r="DC27" s="614"/>
      <c r="DD27" s="608">
        <v>3579778</v>
      </c>
      <c r="DE27" s="611"/>
      <c r="DF27" s="611"/>
      <c r="DG27" s="611"/>
      <c r="DH27" s="611"/>
      <c r="DI27" s="611"/>
      <c r="DJ27" s="611"/>
      <c r="DK27" s="612"/>
      <c r="DL27" s="608">
        <v>2858725</v>
      </c>
      <c r="DM27" s="611"/>
      <c r="DN27" s="611"/>
      <c r="DO27" s="611"/>
      <c r="DP27" s="611"/>
      <c r="DQ27" s="611"/>
      <c r="DR27" s="611"/>
      <c r="DS27" s="611"/>
      <c r="DT27" s="611"/>
      <c r="DU27" s="611"/>
      <c r="DV27" s="612"/>
      <c r="DW27" s="605">
        <v>15.7</v>
      </c>
      <c r="DX27" s="613"/>
      <c r="DY27" s="613"/>
      <c r="DZ27" s="613"/>
      <c r="EA27" s="613"/>
      <c r="EB27" s="613"/>
      <c r="EC27" s="627"/>
    </row>
    <row r="28" spans="2:133" ht="11.25" customHeight="1" x14ac:dyDescent="0.15">
      <c r="B28" s="599" t="s">
        <v>232</v>
      </c>
      <c r="C28" s="600"/>
      <c r="D28" s="600"/>
      <c r="E28" s="600"/>
      <c r="F28" s="600"/>
      <c r="G28" s="600"/>
      <c r="H28" s="600"/>
      <c r="I28" s="600"/>
      <c r="J28" s="600"/>
      <c r="K28" s="600"/>
      <c r="L28" s="600"/>
      <c r="M28" s="600"/>
      <c r="N28" s="600"/>
      <c r="O28" s="600"/>
      <c r="P28" s="600"/>
      <c r="Q28" s="601"/>
      <c r="R28" s="602">
        <v>245645</v>
      </c>
      <c r="S28" s="603"/>
      <c r="T28" s="603"/>
      <c r="U28" s="603"/>
      <c r="V28" s="603"/>
      <c r="W28" s="603"/>
      <c r="X28" s="603"/>
      <c r="Y28" s="604"/>
      <c r="Z28" s="638">
        <v>0.7</v>
      </c>
      <c r="AA28" s="638"/>
      <c r="AB28" s="638"/>
      <c r="AC28" s="638"/>
      <c r="AD28" s="639">
        <v>75651</v>
      </c>
      <c r="AE28" s="639"/>
      <c r="AF28" s="639"/>
      <c r="AG28" s="639"/>
      <c r="AH28" s="639"/>
      <c r="AI28" s="639"/>
      <c r="AJ28" s="639"/>
      <c r="AK28" s="639"/>
      <c r="AL28" s="605">
        <v>0.4</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233</v>
      </c>
      <c r="CE28" s="600"/>
      <c r="CF28" s="600"/>
      <c r="CG28" s="600"/>
      <c r="CH28" s="600"/>
      <c r="CI28" s="600"/>
      <c r="CJ28" s="600"/>
      <c r="CK28" s="600"/>
      <c r="CL28" s="600"/>
      <c r="CM28" s="600"/>
      <c r="CN28" s="600"/>
      <c r="CO28" s="600"/>
      <c r="CP28" s="600"/>
      <c r="CQ28" s="601"/>
      <c r="CR28" s="602">
        <v>2228547</v>
      </c>
      <c r="CS28" s="603"/>
      <c r="CT28" s="603"/>
      <c r="CU28" s="603"/>
      <c r="CV28" s="603"/>
      <c r="CW28" s="603"/>
      <c r="CX28" s="603"/>
      <c r="CY28" s="604"/>
      <c r="CZ28" s="605">
        <v>6.5</v>
      </c>
      <c r="DA28" s="613"/>
      <c r="DB28" s="613"/>
      <c r="DC28" s="614"/>
      <c r="DD28" s="608">
        <v>2228547</v>
      </c>
      <c r="DE28" s="603"/>
      <c r="DF28" s="603"/>
      <c r="DG28" s="603"/>
      <c r="DH28" s="603"/>
      <c r="DI28" s="603"/>
      <c r="DJ28" s="603"/>
      <c r="DK28" s="604"/>
      <c r="DL28" s="608">
        <v>2228547</v>
      </c>
      <c r="DM28" s="603"/>
      <c r="DN28" s="603"/>
      <c r="DO28" s="603"/>
      <c r="DP28" s="603"/>
      <c r="DQ28" s="603"/>
      <c r="DR28" s="603"/>
      <c r="DS28" s="603"/>
      <c r="DT28" s="603"/>
      <c r="DU28" s="603"/>
      <c r="DV28" s="604"/>
      <c r="DW28" s="605">
        <v>12.2</v>
      </c>
      <c r="DX28" s="613"/>
      <c r="DY28" s="613"/>
      <c r="DZ28" s="613"/>
      <c r="EA28" s="613"/>
      <c r="EB28" s="613"/>
      <c r="EC28" s="627"/>
    </row>
    <row r="29" spans="2:133" ht="11.25" customHeight="1" x14ac:dyDescent="0.15">
      <c r="B29" s="599" t="s">
        <v>234</v>
      </c>
      <c r="C29" s="600"/>
      <c r="D29" s="600"/>
      <c r="E29" s="600"/>
      <c r="F29" s="600"/>
      <c r="G29" s="600"/>
      <c r="H29" s="600"/>
      <c r="I29" s="600"/>
      <c r="J29" s="600"/>
      <c r="K29" s="600"/>
      <c r="L29" s="600"/>
      <c r="M29" s="600"/>
      <c r="N29" s="600"/>
      <c r="O29" s="600"/>
      <c r="P29" s="600"/>
      <c r="Q29" s="601"/>
      <c r="R29" s="602">
        <v>138545</v>
      </c>
      <c r="S29" s="603"/>
      <c r="T29" s="603"/>
      <c r="U29" s="603"/>
      <c r="V29" s="603"/>
      <c r="W29" s="603"/>
      <c r="X29" s="603"/>
      <c r="Y29" s="604"/>
      <c r="Z29" s="638">
        <v>0.4</v>
      </c>
      <c r="AA29" s="638"/>
      <c r="AB29" s="638"/>
      <c r="AC29" s="638"/>
      <c r="AD29" s="639" t="s">
        <v>63</v>
      </c>
      <c r="AE29" s="639"/>
      <c r="AF29" s="639"/>
      <c r="AG29" s="639"/>
      <c r="AH29" s="639"/>
      <c r="AI29" s="639"/>
      <c r="AJ29" s="639"/>
      <c r="AK29" s="639"/>
      <c r="AL29" s="605" t="s">
        <v>63</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235</v>
      </c>
      <c r="CE29" s="616"/>
      <c r="CF29" s="599" t="s">
        <v>236</v>
      </c>
      <c r="CG29" s="600"/>
      <c r="CH29" s="600"/>
      <c r="CI29" s="600"/>
      <c r="CJ29" s="600"/>
      <c r="CK29" s="600"/>
      <c r="CL29" s="600"/>
      <c r="CM29" s="600"/>
      <c r="CN29" s="600"/>
      <c r="CO29" s="600"/>
      <c r="CP29" s="600"/>
      <c r="CQ29" s="601"/>
      <c r="CR29" s="602">
        <v>2228547</v>
      </c>
      <c r="CS29" s="611"/>
      <c r="CT29" s="611"/>
      <c r="CU29" s="611"/>
      <c r="CV29" s="611"/>
      <c r="CW29" s="611"/>
      <c r="CX29" s="611"/>
      <c r="CY29" s="612"/>
      <c r="CZ29" s="605">
        <v>6.5</v>
      </c>
      <c r="DA29" s="613"/>
      <c r="DB29" s="613"/>
      <c r="DC29" s="614"/>
      <c r="DD29" s="608">
        <v>2228547</v>
      </c>
      <c r="DE29" s="611"/>
      <c r="DF29" s="611"/>
      <c r="DG29" s="611"/>
      <c r="DH29" s="611"/>
      <c r="DI29" s="611"/>
      <c r="DJ29" s="611"/>
      <c r="DK29" s="612"/>
      <c r="DL29" s="608">
        <v>2228547</v>
      </c>
      <c r="DM29" s="611"/>
      <c r="DN29" s="611"/>
      <c r="DO29" s="611"/>
      <c r="DP29" s="611"/>
      <c r="DQ29" s="611"/>
      <c r="DR29" s="611"/>
      <c r="DS29" s="611"/>
      <c r="DT29" s="611"/>
      <c r="DU29" s="611"/>
      <c r="DV29" s="612"/>
      <c r="DW29" s="605">
        <v>12.2</v>
      </c>
      <c r="DX29" s="613"/>
      <c r="DY29" s="613"/>
      <c r="DZ29" s="613"/>
      <c r="EA29" s="613"/>
      <c r="EB29" s="613"/>
      <c r="EC29" s="627"/>
    </row>
    <row r="30" spans="2:133" ht="11.25" customHeight="1" x14ac:dyDescent="0.15">
      <c r="B30" s="599" t="s">
        <v>237</v>
      </c>
      <c r="C30" s="600"/>
      <c r="D30" s="600"/>
      <c r="E30" s="600"/>
      <c r="F30" s="600"/>
      <c r="G30" s="600"/>
      <c r="H30" s="600"/>
      <c r="I30" s="600"/>
      <c r="J30" s="600"/>
      <c r="K30" s="600"/>
      <c r="L30" s="600"/>
      <c r="M30" s="600"/>
      <c r="N30" s="600"/>
      <c r="O30" s="600"/>
      <c r="P30" s="600"/>
      <c r="Q30" s="601"/>
      <c r="R30" s="602">
        <v>6795021</v>
      </c>
      <c r="S30" s="603"/>
      <c r="T30" s="603"/>
      <c r="U30" s="603"/>
      <c r="V30" s="603"/>
      <c r="W30" s="603"/>
      <c r="X30" s="603"/>
      <c r="Y30" s="604"/>
      <c r="Z30" s="638">
        <v>18.3</v>
      </c>
      <c r="AA30" s="638"/>
      <c r="AB30" s="638"/>
      <c r="AC30" s="638"/>
      <c r="AD30" s="639" t="s">
        <v>63</v>
      </c>
      <c r="AE30" s="639"/>
      <c r="AF30" s="639"/>
      <c r="AG30" s="639"/>
      <c r="AH30" s="639"/>
      <c r="AI30" s="639"/>
      <c r="AJ30" s="639"/>
      <c r="AK30" s="639"/>
      <c r="AL30" s="605" t="s">
        <v>63</v>
      </c>
      <c r="AM30" s="606"/>
      <c r="AN30" s="606"/>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68"/>
      <c r="BI30" s="668"/>
      <c r="BJ30" s="668"/>
      <c r="BK30" s="668"/>
      <c r="BL30" s="668"/>
      <c r="BM30" s="668"/>
      <c r="BN30" s="668"/>
      <c r="BO30" s="668"/>
      <c r="BP30" s="668"/>
      <c r="BQ30" s="669"/>
      <c r="BR30" s="654" t="s">
        <v>239</v>
      </c>
      <c r="BS30" s="668"/>
      <c r="BT30" s="668"/>
      <c r="BU30" s="668"/>
      <c r="BV30" s="668"/>
      <c r="BW30" s="668"/>
      <c r="BX30" s="668"/>
      <c r="BY30" s="668"/>
      <c r="BZ30" s="668"/>
      <c r="CA30" s="668"/>
      <c r="CB30" s="669"/>
      <c r="CD30" s="617"/>
      <c r="CE30" s="618"/>
      <c r="CF30" s="599" t="s">
        <v>240</v>
      </c>
      <c r="CG30" s="600"/>
      <c r="CH30" s="600"/>
      <c r="CI30" s="600"/>
      <c r="CJ30" s="600"/>
      <c r="CK30" s="600"/>
      <c r="CL30" s="600"/>
      <c r="CM30" s="600"/>
      <c r="CN30" s="600"/>
      <c r="CO30" s="600"/>
      <c r="CP30" s="600"/>
      <c r="CQ30" s="601"/>
      <c r="CR30" s="602">
        <v>2170380</v>
      </c>
      <c r="CS30" s="603"/>
      <c r="CT30" s="603"/>
      <c r="CU30" s="603"/>
      <c r="CV30" s="603"/>
      <c r="CW30" s="603"/>
      <c r="CX30" s="603"/>
      <c r="CY30" s="604"/>
      <c r="CZ30" s="605">
        <v>6.3</v>
      </c>
      <c r="DA30" s="613"/>
      <c r="DB30" s="613"/>
      <c r="DC30" s="614"/>
      <c r="DD30" s="608">
        <v>2170380</v>
      </c>
      <c r="DE30" s="603"/>
      <c r="DF30" s="603"/>
      <c r="DG30" s="603"/>
      <c r="DH30" s="603"/>
      <c r="DI30" s="603"/>
      <c r="DJ30" s="603"/>
      <c r="DK30" s="604"/>
      <c r="DL30" s="608">
        <v>2170380</v>
      </c>
      <c r="DM30" s="603"/>
      <c r="DN30" s="603"/>
      <c r="DO30" s="603"/>
      <c r="DP30" s="603"/>
      <c r="DQ30" s="603"/>
      <c r="DR30" s="603"/>
      <c r="DS30" s="603"/>
      <c r="DT30" s="603"/>
      <c r="DU30" s="603"/>
      <c r="DV30" s="604"/>
      <c r="DW30" s="605">
        <v>11.9</v>
      </c>
      <c r="DX30" s="613"/>
      <c r="DY30" s="613"/>
      <c r="DZ30" s="613"/>
      <c r="EA30" s="613"/>
      <c r="EB30" s="613"/>
      <c r="EC30" s="627"/>
    </row>
    <row r="31" spans="2:133" ht="11.25" customHeight="1" x14ac:dyDescent="0.15">
      <c r="B31" s="671" t="s">
        <v>241</v>
      </c>
      <c r="C31" s="672"/>
      <c r="D31" s="672"/>
      <c r="E31" s="672"/>
      <c r="F31" s="672"/>
      <c r="G31" s="672"/>
      <c r="H31" s="672"/>
      <c r="I31" s="672"/>
      <c r="J31" s="672"/>
      <c r="K31" s="672"/>
      <c r="L31" s="672"/>
      <c r="M31" s="672"/>
      <c r="N31" s="672"/>
      <c r="O31" s="672"/>
      <c r="P31" s="672"/>
      <c r="Q31" s="673"/>
      <c r="R31" s="602">
        <v>9905</v>
      </c>
      <c r="S31" s="603"/>
      <c r="T31" s="603"/>
      <c r="U31" s="603"/>
      <c r="V31" s="603"/>
      <c r="W31" s="603"/>
      <c r="X31" s="603"/>
      <c r="Y31" s="604"/>
      <c r="Z31" s="638">
        <v>0</v>
      </c>
      <c r="AA31" s="638"/>
      <c r="AB31" s="638"/>
      <c r="AC31" s="638"/>
      <c r="AD31" s="639">
        <v>9905</v>
      </c>
      <c r="AE31" s="639"/>
      <c r="AF31" s="639"/>
      <c r="AG31" s="639"/>
      <c r="AH31" s="639"/>
      <c r="AI31" s="639"/>
      <c r="AJ31" s="639"/>
      <c r="AK31" s="639"/>
      <c r="AL31" s="605">
        <v>0.1</v>
      </c>
      <c r="AM31" s="606"/>
      <c r="AN31" s="606"/>
      <c r="AO31" s="640"/>
      <c r="AP31" s="663" t="s">
        <v>242</v>
      </c>
      <c r="AQ31" s="664"/>
      <c r="AR31" s="664"/>
      <c r="AS31" s="664"/>
      <c r="AT31" s="665" t="s">
        <v>243</v>
      </c>
      <c r="AU31" s="77"/>
      <c r="AV31" s="77"/>
      <c r="AW31" s="77"/>
      <c r="AX31" s="651" t="s">
        <v>119</v>
      </c>
      <c r="AY31" s="652"/>
      <c r="AZ31" s="652"/>
      <c r="BA31" s="652"/>
      <c r="BB31" s="652"/>
      <c r="BC31" s="652"/>
      <c r="BD31" s="652"/>
      <c r="BE31" s="652"/>
      <c r="BF31" s="653"/>
      <c r="BG31" s="659">
        <v>99.4</v>
      </c>
      <c r="BH31" s="660"/>
      <c r="BI31" s="660"/>
      <c r="BJ31" s="660"/>
      <c r="BK31" s="660"/>
      <c r="BL31" s="660"/>
      <c r="BM31" s="661">
        <v>98.4</v>
      </c>
      <c r="BN31" s="660"/>
      <c r="BO31" s="660"/>
      <c r="BP31" s="660"/>
      <c r="BQ31" s="662"/>
      <c r="BR31" s="659">
        <v>99.4</v>
      </c>
      <c r="BS31" s="660"/>
      <c r="BT31" s="660"/>
      <c r="BU31" s="660"/>
      <c r="BV31" s="660"/>
      <c r="BW31" s="660"/>
      <c r="BX31" s="661">
        <v>98.2</v>
      </c>
      <c r="BY31" s="660"/>
      <c r="BZ31" s="660"/>
      <c r="CA31" s="660"/>
      <c r="CB31" s="662"/>
      <c r="CD31" s="617"/>
      <c r="CE31" s="618"/>
      <c r="CF31" s="599" t="s">
        <v>244</v>
      </c>
      <c r="CG31" s="600"/>
      <c r="CH31" s="600"/>
      <c r="CI31" s="600"/>
      <c r="CJ31" s="600"/>
      <c r="CK31" s="600"/>
      <c r="CL31" s="600"/>
      <c r="CM31" s="600"/>
      <c r="CN31" s="600"/>
      <c r="CO31" s="600"/>
      <c r="CP31" s="600"/>
      <c r="CQ31" s="601"/>
      <c r="CR31" s="602">
        <v>58167</v>
      </c>
      <c r="CS31" s="611"/>
      <c r="CT31" s="611"/>
      <c r="CU31" s="611"/>
      <c r="CV31" s="611"/>
      <c r="CW31" s="611"/>
      <c r="CX31" s="611"/>
      <c r="CY31" s="612"/>
      <c r="CZ31" s="605">
        <v>0.2</v>
      </c>
      <c r="DA31" s="613"/>
      <c r="DB31" s="613"/>
      <c r="DC31" s="614"/>
      <c r="DD31" s="608">
        <v>58167</v>
      </c>
      <c r="DE31" s="611"/>
      <c r="DF31" s="611"/>
      <c r="DG31" s="611"/>
      <c r="DH31" s="611"/>
      <c r="DI31" s="611"/>
      <c r="DJ31" s="611"/>
      <c r="DK31" s="612"/>
      <c r="DL31" s="608">
        <v>58167</v>
      </c>
      <c r="DM31" s="611"/>
      <c r="DN31" s="611"/>
      <c r="DO31" s="611"/>
      <c r="DP31" s="611"/>
      <c r="DQ31" s="611"/>
      <c r="DR31" s="611"/>
      <c r="DS31" s="611"/>
      <c r="DT31" s="611"/>
      <c r="DU31" s="611"/>
      <c r="DV31" s="612"/>
      <c r="DW31" s="605">
        <v>0.3</v>
      </c>
      <c r="DX31" s="613"/>
      <c r="DY31" s="613"/>
      <c r="DZ31" s="613"/>
      <c r="EA31" s="613"/>
      <c r="EB31" s="613"/>
      <c r="EC31" s="627"/>
    </row>
    <row r="32" spans="2:133" ht="11.25" customHeight="1" x14ac:dyDescent="0.15">
      <c r="B32" s="599" t="s">
        <v>245</v>
      </c>
      <c r="C32" s="600"/>
      <c r="D32" s="600"/>
      <c r="E32" s="600"/>
      <c r="F32" s="600"/>
      <c r="G32" s="600"/>
      <c r="H32" s="600"/>
      <c r="I32" s="600"/>
      <c r="J32" s="600"/>
      <c r="K32" s="600"/>
      <c r="L32" s="600"/>
      <c r="M32" s="600"/>
      <c r="N32" s="600"/>
      <c r="O32" s="600"/>
      <c r="P32" s="600"/>
      <c r="Q32" s="601"/>
      <c r="R32" s="602">
        <v>2305767</v>
      </c>
      <c r="S32" s="603"/>
      <c r="T32" s="603"/>
      <c r="U32" s="603"/>
      <c r="V32" s="603"/>
      <c r="W32" s="603"/>
      <c r="X32" s="603"/>
      <c r="Y32" s="604"/>
      <c r="Z32" s="638">
        <v>6.2</v>
      </c>
      <c r="AA32" s="638"/>
      <c r="AB32" s="638"/>
      <c r="AC32" s="638"/>
      <c r="AD32" s="639" t="s">
        <v>63</v>
      </c>
      <c r="AE32" s="639"/>
      <c r="AF32" s="639"/>
      <c r="AG32" s="639"/>
      <c r="AH32" s="639"/>
      <c r="AI32" s="639"/>
      <c r="AJ32" s="639"/>
      <c r="AK32" s="639"/>
      <c r="AL32" s="605" t="s">
        <v>63</v>
      </c>
      <c r="AM32" s="606"/>
      <c r="AN32" s="606"/>
      <c r="AO32" s="640"/>
      <c r="AP32" s="641"/>
      <c r="AQ32" s="642"/>
      <c r="AR32" s="642"/>
      <c r="AS32" s="642"/>
      <c r="AT32" s="666"/>
      <c r="AU32" s="73" t="s">
        <v>246</v>
      </c>
      <c r="AX32" s="599" t="s">
        <v>247</v>
      </c>
      <c r="AY32" s="600"/>
      <c r="AZ32" s="600"/>
      <c r="BA32" s="600"/>
      <c r="BB32" s="600"/>
      <c r="BC32" s="600"/>
      <c r="BD32" s="600"/>
      <c r="BE32" s="600"/>
      <c r="BF32" s="601"/>
      <c r="BG32" s="658">
        <v>99.1</v>
      </c>
      <c r="BH32" s="611"/>
      <c r="BI32" s="611"/>
      <c r="BJ32" s="611"/>
      <c r="BK32" s="611"/>
      <c r="BL32" s="611"/>
      <c r="BM32" s="606">
        <v>97.7</v>
      </c>
      <c r="BN32" s="611"/>
      <c r="BO32" s="611"/>
      <c r="BP32" s="611"/>
      <c r="BQ32" s="636"/>
      <c r="BR32" s="658">
        <v>99.1</v>
      </c>
      <c r="BS32" s="611"/>
      <c r="BT32" s="611"/>
      <c r="BU32" s="611"/>
      <c r="BV32" s="611"/>
      <c r="BW32" s="611"/>
      <c r="BX32" s="606">
        <v>97.4</v>
      </c>
      <c r="BY32" s="611"/>
      <c r="BZ32" s="611"/>
      <c r="CA32" s="611"/>
      <c r="CB32" s="636"/>
      <c r="CD32" s="619"/>
      <c r="CE32" s="620"/>
      <c r="CF32" s="599" t="s">
        <v>248</v>
      </c>
      <c r="CG32" s="600"/>
      <c r="CH32" s="600"/>
      <c r="CI32" s="600"/>
      <c r="CJ32" s="600"/>
      <c r="CK32" s="600"/>
      <c r="CL32" s="600"/>
      <c r="CM32" s="600"/>
      <c r="CN32" s="600"/>
      <c r="CO32" s="600"/>
      <c r="CP32" s="600"/>
      <c r="CQ32" s="601"/>
      <c r="CR32" s="602" t="s">
        <v>63</v>
      </c>
      <c r="CS32" s="603"/>
      <c r="CT32" s="603"/>
      <c r="CU32" s="603"/>
      <c r="CV32" s="603"/>
      <c r="CW32" s="603"/>
      <c r="CX32" s="603"/>
      <c r="CY32" s="604"/>
      <c r="CZ32" s="605" t="s">
        <v>63</v>
      </c>
      <c r="DA32" s="613"/>
      <c r="DB32" s="613"/>
      <c r="DC32" s="614"/>
      <c r="DD32" s="608" t="s">
        <v>63</v>
      </c>
      <c r="DE32" s="603"/>
      <c r="DF32" s="603"/>
      <c r="DG32" s="603"/>
      <c r="DH32" s="603"/>
      <c r="DI32" s="603"/>
      <c r="DJ32" s="603"/>
      <c r="DK32" s="604"/>
      <c r="DL32" s="608" t="s">
        <v>63</v>
      </c>
      <c r="DM32" s="603"/>
      <c r="DN32" s="603"/>
      <c r="DO32" s="603"/>
      <c r="DP32" s="603"/>
      <c r="DQ32" s="603"/>
      <c r="DR32" s="603"/>
      <c r="DS32" s="603"/>
      <c r="DT32" s="603"/>
      <c r="DU32" s="603"/>
      <c r="DV32" s="604"/>
      <c r="DW32" s="605" t="s">
        <v>63</v>
      </c>
      <c r="DX32" s="613"/>
      <c r="DY32" s="613"/>
      <c r="DZ32" s="613"/>
      <c r="EA32" s="613"/>
      <c r="EB32" s="613"/>
      <c r="EC32" s="627"/>
    </row>
    <row r="33" spans="2:133" ht="11.25" customHeight="1" x14ac:dyDescent="0.15">
      <c r="B33" s="599" t="s">
        <v>249</v>
      </c>
      <c r="C33" s="600"/>
      <c r="D33" s="600"/>
      <c r="E33" s="600"/>
      <c r="F33" s="600"/>
      <c r="G33" s="600"/>
      <c r="H33" s="600"/>
      <c r="I33" s="600"/>
      <c r="J33" s="600"/>
      <c r="K33" s="600"/>
      <c r="L33" s="600"/>
      <c r="M33" s="600"/>
      <c r="N33" s="600"/>
      <c r="O33" s="600"/>
      <c r="P33" s="600"/>
      <c r="Q33" s="601"/>
      <c r="R33" s="602">
        <v>32801</v>
      </c>
      <c r="S33" s="603"/>
      <c r="T33" s="603"/>
      <c r="U33" s="603"/>
      <c r="V33" s="603"/>
      <c r="W33" s="603"/>
      <c r="X33" s="603"/>
      <c r="Y33" s="604"/>
      <c r="Z33" s="638">
        <v>0.1</v>
      </c>
      <c r="AA33" s="638"/>
      <c r="AB33" s="638"/>
      <c r="AC33" s="638"/>
      <c r="AD33" s="639">
        <v>29341</v>
      </c>
      <c r="AE33" s="639"/>
      <c r="AF33" s="639"/>
      <c r="AG33" s="639"/>
      <c r="AH33" s="639"/>
      <c r="AI33" s="639"/>
      <c r="AJ33" s="639"/>
      <c r="AK33" s="639"/>
      <c r="AL33" s="605">
        <v>0.2</v>
      </c>
      <c r="AM33" s="606"/>
      <c r="AN33" s="606"/>
      <c r="AO33" s="640"/>
      <c r="AP33" s="643"/>
      <c r="AQ33" s="644"/>
      <c r="AR33" s="644"/>
      <c r="AS33" s="644"/>
      <c r="AT33" s="667"/>
      <c r="AU33" s="78"/>
      <c r="AV33" s="78"/>
      <c r="AW33" s="78"/>
      <c r="AX33" s="583" t="s">
        <v>250</v>
      </c>
      <c r="AY33" s="584"/>
      <c r="AZ33" s="584"/>
      <c r="BA33" s="584"/>
      <c r="BB33" s="584"/>
      <c r="BC33" s="584"/>
      <c r="BD33" s="584"/>
      <c r="BE33" s="584"/>
      <c r="BF33" s="585"/>
      <c r="BG33" s="657">
        <v>99.7</v>
      </c>
      <c r="BH33" s="587"/>
      <c r="BI33" s="587"/>
      <c r="BJ33" s="587"/>
      <c r="BK33" s="587"/>
      <c r="BL33" s="587"/>
      <c r="BM33" s="631">
        <v>99.1</v>
      </c>
      <c r="BN33" s="587"/>
      <c r="BO33" s="587"/>
      <c r="BP33" s="587"/>
      <c r="BQ33" s="625"/>
      <c r="BR33" s="657">
        <v>99.6</v>
      </c>
      <c r="BS33" s="587"/>
      <c r="BT33" s="587"/>
      <c r="BU33" s="587"/>
      <c r="BV33" s="587"/>
      <c r="BW33" s="587"/>
      <c r="BX33" s="631">
        <v>98.8</v>
      </c>
      <c r="BY33" s="587"/>
      <c r="BZ33" s="587"/>
      <c r="CA33" s="587"/>
      <c r="CB33" s="625"/>
      <c r="CD33" s="599" t="s">
        <v>251</v>
      </c>
      <c r="CE33" s="600"/>
      <c r="CF33" s="600"/>
      <c r="CG33" s="600"/>
      <c r="CH33" s="600"/>
      <c r="CI33" s="600"/>
      <c r="CJ33" s="600"/>
      <c r="CK33" s="600"/>
      <c r="CL33" s="600"/>
      <c r="CM33" s="600"/>
      <c r="CN33" s="600"/>
      <c r="CO33" s="600"/>
      <c r="CP33" s="600"/>
      <c r="CQ33" s="601"/>
      <c r="CR33" s="602">
        <v>13353478</v>
      </c>
      <c r="CS33" s="611"/>
      <c r="CT33" s="611"/>
      <c r="CU33" s="611"/>
      <c r="CV33" s="611"/>
      <c r="CW33" s="611"/>
      <c r="CX33" s="611"/>
      <c r="CY33" s="612"/>
      <c r="CZ33" s="605">
        <v>38.799999999999997</v>
      </c>
      <c r="DA33" s="613"/>
      <c r="DB33" s="613"/>
      <c r="DC33" s="614"/>
      <c r="DD33" s="608">
        <v>11769878</v>
      </c>
      <c r="DE33" s="611"/>
      <c r="DF33" s="611"/>
      <c r="DG33" s="611"/>
      <c r="DH33" s="611"/>
      <c r="DI33" s="611"/>
      <c r="DJ33" s="611"/>
      <c r="DK33" s="612"/>
      <c r="DL33" s="608">
        <v>7500371</v>
      </c>
      <c r="DM33" s="611"/>
      <c r="DN33" s="611"/>
      <c r="DO33" s="611"/>
      <c r="DP33" s="611"/>
      <c r="DQ33" s="611"/>
      <c r="DR33" s="611"/>
      <c r="DS33" s="611"/>
      <c r="DT33" s="611"/>
      <c r="DU33" s="611"/>
      <c r="DV33" s="612"/>
      <c r="DW33" s="605">
        <v>41.1</v>
      </c>
      <c r="DX33" s="613"/>
      <c r="DY33" s="613"/>
      <c r="DZ33" s="613"/>
      <c r="EA33" s="613"/>
      <c r="EB33" s="613"/>
      <c r="EC33" s="627"/>
    </row>
    <row r="34" spans="2:133" ht="11.25" customHeight="1" x14ac:dyDescent="0.15">
      <c r="B34" s="599" t="s">
        <v>252</v>
      </c>
      <c r="C34" s="600"/>
      <c r="D34" s="600"/>
      <c r="E34" s="600"/>
      <c r="F34" s="600"/>
      <c r="G34" s="600"/>
      <c r="H34" s="600"/>
      <c r="I34" s="600"/>
      <c r="J34" s="600"/>
      <c r="K34" s="600"/>
      <c r="L34" s="600"/>
      <c r="M34" s="600"/>
      <c r="N34" s="600"/>
      <c r="O34" s="600"/>
      <c r="P34" s="600"/>
      <c r="Q34" s="601"/>
      <c r="R34" s="602">
        <v>14280</v>
      </c>
      <c r="S34" s="603"/>
      <c r="T34" s="603"/>
      <c r="U34" s="603"/>
      <c r="V34" s="603"/>
      <c r="W34" s="603"/>
      <c r="X34" s="603"/>
      <c r="Y34" s="604"/>
      <c r="Z34" s="638">
        <v>0</v>
      </c>
      <c r="AA34" s="638"/>
      <c r="AB34" s="638"/>
      <c r="AC34" s="638"/>
      <c r="AD34" s="639" t="s">
        <v>63</v>
      </c>
      <c r="AE34" s="639"/>
      <c r="AF34" s="639"/>
      <c r="AG34" s="639"/>
      <c r="AH34" s="639"/>
      <c r="AI34" s="639"/>
      <c r="AJ34" s="639"/>
      <c r="AK34" s="639"/>
      <c r="AL34" s="605" t="s">
        <v>63</v>
      </c>
      <c r="AM34" s="606"/>
      <c r="AN34" s="606"/>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9" t="s">
        <v>253</v>
      </c>
      <c r="CE34" s="600"/>
      <c r="CF34" s="600"/>
      <c r="CG34" s="600"/>
      <c r="CH34" s="600"/>
      <c r="CI34" s="600"/>
      <c r="CJ34" s="600"/>
      <c r="CK34" s="600"/>
      <c r="CL34" s="600"/>
      <c r="CM34" s="600"/>
      <c r="CN34" s="600"/>
      <c r="CO34" s="600"/>
      <c r="CP34" s="600"/>
      <c r="CQ34" s="601"/>
      <c r="CR34" s="602">
        <v>5826868</v>
      </c>
      <c r="CS34" s="603"/>
      <c r="CT34" s="603"/>
      <c r="CU34" s="603"/>
      <c r="CV34" s="603"/>
      <c r="CW34" s="603"/>
      <c r="CX34" s="603"/>
      <c r="CY34" s="604"/>
      <c r="CZ34" s="605">
        <v>16.899999999999999</v>
      </c>
      <c r="DA34" s="613"/>
      <c r="DB34" s="613"/>
      <c r="DC34" s="614"/>
      <c r="DD34" s="608">
        <v>4762425</v>
      </c>
      <c r="DE34" s="603"/>
      <c r="DF34" s="603"/>
      <c r="DG34" s="603"/>
      <c r="DH34" s="603"/>
      <c r="DI34" s="603"/>
      <c r="DJ34" s="603"/>
      <c r="DK34" s="604"/>
      <c r="DL34" s="608">
        <v>4418030</v>
      </c>
      <c r="DM34" s="603"/>
      <c r="DN34" s="603"/>
      <c r="DO34" s="603"/>
      <c r="DP34" s="603"/>
      <c r="DQ34" s="603"/>
      <c r="DR34" s="603"/>
      <c r="DS34" s="603"/>
      <c r="DT34" s="603"/>
      <c r="DU34" s="603"/>
      <c r="DV34" s="604"/>
      <c r="DW34" s="605">
        <v>24.2</v>
      </c>
      <c r="DX34" s="613"/>
      <c r="DY34" s="613"/>
      <c r="DZ34" s="613"/>
      <c r="EA34" s="613"/>
      <c r="EB34" s="613"/>
      <c r="EC34" s="627"/>
    </row>
    <row r="35" spans="2:133" ht="11.25" customHeight="1" x14ac:dyDescent="0.15">
      <c r="B35" s="599" t="s">
        <v>254</v>
      </c>
      <c r="C35" s="600"/>
      <c r="D35" s="600"/>
      <c r="E35" s="600"/>
      <c r="F35" s="600"/>
      <c r="G35" s="600"/>
      <c r="H35" s="600"/>
      <c r="I35" s="600"/>
      <c r="J35" s="600"/>
      <c r="K35" s="600"/>
      <c r="L35" s="600"/>
      <c r="M35" s="600"/>
      <c r="N35" s="600"/>
      <c r="O35" s="600"/>
      <c r="P35" s="600"/>
      <c r="Q35" s="601"/>
      <c r="R35" s="602">
        <v>2128221</v>
      </c>
      <c r="S35" s="603"/>
      <c r="T35" s="603"/>
      <c r="U35" s="603"/>
      <c r="V35" s="603"/>
      <c r="W35" s="603"/>
      <c r="X35" s="603"/>
      <c r="Y35" s="604"/>
      <c r="Z35" s="638">
        <v>5.7</v>
      </c>
      <c r="AA35" s="638"/>
      <c r="AB35" s="638"/>
      <c r="AC35" s="638"/>
      <c r="AD35" s="639" t="s">
        <v>63</v>
      </c>
      <c r="AE35" s="639"/>
      <c r="AF35" s="639"/>
      <c r="AG35" s="639"/>
      <c r="AH35" s="639"/>
      <c r="AI35" s="639"/>
      <c r="AJ35" s="639"/>
      <c r="AK35" s="639"/>
      <c r="AL35" s="605" t="s">
        <v>63</v>
      </c>
      <c r="AM35" s="606"/>
      <c r="AN35" s="606"/>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257</v>
      </c>
      <c r="CE35" s="600"/>
      <c r="CF35" s="600"/>
      <c r="CG35" s="600"/>
      <c r="CH35" s="600"/>
      <c r="CI35" s="600"/>
      <c r="CJ35" s="600"/>
      <c r="CK35" s="600"/>
      <c r="CL35" s="600"/>
      <c r="CM35" s="600"/>
      <c r="CN35" s="600"/>
      <c r="CO35" s="600"/>
      <c r="CP35" s="600"/>
      <c r="CQ35" s="601"/>
      <c r="CR35" s="602">
        <v>97544</v>
      </c>
      <c r="CS35" s="611"/>
      <c r="CT35" s="611"/>
      <c r="CU35" s="611"/>
      <c r="CV35" s="611"/>
      <c r="CW35" s="611"/>
      <c r="CX35" s="611"/>
      <c r="CY35" s="612"/>
      <c r="CZ35" s="605">
        <v>0.3</v>
      </c>
      <c r="DA35" s="613"/>
      <c r="DB35" s="613"/>
      <c r="DC35" s="614"/>
      <c r="DD35" s="608">
        <v>89506</v>
      </c>
      <c r="DE35" s="611"/>
      <c r="DF35" s="611"/>
      <c r="DG35" s="611"/>
      <c r="DH35" s="611"/>
      <c r="DI35" s="611"/>
      <c r="DJ35" s="611"/>
      <c r="DK35" s="612"/>
      <c r="DL35" s="608">
        <v>88899</v>
      </c>
      <c r="DM35" s="611"/>
      <c r="DN35" s="611"/>
      <c r="DO35" s="611"/>
      <c r="DP35" s="611"/>
      <c r="DQ35" s="611"/>
      <c r="DR35" s="611"/>
      <c r="DS35" s="611"/>
      <c r="DT35" s="611"/>
      <c r="DU35" s="611"/>
      <c r="DV35" s="612"/>
      <c r="DW35" s="605">
        <v>0.5</v>
      </c>
      <c r="DX35" s="613"/>
      <c r="DY35" s="613"/>
      <c r="DZ35" s="613"/>
      <c r="EA35" s="613"/>
      <c r="EB35" s="613"/>
      <c r="EC35" s="627"/>
    </row>
    <row r="36" spans="2:133" ht="11.25" customHeight="1" x14ac:dyDescent="0.15">
      <c r="B36" s="599" t="s">
        <v>258</v>
      </c>
      <c r="C36" s="600"/>
      <c r="D36" s="600"/>
      <c r="E36" s="600"/>
      <c r="F36" s="600"/>
      <c r="G36" s="600"/>
      <c r="H36" s="600"/>
      <c r="I36" s="600"/>
      <c r="J36" s="600"/>
      <c r="K36" s="600"/>
      <c r="L36" s="600"/>
      <c r="M36" s="600"/>
      <c r="N36" s="600"/>
      <c r="O36" s="600"/>
      <c r="P36" s="600"/>
      <c r="Q36" s="601"/>
      <c r="R36" s="602">
        <v>3012184</v>
      </c>
      <c r="S36" s="603"/>
      <c r="T36" s="603"/>
      <c r="U36" s="603"/>
      <c r="V36" s="603"/>
      <c r="W36" s="603"/>
      <c r="X36" s="603"/>
      <c r="Y36" s="604"/>
      <c r="Z36" s="638">
        <v>8.1</v>
      </c>
      <c r="AA36" s="638"/>
      <c r="AB36" s="638"/>
      <c r="AC36" s="638"/>
      <c r="AD36" s="639" t="s">
        <v>63</v>
      </c>
      <c r="AE36" s="639"/>
      <c r="AF36" s="639"/>
      <c r="AG36" s="639"/>
      <c r="AH36" s="639"/>
      <c r="AI36" s="639"/>
      <c r="AJ36" s="639"/>
      <c r="AK36" s="639"/>
      <c r="AL36" s="605" t="s">
        <v>63</v>
      </c>
      <c r="AM36" s="606"/>
      <c r="AN36" s="606"/>
      <c r="AO36" s="640"/>
      <c r="AP36" s="83"/>
      <c r="AQ36" s="645" t="s">
        <v>259</v>
      </c>
      <c r="AR36" s="646"/>
      <c r="AS36" s="646"/>
      <c r="AT36" s="646"/>
      <c r="AU36" s="646"/>
      <c r="AV36" s="646"/>
      <c r="AW36" s="646"/>
      <c r="AX36" s="646"/>
      <c r="AY36" s="647"/>
      <c r="AZ36" s="648">
        <v>2367018</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354793</v>
      </c>
      <c r="BW36" s="649"/>
      <c r="BX36" s="649"/>
      <c r="BY36" s="649"/>
      <c r="BZ36" s="649"/>
      <c r="CA36" s="649"/>
      <c r="CB36" s="650"/>
      <c r="CD36" s="599" t="s">
        <v>261</v>
      </c>
      <c r="CE36" s="600"/>
      <c r="CF36" s="600"/>
      <c r="CG36" s="600"/>
      <c r="CH36" s="600"/>
      <c r="CI36" s="600"/>
      <c r="CJ36" s="600"/>
      <c r="CK36" s="600"/>
      <c r="CL36" s="600"/>
      <c r="CM36" s="600"/>
      <c r="CN36" s="600"/>
      <c r="CO36" s="600"/>
      <c r="CP36" s="600"/>
      <c r="CQ36" s="601"/>
      <c r="CR36" s="602">
        <v>2981849</v>
      </c>
      <c r="CS36" s="603"/>
      <c r="CT36" s="603"/>
      <c r="CU36" s="603"/>
      <c r="CV36" s="603"/>
      <c r="CW36" s="603"/>
      <c r="CX36" s="603"/>
      <c r="CY36" s="604"/>
      <c r="CZ36" s="605">
        <v>8.6999999999999993</v>
      </c>
      <c r="DA36" s="613"/>
      <c r="DB36" s="613"/>
      <c r="DC36" s="614"/>
      <c r="DD36" s="608">
        <v>2801424</v>
      </c>
      <c r="DE36" s="603"/>
      <c r="DF36" s="603"/>
      <c r="DG36" s="603"/>
      <c r="DH36" s="603"/>
      <c r="DI36" s="603"/>
      <c r="DJ36" s="603"/>
      <c r="DK36" s="604"/>
      <c r="DL36" s="608">
        <v>1603412</v>
      </c>
      <c r="DM36" s="603"/>
      <c r="DN36" s="603"/>
      <c r="DO36" s="603"/>
      <c r="DP36" s="603"/>
      <c r="DQ36" s="603"/>
      <c r="DR36" s="603"/>
      <c r="DS36" s="603"/>
      <c r="DT36" s="603"/>
      <c r="DU36" s="603"/>
      <c r="DV36" s="604"/>
      <c r="DW36" s="605">
        <v>8.8000000000000007</v>
      </c>
      <c r="DX36" s="613"/>
      <c r="DY36" s="613"/>
      <c r="DZ36" s="613"/>
      <c r="EA36" s="613"/>
      <c r="EB36" s="613"/>
      <c r="EC36" s="627"/>
    </row>
    <row r="37" spans="2:133" ht="11.25" customHeight="1" x14ac:dyDescent="0.15">
      <c r="B37" s="599" t="s">
        <v>262</v>
      </c>
      <c r="C37" s="600"/>
      <c r="D37" s="600"/>
      <c r="E37" s="600"/>
      <c r="F37" s="600"/>
      <c r="G37" s="600"/>
      <c r="H37" s="600"/>
      <c r="I37" s="600"/>
      <c r="J37" s="600"/>
      <c r="K37" s="600"/>
      <c r="L37" s="600"/>
      <c r="M37" s="600"/>
      <c r="N37" s="600"/>
      <c r="O37" s="600"/>
      <c r="P37" s="600"/>
      <c r="Q37" s="601"/>
      <c r="R37" s="602">
        <v>380591</v>
      </c>
      <c r="S37" s="603"/>
      <c r="T37" s="603"/>
      <c r="U37" s="603"/>
      <c r="V37" s="603"/>
      <c r="W37" s="603"/>
      <c r="X37" s="603"/>
      <c r="Y37" s="604"/>
      <c r="Z37" s="638">
        <v>1</v>
      </c>
      <c r="AA37" s="638"/>
      <c r="AB37" s="638"/>
      <c r="AC37" s="638"/>
      <c r="AD37" s="639">
        <v>213173</v>
      </c>
      <c r="AE37" s="639"/>
      <c r="AF37" s="639"/>
      <c r="AG37" s="639"/>
      <c r="AH37" s="639"/>
      <c r="AI37" s="639"/>
      <c r="AJ37" s="639"/>
      <c r="AK37" s="639"/>
      <c r="AL37" s="605">
        <v>1.2</v>
      </c>
      <c r="AM37" s="606"/>
      <c r="AN37" s="606"/>
      <c r="AO37" s="640"/>
      <c r="AQ37" s="633" t="s">
        <v>263</v>
      </c>
      <c r="AR37" s="634"/>
      <c r="AS37" s="634"/>
      <c r="AT37" s="634"/>
      <c r="AU37" s="634"/>
      <c r="AV37" s="634"/>
      <c r="AW37" s="634"/>
      <c r="AX37" s="634"/>
      <c r="AY37" s="635"/>
      <c r="AZ37" s="602">
        <v>343048</v>
      </c>
      <c r="BA37" s="603"/>
      <c r="BB37" s="603"/>
      <c r="BC37" s="603"/>
      <c r="BD37" s="611"/>
      <c r="BE37" s="611"/>
      <c r="BF37" s="636"/>
      <c r="BG37" s="599" t="s">
        <v>264</v>
      </c>
      <c r="BH37" s="600"/>
      <c r="BI37" s="600"/>
      <c r="BJ37" s="600"/>
      <c r="BK37" s="600"/>
      <c r="BL37" s="600"/>
      <c r="BM37" s="600"/>
      <c r="BN37" s="600"/>
      <c r="BO37" s="600"/>
      <c r="BP37" s="600"/>
      <c r="BQ37" s="600"/>
      <c r="BR37" s="600"/>
      <c r="BS37" s="600"/>
      <c r="BT37" s="600"/>
      <c r="BU37" s="601"/>
      <c r="BV37" s="602">
        <v>254349</v>
      </c>
      <c r="BW37" s="603"/>
      <c r="BX37" s="603"/>
      <c r="BY37" s="603"/>
      <c r="BZ37" s="603"/>
      <c r="CA37" s="603"/>
      <c r="CB37" s="637"/>
      <c r="CD37" s="599" t="s">
        <v>265</v>
      </c>
      <c r="CE37" s="600"/>
      <c r="CF37" s="600"/>
      <c r="CG37" s="600"/>
      <c r="CH37" s="600"/>
      <c r="CI37" s="600"/>
      <c r="CJ37" s="600"/>
      <c r="CK37" s="600"/>
      <c r="CL37" s="600"/>
      <c r="CM37" s="600"/>
      <c r="CN37" s="600"/>
      <c r="CO37" s="600"/>
      <c r="CP37" s="600"/>
      <c r="CQ37" s="601"/>
      <c r="CR37" s="602">
        <v>1271818</v>
      </c>
      <c r="CS37" s="611"/>
      <c r="CT37" s="611"/>
      <c r="CU37" s="611"/>
      <c r="CV37" s="611"/>
      <c r="CW37" s="611"/>
      <c r="CX37" s="611"/>
      <c r="CY37" s="612"/>
      <c r="CZ37" s="605">
        <v>3.7</v>
      </c>
      <c r="DA37" s="613"/>
      <c r="DB37" s="613"/>
      <c r="DC37" s="614"/>
      <c r="DD37" s="608">
        <v>1271818</v>
      </c>
      <c r="DE37" s="611"/>
      <c r="DF37" s="611"/>
      <c r="DG37" s="611"/>
      <c r="DH37" s="611"/>
      <c r="DI37" s="611"/>
      <c r="DJ37" s="611"/>
      <c r="DK37" s="612"/>
      <c r="DL37" s="608">
        <v>1064751</v>
      </c>
      <c r="DM37" s="611"/>
      <c r="DN37" s="611"/>
      <c r="DO37" s="611"/>
      <c r="DP37" s="611"/>
      <c r="DQ37" s="611"/>
      <c r="DR37" s="611"/>
      <c r="DS37" s="611"/>
      <c r="DT37" s="611"/>
      <c r="DU37" s="611"/>
      <c r="DV37" s="612"/>
      <c r="DW37" s="605">
        <v>5.8</v>
      </c>
      <c r="DX37" s="613"/>
      <c r="DY37" s="613"/>
      <c r="DZ37" s="613"/>
      <c r="EA37" s="613"/>
      <c r="EB37" s="613"/>
      <c r="EC37" s="627"/>
    </row>
    <row r="38" spans="2:133" ht="11.25" customHeight="1" x14ac:dyDescent="0.15">
      <c r="B38" s="599" t="s">
        <v>266</v>
      </c>
      <c r="C38" s="600"/>
      <c r="D38" s="600"/>
      <c r="E38" s="600"/>
      <c r="F38" s="600"/>
      <c r="G38" s="600"/>
      <c r="H38" s="600"/>
      <c r="I38" s="600"/>
      <c r="J38" s="600"/>
      <c r="K38" s="600"/>
      <c r="L38" s="600"/>
      <c r="M38" s="600"/>
      <c r="N38" s="600"/>
      <c r="O38" s="600"/>
      <c r="P38" s="600"/>
      <c r="Q38" s="601"/>
      <c r="R38" s="602">
        <v>2258800</v>
      </c>
      <c r="S38" s="603"/>
      <c r="T38" s="603"/>
      <c r="U38" s="603"/>
      <c r="V38" s="603"/>
      <c r="W38" s="603"/>
      <c r="X38" s="603"/>
      <c r="Y38" s="604"/>
      <c r="Z38" s="638">
        <v>6.1</v>
      </c>
      <c r="AA38" s="638"/>
      <c r="AB38" s="638"/>
      <c r="AC38" s="638"/>
      <c r="AD38" s="639" t="s">
        <v>63</v>
      </c>
      <c r="AE38" s="639"/>
      <c r="AF38" s="639"/>
      <c r="AG38" s="639"/>
      <c r="AH38" s="639"/>
      <c r="AI38" s="639"/>
      <c r="AJ38" s="639"/>
      <c r="AK38" s="639"/>
      <c r="AL38" s="605" t="s">
        <v>63</v>
      </c>
      <c r="AM38" s="606"/>
      <c r="AN38" s="606"/>
      <c r="AO38" s="640"/>
      <c r="AQ38" s="633" t="s">
        <v>267</v>
      </c>
      <c r="AR38" s="634"/>
      <c r="AS38" s="634"/>
      <c r="AT38" s="634"/>
      <c r="AU38" s="634"/>
      <c r="AV38" s="634"/>
      <c r="AW38" s="634"/>
      <c r="AX38" s="634"/>
      <c r="AY38" s="635"/>
      <c r="AZ38" s="602">
        <v>66285</v>
      </c>
      <c r="BA38" s="603"/>
      <c r="BB38" s="603"/>
      <c r="BC38" s="603"/>
      <c r="BD38" s="611"/>
      <c r="BE38" s="611"/>
      <c r="BF38" s="636"/>
      <c r="BG38" s="599" t="s">
        <v>268</v>
      </c>
      <c r="BH38" s="600"/>
      <c r="BI38" s="600"/>
      <c r="BJ38" s="600"/>
      <c r="BK38" s="600"/>
      <c r="BL38" s="600"/>
      <c r="BM38" s="600"/>
      <c r="BN38" s="600"/>
      <c r="BO38" s="600"/>
      <c r="BP38" s="600"/>
      <c r="BQ38" s="600"/>
      <c r="BR38" s="600"/>
      <c r="BS38" s="600"/>
      <c r="BT38" s="600"/>
      <c r="BU38" s="601"/>
      <c r="BV38" s="602">
        <v>9106</v>
      </c>
      <c r="BW38" s="603"/>
      <c r="BX38" s="603"/>
      <c r="BY38" s="603"/>
      <c r="BZ38" s="603"/>
      <c r="CA38" s="603"/>
      <c r="CB38" s="637"/>
      <c r="CD38" s="599" t="s">
        <v>269</v>
      </c>
      <c r="CE38" s="600"/>
      <c r="CF38" s="600"/>
      <c r="CG38" s="600"/>
      <c r="CH38" s="600"/>
      <c r="CI38" s="600"/>
      <c r="CJ38" s="600"/>
      <c r="CK38" s="600"/>
      <c r="CL38" s="600"/>
      <c r="CM38" s="600"/>
      <c r="CN38" s="600"/>
      <c r="CO38" s="600"/>
      <c r="CP38" s="600"/>
      <c r="CQ38" s="601"/>
      <c r="CR38" s="602">
        <v>2018239</v>
      </c>
      <c r="CS38" s="603"/>
      <c r="CT38" s="603"/>
      <c r="CU38" s="603"/>
      <c r="CV38" s="603"/>
      <c r="CW38" s="603"/>
      <c r="CX38" s="603"/>
      <c r="CY38" s="604"/>
      <c r="CZ38" s="605">
        <v>5.9</v>
      </c>
      <c r="DA38" s="613"/>
      <c r="DB38" s="613"/>
      <c r="DC38" s="614"/>
      <c r="DD38" s="608">
        <v>1702412</v>
      </c>
      <c r="DE38" s="603"/>
      <c r="DF38" s="603"/>
      <c r="DG38" s="603"/>
      <c r="DH38" s="603"/>
      <c r="DI38" s="603"/>
      <c r="DJ38" s="603"/>
      <c r="DK38" s="604"/>
      <c r="DL38" s="608">
        <v>1390030</v>
      </c>
      <c r="DM38" s="603"/>
      <c r="DN38" s="603"/>
      <c r="DO38" s="603"/>
      <c r="DP38" s="603"/>
      <c r="DQ38" s="603"/>
      <c r="DR38" s="603"/>
      <c r="DS38" s="603"/>
      <c r="DT38" s="603"/>
      <c r="DU38" s="603"/>
      <c r="DV38" s="604"/>
      <c r="DW38" s="605">
        <v>7.6</v>
      </c>
      <c r="DX38" s="613"/>
      <c r="DY38" s="613"/>
      <c r="DZ38" s="613"/>
      <c r="EA38" s="613"/>
      <c r="EB38" s="613"/>
      <c r="EC38" s="627"/>
    </row>
    <row r="39" spans="2:133" ht="11.25" customHeight="1" x14ac:dyDescent="0.15">
      <c r="B39" s="599" t="s">
        <v>270</v>
      </c>
      <c r="C39" s="600"/>
      <c r="D39" s="600"/>
      <c r="E39" s="600"/>
      <c r="F39" s="600"/>
      <c r="G39" s="600"/>
      <c r="H39" s="600"/>
      <c r="I39" s="600"/>
      <c r="J39" s="600"/>
      <c r="K39" s="600"/>
      <c r="L39" s="600"/>
      <c r="M39" s="600"/>
      <c r="N39" s="600"/>
      <c r="O39" s="600"/>
      <c r="P39" s="600"/>
      <c r="Q39" s="601"/>
      <c r="R39" s="602" t="s">
        <v>63</v>
      </c>
      <c r="S39" s="603"/>
      <c r="T39" s="603"/>
      <c r="U39" s="603"/>
      <c r="V39" s="603"/>
      <c r="W39" s="603"/>
      <c r="X39" s="603"/>
      <c r="Y39" s="604"/>
      <c r="Z39" s="638" t="s">
        <v>63</v>
      </c>
      <c r="AA39" s="638"/>
      <c r="AB39" s="638"/>
      <c r="AC39" s="638"/>
      <c r="AD39" s="639" t="s">
        <v>63</v>
      </c>
      <c r="AE39" s="639"/>
      <c r="AF39" s="639"/>
      <c r="AG39" s="639"/>
      <c r="AH39" s="639"/>
      <c r="AI39" s="639"/>
      <c r="AJ39" s="639"/>
      <c r="AK39" s="639"/>
      <c r="AL39" s="605" t="s">
        <v>63</v>
      </c>
      <c r="AM39" s="606"/>
      <c r="AN39" s="606"/>
      <c r="AO39" s="640"/>
      <c r="AQ39" s="633" t="s">
        <v>271</v>
      </c>
      <c r="AR39" s="634"/>
      <c r="AS39" s="634"/>
      <c r="AT39" s="634"/>
      <c r="AU39" s="634"/>
      <c r="AV39" s="634"/>
      <c r="AW39" s="634"/>
      <c r="AX39" s="634"/>
      <c r="AY39" s="635"/>
      <c r="AZ39" s="602">
        <v>5731</v>
      </c>
      <c r="BA39" s="603"/>
      <c r="BB39" s="603"/>
      <c r="BC39" s="603"/>
      <c r="BD39" s="611"/>
      <c r="BE39" s="611"/>
      <c r="BF39" s="636"/>
      <c r="BG39" s="599" t="s">
        <v>272</v>
      </c>
      <c r="BH39" s="600"/>
      <c r="BI39" s="600"/>
      <c r="BJ39" s="600"/>
      <c r="BK39" s="600"/>
      <c r="BL39" s="600"/>
      <c r="BM39" s="600"/>
      <c r="BN39" s="600"/>
      <c r="BO39" s="600"/>
      <c r="BP39" s="600"/>
      <c r="BQ39" s="600"/>
      <c r="BR39" s="600"/>
      <c r="BS39" s="600"/>
      <c r="BT39" s="600"/>
      <c r="BU39" s="601"/>
      <c r="BV39" s="602">
        <v>12538</v>
      </c>
      <c r="BW39" s="603"/>
      <c r="BX39" s="603"/>
      <c r="BY39" s="603"/>
      <c r="BZ39" s="603"/>
      <c r="CA39" s="603"/>
      <c r="CB39" s="637"/>
      <c r="CD39" s="599" t="s">
        <v>273</v>
      </c>
      <c r="CE39" s="600"/>
      <c r="CF39" s="600"/>
      <c r="CG39" s="600"/>
      <c r="CH39" s="600"/>
      <c r="CI39" s="600"/>
      <c r="CJ39" s="600"/>
      <c r="CK39" s="600"/>
      <c r="CL39" s="600"/>
      <c r="CM39" s="600"/>
      <c r="CN39" s="600"/>
      <c r="CO39" s="600"/>
      <c r="CP39" s="600"/>
      <c r="CQ39" s="601"/>
      <c r="CR39" s="602">
        <v>2428978</v>
      </c>
      <c r="CS39" s="611"/>
      <c r="CT39" s="611"/>
      <c r="CU39" s="611"/>
      <c r="CV39" s="611"/>
      <c r="CW39" s="611"/>
      <c r="CX39" s="611"/>
      <c r="CY39" s="612"/>
      <c r="CZ39" s="605">
        <v>7.1</v>
      </c>
      <c r="DA39" s="613"/>
      <c r="DB39" s="613"/>
      <c r="DC39" s="614"/>
      <c r="DD39" s="608">
        <v>2414111</v>
      </c>
      <c r="DE39" s="611"/>
      <c r="DF39" s="611"/>
      <c r="DG39" s="611"/>
      <c r="DH39" s="611"/>
      <c r="DI39" s="611"/>
      <c r="DJ39" s="611"/>
      <c r="DK39" s="612"/>
      <c r="DL39" s="608" t="s">
        <v>63</v>
      </c>
      <c r="DM39" s="611"/>
      <c r="DN39" s="611"/>
      <c r="DO39" s="611"/>
      <c r="DP39" s="611"/>
      <c r="DQ39" s="611"/>
      <c r="DR39" s="611"/>
      <c r="DS39" s="611"/>
      <c r="DT39" s="611"/>
      <c r="DU39" s="611"/>
      <c r="DV39" s="612"/>
      <c r="DW39" s="605" t="s">
        <v>63</v>
      </c>
      <c r="DX39" s="613"/>
      <c r="DY39" s="613"/>
      <c r="DZ39" s="613"/>
      <c r="EA39" s="613"/>
      <c r="EB39" s="613"/>
      <c r="EC39" s="627"/>
    </row>
    <row r="40" spans="2:133" ht="11.25" customHeight="1" x14ac:dyDescent="0.15">
      <c r="B40" s="599" t="s">
        <v>274</v>
      </c>
      <c r="C40" s="600"/>
      <c r="D40" s="600"/>
      <c r="E40" s="600"/>
      <c r="F40" s="600"/>
      <c r="G40" s="600"/>
      <c r="H40" s="600"/>
      <c r="I40" s="600"/>
      <c r="J40" s="600"/>
      <c r="K40" s="600"/>
      <c r="L40" s="600"/>
      <c r="M40" s="600"/>
      <c r="N40" s="600"/>
      <c r="O40" s="600"/>
      <c r="P40" s="600"/>
      <c r="Q40" s="601"/>
      <c r="R40" s="602" t="s">
        <v>63</v>
      </c>
      <c r="S40" s="603"/>
      <c r="T40" s="603"/>
      <c r="U40" s="603"/>
      <c r="V40" s="603"/>
      <c r="W40" s="603"/>
      <c r="X40" s="603"/>
      <c r="Y40" s="604"/>
      <c r="Z40" s="638" t="s">
        <v>63</v>
      </c>
      <c r="AA40" s="638"/>
      <c r="AB40" s="638"/>
      <c r="AC40" s="638"/>
      <c r="AD40" s="639" t="s">
        <v>63</v>
      </c>
      <c r="AE40" s="639"/>
      <c r="AF40" s="639"/>
      <c r="AG40" s="639"/>
      <c r="AH40" s="639"/>
      <c r="AI40" s="639"/>
      <c r="AJ40" s="639"/>
      <c r="AK40" s="639"/>
      <c r="AL40" s="605" t="s">
        <v>63</v>
      </c>
      <c r="AM40" s="606"/>
      <c r="AN40" s="606"/>
      <c r="AO40" s="640"/>
      <c r="AQ40" s="633" t="s">
        <v>275</v>
      </c>
      <c r="AR40" s="634"/>
      <c r="AS40" s="634"/>
      <c r="AT40" s="634"/>
      <c r="AU40" s="634"/>
      <c r="AV40" s="634"/>
      <c r="AW40" s="634"/>
      <c r="AX40" s="634"/>
      <c r="AY40" s="635"/>
      <c r="AZ40" s="602">
        <v>1562</v>
      </c>
      <c r="BA40" s="603"/>
      <c r="BB40" s="603"/>
      <c r="BC40" s="603"/>
      <c r="BD40" s="611"/>
      <c r="BE40" s="611"/>
      <c r="BF40" s="636"/>
      <c r="BG40" s="641" t="s">
        <v>276</v>
      </c>
      <c r="BH40" s="642"/>
      <c r="BI40" s="642"/>
      <c r="BJ40" s="642"/>
      <c r="BK40" s="642"/>
      <c r="BL40" s="79"/>
      <c r="BM40" s="600" t="s">
        <v>277</v>
      </c>
      <c r="BN40" s="600"/>
      <c r="BO40" s="600"/>
      <c r="BP40" s="600"/>
      <c r="BQ40" s="600"/>
      <c r="BR40" s="600"/>
      <c r="BS40" s="600"/>
      <c r="BT40" s="600"/>
      <c r="BU40" s="601"/>
      <c r="BV40" s="602">
        <v>124</v>
      </c>
      <c r="BW40" s="603"/>
      <c r="BX40" s="603"/>
      <c r="BY40" s="603"/>
      <c r="BZ40" s="603"/>
      <c r="CA40" s="603"/>
      <c r="CB40" s="637"/>
      <c r="CD40" s="599" t="s">
        <v>278</v>
      </c>
      <c r="CE40" s="600"/>
      <c r="CF40" s="600"/>
      <c r="CG40" s="600"/>
      <c r="CH40" s="600"/>
      <c r="CI40" s="600"/>
      <c r="CJ40" s="600"/>
      <c r="CK40" s="600"/>
      <c r="CL40" s="600"/>
      <c r="CM40" s="600"/>
      <c r="CN40" s="600"/>
      <c r="CO40" s="600"/>
      <c r="CP40" s="600"/>
      <c r="CQ40" s="601"/>
      <c r="CR40" s="602" t="s">
        <v>63</v>
      </c>
      <c r="CS40" s="603"/>
      <c r="CT40" s="603"/>
      <c r="CU40" s="603"/>
      <c r="CV40" s="603"/>
      <c r="CW40" s="603"/>
      <c r="CX40" s="603"/>
      <c r="CY40" s="604"/>
      <c r="CZ40" s="605" t="s">
        <v>63</v>
      </c>
      <c r="DA40" s="613"/>
      <c r="DB40" s="613"/>
      <c r="DC40" s="614"/>
      <c r="DD40" s="608" t="s">
        <v>63</v>
      </c>
      <c r="DE40" s="603"/>
      <c r="DF40" s="603"/>
      <c r="DG40" s="603"/>
      <c r="DH40" s="603"/>
      <c r="DI40" s="603"/>
      <c r="DJ40" s="603"/>
      <c r="DK40" s="604"/>
      <c r="DL40" s="608" t="s">
        <v>63</v>
      </c>
      <c r="DM40" s="603"/>
      <c r="DN40" s="603"/>
      <c r="DO40" s="603"/>
      <c r="DP40" s="603"/>
      <c r="DQ40" s="603"/>
      <c r="DR40" s="603"/>
      <c r="DS40" s="603"/>
      <c r="DT40" s="603"/>
      <c r="DU40" s="603"/>
      <c r="DV40" s="604"/>
      <c r="DW40" s="605" t="s">
        <v>63</v>
      </c>
      <c r="DX40" s="613"/>
      <c r="DY40" s="613"/>
      <c r="DZ40" s="613"/>
      <c r="EA40" s="613"/>
      <c r="EB40" s="613"/>
      <c r="EC40" s="627"/>
    </row>
    <row r="41" spans="2:133" ht="11.25" customHeight="1" x14ac:dyDescent="0.15">
      <c r="B41" s="583" t="s">
        <v>279</v>
      </c>
      <c r="C41" s="584"/>
      <c r="D41" s="584"/>
      <c r="E41" s="584"/>
      <c r="F41" s="584"/>
      <c r="G41" s="584"/>
      <c r="H41" s="584"/>
      <c r="I41" s="584"/>
      <c r="J41" s="584"/>
      <c r="K41" s="584"/>
      <c r="L41" s="584"/>
      <c r="M41" s="584"/>
      <c r="N41" s="584"/>
      <c r="O41" s="584"/>
      <c r="P41" s="584"/>
      <c r="Q41" s="585"/>
      <c r="R41" s="586">
        <v>37043303</v>
      </c>
      <c r="S41" s="624"/>
      <c r="T41" s="624"/>
      <c r="U41" s="624"/>
      <c r="V41" s="624"/>
      <c r="W41" s="624"/>
      <c r="X41" s="624"/>
      <c r="Y41" s="628"/>
      <c r="Z41" s="629">
        <v>100</v>
      </c>
      <c r="AA41" s="629"/>
      <c r="AB41" s="629"/>
      <c r="AC41" s="629"/>
      <c r="AD41" s="630">
        <v>18256830</v>
      </c>
      <c r="AE41" s="630"/>
      <c r="AF41" s="630"/>
      <c r="AG41" s="630"/>
      <c r="AH41" s="630"/>
      <c r="AI41" s="630"/>
      <c r="AJ41" s="630"/>
      <c r="AK41" s="630"/>
      <c r="AL41" s="589">
        <v>100</v>
      </c>
      <c r="AM41" s="631"/>
      <c r="AN41" s="631"/>
      <c r="AO41" s="632"/>
      <c r="AQ41" s="633" t="s">
        <v>280</v>
      </c>
      <c r="AR41" s="634"/>
      <c r="AS41" s="634"/>
      <c r="AT41" s="634"/>
      <c r="AU41" s="634"/>
      <c r="AV41" s="634"/>
      <c r="AW41" s="634"/>
      <c r="AX41" s="634"/>
      <c r="AY41" s="635"/>
      <c r="AZ41" s="602">
        <v>472654</v>
      </c>
      <c r="BA41" s="603"/>
      <c r="BB41" s="603"/>
      <c r="BC41" s="603"/>
      <c r="BD41" s="611"/>
      <c r="BE41" s="611"/>
      <c r="BF41" s="636"/>
      <c r="BG41" s="641"/>
      <c r="BH41" s="642"/>
      <c r="BI41" s="642"/>
      <c r="BJ41" s="642"/>
      <c r="BK41" s="642"/>
      <c r="BL41" s="79"/>
      <c r="BM41" s="600" t="s">
        <v>281</v>
      </c>
      <c r="BN41" s="600"/>
      <c r="BO41" s="600"/>
      <c r="BP41" s="600"/>
      <c r="BQ41" s="600"/>
      <c r="BR41" s="600"/>
      <c r="BS41" s="600"/>
      <c r="BT41" s="600"/>
      <c r="BU41" s="601"/>
      <c r="BV41" s="602" t="s">
        <v>63</v>
      </c>
      <c r="BW41" s="603"/>
      <c r="BX41" s="603"/>
      <c r="BY41" s="603"/>
      <c r="BZ41" s="603"/>
      <c r="CA41" s="603"/>
      <c r="CB41" s="637"/>
      <c r="CD41" s="599" t="s">
        <v>282</v>
      </c>
      <c r="CE41" s="600"/>
      <c r="CF41" s="600"/>
      <c r="CG41" s="600"/>
      <c r="CH41" s="600"/>
      <c r="CI41" s="600"/>
      <c r="CJ41" s="600"/>
      <c r="CK41" s="600"/>
      <c r="CL41" s="600"/>
      <c r="CM41" s="600"/>
      <c r="CN41" s="600"/>
      <c r="CO41" s="600"/>
      <c r="CP41" s="600"/>
      <c r="CQ41" s="601"/>
      <c r="CR41" s="602" t="s">
        <v>63</v>
      </c>
      <c r="CS41" s="611"/>
      <c r="CT41" s="611"/>
      <c r="CU41" s="611"/>
      <c r="CV41" s="611"/>
      <c r="CW41" s="611"/>
      <c r="CX41" s="611"/>
      <c r="CY41" s="612"/>
      <c r="CZ41" s="605" t="s">
        <v>63</v>
      </c>
      <c r="DA41" s="613"/>
      <c r="DB41" s="613"/>
      <c r="DC41" s="614"/>
      <c r="DD41" s="608" t="s">
        <v>63</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15">
      <c r="AQ42" s="621" t="s">
        <v>283</v>
      </c>
      <c r="AR42" s="622"/>
      <c r="AS42" s="622"/>
      <c r="AT42" s="622"/>
      <c r="AU42" s="622"/>
      <c r="AV42" s="622"/>
      <c r="AW42" s="622"/>
      <c r="AX42" s="622"/>
      <c r="AY42" s="623"/>
      <c r="AZ42" s="586">
        <v>1477738</v>
      </c>
      <c r="BA42" s="624"/>
      <c r="BB42" s="624"/>
      <c r="BC42" s="624"/>
      <c r="BD42" s="587"/>
      <c r="BE42" s="587"/>
      <c r="BF42" s="625"/>
      <c r="BG42" s="643"/>
      <c r="BH42" s="644"/>
      <c r="BI42" s="644"/>
      <c r="BJ42" s="644"/>
      <c r="BK42" s="644"/>
      <c r="BL42" s="80"/>
      <c r="BM42" s="584" t="s">
        <v>284</v>
      </c>
      <c r="BN42" s="584"/>
      <c r="BO42" s="584"/>
      <c r="BP42" s="584"/>
      <c r="BQ42" s="584"/>
      <c r="BR42" s="584"/>
      <c r="BS42" s="584"/>
      <c r="BT42" s="584"/>
      <c r="BU42" s="585"/>
      <c r="BV42" s="586">
        <v>311</v>
      </c>
      <c r="BW42" s="624"/>
      <c r="BX42" s="624"/>
      <c r="BY42" s="624"/>
      <c r="BZ42" s="624"/>
      <c r="CA42" s="624"/>
      <c r="CB42" s="626"/>
      <c r="CD42" s="599" t="s">
        <v>285</v>
      </c>
      <c r="CE42" s="600"/>
      <c r="CF42" s="600"/>
      <c r="CG42" s="600"/>
      <c r="CH42" s="600"/>
      <c r="CI42" s="600"/>
      <c r="CJ42" s="600"/>
      <c r="CK42" s="600"/>
      <c r="CL42" s="600"/>
      <c r="CM42" s="600"/>
      <c r="CN42" s="600"/>
      <c r="CO42" s="600"/>
      <c r="CP42" s="600"/>
      <c r="CQ42" s="601"/>
      <c r="CR42" s="602">
        <v>4509385</v>
      </c>
      <c r="CS42" s="611"/>
      <c r="CT42" s="611"/>
      <c r="CU42" s="611"/>
      <c r="CV42" s="611"/>
      <c r="CW42" s="611"/>
      <c r="CX42" s="611"/>
      <c r="CY42" s="612"/>
      <c r="CZ42" s="605">
        <v>13.1</v>
      </c>
      <c r="DA42" s="613"/>
      <c r="DB42" s="613"/>
      <c r="DC42" s="614"/>
      <c r="DD42" s="608">
        <v>1290513</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15">
      <c r="B43" s="73" t="s">
        <v>286</v>
      </c>
      <c r="CD43" s="599" t="s">
        <v>287</v>
      </c>
      <c r="CE43" s="600"/>
      <c r="CF43" s="600"/>
      <c r="CG43" s="600"/>
      <c r="CH43" s="600"/>
      <c r="CI43" s="600"/>
      <c r="CJ43" s="600"/>
      <c r="CK43" s="600"/>
      <c r="CL43" s="600"/>
      <c r="CM43" s="600"/>
      <c r="CN43" s="600"/>
      <c r="CO43" s="600"/>
      <c r="CP43" s="600"/>
      <c r="CQ43" s="601"/>
      <c r="CR43" s="602">
        <v>44277</v>
      </c>
      <c r="CS43" s="611"/>
      <c r="CT43" s="611"/>
      <c r="CU43" s="611"/>
      <c r="CV43" s="611"/>
      <c r="CW43" s="611"/>
      <c r="CX43" s="611"/>
      <c r="CY43" s="612"/>
      <c r="CZ43" s="605">
        <v>0.1</v>
      </c>
      <c r="DA43" s="613"/>
      <c r="DB43" s="613"/>
      <c r="DC43" s="614"/>
      <c r="DD43" s="608">
        <v>44277</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15">
      <c r="B44" s="609" t="s">
        <v>288</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235</v>
      </c>
      <c r="CE44" s="616"/>
      <c r="CF44" s="599" t="s">
        <v>289</v>
      </c>
      <c r="CG44" s="600"/>
      <c r="CH44" s="600"/>
      <c r="CI44" s="600"/>
      <c r="CJ44" s="600"/>
      <c r="CK44" s="600"/>
      <c r="CL44" s="600"/>
      <c r="CM44" s="600"/>
      <c r="CN44" s="600"/>
      <c r="CO44" s="600"/>
      <c r="CP44" s="600"/>
      <c r="CQ44" s="601"/>
      <c r="CR44" s="602">
        <v>4509385</v>
      </c>
      <c r="CS44" s="603"/>
      <c r="CT44" s="603"/>
      <c r="CU44" s="603"/>
      <c r="CV44" s="603"/>
      <c r="CW44" s="603"/>
      <c r="CX44" s="603"/>
      <c r="CY44" s="604"/>
      <c r="CZ44" s="605">
        <v>13.1</v>
      </c>
      <c r="DA44" s="606"/>
      <c r="DB44" s="606"/>
      <c r="DC44" s="607"/>
      <c r="DD44" s="608">
        <v>1290513</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15">
      <c r="B45" s="609" t="s">
        <v>290</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291</v>
      </c>
      <c r="CG45" s="600"/>
      <c r="CH45" s="600"/>
      <c r="CI45" s="600"/>
      <c r="CJ45" s="600"/>
      <c r="CK45" s="600"/>
      <c r="CL45" s="600"/>
      <c r="CM45" s="600"/>
      <c r="CN45" s="600"/>
      <c r="CO45" s="600"/>
      <c r="CP45" s="600"/>
      <c r="CQ45" s="601"/>
      <c r="CR45" s="602">
        <v>1016518</v>
      </c>
      <c r="CS45" s="611"/>
      <c r="CT45" s="611"/>
      <c r="CU45" s="611"/>
      <c r="CV45" s="611"/>
      <c r="CW45" s="611"/>
      <c r="CX45" s="611"/>
      <c r="CY45" s="612"/>
      <c r="CZ45" s="605">
        <v>3</v>
      </c>
      <c r="DA45" s="613"/>
      <c r="DB45" s="613"/>
      <c r="DC45" s="614"/>
      <c r="DD45" s="608">
        <v>61186</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15">
      <c r="B46" s="84"/>
      <c r="CD46" s="617"/>
      <c r="CE46" s="618"/>
      <c r="CF46" s="599" t="s">
        <v>292</v>
      </c>
      <c r="CG46" s="600"/>
      <c r="CH46" s="600"/>
      <c r="CI46" s="600"/>
      <c r="CJ46" s="600"/>
      <c r="CK46" s="600"/>
      <c r="CL46" s="600"/>
      <c r="CM46" s="600"/>
      <c r="CN46" s="600"/>
      <c r="CO46" s="600"/>
      <c r="CP46" s="600"/>
      <c r="CQ46" s="601"/>
      <c r="CR46" s="602">
        <v>3432867</v>
      </c>
      <c r="CS46" s="603"/>
      <c r="CT46" s="603"/>
      <c r="CU46" s="603"/>
      <c r="CV46" s="603"/>
      <c r="CW46" s="603"/>
      <c r="CX46" s="603"/>
      <c r="CY46" s="604"/>
      <c r="CZ46" s="605">
        <v>10</v>
      </c>
      <c r="DA46" s="606"/>
      <c r="DB46" s="606"/>
      <c r="DC46" s="607"/>
      <c r="DD46" s="608">
        <v>1224327</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15">
      <c r="B47" s="84"/>
      <c r="CD47" s="617"/>
      <c r="CE47" s="618"/>
      <c r="CF47" s="599" t="s">
        <v>293</v>
      </c>
      <c r="CG47" s="600"/>
      <c r="CH47" s="600"/>
      <c r="CI47" s="600"/>
      <c r="CJ47" s="600"/>
      <c r="CK47" s="600"/>
      <c r="CL47" s="600"/>
      <c r="CM47" s="600"/>
      <c r="CN47" s="600"/>
      <c r="CO47" s="600"/>
      <c r="CP47" s="600"/>
      <c r="CQ47" s="601"/>
      <c r="CR47" s="602" t="s">
        <v>63</v>
      </c>
      <c r="CS47" s="611"/>
      <c r="CT47" s="611"/>
      <c r="CU47" s="611"/>
      <c r="CV47" s="611"/>
      <c r="CW47" s="611"/>
      <c r="CX47" s="611"/>
      <c r="CY47" s="612"/>
      <c r="CZ47" s="605" t="s">
        <v>63</v>
      </c>
      <c r="DA47" s="613"/>
      <c r="DB47" s="613"/>
      <c r="DC47" s="614"/>
      <c r="DD47" s="608" t="s">
        <v>63</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x14ac:dyDescent="0.15">
      <c r="B48" s="84"/>
      <c r="CD48" s="619"/>
      <c r="CE48" s="620"/>
      <c r="CF48" s="599" t="s">
        <v>294</v>
      </c>
      <c r="CG48" s="600"/>
      <c r="CH48" s="600"/>
      <c r="CI48" s="600"/>
      <c r="CJ48" s="600"/>
      <c r="CK48" s="600"/>
      <c r="CL48" s="600"/>
      <c r="CM48" s="600"/>
      <c r="CN48" s="600"/>
      <c r="CO48" s="600"/>
      <c r="CP48" s="600"/>
      <c r="CQ48" s="601"/>
      <c r="CR48" s="602" t="s">
        <v>63</v>
      </c>
      <c r="CS48" s="603"/>
      <c r="CT48" s="603"/>
      <c r="CU48" s="603"/>
      <c r="CV48" s="603"/>
      <c r="CW48" s="603"/>
      <c r="CX48" s="603"/>
      <c r="CY48" s="604"/>
      <c r="CZ48" s="605" t="s">
        <v>63</v>
      </c>
      <c r="DA48" s="606"/>
      <c r="DB48" s="606"/>
      <c r="DC48" s="607"/>
      <c r="DD48" s="608" t="s">
        <v>63</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15">
      <c r="B49" s="84"/>
      <c r="CD49" s="583" t="s">
        <v>295</v>
      </c>
      <c r="CE49" s="584"/>
      <c r="CF49" s="584"/>
      <c r="CG49" s="584"/>
      <c r="CH49" s="584"/>
      <c r="CI49" s="584"/>
      <c r="CJ49" s="584"/>
      <c r="CK49" s="584"/>
      <c r="CL49" s="584"/>
      <c r="CM49" s="584"/>
      <c r="CN49" s="584"/>
      <c r="CO49" s="584"/>
      <c r="CP49" s="584"/>
      <c r="CQ49" s="585"/>
      <c r="CR49" s="586">
        <v>34439718</v>
      </c>
      <c r="CS49" s="587"/>
      <c r="CT49" s="587"/>
      <c r="CU49" s="587"/>
      <c r="CV49" s="587"/>
      <c r="CW49" s="587"/>
      <c r="CX49" s="587"/>
      <c r="CY49" s="588"/>
      <c r="CZ49" s="589">
        <v>100</v>
      </c>
      <c r="DA49" s="590"/>
      <c r="DB49" s="590"/>
      <c r="DC49" s="591"/>
      <c r="DD49" s="592">
        <v>23015653</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POUeUdY2KdAzBl/Puo9wyBNUJIncpCS0KtWiuKuHDbe6EfQWdk8Ksv19HxPsAaDE8TnF+dyYNEK8aJ/DES9EVQ==" saltValue="92Ovi0wSBN4IDOT9akyU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cellComments="asDisplayed"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B846-9B12-4DFC-84F5-582E1ED8C580}">
  <sheetPr>
    <pageSetUpPr fitToPage="1"/>
  </sheetPr>
  <dimension ref="A1:EA135"/>
  <sheetViews>
    <sheetView topLeftCell="A8" zoomScale="70" zoomScaleNormal="25" zoomScaleSheetLayoutView="70" workbookViewId="0">
      <selection activeCell="AU7" sqref="AU7:AX7"/>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1" t="s">
        <v>296</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297</v>
      </c>
      <c r="DK2" s="1083"/>
      <c r="DL2" s="1083"/>
      <c r="DM2" s="1083"/>
      <c r="DN2" s="1083"/>
      <c r="DO2" s="1084"/>
      <c r="DP2" s="87"/>
      <c r="DQ2" s="1082" t="s">
        <v>298</v>
      </c>
      <c r="DR2" s="1083"/>
      <c r="DS2" s="1083"/>
      <c r="DT2" s="1083"/>
      <c r="DU2" s="1083"/>
      <c r="DV2" s="1083"/>
      <c r="DW2" s="1083"/>
      <c r="DX2" s="1083"/>
      <c r="DY2" s="1083"/>
      <c r="DZ2" s="108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15">
      <c r="A5" s="970" t="s">
        <v>301</v>
      </c>
      <c r="B5" s="971"/>
      <c r="C5" s="971"/>
      <c r="D5" s="971"/>
      <c r="E5" s="971"/>
      <c r="F5" s="971"/>
      <c r="G5" s="971"/>
      <c r="H5" s="971"/>
      <c r="I5" s="971"/>
      <c r="J5" s="971"/>
      <c r="K5" s="971"/>
      <c r="L5" s="971"/>
      <c r="M5" s="971"/>
      <c r="N5" s="971"/>
      <c r="O5" s="971"/>
      <c r="P5" s="972"/>
      <c r="Q5" s="976" t="s">
        <v>302</v>
      </c>
      <c r="R5" s="977"/>
      <c r="S5" s="977"/>
      <c r="T5" s="977"/>
      <c r="U5" s="978"/>
      <c r="V5" s="976" t="s">
        <v>303</v>
      </c>
      <c r="W5" s="977"/>
      <c r="X5" s="977"/>
      <c r="Y5" s="977"/>
      <c r="Z5" s="978"/>
      <c r="AA5" s="976" t="s">
        <v>304</v>
      </c>
      <c r="AB5" s="977"/>
      <c r="AC5" s="977"/>
      <c r="AD5" s="977"/>
      <c r="AE5" s="977"/>
      <c r="AF5" s="1085" t="s">
        <v>305</v>
      </c>
      <c r="AG5" s="977"/>
      <c r="AH5" s="977"/>
      <c r="AI5" s="977"/>
      <c r="AJ5" s="990"/>
      <c r="AK5" s="977" t="s">
        <v>306</v>
      </c>
      <c r="AL5" s="977"/>
      <c r="AM5" s="977"/>
      <c r="AN5" s="977"/>
      <c r="AO5" s="978"/>
      <c r="AP5" s="976" t="s">
        <v>307</v>
      </c>
      <c r="AQ5" s="977"/>
      <c r="AR5" s="977"/>
      <c r="AS5" s="977"/>
      <c r="AT5" s="978"/>
      <c r="AU5" s="976" t="s">
        <v>308</v>
      </c>
      <c r="AV5" s="977"/>
      <c r="AW5" s="977"/>
      <c r="AX5" s="977"/>
      <c r="AY5" s="990"/>
      <c r="AZ5" s="91"/>
      <c r="BA5" s="91"/>
      <c r="BB5" s="91"/>
      <c r="BC5" s="91"/>
      <c r="BD5" s="91"/>
      <c r="BE5" s="92"/>
      <c r="BF5" s="92"/>
      <c r="BG5" s="92"/>
      <c r="BH5" s="92"/>
      <c r="BI5" s="92"/>
      <c r="BJ5" s="92"/>
      <c r="BK5" s="92"/>
      <c r="BL5" s="92"/>
      <c r="BM5" s="92"/>
      <c r="BN5" s="92"/>
      <c r="BO5" s="92"/>
      <c r="BP5" s="92"/>
      <c r="BQ5" s="970" t="s">
        <v>309</v>
      </c>
      <c r="BR5" s="971"/>
      <c r="BS5" s="971"/>
      <c r="BT5" s="971"/>
      <c r="BU5" s="971"/>
      <c r="BV5" s="971"/>
      <c r="BW5" s="971"/>
      <c r="BX5" s="971"/>
      <c r="BY5" s="971"/>
      <c r="BZ5" s="971"/>
      <c r="CA5" s="971"/>
      <c r="CB5" s="971"/>
      <c r="CC5" s="971"/>
      <c r="CD5" s="971"/>
      <c r="CE5" s="971"/>
      <c r="CF5" s="971"/>
      <c r="CG5" s="972"/>
      <c r="CH5" s="976" t="s">
        <v>310</v>
      </c>
      <c r="CI5" s="977"/>
      <c r="CJ5" s="977"/>
      <c r="CK5" s="977"/>
      <c r="CL5" s="978"/>
      <c r="CM5" s="976" t="s">
        <v>311</v>
      </c>
      <c r="CN5" s="977"/>
      <c r="CO5" s="977"/>
      <c r="CP5" s="977"/>
      <c r="CQ5" s="978"/>
      <c r="CR5" s="976" t="s">
        <v>312</v>
      </c>
      <c r="CS5" s="977"/>
      <c r="CT5" s="977"/>
      <c r="CU5" s="977"/>
      <c r="CV5" s="978"/>
      <c r="CW5" s="976" t="s">
        <v>313</v>
      </c>
      <c r="CX5" s="977"/>
      <c r="CY5" s="977"/>
      <c r="CZ5" s="977"/>
      <c r="DA5" s="978"/>
      <c r="DB5" s="976" t="s">
        <v>314</v>
      </c>
      <c r="DC5" s="977"/>
      <c r="DD5" s="977"/>
      <c r="DE5" s="977"/>
      <c r="DF5" s="978"/>
      <c r="DG5" s="1075" t="s">
        <v>315</v>
      </c>
      <c r="DH5" s="1076"/>
      <c r="DI5" s="1076"/>
      <c r="DJ5" s="1076"/>
      <c r="DK5" s="1077"/>
      <c r="DL5" s="1075" t="s">
        <v>316</v>
      </c>
      <c r="DM5" s="1076"/>
      <c r="DN5" s="1076"/>
      <c r="DO5" s="1076"/>
      <c r="DP5" s="1077"/>
      <c r="DQ5" s="976" t="s">
        <v>317</v>
      </c>
      <c r="DR5" s="977"/>
      <c r="DS5" s="977"/>
      <c r="DT5" s="977"/>
      <c r="DU5" s="978"/>
      <c r="DV5" s="976" t="s">
        <v>308</v>
      </c>
      <c r="DW5" s="977"/>
      <c r="DX5" s="977"/>
      <c r="DY5" s="977"/>
      <c r="DZ5" s="990"/>
      <c r="EA5" s="94"/>
    </row>
    <row r="6" spans="1:131" s="95" customFormat="1" ht="26.25" customHeight="1" thickBot="1" x14ac:dyDescent="0.2">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4"/>
    </row>
    <row r="7" spans="1:131" s="95" customFormat="1" ht="26.25" customHeight="1" thickTop="1" x14ac:dyDescent="0.15">
      <c r="A7" s="96">
        <v>1</v>
      </c>
      <c r="B7" s="1022" t="s">
        <v>318</v>
      </c>
      <c r="C7" s="1023"/>
      <c r="D7" s="1023"/>
      <c r="E7" s="1023"/>
      <c r="F7" s="1023"/>
      <c r="G7" s="1023"/>
      <c r="H7" s="1023"/>
      <c r="I7" s="1023"/>
      <c r="J7" s="1023"/>
      <c r="K7" s="1023"/>
      <c r="L7" s="1023"/>
      <c r="M7" s="1023"/>
      <c r="N7" s="1023"/>
      <c r="O7" s="1023"/>
      <c r="P7" s="1024"/>
      <c r="Q7" s="1062">
        <v>36432</v>
      </c>
      <c r="R7" s="1063"/>
      <c r="S7" s="1063"/>
      <c r="T7" s="1063"/>
      <c r="U7" s="1063"/>
      <c r="V7" s="1063">
        <v>33854</v>
      </c>
      <c r="W7" s="1063"/>
      <c r="X7" s="1063"/>
      <c r="Y7" s="1063"/>
      <c r="Z7" s="1063"/>
      <c r="AA7" s="1063">
        <v>2578</v>
      </c>
      <c r="AB7" s="1063"/>
      <c r="AC7" s="1063"/>
      <c r="AD7" s="1063"/>
      <c r="AE7" s="1064"/>
      <c r="AF7" s="1065">
        <v>2429</v>
      </c>
      <c r="AG7" s="1066"/>
      <c r="AH7" s="1066"/>
      <c r="AI7" s="1066"/>
      <c r="AJ7" s="1067"/>
      <c r="AK7" s="1068">
        <v>2128</v>
      </c>
      <c r="AL7" s="1069"/>
      <c r="AM7" s="1069"/>
      <c r="AN7" s="1069"/>
      <c r="AO7" s="1069"/>
      <c r="AP7" s="1069">
        <v>15423</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6">
        <v>1</v>
      </c>
      <c r="BR7" s="97"/>
      <c r="BS7" s="1072" t="s">
        <v>319</v>
      </c>
      <c r="BT7" s="1073"/>
      <c r="BU7" s="1073"/>
      <c r="BV7" s="1073"/>
      <c r="BW7" s="1073"/>
      <c r="BX7" s="1073"/>
      <c r="BY7" s="1073"/>
      <c r="BZ7" s="1073"/>
      <c r="CA7" s="1073"/>
      <c r="CB7" s="1073"/>
      <c r="CC7" s="1073"/>
      <c r="CD7" s="1073"/>
      <c r="CE7" s="1073"/>
      <c r="CF7" s="1073"/>
      <c r="CG7" s="1074"/>
      <c r="CH7" s="1059">
        <v>19</v>
      </c>
      <c r="CI7" s="1060"/>
      <c r="CJ7" s="1060"/>
      <c r="CK7" s="1060"/>
      <c r="CL7" s="1061"/>
      <c r="CM7" s="1059">
        <v>161</v>
      </c>
      <c r="CN7" s="1060"/>
      <c r="CO7" s="1060"/>
      <c r="CP7" s="1060"/>
      <c r="CQ7" s="1061"/>
      <c r="CR7" s="1059">
        <v>100</v>
      </c>
      <c r="CS7" s="1060"/>
      <c r="CT7" s="1060"/>
      <c r="CU7" s="1060"/>
      <c r="CV7" s="1061"/>
      <c r="CW7" s="1059" t="s">
        <v>320</v>
      </c>
      <c r="CX7" s="1060"/>
      <c r="CY7" s="1060"/>
      <c r="CZ7" s="1060"/>
      <c r="DA7" s="1061"/>
      <c r="DB7" s="1059" t="s">
        <v>320</v>
      </c>
      <c r="DC7" s="1060"/>
      <c r="DD7" s="1060"/>
      <c r="DE7" s="1060"/>
      <c r="DF7" s="1061"/>
      <c r="DG7" s="1059" t="s">
        <v>320</v>
      </c>
      <c r="DH7" s="1060"/>
      <c r="DI7" s="1060"/>
      <c r="DJ7" s="1060"/>
      <c r="DK7" s="1061"/>
      <c r="DL7" s="1059" t="s">
        <v>320</v>
      </c>
      <c r="DM7" s="1060"/>
      <c r="DN7" s="1060"/>
      <c r="DO7" s="1060"/>
      <c r="DP7" s="1061"/>
      <c r="DQ7" s="1059" t="s">
        <v>320</v>
      </c>
      <c r="DR7" s="1060"/>
      <c r="DS7" s="1060"/>
      <c r="DT7" s="1060"/>
      <c r="DU7" s="1061"/>
      <c r="DV7" s="1072"/>
      <c r="DW7" s="1073"/>
      <c r="DX7" s="1073"/>
      <c r="DY7" s="1073"/>
      <c r="DZ7" s="1087"/>
      <c r="EA7" s="94"/>
    </row>
    <row r="8" spans="1:131" s="95" customFormat="1" ht="26.25" customHeight="1" x14ac:dyDescent="0.15">
      <c r="A8" s="98">
        <v>2</v>
      </c>
      <c r="B8" s="1005" t="s">
        <v>321</v>
      </c>
      <c r="C8" s="1006"/>
      <c r="D8" s="1006"/>
      <c r="E8" s="1006"/>
      <c r="F8" s="1006"/>
      <c r="G8" s="1006"/>
      <c r="H8" s="1006"/>
      <c r="I8" s="1006"/>
      <c r="J8" s="1006"/>
      <c r="K8" s="1006"/>
      <c r="L8" s="1006"/>
      <c r="M8" s="1006"/>
      <c r="N8" s="1006"/>
      <c r="O8" s="1006"/>
      <c r="P8" s="1007"/>
      <c r="Q8" s="1013">
        <v>1243</v>
      </c>
      <c r="R8" s="1014"/>
      <c r="S8" s="1014"/>
      <c r="T8" s="1014"/>
      <c r="U8" s="1014"/>
      <c r="V8" s="1014">
        <v>1217</v>
      </c>
      <c r="W8" s="1014"/>
      <c r="X8" s="1014"/>
      <c r="Y8" s="1014"/>
      <c r="Z8" s="1014"/>
      <c r="AA8" s="1014">
        <v>25</v>
      </c>
      <c r="AB8" s="1014"/>
      <c r="AC8" s="1014"/>
      <c r="AD8" s="1014"/>
      <c r="AE8" s="1015"/>
      <c r="AF8" s="1010">
        <v>23</v>
      </c>
      <c r="AG8" s="1011"/>
      <c r="AH8" s="1011"/>
      <c r="AI8" s="1011"/>
      <c r="AJ8" s="1012"/>
      <c r="AK8" s="1055">
        <v>324</v>
      </c>
      <c r="AL8" s="1056"/>
      <c r="AM8" s="1056"/>
      <c r="AN8" s="1056"/>
      <c r="AO8" s="1056"/>
      <c r="AP8" s="1056">
        <v>2551</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t="s">
        <v>322</v>
      </c>
      <c r="BT8" s="968"/>
      <c r="BU8" s="968"/>
      <c r="BV8" s="968"/>
      <c r="BW8" s="968"/>
      <c r="BX8" s="968"/>
      <c r="BY8" s="968"/>
      <c r="BZ8" s="968"/>
      <c r="CA8" s="968"/>
      <c r="CB8" s="968"/>
      <c r="CC8" s="968"/>
      <c r="CD8" s="968"/>
      <c r="CE8" s="968"/>
      <c r="CF8" s="968"/>
      <c r="CG8" s="989"/>
      <c r="CH8" s="964">
        <v>0</v>
      </c>
      <c r="CI8" s="965"/>
      <c r="CJ8" s="965"/>
      <c r="CK8" s="965"/>
      <c r="CL8" s="966"/>
      <c r="CM8" s="964">
        <v>3</v>
      </c>
      <c r="CN8" s="965"/>
      <c r="CO8" s="965"/>
      <c r="CP8" s="965"/>
      <c r="CQ8" s="966"/>
      <c r="CR8" s="964">
        <v>3</v>
      </c>
      <c r="CS8" s="965"/>
      <c r="CT8" s="965"/>
      <c r="CU8" s="965"/>
      <c r="CV8" s="966"/>
      <c r="CW8" s="964" t="s">
        <v>320</v>
      </c>
      <c r="CX8" s="965"/>
      <c r="CY8" s="965"/>
      <c r="CZ8" s="965"/>
      <c r="DA8" s="966"/>
      <c r="DB8" s="964" t="s">
        <v>320</v>
      </c>
      <c r="DC8" s="965"/>
      <c r="DD8" s="965"/>
      <c r="DE8" s="965"/>
      <c r="DF8" s="966"/>
      <c r="DG8" s="964" t="s">
        <v>320</v>
      </c>
      <c r="DH8" s="965"/>
      <c r="DI8" s="965"/>
      <c r="DJ8" s="965"/>
      <c r="DK8" s="966"/>
      <c r="DL8" s="964" t="s">
        <v>320</v>
      </c>
      <c r="DM8" s="965"/>
      <c r="DN8" s="965"/>
      <c r="DO8" s="965"/>
      <c r="DP8" s="966"/>
      <c r="DQ8" s="964" t="s">
        <v>320</v>
      </c>
      <c r="DR8" s="965"/>
      <c r="DS8" s="965"/>
      <c r="DT8" s="965"/>
      <c r="DU8" s="966"/>
      <c r="DV8" s="967"/>
      <c r="DW8" s="968"/>
      <c r="DX8" s="968"/>
      <c r="DY8" s="968"/>
      <c r="DZ8" s="969"/>
      <c r="EA8" s="94"/>
    </row>
    <row r="9" spans="1:131" s="95" customFormat="1" ht="26.25" customHeight="1" x14ac:dyDescent="0.15">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4"/>
    </row>
    <row r="10" spans="1:131" s="95" customFormat="1" ht="26.25" customHeight="1" x14ac:dyDescent="0.1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1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1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1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1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1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1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1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1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1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1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1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323</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
      <c r="A23" s="100" t="s">
        <v>324</v>
      </c>
      <c r="B23" s="912" t="s">
        <v>325</v>
      </c>
      <c r="C23" s="913"/>
      <c r="D23" s="913"/>
      <c r="E23" s="913"/>
      <c r="F23" s="913"/>
      <c r="G23" s="913"/>
      <c r="H23" s="913"/>
      <c r="I23" s="913"/>
      <c r="J23" s="913"/>
      <c r="K23" s="913"/>
      <c r="L23" s="913"/>
      <c r="M23" s="913"/>
      <c r="N23" s="913"/>
      <c r="O23" s="913"/>
      <c r="P23" s="923"/>
      <c r="Q23" s="1042">
        <v>37351</v>
      </c>
      <c r="R23" s="1036"/>
      <c r="S23" s="1036"/>
      <c r="T23" s="1036"/>
      <c r="U23" s="1036"/>
      <c r="V23" s="1036">
        <v>34748</v>
      </c>
      <c r="W23" s="1036"/>
      <c r="X23" s="1036"/>
      <c r="Y23" s="1036"/>
      <c r="Z23" s="1036"/>
      <c r="AA23" s="1036">
        <v>2604</v>
      </c>
      <c r="AB23" s="1036"/>
      <c r="AC23" s="1036"/>
      <c r="AD23" s="1036"/>
      <c r="AE23" s="1043"/>
      <c r="AF23" s="1044">
        <v>2452</v>
      </c>
      <c r="AG23" s="1036"/>
      <c r="AH23" s="1036"/>
      <c r="AI23" s="1036"/>
      <c r="AJ23" s="1045"/>
      <c r="AK23" s="1046"/>
      <c r="AL23" s="1047"/>
      <c r="AM23" s="1047"/>
      <c r="AN23" s="1047"/>
      <c r="AO23" s="1047"/>
      <c r="AP23" s="1036">
        <v>17974</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15">
      <c r="A24" s="1035" t="s">
        <v>326</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
      <c r="A25" s="1034" t="s">
        <v>327</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15">
      <c r="A26" s="970" t="s">
        <v>301</v>
      </c>
      <c r="B26" s="971"/>
      <c r="C26" s="971"/>
      <c r="D26" s="971"/>
      <c r="E26" s="971"/>
      <c r="F26" s="971"/>
      <c r="G26" s="971"/>
      <c r="H26" s="971"/>
      <c r="I26" s="971"/>
      <c r="J26" s="971"/>
      <c r="K26" s="971"/>
      <c r="L26" s="971"/>
      <c r="M26" s="971"/>
      <c r="N26" s="971"/>
      <c r="O26" s="971"/>
      <c r="P26" s="972"/>
      <c r="Q26" s="976" t="s">
        <v>328</v>
      </c>
      <c r="R26" s="977"/>
      <c r="S26" s="977"/>
      <c r="T26" s="977"/>
      <c r="U26" s="978"/>
      <c r="V26" s="976" t="s">
        <v>329</v>
      </c>
      <c r="W26" s="977"/>
      <c r="X26" s="977"/>
      <c r="Y26" s="977"/>
      <c r="Z26" s="978"/>
      <c r="AA26" s="976" t="s">
        <v>330</v>
      </c>
      <c r="AB26" s="977"/>
      <c r="AC26" s="977"/>
      <c r="AD26" s="977"/>
      <c r="AE26" s="977"/>
      <c r="AF26" s="1030" t="s">
        <v>331</v>
      </c>
      <c r="AG26" s="983"/>
      <c r="AH26" s="983"/>
      <c r="AI26" s="983"/>
      <c r="AJ26" s="1031"/>
      <c r="AK26" s="977" t="s">
        <v>332</v>
      </c>
      <c r="AL26" s="977"/>
      <c r="AM26" s="977"/>
      <c r="AN26" s="977"/>
      <c r="AO26" s="978"/>
      <c r="AP26" s="976" t="s">
        <v>333</v>
      </c>
      <c r="AQ26" s="977"/>
      <c r="AR26" s="977"/>
      <c r="AS26" s="977"/>
      <c r="AT26" s="978"/>
      <c r="AU26" s="976" t="s">
        <v>334</v>
      </c>
      <c r="AV26" s="977"/>
      <c r="AW26" s="977"/>
      <c r="AX26" s="977"/>
      <c r="AY26" s="978"/>
      <c r="AZ26" s="976" t="s">
        <v>335</v>
      </c>
      <c r="BA26" s="977"/>
      <c r="BB26" s="977"/>
      <c r="BC26" s="977"/>
      <c r="BD26" s="978"/>
      <c r="BE26" s="976" t="s">
        <v>308</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15">
      <c r="A28" s="102">
        <v>1</v>
      </c>
      <c r="B28" s="1022" t="s">
        <v>336</v>
      </c>
      <c r="C28" s="1023"/>
      <c r="D28" s="1023"/>
      <c r="E28" s="1023"/>
      <c r="F28" s="1023"/>
      <c r="G28" s="1023"/>
      <c r="H28" s="1023"/>
      <c r="I28" s="1023"/>
      <c r="J28" s="1023"/>
      <c r="K28" s="1023"/>
      <c r="L28" s="1023"/>
      <c r="M28" s="1023"/>
      <c r="N28" s="1023"/>
      <c r="O28" s="1023"/>
      <c r="P28" s="1024"/>
      <c r="Q28" s="1025">
        <v>6825</v>
      </c>
      <c r="R28" s="1026"/>
      <c r="S28" s="1026"/>
      <c r="T28" s="1026"/>
      <c r="U28" s="1026"/>
      <c r="V28" s="1026">
        <v>6470</v>
      </c>
      <c r="W28" s="1026"/>
      <c r="X28" s="1026"/>
      <c r="Y28" s="1026"/>
      <c r="Z28" s="1026"/>
      <c r="AA28" s="1026">
        <v>355</v>
      </c>
      <c r="AB28" s="1026"/>
      <c r="AC28" s="1026"/>
      <c r="AD28" s="1026"/>
      <c r="AE28" s="1027"/>
      <c r="AF28" s="1028">
        <v>355</v>
      </c>
      <c r="AG28" s="1026"/>
      <c r="AH28" s="1026"/>
      <c r="AI28" s="1026"/>
      <c r="AJ28" s="1029"/>
      <c r="AK28" s="1017">
        <v>765</v>
      </c>
      <c r="AL28" s="1018"/>
      <c r="AM28" s="1018"/>
      <c r="AN28" s="1018"/>
      <c r="AO28" s="1018"/>
      <c r="AP28" s="1018" t="s">
        <v>320</v>
      </c>
      <c r="AQ28" s="1018"/>
      <c r="AR28" s="1018"/>
      <c r="AS28" s="1018"/>
      <c r="AT28" s="1018"/>
      <c r="AU28" s="1018" t="s">
        <v>320</v>
      </c>
      <c r="AV28" s="1018"/>
      <c r="AW28" s="1018"/>
      <c r="AX28" s="1018"/>
      <c r="AY28" s="1018"/>
      <c r="AZ28" s="1019" t="s">
        <v>320</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15">
      <c r="A29" s="102">
        <v>2</v>
      </c>
      <c r="B29" s="1005" t="s">
        <v>337</v>
      </c>
      <c r="C29" s="1006"/>
      <c r="D29" s="1006"/>
      <c r="E29" s="1006"/>
      <c r="F29" s="1006"/>
      <c r="G29" s="1006"/>
      <c r="H29" s="1006"/>
      <c r="I29" s="1006"/>
      <c r="J29" s="1006"/>
      <c r="K29" s="1006"/>
      <c r="L29" s="1006"/>
      <c r="M29" s="1006"/>
      <c r="N29" s="1006"/>
      <c r="O29" s="1006"/>
      <c r="P29" s="1007"/>
      <c r="Q29" s="1013">
        <v>903</v>
      </c>
      <c r="R29" s="1014"/>
      <c r="S29" s="1014"/>
      <c r="T29" s="1014"/>
      <c r="U29" s="1014"/>
      <c r="V29" s="1014">
        <v>901</v>
      </c>
      <c r="W29" s="1014"/>
      <c r="X29" s="1014"/>
      <c r="Y29" s="1014"/>
      <c r="Z29" s="1014"/>
      <c r="AA29" s="1014">
        <v>2</v>
      </c>
      <c r="AB29" s="1014"/>
      <c r="AC29" s="1014"/>
      <c r="AD29" s="1014"/>
      <c r="AE29" s="1015"/>
      <c r="AF29" s="1010">
        <v>2</v>
      </c>
      <c r="AG29" s="1011"/>
      <c r="AH29" s="1011"/>
      <c r="AI29" s="1011"/>
      <c r="AJ29" s="1012"/>
      <c r="AK29" s="955">
        <v>115</v>
      </c>
      <c r="AL29" s="946"/>
      <c r="AM29" s="946"/>
      <c r="AN29" s="946"/>
      <c r="AO29" s="946"/>
      <c r="AP29" s="946" t="s">
        <v>320</v>
      </c>
      <c r="AQ29" s="946"/>
      <c r="AR29" s="946"/>
      <c r="AS29" s="946"/>
      <c r="AT29" s="946"/>
      <c r="AU29" s="946" t="s">
        <v>320</v>
      </c>
      <c r="AV29" s="946"/>
      <c r="AW29" s="946"/>
      <c r="AX29" s="946"/>
      <c r="AY29" s="946"/>
      <c r="AZ29" s="1016" t="s">
        <v>320</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15">
      <c r="A30" s="102">
        <v>3</v>
      </c>
      <c r="B30" s="1005" t="s">
        <v>338</v>
      </c>
      <c r="C30" s="1006"/>
      <c r="D30" s="1006"/>
      <c r="E30" s="1006"/>
      <c r="F30" s="1006"/>
      <c r="G30" s="1006"/>
      <c r="H30" s="1006"/>
      <c r="I30" s="1006"/>
      <c r="J30" s="1006"/>
      <c r="K30" s="1006"/>
      <c r="L30" s="1006"/>
      <c r="M30" s="1006"/>
      <c r="N30" s="1006"/>
      <c r="O30" s="1006"/>
      <c r="P30" s="1007"/>
      <c r="Q30" s="1013">
        <v>4686</v>
      </c>
      <c r="R30" s="1014"/>
      <c r="S30" s="1014"/>
      <c r="T30" s="1014"/>
      <c r="U30" s="1014"/>
      <c r="V30" s="1014">
        <v>4518</v>
      </c>
      <c r="W30" s="1014"/>
      <c r="X30" s="1014"/>
      <c r="Y30" s="1014"/>
      <c r="Z30" s="1014"/>
      <c r="AA30" s="1014">
        <v>167</v>
      </c>
      <c r="AB30" s="1014"/>
      <c r="AC30" s="1014"/>
      <c r="AD30" s="1014"/>
      <c r="AE30" s="1015"/>
      <c r="AF30" s="1010">
        <v>167</v>
      </c>
      <c r="AG30" s="1011"/>
      <c r="AH30" s="1011"/>
      <c r="AI30" s="1011"/>
      <c r="AJ30" s="1012"/>
      <c r="AK30" s="955">
        <v>798</v>
      </c>
      <c r="AL30" s="946"/>
      <c r="AM30" s="946"/>
      <c r="AN30" s="946"/>
      <c r="AO30" s="946"/>
      <c r="AP30" s="946" t="s">
        <v>320</v>
      </c>
      <c r="AQ30" s="946"/>
      <c r="AR30" s="946"/>
      <c r="AS30" s="946"/>
      <c r="AT30" s="946"/>
      <c r="AU30" s="946" t="s">
        <v>320</v>
      </c>
      <c r="AV30" s="946"/>
      <c r="AW30" s="946"/>
      <c r="AX30" s="946"/>
      <c r="AY30" s="946"/>
      <c r="AZ30" s="1016" t="s">
        <v>320</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15">
      <c r="A31" s="102">
        <v>4</v>
      </c>
      <c r="B31" s="1005" t="s">
        <v>339</v>
      </c>
      <c r="C31" s="1006"/>
      <c r="D31" s="1006"/>
      <c r="E31" s="1006"/>
      <c r="F31" s="1006"/>
      <c r="G31" s="1006"/>
      <c r="H31" s="1006"/>
      <c r="I31" s="1006"/>
      <c r="J31" s="1006"/>
      <c r="K31" s="1006"/>
      <c r="L31" s="1006"/>
      <c r="M31" s="1006"/>
      <c r="N31" s="1006"/>
      <c r="O31" s="1006"/>
      <c r="P31" s="1007"/>
      <c r="Q31" s="1013">
        <v>1367</v>
      </c>
      <c r="R31" s="1014"/>
      <c r="S31" s="1014"/>
      <c r="T31" s="1014"/>
      <c r="U31" s="1014"/>
      <c r="V31" s="1014">
        <v>1283</v>
      </c>
      <c r="W31" s="1014"/>
      <c r="X31" s="1014"/>
      <c r="Y31" s="1014"/>
      <c r="Z31" s="1014"/>
      <c r="AA31" s="1014">
        <v>84</v>
      </c>
      <c r="AB31" s="1014"/>
      <c r="AC31" s="1014"/>
      <c r="AD31" s="1014"/>
      <c r="AE31" s="1015"/>
      <c r="AF31" s="1010">
        <v>816</v>
      </c>
      <c r="AG31" s="1011"/>
      <c r="AH31" s="1011"/>
      <c r="AI31" s="1011"/>
      <c r="AJ31" s="1012"/>
      <c r="AK31" s="955">
        <v>4</v>
      </c>
      <c r="AL31" s="946"/>
      <c r="AM31" s="946"/>
      <c r="AN31" s="946"/>
      <c r="AO31" s="946"/>
      <c r="AP31" s="946">
        <v>307</v>
      </c>
      <c r="AQ31" s="946"/>
      <c r="AR31" s="946"/>
      <c r="AS31" s="946"/>
      <c r="AT31" s="946"/>
      <c r="AU31" s="946" t="s">
        <v>320</v>
      </c>
      <c r="AV31" s="946"/>
      <c r="AW31" s="946"/>
      <c r="AX31" s="946"/>
      <c r="AY31" s="946"/>
      <c r="AZ31" s="1016" t="s">
        <v>320</v>
      </c>
      <c r="BA31" s="1016"/>
      <c r="BB31" s="1016"/>
      <c r="BC31" s="1016"/>
      <c r="BD31" s="1016"/>
      <c r="BE31" s="947" t="s">
        <v>340</v>
      </c>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15">
      <c r="A32" s="102">
        <v>5</v>
      </c>
      <c r="B32" s="1005" t="s">
        <v>341</v>
      </c>
      <c r="C32" s="1006"/>
      <c r="D32" s="1006"/>
      <c r="E32" s="1006"/>
      <c r="F32" s="1006"/>
      <c r="G32" s="1006"/>
      <c r="H32" s="1006"/>
      <c r="I32" s="1006"/>
      <c r="J32" s="1006"/>
      <c r="K32" s="1006"/>
      <c r="L32" s="1006"/>
      <c r="M32" s="1006"/>
      <c r="N32" s="1006"/>
      <c r="O32" s="1006"/>
      <c r="P32" s="1007"/>
      <c r="Q32" s="1013">
        <v>1113</v>
      </c>
      <c r="R32" s="1014"/>
      <c r="S32" s="1014"/>
      <c r="T32" s="1014"/>
      <c r="U32" s="1014"/>
      <c r="V32" s="1014">
        <v>1013</v>
      </c>
      <c r="W32" s="1014"/>
      <c r="X32" s="1014"/>
      <c r="Y32" s="1014"/>
      <c r="Z32" s="1014"/>
      <c r="AA32" s="1014">
        <v>100</v>
      </c>
      <c r="AB32" s="1014"/>
      <c r="AC32" s="1014"/>
      <c r="AD32" s="1014"/>
      <c r="AE32" s="1015"/>
      <c r="AF32" s="1010">
        <v>601</v>
      </c>
      <c r="AG32" s="1011"/>
      <c r="AH32" s="1011"/>
      <c r="AI32" s="1011"/>
      <c r="AJ32" s="1012"/>
      <c r="AK32" s="955">
        <v>25</v>
      </c>
      <c r="AL32" s="946"/>
      <c r="AM32" s="946"/>
      <c r="AN32" s="946"/>
      <c r="AO32" s="946"/>
      <c r="AP32" s="946">
        <v>2469</v>
      </c>
      <c r="AQ32" s="946"/>
      <c r="AR32" s="946"/>
      <c r="AS32" s="946"/>
      <c r="AT32" s="946"/>
      <c r="AU32" s="946">
        <v>958</v>
      </c>
      <c r="AV32" s="946"/>
      <c r="AW32" s="946"/>
      <c r="AX32" s="946"/>
      <c r="AY32" s="946"/>
      <c r="AZ32" s="1016" t="s">
        <v>320</v>
      </c>
      <c r="BA32" s="1016"/>
      <c r="BB32" s="1016"/>
      <c r="BC32" s="1016"/>
      <c r="BD32" s="1016"/>
      <c r="BE32" s="947" t="s">
        <v>340</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15">
      <c r="A33" s="102">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15">
      <c r="A34" s="102">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15">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1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1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1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1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1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1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1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1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1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1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1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1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1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1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1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1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1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1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1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1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1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1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1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1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1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1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
      <c r="A63" s="100" t="s">
        <v>324</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1940</v>
      </c>
      <c r="AG63" s="934"/>
      <c r="AH63" s="934"/>
      <c r="AI63" s="934"/>
      <c r="AJ63" s="997"/>
      <c r="AK63" s="998"/>
      <c r="AL63" s="938"/>
      <c r="AM63" s="938"/>
      <c r="AN63" s="938"/>
      <c r="AO63" s="938"/>
      <c r="AP63" s="934">
        <v>2776</v>
      </c>
      <c r="AQ63" s="934"/>
      <c r="AR63" s="934"/>
      <c r="AS63" s="934"/>
      <c r="AT63" s="934"/>
      <c r="AU63" s="934">
        <v>958</v>
      </c>
      <c r="AV63" s="934"/>
      <c r="AW63" s="934"/>
      <c r="AX63" s="934"/>
      <c r="AY63" s="934"/>
      <c r="AZ63" s="992"/>
      <c r="BA63" s="992"/>
      <c r="BB63" s="992"/>
      <c r="BC63" s="992"/>
      <c r="BD63" s="992"/>
      <c r="BE63" s="935"/>
      <c r="BF63" s="935"/>
      <c r="BG63" s="935"/>
      <c r="BH63" s="935"/>
      <c r="BI63" s="936"/>
      <c r="BJ63" s="993" t="s">
        <v>63</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15">
      <c r="A66" s="970" t="s">
        <v>345</v>
      </c>
      <c r="B66" s="971"/>
      <c r="C66" s="971"/>
      <c r="D66" s="971"/>
      <c r="E66" s="971"/>
      <c r="F66" s="971"/>
      <c r="G66" s="971"/>
      <c r="H66" s="971"/>
      <c r="I66" s="971"/>
      <c r="J66" s="971"/>
      <c r="K66" s="971"/>
      <c r="L66" s="971"/>
      <c r="M66" s="971"/>
      <c r="N66" s="971"/>
      <c r="O66" s="971"/>
      <c r="P66" s="972"/>
      <c r="Q66" s="976" t="s">
        <v>328</v>
      </c>
      <c r="R66" s="977"/>
      <c r="S66" s="977"/>
      <c r="T66" s="977"/>
      <c r="U66" s="978"/>
      <c r="V66" s="976" t="s">
        <v>329</v>
      </c>
      <c r="W66" s="977"/>
      <c r="X66" s="977"/>
      <c r="Y66" s="977"/>
      <c r="Z66" s="978"/>
      <c r="AA66" s="976" t="s">
        <v>330</v>
      </c>
      <c r="AB66" s="977"/>
      <c r="AC66" s="977"/>
      <c r="AD66" s="977"/>
      <c r="AE66" s="978"/>
      <c r="AF66" s="982" t="s">
        <v>331</v>
      </c>
      <c r="AG66" s="983"/>
      <c r="AH66" s="983"/>
      <c r="AI66" s="983"/>
      <c r="AJ66" s="984"/>
      <c r="AK66" s="976" t="s">
        <v>332</v>
      </c>
      <c r="AL66" s="971"/>
      <c r="AM66" s="971"/>
      <c r="AN66" s="971"/>
      <c r="AO66" s="972"/>
      <c r="AP66" s="976" t="s">
        <v>333</v>
      </c>
      <c r="AQ66" s="977"/>
      <c r="AR66" s="977"/>
      <c r="AS66" s="977"/>
      <c r="AT66" s="978"/>
      <c r="AU66" s="976" t="s">
        <v>346</v>
      </c>
      <c r="AV66" s="977"/>
      <c r="AW66" s="977"/>
      <c r="AX66" s="977"/>
      <c r="AY66" s="978"/>
      <c r="AZ66" s="976" t="s">
        <v>308</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6">
        <v>1</v>
      </c>
      <c r="B68" s="960" t="s">
        <v>347</v>
      </c>
      <c r="C68" s="961"/>
      <c r="D68" s="961"/>
      <c r="E68" s="961"/>
      <c r="F68" s="961"/>
      <c r="G68" s="961"/>
      <c r="H68" s="961"/>
      <c r="I68" s="961"/>
      <c r="J68" s="961"/>
      <c r="K68" s="961"/>
      <c r="L68" s="961"/>
      <c r="M68" s="961"/>
      <c r="N68" s="961"/>
      <c r="O68" s="961"/>
      <c r="P68" s="962"/>
      <c r="Q68" s="963">
        <v>5510</v>
      </c>
      <c r="R68" s="957"/>
      <c r="S68" s="957"/>
      <c r="T68" s="957"/>
      <c r="U68" s="957"/>
      <c r="V68" s="957">
        <v>5277</v>
      </c>
      <c r="W68" s="957"/>
      <c r="X68" s="957"/>
      <c r="Y68" s="957"/>
      <c r="Z68" s="957"/>
      <c r="AA68" s="957">
        <v>233</v>
      </c>
      <c r="AB68" s="957"/>
      <c r="AC68" s="957"/>
      <c r="AD68" s="957"/>
      <c r="AE68" s="957"/>
      <c r="AF68" s="957">
        <v>167</v>
      </c>
      <c r="AG68" s="957"/>
      <c r="AH68" s="957"/>
      <c r="AI68" s="957"/>
      <c r="AJ68" s="957"/>
      <c r="AK68" s="957" t="s">
        <v>320</v>
      </c>
      <c r="AL68" s="957"/>
      <c r="AM68" s="957"/>
      <c r="AN68" s="957"/>
      <c r="AO68" s="957"/>
      <c r="AP68" s="957">
        <v>393</v>
      </c>
      <c r="AQ68" s="957"/>
      <c r="AR68" s="957"/>
      <c r="AS68" s="957"/>
      <c r="AT68" s="957"/>
      <c r="AU68" s="957">
        <v>393</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8">
        <v>2</v>
      </c>
      <c r="B69" s="949" t="s">
        <v>348</v>
      </c>
      <c r="C69" s="950"/>
      <c r="D69" s="950"/>
      <c r="E69" s="950"/>
      <c r="F69" s="950"/>
      <c r="G69" s="950"/>
      <c r="H69" s="950"/>
      <c r="I69" s="950"/>
      <c r="J69" s="950"/>
      <c r="K69" s="950"/>
      <c r="L69" s="950"/>
      <c r="M69" s="950"/>
      <c r="N69" s="950"/>
      <c r="O69" s="950"/>
      <c r="P69" s="951"/>
      <c r="Q69" s="952">
        <v>2562</v>
      </c>
      <c r="R69" s="946"/>
      <c r="S69" s="946"/>
      <c r="T69" s="946"/>
      <c r="U69" s="946"/>
      <c r="V69" s="946">
        <v>2538</v>
      </c>
      <c r="W69" s="946"/>
      <c r="X69" s="946"/>
      <c r="Y69" s="946"/>
      <c r="Z69" s="946"/>
      <c r="AA69" s="946">
        <v>24</v>
      </c>
      <c r="AB69" s="946"/>
      <c r="AC69" s="946"/>
      <c r="AD69" s="946"/>
      <c r="AE69" s="946"/>
      <c r="AF69" s="946">
        <v>24</v>
      </c>
      <c r="AG69" s="946"/>
      <c r="AH69" s="946"/>
      <c r="AI69" s="946"/>
      <c r="AJ69" s="946"/>
      <c r="AK69" s="946" t="s">
        <v>320</v>
      </c>
      <c r="AL69" s="946"/>
      <c r="AM69" s="946"/>
      <c r="AN69" s="946"/>
      <c r="AO69" s="946"/>
      <c r="AP69" s="946" t="s">
        <v>320</v>
      </c>
      <c r="AQ69" s="946"/>
      <c r="AR69" s="946"/>
      <c r="AS69" s="946"/>
      <c r="AT69" s="946"/>
      <c r="AU69" s="946" t="s">
        <v>320</v>
      </c>
      <c r="AV69" s="946"/>
      <c r="AW69" s="946"/>
      <c r="AX69" s="946"/>
      <c r="AY69" s="946"/>
      <c r="AZ69" s="947" t="s">
        <v>349</v>
      </c>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8">
        <v>3</v>
      </c>
      <c r="B70" s="949" t="s">
        <v>348</v>
      </c>
      <c r="C70" s="950"/>
      <c r="D70" s="950"/>
      <c r="E70" s="950"/>
      <c r="F70" s="950"/>
      <c r="G70" s="950"/>
      <c r="H70" s="950"/>
      <c r="I70" s="950"/>
      <c r="J70" s="950"/>
      <c r="K70" s="950"/>
      <c r="L70" s="950"/>
      <c r="M70" s="950"/>
      <c r="N70" s="950"/>
      <c r="O70" s="950"/>
      <c r="P70" s="951"/>
      <c r="Q70" s="952">
        <v>880773</v>
      </c>
      <c r="R70" s="946"/>
      <c r="S70" s="946"/>
      <c r="T70" s="946"/>
      <c r="U70" s="946"/>
      <c r="V70" s="946">
        <v>869976</v>
      </c>
      <c r="W70" s="946"/>
      <c r="X70" s="946"/>
      <c r="Y70" s="946"/>
      <c r="Z70" s="946"/>
      <c r="AA70" s="946">
        <v>10796</v>
      </c>
      <c r="AB70" s="946"/>
      <c r="AC70" s="946"/>
      <c r="AD70" s="946"/>
      <c r="AE70" s="946"/>
      <c r="AF70" s="946">
        <v>10571</v>
      </c>
      <c r="AG70" s="946"/>
      <c r="AH70" s="946"/>
      <c r="AI70" s="946"/>
      <c r="AJ70" s="946"/>
      <c r="AK70" s="946">
        <v>5498</v>
      </c>
      <c r="AL70" s="946"/>
      <c r="AM70" s="946"/>
      <c r="AN70" s="946"/>
      <c r="AO70" s="946"/>
      <c r="AP70" s="946" t="s">
        <v>320</v>
      </c>
      <c r="AQ70" s="946"/>
      <c r="AR70" s="946"/>
      <c r="AS70" s="946"/>
      <c r="AT70" s="946"/>
      <c r="AU70" s="946" t="s">
        <v>320</v>
      </c>
      <c r="AV70" s="946"/>
      <c r="AW70" s="946"/>
      <c r="AX70" s="946"/>
      <c r="AY70" s="946"/>
      <c r="AZ70" s="947" t="s">
        <v>350</v>
      </c>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8">
        <v>4</v>
      </c>
      <c r="B71" s="949" t="s">
        <v>351</v>
      </c>
      <c r="C71" s="950"/>
      <c r="D71" s="950"/>
      <c r="E71" s="950"/>
      <c r="F71" s="950"/>
      <c r="G71" s="950"/>
      <c r="H71" s="950"/>
      <c r="I71" s="950"/>
      <c r="J71" s="950"/>
      <c r="K71" s="950"/>
      <c r="L71" s="950"/>
      <c r="M71" s="950"/>
      <c r="N71" s="950"/>
      <c r="O71" s="950"/>
      <c r="P71" s="951"/>
      <c r="Q71" s="952">
        <v>23245</v>
      </c>
      <c r="R71" s="946"/>
      <c r="S71" s="946"/>
      <c r="T71" s="946"/>
      <c r="U71" s="946"/>
      <c r="V71" s="946">
        <v>14700</v>
      </c>
      <c r="W71" s="946"/>
      <c r="X71" s="946"/>
      <c r="Y71" s="946"/>
      <c r="Z71" s="946"/>
      <c r="AA71" s="946">
        <v>8545</v>
      </c>
      <c r="AB71" s="946"/>
      <c r="AC71" s="946"/>
      <c r="AD71" s="946"/>
      <c r="AE71" s="946"/>
      <c r="AF71" s="946">
        <v>8545</v>
      </c>
      <c r="AG71" s="946"/>
      <c r="AH71" s="946"/>
      <c r="AI71" s="946"/>
      <c r="AJ71" s="946"/>
      <c r="AK71" s="946">
        <v>21</v>
      </c>
      <c r="AL71" s="946"/>
      <c r="AM71" s="946"/>
      <c r="AN71" s="946"/>
      <c r="AO71" s="946"/>
      <c r="AP71" s="946" t="s">
        <v>320</v>
      </c>
      <c r="AQ71" s="946"/>
      <c r="AR71" s="946"/>
      <c r="AS71" s="946"/>
      <c r="AT71" s="946"/>
      <c r="AU71" s="946" t="s">
        <v>320</v>
      </c>
      <c r="AV71" s="946"/>
      <c r="AW71" s="946"/>
      <c r="AX71" s="946"/>
      <c r="AY71" s="946"/>
      <c r="AZ71" s="947" t="s">
        <v>349</v>
      </c>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8">
        <v>5</v>
      </c>
      <c r="B72" s="949" t="s">
        <v>351</v>
      </c>
      <c r="C72" s="950"/>
      <c r="D72" s="950"/>
      <c r="E72" s="950"/>
      <c r="F72" s="950"/>
      <c r="G72" s="950"/>
      <c r="H72" s="950"/>
      <c r="I72" s="950"/>
      <c r="J72" s="950"/>
      <c r="K72" s="950"/>
      <c r="L72" s="950"/>
      <c r="M72" s="950"/>
      <c r="N72" s="950"/>
      <c r="O72" s="950"/>
      <c r="P72" s="951"/>
      <c r="Q72" s="952">
        <v>177</v>
      </c>
      <c r="R72" s="946"/>
      <c r="S72" s="946"/>
      <c r="T72" s="946"/>
      <c r="U72" s="946"/>
      <c r="V72" s="946">
        <v>101</v>
      </c>
      <c r="W72" s="946"/>
      <c r="X72" s="946"/>
      <c r="Y72" s="946"/>
      <c r="Z72" s="946"/>
      <c r="AA72" s="946">
        <v>77</v>
      </c>
      <c r="AB72" s="946"/>
      <c r="AC72" s="946"/>
      <c r="AD72" s="946"/>
      <c r="AE72" s="946"/>
      <c r="AF72" s="946">
        <v>77</v>
      </c>
      <c r="AG72" s="946"/>
      <c r="AH72" s="946"/>
      <c r="AI72" s="946"/>
      <c r="AJ72" s="946"/>
      <c r="AK72" s="946" t="s">
        <v>320</v>
      </c>
      <c r="AL72" s="946"/>
      <c r="AM72" s="946"/>
      <c r="AN72" s="946"/>
      <c r="AO72" s="946"/>
      <c r="AP72" s="946" t="s">
        <v>320</v>
      </c>
      <c r="AQ72" s="946"/>
      <c r="AR72" s="946"/>
      <c r="AS72" s="946"/>
      <c r="AT72" s="946"/>
      <c r="AU72" s="946" t="s">
        <v>320</v>
      </c>
      <c r="AV72" s="946"/>
      <c r="AW72" s="946"/>
      <c r="AX72" s="946"/>
      <c r="AY72" s="946"/>
      <c r="AZ72" s="947" t="s">
        <v>352</v>
      </c>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8">
        <v>6</v>
      </c>
      <c r="B73" s="949" t="s">
        <v>353</v>
      </c>
      <c r="C73" s="950"/>
      <c r="D73" s="950"/>
      <c r="E73" s="950"/>
      <c r="F73" s="950"/>
      <c r="G73" s="950"/>
      <c r="H73" s="950"/>
      <c r="I73" s="950"/>
      <c r="J73" s="950"/>
      <c r="K73" s="950"/>
      <c r="L73" s="950"/>
      <c r="M73" s="950"/>
      <c r="N73" s="950"/>
      <c r="O73" s="950"/>
      <c r="P73" s="951"/>
      <c r="Q73" s="952">
        <v>289</v>
      </c>
      <c r="R73" s="946"/>
      <c r="S73" s="946"/>
      <c r="T73" s="946"/>
      <c r="U73" s="946"/>
      <c r="V73" s="946">
        <v>262</v>
      </c>
      <c r="W73" s="946"/>
      <c r="X73" s="946"/>
      <c r="Y73" s="946"/>
      <c r="Z73" s="946"/>
      <c r="AA73" s="946">
        <v>26</v>
      </c>
      <c r="AB73" s="946"/>
      <c r="AC73" s="946"/>
      <c r="AD73" s="946"/>
      <c r="AE73" s="946"/>
      <c r="AF73" s="946">
        <v>26</v>
      </c>
      <c r="AG73" s="946"/>
      <c r="AH73" s="946"/>
      <c r="AI73" s="946"/>
      <c r="AJ73" s="946"/>
      <c r="AK73" s="946">
        <v>4</v>
      </c>
      <c r="AL73" s="946"/>
      <c r="AM73" s="946"/>
      <c r="AN73" s="946"/>
      <c r="AO73" s="946"/>
      <c r="AP73" s="946" t="s">
        <v>320</v>
      </c>
      <c r="AQ73" s="946"/>
      <c r="AR73" s="946"/>
      <c r="AS73" s="946"/>
      <c r="AT73" s="946"/>
      <c r="AU73" s="946" t="s">
        <v>320</v>
      </c>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8">
        <v>7</v>
      </c>
      <c r="B74" s="949" t="s">
        <v>354</v>
      </c>
      <c r="C74" s="950"/>
      <c r="D74" s="950"/>
      <c r="E74" s="950"/>
      <c r="F74" s="950"/>
      <c r="G74" s="950"/>
      <c r="H74" s="950"/>
      <c r="I74" s="950"/>
      <c r="J74" s="950"/>
      <c r="K74" s="950"/>
      <c r="L74" s="950"/>
      <c r="M74" s="950"/>
      <c r="N74" s="950"/>
      <c r="O74" s="950"/>
      <c r="P74" s="951"/>
      <c r="Q74" s="952">
        <v>1029</v>
      </c>
      <c r="R74" s="946"/>
      <c r="S74" s="946"/>
      <c r="T74" s="946"/>
      <c r="U74" s="946"/>
      <c r="V74" s="946">
        <v>1000</v>
      </c>
      <c r="W74" s="946"/>
      <c r="X74" s="946"/>
      <c r="Y74" s="946"/>
      <c r="Z74" s="946"/>
      <c r="AA74" s="946">
        <v>29</v>
      </c>
      <c r="AB74" s="946"/>
      <c r="AC74" s="946"/>
      <c r="AD74" s="946"/>
      <c r="AE74" s="946"/>
      <c r="AF74" s="946">
        <v>24</v>
      </c>
      <c r="AG74" s="946"/>
      <c r="AH74" s="946"/>
      <c r="AI74" s="946"/>
      <c r="AJ74" s="946"/>
      <c r="AK74" s="946">
        <v>40</v>
      </c>
      <c r="AL74" s="946"/>
      <c r="AM74" s="946"/>
      <c r="AN74" s="946"/>
      <c r="AO74" s="946"/>
      <c r="AP74" s="946">
        <v>1124</v>
      </c>
      <c r="AQ74" s="946"/>
      <c r="AR74" s="946"/>
      <c r="AS74" s="946"/>
      <c r="AT74" s="946"/>
      <c r="AU74" s="946">
        <v>1124</v>
      </c>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100" t="s">
        <v>324</v>
      </c>
      <c r="B88" s="912" t="s">
        <v>355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19434</v>
      </c>
      <c r="AG88" s="934"/>
      <c r="AH88" s="934"/>
      <c r="AI88" s="934"/>
      <c r="AJ88" s="934"/>
      <c r="AK88" s="938"/>
      <c r="AL88" s="938"/>
      <c r="AM88" s="938"/>
      <c r="AN88" s="938"/>
      <c r="AO88" s="938"/>
      <c r="AP88" s="934">
        <v>1517</v>
      </c>
      <c r="AQ88" s="934"/>
      <c r="AR88" s="934"/>
      <c r="AS88" s="934"/>
      <c r="AT88" s="934"/>
      <c r="AU88" s="934">
        <v>1517</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324</v>
      </c>
      <c r="BR102" s="912" t="s">
        <v>356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103</v>
      </c>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361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363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364</v>
      </c>
      <c r="AB109" s="871"/>
      <c r="AC109" s="871"/>
      <c r="AD109" s="871"/>
      <c r="AE109" s="872"/>
      <c r="AF109" s="873" t="s">
        <v>365</v>
      </c>
      <c r="AG109" s="871"/>
      <c r="AH109" s="871"/>
      <c r="AI109" s="871"/>
      <c r="AJ109" s="872"/>
      <c r="AK109" s="873" t="s">
        <v>238</v>
      </c>
      <c r="AL109" s="871"/>
      <c r="AM109" s="871"/>
      <c r="AN109" s="871"/>
      <c r="AO109" s="872"/>
      <c r="AP109" s="873" t="s">
        <v>366</v>
      </c>
      <c r="AQ109" s="871"/>
      <c r="AR109" s="871"/>
      <c r="AS109" s="871"/>
      <c r="AT109" s="904"/>
      <c r="AU109" s="870" t="s">
        <v>363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364</v>
      </c>
      <c r="BR109" s="871"/>
      <c r="BS109" s="871"/>
      <c r="BT109" s="871"/>
      <c r="BU109" s="872"/>
      <c r="BV109" s="873" t="s">
        <v>365</v>
      </c>
      <c r="BW109" s="871"/>
      <c r="BX109" s="871"/>
      <c r="BY109" s="871"/>
      <c r="BZ109" s="872"/>
      <c r="CA109" s="873" t="s">
        <v>238</v>
      </c>
      <c r="CB109" s="871"/>
      <c r="CC109" s="871"/>
      <c r="CD109" s="871"/>
      <c r="CE109" s="872"/>
      <c r="CF109" s="911" t="s">
        <v>366</v>
      </c>
      <c r="CG109" s="911"/>
      <c r="CH109" s="911"/>
      <c r="CI109" s="911"/>
      <c r="CJ109" s="911"/>
      <c r="CK109" s="873" t="s">
        <v>367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364</v>
      </c>
      <c r="DH109" s="871"/>
      <c r="DI109" s="871"/>
      <c r="DJ109" s="871"/>
      <c r="DK109" s="872"/>
      <c r="DL109" s="873" t="s">
        <v>365</v>
      </c>
      <c r="DM109" s="871"/>
      <c r="DN109" s="871"/>
      <c r="DO109" s="871"/>
      <c r="DP109" s="872"/>
      <c r="DQ109" s="873" t="s">
        <v>238</v>
      </c>
      <c r="DR109" s="871"/>
      <c r="DS109" s="871"/>
      <c r="DT109" s="871"/>
      <c r="DU109" s="872"/>
      <c r="DV109" s="873" t="s">
        <v>366</v>
      </c>
      <c r="DW109" s="871"/>
      <c r="DX109" s="871"/>
      <c r="DY109" s="871"/>
      <c r="DZ109" s="904"/>
    </row>
    <row r="110" spans="1:131" s="89" customFormat="1" ht="26.25" customHeight="1" x14ac:dyDescent="0.15">
      <c r="A110" s="784" t="s">
        <v>368</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2085298</v>
      </c>
      <c r="AB110" s="864"/>
      <c r="AC110" s="864"/>
      <c r="AD110" s="864"/>
      <c r="AE110" s="865"/>
      <c r="AF110" s="866">
        <v>2168916</v>
      </c>
      <c r="AG110" s="864"/>
      <c r="AH110" s="864"/>
      <c r="AI110" s="864"/>
      <c r="AJ110" s="865"/>
      <c r="AK110" s="866">
        <v>2272906</v>
      </c>
      <c r="AL110" s="864"/>
      <c r="AM110" s="864"/>
      <c r="AN110" s="864"/>
      <c r="AO110" s="865"/>
      <c r="AP110" s="867">
        <v>13.5</v>
      </c>
      <c r="AQ110" s="868"/>
      <c r="AR110" s="868"/>
      <c r="AS110" s="868"/>
      <c r="AT110" s="869"/>
      <c r="AU110" s="905" t="s">
        <v>369</v>
      </c>
      <c r="AV110" s="906"/>
      <c r="AW110" s="906"/>
      <c r="AX110" s="906"/>
      <c r="AY110" s="906"/>
      <c r="AZ110" s="835" t="s">
        <v>370</v>
      </c>
      <c r="BA110" s="785"/>
      <c r="BB110" s="785"/>
      <c r="BC110" s="785"/>
      <c r="BD110" s="785"/>
      <c r="BE110" s="785"/>
      <c r="BF110" s="785"/>
      <c r="BG110" s="785"/>
      <c r="BH110" s="785"/>
      <c r="BI110" s="785"/>
      <c r="BJ110" s="785"/>
      <c r="BK110" s="785"/>
      <c r="BL110" s="785"/>
      <c r="BM110" s="785"/>
      <c r="BN110" s="785"/>
      <c r="BO110" s="785"/>
      <c r="BP110" s="786"/>
      <c r="BQ110" s="836">
        <v>18382546</v>
      </c>
      <c r="BR110" s="817"/>
      <c r="BS110" s="817"/>
      <c r="BT110" s="817"/>
      <c r="BU110" s="817"/>
      <c r="BV110" s="817">
        <v>17742824</v>
      </c>
      <c r="BW110" s="817"/>
      <c r="BX110" s="817"/>
      <c r="BY110" s="817"/>
      <c r="BZ110" s="817"/>
      <c r="CA110" s="817">
        <v>17974290</v>
      </c>
      <c r="CB110" s="817"/>
      <c r="CC110" s="817"/>
      <c r="CD110" s="817"/>
      <c r="CE110" s="817"/>
      <c r="CF110" s="841">
        <v>106.8</v>
      </c>
      <c r="CG110" s="842"/>
      <c r="CH110" s="842"/>
      <c r="CI110" s="842"/>
      <c r="CJ110" s="842"/>
      <c r="CK110" s="901" t="s">
        <v>371</v>
      </c>
      <c r="CL110" s="794"/>
      <c r="CM110" s="835" t="s">
        <v>372</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v>855749</v>
      </c>
      <c r="DH110" s="817"/>
      <c r="DI110" s="817"/>
      <c r="DJ110" s="817"/>
      <c r="DK110" s="817"/>
      <c r="DL110" s="817">
        <v>796771</v>
      </c>
      <c r="DM110" s="817"/>
      <c r="DN110" s="817"/>
      <c r="DO110" s="817"/>
      <c r="DP110" s="817"/>
      <c r="DQ110" s="817">
        <v>737544</v>
      </c>
      <c r="DR110" s="817"/>
      <c r="DS110" s="817"/>
      <c r="DT110" s="817"/>
      <c r="DU110" s="817"/>
      <c r="DV110" s="818">
        <v>4.4000000000000004</v>
      </c>
      <c r="DW110" s="818"/>
      <c r="DX110" s="818"/>
      <c r="DY110" s="818"/>
      <c r="DZ110" s="819"/>
    </row>
    <row r="111" spans="1:131" s="89" customFormat="1" ht="26.25" customHeight="1" x14ac:dyDescent="0.15">
      <c r="A111" s="749"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63</v>
      </c>
      <c r="AB111" s="894"/>
      <c r="AC111" s="894"/>
      <c r="AD111" s="894"/>
      <c r="AE111" s="895"/>
      <c r="AF111" s="896" t="s">
        <v>63</v>
      </c>
      <c r="AG111" s="894"/>
      <c r="AH111" s="894"/>
      <c r="AI111" s="894"/>
      <c r="AJ111" s="895"/>
      <c r="AK111" s="896" t="s">
        <v>63</v>
      </c>
      <c r="AL111" s="894"/>
      <c r="AM111" s="894"/>
      <c r="AN111" s="894"/>
      <c r="AO111" s="895"/>
      <c r="AP111" s="897" t="s">
        <v>63</v>
      </c>
      <c r="AQ111" s="898"/>
      <c r="AR111" s="898"/>
      <c r="AS111" s="898"/>
      <c r="AT111" s="899"/>
      <c r="AU111" s="907"/>
      <c r="AV111" s="908"/>
      <c r="AW111" s="908"/>
      <c r="AX111" s="908"/>
      <c r="AY111" s="908"/>
      <c r="AZ111" s="792" t="s">
        <v>374</v>
      </c>
      <c r="BA111" s="727"/>
      <c r="BB111" s="727"/>
      <c r="BC111" s="727"/>
      <c r="BD111" s="727"/>
      <c r="BE111" s="727"/>
      <c r="BF111" s="727"/>
      <c r="BG111" s="727"/>
      <c r="BH111" s="727"/>
      <c r="BI111" s="727"/>
      <c r="BJ111" s="727"/>
      <c r="BK111" s="727"/>
      <c r="BL111" s="727"/>
      <c r="BM111" s="727"/>
      <c r="BN111" s="727"/>
      <c r="BO111" s="727"/>
      <c r="BP111" s="728"/>
      <c r="BQ111" s="764">
        <v>855749</v>
      </c>
      <c r="BR111" s="765"/>
      <c r="BS111" s="765"/>
      <c r="BT111" s="765"/>
      <c r="BU111" s="765"/>
      <c r="BV111" s="765">
        <v>796771</v>
      </c>
      <c r="BW111" s="765"/>
      <c r="BX111" s="765"/>
      <c r="BY111" s="765"/>
      <c r="BZ111" s="765"/>
      <c r="CA111" s="765">
        <v>737544</v>
      </c>
      <c r="CB111" s="765"/>
      <c r="CC111" s="765"/>
      <c r="CD111" s="765"/>
      <c r="CE111" s="765"/>
      <c r="CF111" s="850">
        <v>4.4000000000000004</v>
      </c>
      <c r="CG111" s="851"/>
      <c r="CH111" s="851"/>
      <c r="CI111" s="851"/>
      <c r="CJ111" s="851"/>
      <c r="CK111" s="902"/>
      <c r="CL111" s="796"/>
      <c r="CM111" s="792" t="s">
        <v>375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63</v>
      </c>
      <c r="DH111" s="765"/>
      <c r="DI111" s="765"/>
      <c r="DJ111" s="765"/>
      <c r="DK111" s="765"/>
      <c r="DL111" s="765" t="s">
        <v>63</v>
      </c>
      <c r="DM111" s="765"/>
      <c r="DN111" s="765"/>
      <c r="DO111" s="765"/>
      <c r="DP111" s="765"/>
      <c r="DQ111" s="765" t="s">
        <v>63</v>
      </c>
      <c r="DR111" s="765"/>
      <c r="DS111" s="765"/>
      <c r="DT111" s="765"/>
      <c r="DU111" s="765"/>
      <c r="DV111" s="771" t="s">
        <v>63</v>
      </c>
      <c r="DW111" s="771"/>
      <c r="DX111" s="771"/>
      <c r="DY111" s="771"/>
      <c r="DZ111" s="772"/>
    </row>
    <row r="112" spans="1:131" s="89" customFormat="1" ht="26.25" customHeight="1" x14ac:dyDescent="0.15">
      <c r="A112" s="887" t="s">
        <v>376</v>
      </c>
      <c r="B112" s="888"/>
      <c r="C112" s="727" t="s">
        <v>377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9" t="s">
        <v>63</v>
      </c>
      <c r="AQ112" s="800"/>
      <c r="AR112" s="800"/>
      <c r="AS112" s="800"/>
      <c r="AT112" s="801"/>
      <c r="AU112" s="907"/>
      <c r="AV112" s="908"/>
      <c r="AW112" s="908"/>
      <c r="AX112" s="908"/>
      <c r="AY112" s="908"/>
      <c r="AZ112" s="792" t="s">
        <v>378</v>
      </c>
      <c r="BA112" s="727"/>
      <c r="BB112" s="727"/>
      <c r="BC112" s="727"/>
      <c r="BD112" s="727"/>
      <c r="BE112" s="727"/>
      <c r="BF112" s="727"/>
      <c r="BG112" s="727"/>
      <c r="BH112" s="727"/>
      <c r="BI112" s="727"/>
      <c r="BJ112" s="727"/>
      <c r="BK112" s="727"/>
      <c r="BL112" s="727"/>
      <c r="BM112" s="727"/>
      <c r="BN112" s="727"/>
      <c r="BO112" s="727"/>
      <c r="BP112" s="728"/>
      <c r="BQ112" s="764">
        <v>1159634</v>
      </c>
      <c r="BR112" s="765"/>
      <c r="BS112" s="765"/>
      <c r="BT112" s="765"/>
      <c r="BU112" s="765"/>
      <c r="BV112" s="765">
        <v>1137759</v>
      </c>
      <c r="BW112" s="765"/>
      <c r="BX112" s="765"/>
      <c r="BY112" s="765"/>
      <c r="BZ112" s="765"/>
      <c r="CA112" s="765">
        <v>958280</v>
      </c>
      <c r="CB112" s="765"/>
      <c r="CC112" s="765"/>
      <c r="CD112" s="765"/>
      <c r="CE112" s="765"/>
      <c r="CF112" s="850">
        <v>5.7</v>
      </c>
      <c r="CG112" s="851"/>
      <c r="CH112" s="851"/>
      <c r="CI112" s="851"/>
      <c r="CJ112" s="851"/>
      <c r="CK112" s="902"/>
      <c r="CL112" s="796"/>
      <c r="CM112" s="792" t="s">
        <v>379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63</v>
      </c>
      <c r="DH112" s="765"/>
      <c r="DI112" s="765"/>
      <c r="DJ112" s="765"/>
      <c r="DK112" s="765"/>
      <c r="DL112" s="765" t="s">
        <v>63</v>
      </c>
      <c r="DM112" s="765"/>
      <c r="DN112" s="765"/>
      <c r="DO112" s="765"/>
      <c r="DP112" s="765"/>
      <c r="DQ112" s="765" t="s">
        <v>63</v>
      </c>
      <c r="DR112" s="765"/>
      <c r="DS112" s="765"/>
      <c r="DT112" s="765"/>
      <c r="DU112" s="765"/>
      <c r="DV112" s="771" t="s">
        <v>63</v>
      </c>
      <c r="DW112" s="771"/>
      <c r="DX112" s="771"/>
      <c r="DY112" s="771"/>
      <c r="DZ112" s="772"/>
    </row>
    <row r="113" spans="1:130" s="89" customFormat="1" ht="26.25" customHeight="1" x14ac:dyDescent="0.15">
      <c r="A113" s="889"/>
      <c r="B113" s="890"/>
      <c r="C113" s="727" t="s">
        <v>380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156803</v>
      </c>
      <c r="AB113" s="894"/>
      <c r="AC113" s="894"/>
      <c r="AD113" s="894"/>
      <c r="AE113" s="895"/>
      <c r="AF113" s="896">
        <v>143941</v>
      </c>
      <c r="AG113" s="894"/>
      <c r="AH113" s="894"/>
      <c r="AI113" s="894"/>
      <c r="AJ113" s="895"/>
      <c r="AK113" s="896">
        <v>137069</v>
      </c>
      <c r="AL113" s="894"/>
      <c r="AM113" s="894"/>
      <c r="AN113" s="894"/>
      <c r="AO113" s="895"/>
      <c r="AP113" s="897">
        <v>0.8</v>
      </c>
      <c r="AQ113" s="898"/>
      <c r="AR113" s="898"/>
      <c r="AS113" s="898"/>
      <c r="AT113" s="899"/>
      <c r="AU113" s="907"/>
      <c r="AV113" s="908"/>
      <c r="AW113" s="908"/>
      <c r="AX113" s="908"/>
      <c r="AY113" s="908"/>
      <c r="AZ113" s="792" t="s">
        <v>381</v>
      </c>
      <c r="BA113" s="727"/>
      <c r="BB113" s="727"/>
      <c r="BC113" s="727"/>
      <c r="BD113" s="727"/>
      <c r="BE113" s="727"/>
      <c r="BF113" s="727"/>
      <c r="BG113" s="727"/>
      <c r="BH113" s="727"/>
      <c r="BI113" s="727"/>
      <c r="BJ113" s="727"/>
      <c r="BK113" s="727"/>
      <c r="BL113" s="727"/>
      <c r="BM113" s="727"/>
      <c r="BN113" s="727"/>
      <c r="BO113" s="727"/>
      <c r="BP113" s="728"/>
      <c r="BQ113" s="764">
        <v>285700</v>
      </c>
      <c r="BR113" s="765"/>
      <c r="BS113" s="765"/>
      <c r="BT113" s="765"/>
      <c r="BU113" s="765"/>
      <c r="BV113" s="765">
        <v>471286</v>
      </c>
      <c r="BW113" s="765"/>
      <c r="BX113" s="765"/>
      <c r="BY113" s="765"/>
      <c r="BZ113" s="765"/>
      <c r="CA113" s="765">
        <v>636420</v>
      </c>
      <c r="CB113" s="765"/>
      <c r="CC113" s="765"/>
      <c r="CD113" s="765"/>
      <c r="CE113" s="765"/>
      <c r="CF113" s="850">
        <v>3.8</v>
      </c>
      <c r="CG113" s="851"/>
      <c r="CH113" s="851"/>
      <c r="CI113" s="851"/>
      <c r="CJ113" s="851"/>
      <c r="CK113" s="902"/>
      <c r="CL113" s="796"/>
      <c r="CM113" s="792" t="s">
        <v>382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9" t="s">
        <v>63</v>
      </c>
      <c r="DW113" s="800"/>
      <c r="DX113" s="800"/>
      <c r="DY113" s="800"/>
      <c r="DZ113" s="801"/>
    </row>
    <row r="114" spans="1:130" s="89" customFormat="1" ht="26.25" customHeight="1" x14ac:dyDescent="0.15">
      <c r="A114" s="889"/>
      <c r="B114" s="890"/>
      <c r="C114" s="727" t="s">
        <v>383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27721</v>
      </c>
      <c r="AB114" s="755"/>
      <c r="AC114" s="755"/>
      <c r="AD114" s="755"/>
      <c r="AE114" s="756"/>
      <c r="AF114" s="757">
        <v>40952</v>
      </c>
      <c r="AG114" s="755"/>
      <c r="AH114" s="755"/>
      <c r="AI114" s="755"/>
      <c r="AJ114" s="756"/>
      <c r="AK114" s="757">
        <v>72498</v>
      </c>
      <c r="AL114" s="755"/>
      <c r="AM114" s="755"/>
      <c r="AN114" s="755"/>
      <c r="AO114" s="756"/>
      <c r="AP114" s="799">
        <v>0.4</v>
      </c>
      <c r="AQ114" s="800"/>
      <c r="AR114" s="800"/>
      <c r="AS114" s="800"/>
      <c r="AT114" s="801"/>
      <c r="AU114" s="907"/>
      <c r="AV114" s="908"/>
      <c r="AW114" s="908"/>
      <c r="AX114" s="908"/>
      <c r="AY114" s="908"/>
      <c r="AZ114" s="792" t="s">
        <v>384</v>
      </c>
      <c r="BA114" s="727"/>
      <c r="BB114" s="727"/>
      <c r="BC114" s="727"/>
      <c r="BD114" s="727"/>
      <c r="BE114" s="727"/>
      <c r="BF114" s="727"/>
      <c r="BG114" s="727"/>
      <c r="BH114" s="727"/>
      <c r="BI114" s="727"/>
      <c r="BJ114" s="727"/>
      <c r="BK114" s="727"/>
      <c r="BL114" s="727"/>
      <c r="BM114" s="727"/>
      <c r="BN114" s="727"/>
      <c r="BO114" s="727"/>
      <c r="BP114" s="728"/>
      <c r="BQ114" s="764">
        <v>2824147</v>
      </c>
      <c r="BR114" s="765"/>
      <c r="BS114" s="765"/>
      <c r="BT114" s="765"/>
      <c r="BU114" s="765"/>
      <c r="BV114" s="765">
        <v>2765404</v>
      </c>
      <c r="BW114" s="765"/>
      <c r="BX114" s="765"/>
      <c r="BY114" s="765"/>
      <c r="BZ114" s="765"/>
      <c r="CA114" s="765">
        <v>2785744</v>
      </c>
      <c r="CB114" s="765"/>
      <c r="CC114" s="765"/>
      <c r="CD114" s="765"/>
      <c r="CE114" s="765"/>
      <c r="CF114" s="850">
        <v>16.600000000000001</v>
      </c>
      <c r="CG114" s="851"/>
      <c r="CH114" s="851"/>
      <c r="CI114" s="851"/>
      <c r="CJ114" s="851"/>
      <c r="CK114" s="902"/>
      <c r="CL114" s="796"/>
      <c r="CM114" s="792" t="s">
        <v>385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9" t="s">
        <v>63</v>
      </c>
      <c r="DW114" s="800"/>
      <c r="DX114" s="800"/>
      <c r="DY114" s="800"/>
      <c r="DZ114" s="801"/>
    </row>
    <row r="115" spans="1:130" s="89" customFormat="1" ht="26.25" customHeight="1" x14ac:dyDescent="0.15">
      <c r="A115" s="889"/>
      <c r="B115" s="890"/>
      <c r="C115" s="727" t="s">
        <v>386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v>34572</v>
      </c>
      <c r="AB115" s="894"/>
      <c r="AC115" s="894"/>
      <c r="AD115" s="894"/>
      <c r="AE115" s="895"/>
      <c r="AF115" s="896">
        <v>64497</v>
      </c>
      <c r="AG115" s="894"/>
      <c r="AH115" s="894"/>
      <c r="AI115" s="894"/>
      <c r="AJ115" s="895"/>
      <c r="AK115" s="896">
        <v>64572</v>
      </c>
      <c r="AL115" s="894"/>
      <c r="AM115" s="894"/>
      <c r="AN115" s="894"/>
      <c r="AO115" s="895"/>
      <c r="AP115" s="897">
        <v>0.4</v>
      </c>
      <c r="AQ115" s="898"/>
      <c r="AR115" s="898"/>
      <c r="AS115" s="898"/>
      <c r="AT115" s="899"/>
      <c r="AU115" s="907"/>
      <c r="AV115" s="908"/>
      <c r="AW115" s="908"/>
      <c r="AX115" s="908"/>
      <c r="AY115" s="908"/>
      <c r="AZ115" s="792" t="s">
        <v>387</v>
      </c>
      <c r="BA115" s="727"/>
      <c r="BB115" s="727"/>
      <c r="BC115" s="727"/>
      <c r="BD115" s="727"/>
      <c r="BE115" s="727"/>
      <c r="BF115" s="727"/>
      <c r="BG115" s="727"/>
      <c r="BH115" s="727"/>
      <c r="BI115" s="727"/>
      <c r="BJ115" s="727"/>
      <c r="BK115" s="727"/>
      <c r="BL115" s="727"/>
      <c r="BM115" s="727"/>
      <c r="BN115" s="727"/>
      <c r="BO115" s="727"/>
      <c r="BP115" s="728"/>
      <c r="BQ115" s="764">
        <v>591</v>
      </c>
      <c r="BR115" s="765"/>
      <c r="BS115" s="765"/>
      <c r="BT115" s="765"/>
      <c r="BU115" s="765"/>
      <c r="BV115" s="765" t="s">
        <v>63</v>
      </c>
      <c r="BW115" s="765"/>
      <c r="BX115" s="765"/>
      <c r="BY115" s="765"/>
      <c r="BZ115" s="765"/>
      <c r="CA115" s="765" t="s">
        <v>63</v>
      </c>
      <c r="CB115" s="765"/>
      <c r="CC115" s="765"/>
      <c r="CD115" s="765"/>
      <c r="CE115" s="765"/>
      <c r="CF115" s="850" t="s">
        <v>63</v>
      </c>
      <c r="CG115" s="851"/>
      <c r="CH115" s="851"/>
      <c r="CI115" s="851"/>
      <c r="CJ115" s="851"/>
      <c r="CK115" s="902"/>
      <c r="CL115" s="796"/>
      <c r="CM115" s="792" t="s">
        <v>388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9" t="s">
        <v>63</v>
      </c>
      <c r="DW115" s="800"/>
      <c r="DX115" s="800"/>
      <c r="DY115" s="800"/>
      <c r="DZ115" s="801"/>
    </row>
    <row r="116" spans="1:130" s="89" customFormat="1" ht="26.25" customHeight="1" x14ac:dyDescent="0.15">
      <c r="A116" s="891"/>
      <c r="B116" s="892"/>
      <c r="C116" s="814" t="s">
        <v>389</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63</v>
      </c>
      <c r="AB116" s="755"/>
      <c r="AC116" s="755"/>
      <c r="AD116" s="755"/>
      <c r="AE116" s="756"/>
      <c r="AF116" s="757" t="s">
        <v>63</v>
      </c>
      <c r="AG116" s="755"/>
      <c r="AH116" s="755"/>
      <c r="AI116" s="755"/>
      <c r="AJ116" s="756"/>
      <c r="AK116" s="757" t="s">
        <v>63</v>
      </c>
      <c r="AL116" s="755"/>
      <c r="AM116" s="755"/>
      <c r="AN116" s="755"/>
      <c r="AO116" s="756"/>
      <c r="AP116" s="799" t="s">
        <v>63</v>
      </c>
      <c r="AQ116" s="800"/>
      <c r="AR116" s="800"/>
      <c r="AS116" s="800"/>
      <c r="AT116" s="801"/>
      <c r="AU116" s="907"/>
      <c r="AV116" s="908"/>
      <c r="AW116" s="908"/>
      <c r="AX116" s="908"/>
      <c r="AY116" s="908"/>
      <c r="AZ116" s="884" t="s">
        <v>390</v>
      </c>
      <c r="BA116" s="885"/>
      <c r="BB116" s="885"/>
      <c r="BC116" s="885"/>
      <c r="BD116" s="885"/>
      <c r="BE116" s="885"/>
      <c r="BF116" s="885"/>
      <c r="BG116" s="885"/>
      <c r="BH116" s="885"/>
      <c r="BI116" s="885"/>
      <c r="BJ116" s="885"/>
      <c r="BK116" s="885"/>
      <c r="BL116" s="885"/>
      <c r="BM116" s="885"/>
      <c r="BN116" s="885"/>
      <c r="BO116" s="885"/>
      <c r="BP116" s="886"/>
      <c r="BQ116" s="764" t="s">
        <v>63</v>
      </c>
      <c r="BR116" s="765"/>
      <c r="BS116" s="765"/>
      <c r="BT116" s="765"/>
      <c r="BU116" s="765"/>
      <c r="BV116" s="765" t="s">
        <v>63</v>
      </c>
      <c r="BW116" s="765"/>
      <c r="BX116" s="765"/>
      <c r="BY116" s="765"/>
      <c r="BZ116" s="765"/>
      <c r="CA116" s="765" t="s">
        <v>63</v>
      </c>
      <c r="CB116" s="765"/>
      <c r="CC116" s="765"/>
      <c r="CD116" s="765"/>
      <c r="CE116" s="765"/>
      <c r="CF116" s="850" t="s">
        <v>63</v>
      </c>
      <c r="CG116" s="851"/>
      <c r="CH116" s="851"/>
      <c r="CI116" s="851"/>
      <c r="CJ116" s="851"/>
      <c r="CK116" s="902"/>
      <c r="CL116" s="796"/>
      <c r="CM116" s="792" t="s">
        <v>391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9" t="s">
        <v>63</v>
      </c>
      <c r="DW116" s="800"/>
      <c r="DX116" s="800"/>
      <c r="DY116" s="800"/>
      <c r="DZ116" s="801"/>
    </row>
    <row r="117" spans="1:130" s="89" customFormat="1" ht="26.25" customHeight="1" x14ac:dyDescent="0.15">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392</v>
      </c>
      <c r="Z117" s="872"/>
      <c r="AA117" s="877">
        <v>2304394</v>
      </c>
      <c r="AB117" s="878"/>
      <c r="AC117" s="878"/>
      <c r="AD117" s="878"/>
      <c r="AE117" s="879"/>
      <c r="AF117" s="880">
        <v>2418306</v>
      </c>
      <c r="AG117" s="878"/>
      <c r="AH117" s="878"/>
      <c r="AI117" s="878"/>
      <c r="AJ117" s="879"/>
      <c r="AK117" s="880">
        <v>2547045</v>
      </c>
      <c r="AL117" s="878"/>
      <c r="AM117" s="878"/>
      <c r="AN117" s="878"/>
      <c r="AO117" s="879"/>
      <c r="AP117" s="881"/>
      <c r="AQ117" s="882"/>
      <c r="AR117" s="882"/>
      <c r="AS117" s="882"/>
      <c r="AT117" s="883"/>
      <c r="AU117" s="907"/>
      <c r="AV117" s="908"/>
      <c r="AW117" s="908"/>
      <c r="AX117" s="908"/>
      <c r="AY117" s="908"/>
      <c r="AZ117" s="838" t="s">
        <v>393</v>
      </c>
      <c r="BA117" s="839"/>
      <c r="BB117" s="839"/>
      <c r="BC117" s="839"/>
      <c r="BD117" s="839"/>
      <c r="BE117" s="839"/>
      <c r="BF117" s="839"/>
      <c r="BG117" s="839"/>
      <c r="BH117" s="839"/>
      <c r="BI117" s="839"/>
      <c r="BJ117" s="839"/>
      <c r="BK117" s="839"/>
      <c r="BL117" s="839"/>
      <c r="BM117" s="839"/>
      <c r="BN117" s="839"/>
      <c r="BO117" s="839"/>
      <c r="BP117" s="840"/>
      <c r="BQ117" s="764" t="s">
        <v>63</v>
      </c>
      <c r="BR117" s="765"/>
      <c r="BS117" s="765"/>
      <c r="BT117" s="765"/>
      <c r="BU117" s="765"/>
      <c r="BV117" s="765" t="s">
        <v>63</v>
      </c>
      <c r="BW117" s="765"/>
      <c r="BX117" s="765"/>
      <c r="BY117" s="765"/>
      <c r="BZ117" s="765"/>
      <c r="CA117" s="765" t="s">
        <v>63</v>
      </c>
      <c r="CB117" s="765"/>
      <c r="CC117" s="765"/>
      <c r="CD117" s="765"/>
      <c r="CE117" s="765"/>
      <c r="CF117" s="850" t="s">
        <v>63</v>
      </c>
      <c r="CG117" s="851"/>
      <c r="CH117" s="851"/>
      <c r="CI117" s="851"/>
      <c r="CJ117" s="851"/>
      <c r="CK117" s="902"/>
      <c r="CL117" s="796"/>
      <c r="CM117" s="792" t="s">
        <v>394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9" t="s">
        <v>63</v>
      </c>
      <c r="DW117" s="800"/>
      <c r="DX117" s="800"/>
      <c r="DY117" s="800"/>
      <c r="DZ117" s="801"/>
    </row>
    <row r="118" spans="1:130" s="89" customFormat="1" ht="26.25" customHeight="1" x14ac:dyDescent="0.15">
      <c r="A118" s="870" t="s">
        <v>367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364</v>
      </c>
      <c r="AB118" s="871"/>
      <c r="AC118" s="871"/>
      <c r="AD118" s="871"/>
      <c r="AE118" s="872"/>
      <c r="AF118" s="873" t="s">
        <v>365</v>
      </c>
      <c r="AG118" s="871"/>
      <c r="AH118" s="871"/>
      <c r="AI118" s="871"/>
      <c r="AJ118" s="872"/>
      <c r="AK118" s="873" t="s">
        <v>238</v>
      </c>
      <c r="AL118" s="871"/>
      <c r="AM118" s="871"/>
      <c r="AN118" s="871"/>
      <c r="AO118" s="872"/>
      <c r="AP118" s="874" t="s">
        <v>366</v>
      </c>
      <c r="AQ118" s="875"/>
      <c r="AR118" s="875"/>
      <c r="AS118" s="875"/>
      <c r="AT118" s="876"/>
      <c r="AU118" s="907"/>
      <c r="AV118" s="908"/>
      <c r="AW118" s="908"/>
      <c r="AX118" s="908"/>
      <c r="AY118" s="908"/>
      <c r="AZ118" s="813" t="s">
        <v>395</v>
      </c>
      <c r="BA118" s="814"/>
      <c r="BB118" s="814"/>
      <c r="BC118" s="814"/>
      <c r="BD118" s="814"/>
      <c r="BE118" s="814"/>
      <c r="BF118" s="814"/>
      <c r="BG118" s="814"/>
      <c r="BH118" s="814"/>
      <c r="BI118" s="814"/>
      <c r="BJ118" s="814"/>
      <c r="BK118" s="814"/>
      <c r="BL118" s="814"/>
      <c r="BM118" s="814"/>
      <c r="BN118" s="814"/>
      <c r="BO118" s="814"/>
      <c r="BP118" s="815"/>
      <c r="BQ118" s="854" t="s">
        <v>63</v>
      </c>
      <c r="BR118" s="820"/>
      <c r="BS118" s="820"/>
      <c r="BT118" s="820"/>
      <c r="BU118" s="820"/>
      <c r="BV118" s="820" t="s">
        <v>63</v>
      </c>
      <c r="BW118" s="820"/>
      <c r="BX118" s="820"/>
      <c r="BY118" s="820"/>
      <c r="BZ118" s="820"/>
      <c r="CA118" s="820" t="s">
        <v>63</v>
      </c>
      <c r="CB118" s="820"/>
      <c r="CC118" s="820"/>
      <c r="CD118" s="820"/>
      <c r="CE118" s="820"/>
      <c r="CF118" s="850" t="s">
        <v>63</v>
      </c>
      <c r="CG118" s="851"/>
      <c r="CH118" s="851"/>
      <c r="CI118" s="851"/>
      <c r="CJ118" s="851"/>
      <c r="CK118" s="902"/>
      <c r="CL118" s="796"/>
      <c r="CM118" s="792" t="s">
        <v>396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9" t="s">
        <v>63</v>
      </c>
      <c r="DW118" s="800"/>
      <c r="DX118" s="800"/>
      <c r="DY118" s="800"/>
      <c r="DZ118" s="801"/>
    </row>
    <row r="119" spans="1:130" s="89" customFormat="1" ht="26.25" customHeight="1" x14ac:dyDescent="0.15">
      <c r="A119" s="793" t="s">
        <v>371</v>
      </c>
      <c r="B119" s="794"/>
      <c r="C119" s="835" t="s">
        <v>372</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v>29882</v>
      </c>
      <c r="AB119" s="864"/>
      <c r="AC119" s="864"/>
      <c r="AD119" s="864"/>
      <c r="AE119" s="865"/>
      <c r="AF119" s="866">
        <v>62435</v>
      </c>
      <c r="AG119" s="864"/>
      <c r="AH119" s="864"/>
      <c r="AI119" s="864"/>
      <c r="AJ119" s="865"/>
      <c r="AK119" s="866">
        <v>62435</v>
      </c>
      <c r="AL119" s="864"/>
      <c r="AM119" s="864"/>
      <c r="AN119" s="864"/>
      <c r="AO119" s="865"/>
      <c r="AP119" s="867">
        <v>0.4</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52" t="s">
        <v>397</v>
      </c>
      <c r="BP119" s="853"/>
      <c r="BQ119" s="854">
        <v>23508367</v>
      </c>
      <c r="BR119" s="820"/>
      <c r="BS119" s="820"/>
      <c r="BT119" s="820"/>
      <c r="BU119" s="820"/>
      <c r="BV119" s="820">
        <v>22914044</v>
      </c>
      <c r="BW119" s="820"/>
      <c r="BX119" s="820"/>
      <c r="BY119" s="820"/>
      <c r="BZ119" s="820"/>
      <c r="CA119" s="820">
        <v>23092278</v>
      </c>
      <c r="CB119" s="820"/>
      <c r="CC119" s="820"/>
      <c r="CD119" s="820"/>
      <c r="CE119" s="820"/>
      <c r="CF119" s="723"/>
      <c r="CG119" s="724"/>
      <c r="CH119" s="724"/>
      <c r="CI119" s="724"/>
      <c r="CJ119" s="809"/>
      <c r="CK119" s="903"/>
      <c r="CL119" s="798"/>
      <c r="CM119" s="813" t="s">
        <v>398</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63</v>
      </c>
      <c r="DH119" s="739"/>
      <c r="DI119" s="739"/>
      <c r="DJ119" s="739"/>
      <c r="DK119" s="740"/>
      <c r="DL119" s="741" t="s">
        <v>63</v>
      </c>
      <c r="DM119" s="739"/>
      <c r="DN119" s="739"/>
      <c r="DO119" s="739"/>
      <c r="DP119" s="740"/>
      <c r="DQ119" s="741" t="s">
        <v>63</v>
      </c>
      <c r="DR119" s="739"/>
      <c r="DS119" s="739"/>
      <c r="DT119" s="739"/>
      <c r="DU119" s="740"/>
      <c r="DV119" s="823" t="s">
        <v>63</v>
      </c>
      <c r="DW119" s="824"/>
      <c r="DX119" s="824"/>
      <c r="DY119" s="824"/>
      <c r="DZ119" s="825"/>
    </row>
    <row r="120" spans="1:130" s="89" customFormat="1" ht="26.25" customHeight="1" x14ac:dyDescent="0.15">
      <c r="A120" s="795"/>
      <c r="B120" s="796"/>
      <c r="C120" s="792" t="s">
        <v>375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9" t="s">
        <v>63</v>
      </c>
      <c r="AQ120" s="800"/>
      <c r="AR120" s="800"/>
      <c r="AS120" s="800"/>
      <c r="AT120" s="801"/>
      <c r="AU120" s="855" t="s">
        <v>399</v>
      </c>
      <c r="AV120" s="856"/>
      <c r="AW120" s="856"/>
      <c r="AX120" s="856"/>
      <c r="AY120" s="857"/>
      <c r="AZ120" s="835" t="s">
        <v>400</v>
      </c>
      <c r="BA120" s="785"/>
      <c r="BB120" s="785"/>
      <c r="BC120" s="785"/>
      <c r="BD120" s="785"/>
      <c r="BE120" s="785"/>
      <c r="BF120" s="785"/>
      <c r="BG120" s="785"/>
      <c r="BH120" s="785"/>
      <c r="BI120" s="785"/>
      <c r="BJ120" s="785"/>
      <c r="BK120" s="785"/>
      <c r="BL120" s="785"/>
      <c r="BM120" s="785"/>
      <c r="BN120" s="785"/>
      <c r="BO120" s="785"/>
      <c r="BP120" s="786"/>
      <c r="BQ120" s="836">
        <v>4074600</v>
      </c>
      <c r="BR120" s="817"/>
      <c r="BS120" s="817"/>
      <c r="BT120" s="817"/>
      <c r="BU120" s="817"/>
      <c r="BV120" s="817">
        <v>5488775</v>
      </c>
      <c r="BW120" s="817"/>
      <c r="BX120" s="817"/>
      <c r="BY120" s="817"/>
      <c r="BZ120" s="817"/>
      <c r="CA120" s="817">
        <v>5838351</v>
      </c>
      <c r="CB120" s="817"/>
      <c r="CC120" s="817"/>
      <c r="CD120" s="817"/>
      <c r="CE120" s="817"/>
      <c r="CF120" s="841">
        <v>34.700000000000003</v>
      </c>
      <c r="CG120" s="842"/>
      <c r="CH120" s="842"/>
      <c r="CI120" s="842"/>
      <c r="CJ120" s="842"/>
      <c r="CK120" s="843" t="s">
        <v>401</v>
      </c>
      <c r="CL120" s="827"/>
      <c r="CM120" s="827"/>
      <c r="CN120" s="827"/>
      <c r="CO120" s="828"/>
      <c r="CP120" s="847" t="s">
        <v>341</v>
      </c>
      <c r="CQ120" s="848"/>
      <c r="CR120" s="848"/>
      <c r="CS120" s="848"/>
      <c r="CT120" s="848"/>
      <c r="CU120" s="848"/>
      <c r="CV120" s="848"/>
      <c r="CW120" s="848"/>
      <c r="CX120" s="848"/>
      <c r="CY120" s="848"/>
      <c r="CZ120" s="848"/>
      <c r="DA120" s="848"/>
      <c r="DB120" s="848"/>
      <c r="DC120" s="848"/>
      <c r="DD120" s="848"/>
      <c r="DE120" s="848"/>
      <c r="DF120" s="849"/>
      <c r="DG120" s="836">
        <v>1154488</v>
      </c>
      <c r="DH120" s="817"/>
      <c r="DI120" s="817"/>
      <c r="DJ120" s="817"/>
      <c r="DK120" s="817"/>
      <c r="DL120" s="817">
        <v>1136815</v>
      </c>
      <c r="DM120" s="817"/>
      <c r="DN120" s="817"/>
      <c r="DO120" s="817"/>
      <c r="DP120" s="817"/>
      <c r="DQ120" s="817">
        <v>957974</v>
      </c>
      <c r="DR120" s="817"/>
      <c r="DS120" s="817"/>
      <c r="DT120" s="817"/>
      <c r="DU120" s="817"/>
      <c r="DV120" s="818">
        <v>5.7</v>
      </c>
      <c r="DW120" s="818"/>
      <c r="DX120" s="818"/>
      <c r="DY120" s="818"/>
      <c r="DZ120" s="819"/>
    </row>
    <row r="121" spans="1:130" s="89" customFormat="1" ht="26.25" customHeight="1" x14ac:dyDescent="0.15">
      <c r="A121" s="795"/>
      <c r="B121" s="796"/>
      <c r="C121" s="838" t="s">
        <v>402</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63</v>
      </c>
      <c r="AB121" s="755"/>
      <c r="AC121" s="755"/>
      <c r="AD121" s="755"/>
      <c r="AE121" s="756"/>
      <c r="AF121" s="757" t="s">
        <v>63</v>
      </c>
      <c r="AG121" s="755"/>
      <c r="AH121" s="755"/>
      <c r="AI121" s="755"/>
      <c r="AJ121" s="756"/>
      <c r="AK121" s="757" t="s">
        <v>63</v>
      </c>
      <c r="AL121" s="755"/>
      <c r="AM121" s="755"/>
      <c r="AN121" s="755"/>
      <c r="AO121" s="756"/>
      <c r="AP121" s="799" t="s">
        <v>63</v>
      </c>
      <c r="AQ121" s="800"/>
      <c r="AR121" s="800"/>
      <c r="AS121" s="800"/>
      <c r="AT121" s="801"/>
      <c r="AU121" s="858"/>
      <c r="AV121" s="859"/>
      <c r="AW121" s="859"/>
      <c r="AX121" s="859"/>
      <c r="AY121" s="860"/>
      <c r="AZ121" s="792" t="s">
        <v>403</v>
      </c>
      <c r="BA121" s="727"/>
      <c r="BB121" s="727"/>
      <c r="BC121" s="727"/>
      <c r="BD121" s="727"/>
      <c r="BE121" s="727"/>
      <c r="BF121" s="727"/>
      <c r="BG121" s="727"/>
      <c r="BH121" s="727"/>
      <c r="BI121" s="727"/>
      <c r="BJ121" s="727"/>
      <c r="BK121" s="727"/>
      <c r="BL121" s="727"/>
      <c r="BM121" s="727"/>
      <c r="BN121" s="727"/>
      <c r="BO121" s="727"/>
      <c r="BP121" s="728"/>
      <c r="BQ121" s="764">
        <v>7323700</v>
      </c>
      <c r="BR121" s="765"/>
      <c r="BS121" s="765"/>
      <c r="BT121" s="765"/>
      <c r="BU121" s="765"/>
      <c r="BV121" s="765">
        <v>6193055</v>
      </c>
      <c r="BW121" s="765"/>
      <c r="BX121" s="765"/>
      <c r="BY121" s="765"/>
      <c r="BZ121" s="765"/>
      <c r="CA121" s="765">
        <v>5976278</v>
      </c>
      <c r="CB121" s="765"/>
      <c r="CC121" s="765"/>
      <c r="CD121" s="765"/>
      <c r="CE121" s="765"/>
      <c r="CF121" s="850">
        <v>35.5</v>
      </c>
      <c r="CG121" s="851"/>
      <c r="CH121" s="851"/>
      <c r="CI121" s="851"/>
      <c r="CJ121" s="851"/>
      <c r="CK121" s="844"/>
      <c r="CL121" s="830"/>
      <c r="CM121" s="830"/>
      <c r="CN121" s="830"/>
      <c r="CO121" s="831"/>
      <c r="CP121" s="810" t="s">
        <v>339</v>
      </c>
      <c r="CQ121" s="811"/>
      <c r="CR121" s="811"/>
      <c r="CS121" s="811"/>
      <c r="CT121" s="811"/>
      <c r="CU121" s="811"/>
      <c r="CV121" s="811"/>
      <c r="CW121" s="811"/>
      <c r="CX121" s="811"/>
      <c r="CY121" s="811"/>
      <c r="CZ121" s="811"/>
      <c r="DA121" s="811"/>
      <c r="DB121" s="811"/>
      <c r="DC121" s="811"/>
      <c r="DD121" s="811"/>
      <c r="DE121" s="811"/>
      <c r="DF121" s="812"/>
      <c r="DG121" s="764">
        <v>5146</v>
      </c>
      <c r="DH121" s="765"/>
      <c r="DI121" s="765"/>
      <c r="DJ121" s="765"/>
      <c r="DK121" s="765"/>
      <c r="DL121" s="765">
        <v>944</v>
      </c>
      <c r="DM121" s="765"/>
      <c r="DN121" s="765"/>
      <c r="DO121" s="765"/>
      <c r="DP121" s="765"/>
      <c r="DQ121" s="765">
        <v>306</v>
      </c>
      <c r="DR121" s="765"/>
      <c r="DS121" s="765"/>
      <c r="DT121" s="765"/>
      <c r="DU121" s="765"/>
      <c r="DV121" s="771">
        <v>0</v>
      </c>
      <c r="DW121" s="771"/>
      <c r="DX121" s="771"/>
      <c r="DY121" s="771"/>
      <c r="DZ121" s="772"/>
    </row>
    <row r="122" spans="1:130" s="89" customFormat="1" ht="26.25" customHeight="1" x14ac:dyDescent="0.15">
      <c r="A122" s="795"/>
      <c r="B122" s="796"/>
      <c r="C122" s="792" t="s">
        <v>385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9" t="s">
        <v>63</v>
      </c>
      <c r="AQ122" s="800"/>
      <c r="AR122" s="800"/>
      <c r="AS122" s="800"/>
      <c r="AT122" s="801"/>
      <c r="AU122" s="858"/>
      <c r="AV122" s="859"/>
      <c r="AW122" s="859"/>
      <c r="AX122" s="859"/>
      <c r="AY122" s="860"/>
      <c r="AZ122" s="813" t="s">
        <v>404</v>
      </c>
      <c r="BA122" s="814"/>
      <c r="BB122" s="814"/>
      <c r="BC122" s="814"/>
      <c r="BD122" s="814"/>
      <c r="BE122" s="814"/>
      <c r="BF122" s="814"/>
      <c r="BG122" s="814"/>
      <c r="BH122" s="814"/>
      <c r="BI122" s="814"/>
      <c r="BJ122" s="814"/>
      <c r="BK122" s="814"/>
      <c r="BL122" s="814"/>
      <c r="BM122" s="814"/>
      <c r="BN122" s="814"/>
      <c r="BO122" s="814"/>
      <c r="BP122" s="815"/>
      <c r="BQ122" s="854">
        <v>6331252</v>
      </c>
      <c r="BR122" s="820"/>
      <c r="BS122" s="820"/>
      <c r="BT122" s="820"/>
      <c r="BU122" s="820"/>
      <c r="BV122" s="820">
        <v>5645353</v>
      </c>
      <c r="BW122" s="820"/>
      <c r="BX122" s="820"/>
      <c r="BY122" s="820"/>
      <c r="BZ122" s="820"/>
      <c r="CA122" s="820">
        <v>5089672</v>
      </c>
      <c r="CB122" s="820"/>
      <c r="CC122" s="820"/>
      <c r="CD122" s="820"/>
      <c r="CE122" s="820"/>
      <c r="CF122" s="821">
        <v>30.2</v>
      </c>
      <c r="CG122" s="822"/>
      <c r="CH122" s="822"/>
      <c r="CI122" s="822"/>
      <c r="CJ122" s="822"/>
      <c r="CK122" s="844"/>
      <c r="CL122" s="830"/>
      <c r="CM122" s="830"/>
      <c r="CN122" s="830"/>
      <c r="CO122" s="831"/>
      <c r="CP122" s="810"/>
      <c r="CQ122" s="811"/>
      <c r="CR122" s="811"/>
      <c r="CS122" s="811"/>
      <c r="CT122" s="811"/>
      <c r="CU122" s="811"/>
      <c r="CV122" s="811"/>
      <c r="CW122" s="811"/>
      <c r="CX122" s="811"/>
      <c r="CY122" s="811"/>
      <c r="CZ122" s="811"/>
      <c r="DA122" s="811"/>
      <c r="DB122" s="811"/>
      <c r="DC122" s="811"/>
      <c r="DD122" s="811"/>
      <c r="DE122" s="811"/>
      <c r="DF122" s="812"/>
      <c r="DG122" s="764"/>
      <c r="DH122" s="765"/>
      <c r="DI122" s="765"/>
      <c r="DJ122" s="765"/>
      <c r="DK122" s="765"/>
      <c r="DL122" s="765"/>
      <c r="DM122" s="765"/>
      <c r="DN122" s="765"/>
      <c r="DO122" s="765"/>
      <c r="DP122" s="765"/>
      <c r="DQ122" s="765"/>
      <c r="DR122" s="765"/>
      <c r="DS122" s="765"/>
      <c r="DT122" s="765"/>
      <c r="DU122" s="765"/>
      <c r="DV122" s="771"/>
      <c r="DW122" s="771"/>
      <c r="DX122" s="771"/>
      <c r="DY122" s="771"/>
      <c r="DZ122" s="772"/>
    </row>
    <row r="123" spans="1:130" s="89" customFormat="1" ht="26.25" customHeight="1" x14ac:dyDescent="0.15">
      <c r="A123" s="795"/>
      <c r="B123" s="796"/>
      <c r="C123" s="792" t="s">
        <v>391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9" t="s">
        <v>63</v>
      </c>
      <c r="AQ123" s="800"/>
      <c r="AR123" s="800"/>
      <c r="AS123" s="800"/>
      <c r="AT123" s="801"/>
      <c r="AU123" s="861"/>
      <c r="AV123" s="862"/>
      <c r="AW123" s="862"/>
      <c r="AX123" s="862"/>
      <c r="AY123" s="862"/>
      <c r="AZ123" s="112" t="s">
        <v>119</v>
      </c>
      <c r="BA123" s="112"/>
      <c r="BB123" s="112"/>
      <c r="BC123" s="112"/>
      <c r="BD123" s="112"/>
      <c r="BE123" s="112"/>
      <c r="BF123" s="112"/>
      <c r="BG123" s="112"/>
      <c r="BH123" s="112"/>
      <c r="BI123" s="112"/>
      <c r="BJ123" s="112"/>
      <c r="BK123" s="112"/>
      <c r="BL123" s="112"/>
      <c r="BM123" s="112"/>
      <c r="BN123" s="112"/>
      <c r="BO123" s="852" t="s">
        <v>405</v>
      </c>
      <c r="BP123" s="853"/>
      <c r="BQ123" s="807">
        <v>17729552</v>
      </c>
      <c r="BR123" s="808"/>
      <c r="BS123" s="808"/>
      <c r="BT123" s="808"/>
      <c r="BU123" s="808"/>
      <c r="BV123" s="808">
        <v>17327183</v>
      </c>
      <c r="BW123" s="808"/>
      <c r="BX123" s="808"/>
      <c r="BY123" s="808"/>
      <c r="BZ123" s="808"/>
      <c r="CA123" s="808">
        <v>16904301</v>
      </c>
      <c r="CB123" s="808"/>
      <c r="CC123" s="808"/>
      <c r="CD123" s="808"/>
      <c r="CE123" s="808"/>
      <c r="CF123" s="723"/>
      <c r="CG123" s="724"/>
      <c r="CH123" s="724"/>
      <c r="CI123" s="724"/>
      <c r="CJ123" s="809"/>
      <c r="CK123" s="844"/>
      <c r="CL123" s="830"/>
      <c r="CM123" s="830"/>
      <c r="CN123" s="830"/>
      <c r="CO123" s="831"/>
      <c r="CP123" s="810"/>
      <c r="CQ123" s="811"/>
      <c r="CR123" s="811"/>
      <c r="CS123" s="811"/>
      <c r="CT123" s="811"/>
      <c r="CU123" s="811"/>
      <c r="CV123" s="811"/>
      <c r="CW123" s="811"/>
      <c r="CX123" s="811"/>
      <c r="CY123" s="811"/>
      <c r="CZ123" s="811"/>
      <c r="DA123" s="811"/>
      <c r="DB123" s="811"/>
      <c r="DC123" s="811"/>
      <c r="DD123" s="811"/>
      <c r="DE123" s="811"/>
      <c r="DF123" s="812"/>
      <c r="DG123" s="754"/>
      <c r="DH123" s="755"/>
      <c r="DI123" s="755"/>
      <c r="DJ123" s="755"/>
      <c r="DK123" s="756"/>
      <c r="DL123" s="757"/>
      <c r="DM123" s="755"/>
      <c r="DN123" s="755"/>
      <c r="DO123" s="755"/>
      <c r="DP123" s="756"/>
      <c r="DQ123" s="757"/>
      <c r="DR123" s="755"/>
      <c r="DS123" s="755"/>
      <c r="DT123" s="755"/>
      <c r="DU123" s="756"/>
      <c r="DV123" s="799"/>
      <c r="DW123" s="800"/>
      <c r="DX123" s="800"/>
      <c r="DY123" s="800"/>
      <c r="DZ123" s="801"/>
    </row>
    <row r="124" spans="1:130" s="89" customFormat="1" ht="26.25" customHeight="1" thickBot="1" x14ac:dyDescent="0.2">
      <c r="A124" s="795"/>
      <c r="B124" s="796"/>
      <c r="C124" s="792" t="s">
        <v>394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9" t="s">
        <v>63</v>
      </c>
      <c r="AQ124" s="800"/>
      <c r="AR124" s="800"/>
      <c r="AS124" s="800"/>
      <c r="AT124" s="801"/>
      <c r="AU124" s="802" t="s">
        <v>406</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37.5</v>
      </c>
      <c r="BR124" s="806"/>
      <c r="BS124" s="806"/>
      <c r="BT124" s="806"/>
      <c r="BU124" s="806"/>
      <c r="BV124" s="806">
        <v>34.4</v>
      </c>
      <c r="BW124" s="806"/>
      <c r="BX124" s="806"/>
      <c r="BY124" s="806"/>
      <c r="BZ124" s="806"/>
      <c r="CA124" s="806">
        <v>36.700000000000003</v>
      </c>
      <c r="CB124" s="806"/>
      <c r="CC124" s="806"/>
      <c r="CD124" s="806"/>
      <c r="CE124" s="806"/>
      <c r="CF124" s="701"/>
      <c r="CG124" s="702"/>
      <c r="CH124" s="702"/>
      <c r="CI124" s="702"/>
      <c r="CJ124" s="837"/>
      <c r="CK124" s="845"/>
      <c r="CL124" s="845"/>
      <c r="CM124" s="845"/>
      <c r="CN124" s="845"/>
      <c r="CO124" s="846"/>
      <c r="CP124" s="810" t="s">
        <v>407</v>
      </c>
      <c r="CQ124" s="811"/>
      <c r="CR124" s="811"/>
      <c r="CS124" s="811"/>
      <c r="CT124" s="811"/>
      <c r="CU124" s="811"/>
      <c r="CV124" s="811"/>
      <c r="CW124" s="811"/>
      <c r="CX124" s="811"/>
      <c r="CY124" s="811"/>
      <c r="CZ124" s="811"/>
      <c r="DA124" s="811"/>
      <c r="DB124" s="811"/>
      <c r="DC124" s="811"/>
      <c r="DD124" s="811"/>
      <c r="DE124" s="811"/>
      <c r="DF124" s="812"/>
      <c r="DG124" s="738" t="s">
        <v>63</v>
      </c>
      <c r="DH124" s="739"/>
      <c r="DI124" s="739"/>
      <c r="DJ124" s="739"/>
      <c r="DK124" s="740"/>
      <c r="DL124" s="741" t="s">
        <v>63</v>
      </c>
      <c r="DM124" s="739"/>
      <c r="DN124" s="739"/>
      <c r="DO124" s="739"/>
      <c r="DP124" s="740"/>
      <c r="DQ124" s="741" t="s">
        <v>63</v>
      </c>
      <c r="DR124" s="739"/>
      <c r="DS124" s="739"/>
      <c r="DT124" s="739"/>
      <c r="DU124" s="740"/>
      <c r="DV124" s="823" t="s">
        <v>63</v>
      </c>
      <c r="DW124" s="824"/>
      <c r="DX124" s="824"/>
      <c r="DY124" s="824"/>
      <c r="DZ124" s="825"/>
    </row>
    <row r="125" spans="1:130" s="89" customFormat="1" ht="26.25" customHeight="1" x14ac:dyDescent="0.15">
      <c r="A125" s="795"/>
      <c r="B125" s="796"/>
      <c r="C125" s="792" t="s">
        <v>396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9" t="s">
        <v>63</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408</v>
      </c>
      <c r="CL125" s="827"/>
      <c r="CM125" s="827"/>
      <c r="CN125" s="827"/>
      <c r="CO125" s="828"/>
      <c r="CP125" s="835" t="s">
        <v>409</v>
      </c>
      <c r="CQ125" s="785"/>
      <c r="CR125" s="785"/>
      <c r="CS125" s="785"/>
      <c r="CT125" s="785"/>
      <c r="CU125" s="785"/>
      <c r="CV125" s="785"/>
      <c r="CW125" s="785"/>
      <c r="CX125" s="785"/>
      <c r="CY125" s="785"/>
      <c r="CZ125" s="785"/>
      <c r="DA125" s="785"/>
      <c r="DB125" s="785"/>
      <c r="DC125" s="785"/>
      <c r="DD125" s="785"/>
      <c r="DE125" s="785"/>
      <c r="DF125" s="786"/>
      <c r="DG125" s="836" t="s">
        <v>63</v>
      </c>
      <c r="DH125" s="817"/>
      <c r="DI125" s="817"/>
      <c r="DJ125" s="817"/>
      <c r="DK125" s="817"/>
      <c r="DL125" s="817" t="s">
        <v>63</v>
      </c>
      <c r="DM125" s="817"/>
      <c r="DN125" s="817"/>
      <c r="DO125" s="817"/>
      <c r="DP125" s="817"/>
      <c r="DQ125" s="817" t="s">
        <v>63</v>
      </c>
      <c r="DR125" s="817"/>
      <c r="DS125" s="817"/>
      <c r="DT125" s="817"/>
      <c r="DU125" s="817"/>
      <c r="DV125" s="818" t="s">
        <v>63</v>
      </c>
      <c r="DW125" s="818"/>
      <c r="DX125" s="818"/>
      <c r="DY125" s="818"/>
      <c r="DZ125" s="819"/>
    </row>
    <row r="126" spans="1:130" s="89" customFormat="1" ht="26.25" customHeight="1" thickBot="1" x14ac:dyDescent="0.2">
      <c r="A126" s="795"/>
      <c r="B126" s="796"/>
      <c r="C126" s="792" t="s">
        <v>398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63</v>
      </c>
      <c r="AB126" s="755"/>
      <c r="AC126" s="755"/>
      <c r="AD126" s="755"/>
      <c r="AE126" s="756"/>
      <c r="AF126" s="757" t="s">
        <v>63</v>
      </c>
      <c r="AG126" s="755"/>
      <c r="AH126" s="755"/>
      <c r="AI126" s="755"/>
      <c r="AJ126" s="756"/>
      <c r="AK126" s="757" t="s">
        <v>63</v>
      </c>
      <c r="AL126" s="755"/>
      <c r="AM126" s="755"/>
      <c r="AN126" s="755"/>
      <c r="AO126" s="756"/>
      <c r="AP126" s="799" t="s">
        <v>63</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410</v>
      </c>
      <c r="CQ126" s="727"/>
      <c r="CR126" s="727"/>
      <c r="CS126" s="727"/>
      <c r="CT126" s="727"/>
      <c r="CU126" s="727"/>
      <c r="CV126" s="727"/>
      <c r="CW126" s="727"/>
      <c r="CX126" s="727"/>
      <c r="CY126" s="727"/>
      <c r="CZ126" s="727"/>
      <c r="DA126" s="727"/>
      <c r="DB126" s="727"/>
      <c r="DC126" s="727"/>
      <c r="DD126" s="727"/>
      <c r="DE126" s="727"/>
      <c r="DF126" s="728"/>
      <c r="DG126" s="764" t="s">
        <v>63</v>
      </c>
      <c r="DH126" s="765"/>
      <c r="DI126" s="765"/>
      <c r="DJ126" s="765"/>
      <c r="DK126" s="765"/>
      <c r="DL126" s="765" t="s">
        <v>63</v>
      </c>
      <c r="DM126" s="765"/>
      <c r="DN126" s="765"/>
      <c r="DO126" s="765"/>
      <c r="DP126" s="765"/>
      <c r="DQ126" s="765" t="s">
        <v>63</v>
      </c>
      <c r="DR126" s="765"/>
      <c r="DS126" s="765"/>
      <c r="DT126" s="765"/>
      <c r="DU126" s="765"/>
      <c r="DV126" s="771" t="s">
        <v>63</v>
      </c>
      <c r="DW126" s="771"/>
      <c r="DX126" s="771"/>
      <c r="DY126" s="771"/>
      <c r="DZ126" s="772"/>
    </row>
    <row r="127" spans="1:130" s="89" customFormat="1" ht="26.25" customHeight="1" x14ac:dyDescent="0.15">
      <c r="A127" s="797"/>
      <c r="B127" s="798"/>
      <c r="C127" s="813" t="s">
        <v>411</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v>4690</v>
      </c>
      <c r="AB127" s="755"/>
      <c r="AC127" s="755"/>
      <c r="AD127" s="755"/>
      <c r="AE127" s="756"/>
      <c r="AF127" s="757">
        <v>2062</v>
      </c>
      <c r="AG127" s="755"/>
      <c r="AH127" s="755"/>
      <c r="AI127" s="755"/>
      <c r="AJ127" s="756"/>
      <c r="AK127" s="757">
        <v>2137</v>
      </c>
      <c r="AL127" s="755"/>
      <c r="AM127" s="755"/>
      <c r="AN127" s="755"/>
      <c r="AO127" s="756"/>
      <c r="AP127" s="799">
        <v>0</v>
      </c>
      <c r="AQ127" s="800"/>
      <c r="AR127" s="800"/>
      <c r="AS127" s="800"/>
      <c r="AT127" s="801"/>
      <c r="AU127" s="91"/>
      <c r="AV127" s="91"/>
      <c r="AW127" s="91"/>
      <c r="AX127" s="816" t="s">
        <v>412</v>
      </c>
      <c r="AY127" s="789"/>
      <c r="AZ127" s="789"/>
      <c r="BA127" s="789"/>
      <c r="BB127" s="789"/>
      <c r="BC127" s="789"/>
      <c r="BD127" s="789"/>
      <c r="BE127" s="790"/>
      <c r="BF127" s="788" t="s">
        <v>413</v>
      </c>
      <c r="BG127" s="789"/>
      <c r="BH127" s="789"/>
      <c r="BI127" s="789"/>
      <c r="BJ127" s="789"/>
      <c r="BK127" s="789"/>
      <c r="BL127" s="790"/>
      <c r="BM127" s="788" t="s">
        <v>414</v>
      </c>
      <c r="BN127" s="789"/>
      <c r="BO127" s="789"/>
      <c r="BP127" s="789"/>
      <c r="BQ127" s="789"/>
      <c r="BR127" s="789"/>
      <c r="BS127" s="790"/>
      <c r="BT127" s="788" t="s">
        <v>415</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416</v>
      </c>
      <c r="CQ127" s="727"/>
      <c r="CR127" s="727"/>
      <c r="CS127" s="727"/>
      <c r="CT127" s="727"/>
      <c r="CU127" s="727"/>
      <c r="CV127" s="727"/>
      <c r="CW127" s="727"/>
      <c r="CX127" s="727"/>
      <c r="CY127" s="727"/>
      <c r="CZ127" s="727"/>
      <c r="DA127" s="727"/>
      <c r="DB127" s="727"/>
      <c r="DC127" s="727"/>
      <c r="DD127" s="727"/>
      <c r="DE127" s="727"/>
      <c r="DF127" s="728"/>
      <c r="DG127" s="764" t="s">
        <v>63</v>
      </c>
      <c r="DH127" s="765"/>
      <c r="DI127" s="765"/>
      <c r="DJ127" s="765"/>
      <c r="DK127" s="765"/>
      <c r="DL127" s="765" t="s">
        <v>63</v>
      </c>
      <c r="DM127" s="765"/>
      <c r="DN127" s="765"/>
      <c r="DO127" s="765"/>
      <c r="DP127" s="765"/>
      <c r="DQ127" s="765" t="s">
        <v>63</v>
      </c>
      <c r="DR127" s="765"/>
      <c r="DS127" s="765"/>
      <c r="DT127" s="765"/>
      <c r="DU127" s="765"/>
      <c r="DV127" s="771" t="s">
        <v>63</v>
      </c>
      <c r="DW127" s="771"/>
      <c r="DX127" s="771"/>
      <c r="DY127" s="771"/>
      <c r="DZ127" s="772"/>
    </row>
    <row r="128" spans="1:130" s="89" customFormat="1" ht="26.25" customHeight="1" thickBot="1" x14ac:dyDescent="0.2">
      <c r="A128" s="773" t="s">
        <v>417</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418</v>
      </c>
      <c r="X128" s="775"/>
      <c r="Y128" s="775"/>
      <c r="Z128" s="776"/>
      <c r="AA128" s="777">
        <v>664000</v>
      </c>
      <c r="AB128" s="778"/>
      <c r="AC128" s="778"/>
      <c r="AD128" s="778"/>
      <c r="AE128" s="779"/>
      <c r="AF128" s="780">
        <v>548204</v>
      </c>
      <c r="AG128" s="778"/>
      <c r="AH128" s="778"/>
      <c r="AI128" s="778"/>
      <c r="AJ128" s="779"/>
      <c r="AK128" s="780">
        <v>699244</v>
      </c>
      <c r="AL128" s="778"/>
      <c r="AM128" s="778"/>
      <c r="AN128" s="778"/>
      <c r="AO128" s="779"/>
      <c r="AP128" s="781"/>
      <c r="AQ128" s="782"/>
      <c r="AR128" s="782"/>
      <c r="AS128" s="782"/>
      <c r="AT128" s="783"/>
      <c r="AU128" s="91"/>
      <c r="AV128" s="91"/>
      <c r="AW128" s="91"/>
      <c r="AX128" s="784" t="s">
        <v>419</v>
      </c>
      <c r="AY128" s="785"/>
      <c r="AZ128" s="785"/>
      <c r="BA128" s="785"/>
      <c r="BB128" s="785"/>
      <c r="BC128" s="785"/>
      <c r="BD128" s="785"/>
      <c r="BE128" s="786"/>
      <c r="BF128" s="761" t="s">
        <v>63</v>
      </c>
      <c r="BG128" s="762"/>
      <c r="BH128" s="762"/>
      <c r="BI128" s="762"/>
      <c r="BJ128" s="762"/>
      <c r="BK128" s="762"/>
      <c r="BL128" s="787"/>
      <c r="BM128" s="761">
        <v>12.61</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420</v>
      </c>
      <c r="CQ128" s="705"/>
      <c r="CR128" s="705"/>
      <c r="CS128" s="705"/>
      <c r="CT128" s="705"/>
      <c r="CU128" s="705"/>
      <c r="CV128" s="705"/>
      <c r="CW128" s="705"/>
      <c r="CX128" s="705"/>
      <c r="CY128" s="705"/>
      <c r="CZ128" s="705"/>
      <c r="DA128" s="705"/>
      <c r="DB128" s="705"/>
      <c r="DC128" s="705"/>
      <c r="DD128" s="705"/>
      <c r="DE128" s="705"/>
      <c r="DF128" s="706"/>
      <c r="DG128" s="767">
        <v>591</v>
      </c>
      <c r="DH128" s="768"/>
      <c r="DI128" s="768"/>
      <c r="DJ128" s="768"/>
      <c r="DK128" s="768"/>
      <c r="DL128" s="768" t="s">
        <v>63</v>
      </c>
      <c r="DM128" s="768"/>
      <c r="DN128" s="768"/>
      <c r="DO128" s="768"/>
      <c r="DP128" s="768"/>
      <c r="DQ128" s="768" t="s">
        <v>63</v>
      </c>
      <c r="DR128" s="768"/>
      <c r="DS128" s="768"/>
      <c r="DT128" s="768"/>
      <c r="DU128" s="768"/>
      <c r="DV128" s="769" t="s">
        <v>63</v>
      </c>
      <c r="DW128" s="769"/>
      <c r="DX128" s="769"/>
      <c r="DY128" s="769"/>
      <c r="DZ128" s="770"/>
    </row>
    <row r="129" spans="1:131" s="89" customFormat="1" ht="26.25" customHeight="1" x14ac:dyDescent="0.15">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421</v>
      </c>
      <c r="X129" s="752"/>
      <c r="Y129" s="752"/>
      <c r="Z129" s="753"/>
      <c r="AA129" s="754">
        <v>16344264</v>
      </c>
      <c r="AB129" s="755"/>
      <c r="AC129" s="755"/>
      <c r="AD129" s="755"/>
      <c r="AE129" s="756"/>
      <c r="AF129" s="757">
        <v>17083188</v>
      </c>
      <c r="AG129" s="755"/>
      <c r="AH129" s="755"/>
      <c r="AI129" s="755"/>
      <c r="AJ129" s="756"/>
      <c r="AK129" s="757">
        <v>17611608</v>
      </c>
      <c r="AL129" s="755"/>
      <c r="AM129" s="755"/>
      <c r="AN129" s="755"/>
      <c r="AO129" s="756"/>
      <c r="AP129" s="758"/>
      <c r="AQ129" s="759"/>
      <c r="AR129" s="759"/>
      <c r="AS129" s="759"/>
      <c r="AT129" s="760"/>
      <c r="AU129" s="92"/>
      <c r="AV129" s="92"/>
      <c r="AW129" s="92"/>
      <c r="AX129" s="726" t="s">
        <v>422</v>
      </c>
      <c r="AY129" s="727"/>
      <c r="AZ129" s="727"/>
      <c r="BA129" s="727"/>
      <c r="BB129" s="727"/>
      <c r="BC129" s="727"/>
      <c r="BD129" s="727"/>
      <c r="BE129" s="728"/>
      <c r="BF129" s="745" t="s">
        <v>63</v>
      </c>
      <c r="BG129" s="746"/>
      <c r="BH129" s="746"/>
      <c r="BI129" s="746"/>
      <c r="BJ129" s="746"/>
      <c r="BK129" s="746"/>
      <c r="BL129" s="747"/>
      <c r="BM129" s="745">
        <v>17.61</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423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424</v>
      </c>
      <c r="X130" s="752"/>
      <c r="Y130" s="752"/>
      <c r="Z130" s="753"/>
      <c r="AA130" s="754">
        <v>940127</v>
      </c>
      <c r="AB130" s="755"/>
      <c r="AC130" s="755"/>
      <c r="AD130" s="755"/>
      <c r="AE130" s="756"/>
      <c r="AF130" s="757">
        <v>869787</v>
      </c>
      <c r="AG130" s="755"/>
      <c r="AH130" s="755"/>
      <c r="AI130" s="755"/>
      <c r="AJ130" s="756"/>
      <c r="AK130" s="757">
        <v>782747</v>
      </c>
      <c r="AL130" s="755"/>
      <c r="AM130" s="755"/>
      <c r="AN130" s="755"/>
      <c r="AO130" s="756"/>
      <c r="AP130" s="758"/>
      <c r="AQ130" s="759"/>
      <c r="AR130" s="759"/>
      <c r="AS130" s="759"/>
      <c r="AT130" s="760"/>
      <c r="AU130" s="92"/>
      <c r="AV130" s="92"/>
      <c r="AW130" s="92"/>
      <c r="AX130" s="726" t="s">
        <v>425</v>
      </c>
      <c r="AY130" s="727"/>
      <c r="AZ130" s="727"/>
      <c r="BA130" s="727"/>
      <c r="BB130" s="727"/>
      <c r="BC130" s="727"/>
      <c r="BD130" s="727"/>
      <c r="BE130" s="728"/>
      <c r="BF130" s="729">
        <v>5.6</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426</v>
      </c>
      <c r="X131" s="736"/>
      <c r="Y131" s="736"/>
      <c r="Z131" s="737"/>
      <c r="AA131" s="738">
        <v>15404137</v>
      </c>
      <c r="AB131" s="739"/>
      <c r="AC131" s="739"/>
      <c r="AD131" s="739"/>
      <c r="AE131" s="740"/>
      <c r="AF131" s="741">
        <v>16213401</v>
      </c>
      <c r="AG131" s="739"/>
      <c r="AH131" s="739"/>
      <c r="AI131" s="739"/>
      <c r="AJ131" s="740"/>
      <c r="AK131" s="741">
        <v>16828861</v>
      </c>
      <c r="AL131" s="739"/>
      <c r="AM131" s="739"/>
      <c r="AN131" s="739"/>
      <c r="AO131" s="740"/>
      <c r="AP131" s="742"/>
      <c r="AQ131" s="743"/>
      <c r="AR131" s="743"/>
      <c r="AS131" s="743"/>
      <c r="AT131" s="744"/>
      <c r="AU131" s="92"/>
      <c r="AV131" s="92"/>
      <c r="AW131" s="92"/>
      <c r="AX131" s="704" t="s">
        <v>427</v>
      </c>
      <c r="AY131" s="705"/>
      <c r="AZ131" s="705"/>
      <c r="BA131" s="705"/>
      <c r="BB131" s="705"/>
      <c r="BC131" s="705"/>
      <c r="BD131" s="705"/>
      <c r="BE131" s="706"/>
      <c r="BF131" s="707">
        <v>36.700000000000003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428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429</v>
      </c>
      <c r="W132" s="717"/>
      <c r="X132" s="717"/>
      <c r="Y132" s="717"/>
      <c r="Z132" s="718"/>
      <c r="AA132" s="719">
        <v>4.5459671000000004</v>
      </c>
      <c r="AB132" s="720"/>
      <c r="AC132" s="720"/>
      <c r="AD132" s="720"/>
      <c r="AE132" s="721"/>
      <c r="AF132" s="722">
        <v>6.1696802540000002</v>
      </c>
      <c r="AG132" s="720"/>
      <c r="AH132" s="720"/>
      <c r="AI132" s="720"/>
      <c r="AJ132" s="721"/>
      <c r="AK132" s="722">
        <v>6.328734904</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430</v>
      </c>
      <c r="W133" s="696"/>
      <c r="X133" s="696"/>
      <c r="Y133" s="696"/>
      <c r="Z133" s="697"/>
      <c r="AA133" s="698">
        <v>4</v>
      </c>
      <c r="AB133" s="699"/>
      <c r="AC133" s="699"/>
      <c r="AD133" s="699"/>
      <c r="AE133" s="700"/>
      <c r="AF133" s="698">
        <v>4.9000000000000004</v>
      </c>
      <c r="AG133" s="699"/>
      <c r="AH133" s="699"/>
      <c r="AI133" s="699"/>
      <c r="AJ133" s="700"/>
      <c r="AK133" s="698">
        <v>5.6</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Ok0sR9yO5n/dNV2LZcJfqLn3gOr7R21h73bza2P7WZ/6afpNHpKY5oaFMx4u5MA3HyViWHXzfDvvjJhwju7D7w==" saltValue="0AFIpOa4kv4jlE8vo4nI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608E8-96C9-4F85-BB0E-B39560EFC527}">
  <sheetPr>
    <pageSetUpPr fitToPage="1"/>
  </sheetPr>
  <dimension ref="A1:DQ105"/>
  <sheetViews>
    <sheetView showGridLines="0" view="pageBreakPreview" topLeftCell="A40" zoomScaleNormal="85" zoomScaleSheetLayoutView="100" workbookViewId="0">
      <selection activeCell="AU7" sqref="AU7:AX7"/>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D5jROPuaUg7KM/DQE5O4UlyTvns5D93kZL0bgH0iBgfM3tyNIZTalQDgW/8pnnA/JlmiS1tZ4itv1IkLHXpx4A==" saltValue="LBej+HyV8yJ6zherPW0AMw=="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9BEF0-328F-43B6-8A8D-AF112333F0BF}">
  <sheetPr>
    <pageSetUpPr fitToPage="1"/>
  </sheetPr>
  <dimension ref="A1:DL89"/>
  <sheetViews>
    <sheetView showGridLines="0" topLeftCell="A7" zoomScaleNormal="100" zoomScaleSheetLayoutView="55" workbookViewId="0">
      <selection activeCell="AU7" sqref="AU7:AX7"/>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jOg5hwDIy5mMeVb/okWNyWlkq58mXv7zd7GnOMJfVHkvO9ZRu3HH093AM+pUuSbAtlUXKPBpem6KHmIEA9IQQ==" saltValue="cnaF2FoTP3/j+hdflD2/9w=="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9B9DF-B92D-4A49-98ED-CCE69DB3A095}">
  <sheetPr>
    <pageSetUpPr fitToPage="1"/>
  </sheetPr>
  <dimension ref="A1:AZ73"/>
  <sheetViews>
    <sheetView showGridLines="0" view="pageBreakPreview" workbookViewId="0">
      <selection activeCell="AU7" sqref="AU7:AX7"/>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432</v>
      </c>
      <c r="AL6" s="118"/>
      <c r="AM6" s="118"/>
      <c r="AN6" s="118"/>
    </row>
    <row r="7" spans="1:46" ht="13.5" customHeight="1" x14ac:dyDescent="0.15">
      <c r="A7" s="10"/>
      <c r="AK7" s="119"/>
      <c r="AL7" s="120"/>
      <c r="AM7" s="120"/>
      <c r="AN7" s="121"/>
      <c r="AO7" s="1093" t="s">
        <v>433</v>
      </c>
      <c r="AP7" s="122"/>
      <c r="AQ7" s="123" t="s">
        <v>434</v>
      </c>
      <c r="AR7" s="124"/>
    </row>
    <row r="8" spans="1:46" x14ac:dyDescent="0.15">
      <c r="A8" s="10"/>
      <c r="AK8" s="125"/>
      <c r="AL8" s="126"/>
      <c r="AM8" s="126"/>
      <c r="AN8" s="127"/>
      <c r="AO8" s="1094"/>
      <c r="AP8" s="128" t="s">
        <v>435</v>
      </c>
      <c r="AQ8" s="129" t="s">
        <v>436</v>
      </c>
      <c r="AR8" s="130" t="s">
        <v>437</v>
      </c>
    </row>
    <row r="9" spans="1:46" x14ac:dyDescent="0.15">
      <c r="A9" s="10"/>
      <c r="AK9" s="1105" t="s">
        <v>438</v>
      </c>
      <c r="AL9" s="1106"/>
      <c r="AM9" s="1106"/>
      <c r="AN9" s="1107"/>
      <c r="AO9" s="131">
        <v>4403784</v>
      </c>
      <c r="AP9" s="131">
        <v>51976</v>
      </c>
      <c r="AQ9" s="132">
        <v>66486</v>
      </c>
      <c r="AR9" s="133">
        <v>-21.8</v>
      </c>
    </row>
    <row r="10" spans="1:46" ht="13.5" customHeight="1" x14ac:dyDescent="0.15">
      <c r="A10" s="10"/>
      <c r="AK10" s="1105" t="s">
        <v>439</v>
      </c>
      <c r="AL10" s="1106"/>
      <c r="AM10" s="1106"/>
      <c r="AN10" s="1107"/>
      <c r="AO10" s="134">
        <v>801927</v>
      </c>
      <c r="AP10" s="134">
        <v>9465</v>
      </c>
      <c r="AQ10" s="135">
        <v>6147</v>
      </c>
      <c r="AR10" s="136">
        <v>54</v>
      </c>
    </row>
    <row r="11" spans="1:46" ht="13.5" customHeight="1" x14ac:dyDescent="0.15">
      <c r="A11" s="10"/>
      <c r="AK11" s="1105" t="s">
        <v>440</v>
      </c>
      <c r="AL11" s="1106"/>
      <c r="AM11" s="1106"/>
      <c r="AN11" s="1107"/>
      <c r="AO11" s="134" t="s">
        <v>441</v>
      </c>
      <c r="AP11" s="134" t="s">
        <v>441</v>
      </c>
      <c r="AQ11" s="135">
        <v>1219</v>
      </c>
      <c r="AR11" s="136" t="s">
        <v>441</v>
      </c>
    </row>
    <row r="12" spans="1:46" ht="13.5" customHeight="1" x14ac:dyDescent="0.15">
      <c r="A12" s="10"/>
      <c r="AK12" s="1105" t="s">
        <v>442</v>
      </c>
      <c r="AL12" s="1106"/>
      <c r="AM12" s="1106"/>
      <c r="AN12" s="1107"/>
      <c r="AO12" s="134" t="s">
        <v>441</v>
      </c>
      <c r="AP12" s="134" t="s">
        <v>441</v>
      </c>
      <c r="AQ12" s="135">
        <v>9</v>
      </c>
      <c r="AR12" s="136" t="s">
        <v>441</v>
      </c>
    </row>
    <row r="13" spans="1:46" ht="13.5" customHeight="1" x14ac:dyDescent="0.15">
      <c r="A13" s="10"/>
      <c r="AK13" s="1105" t="s">
        <v>443</v>
      </c>
      <c r="AL13" s="1106"/>
      <c r="AM13" s="1106"/>
      <c r="AN13" s="1107"/>
      <c r="AO13" s="134">
        <v>158819</v>
      </c>
      <c r="AP13" s="134">
        <v>1874</v>
      </c>
      <c r="AQ13" s="135">
        <v>2955</v>
      </c>
      <c r="AR13" s="136">
        <v>-36.6</v>
      </c>
    </row>
    <row r="14" spans="1:46" ht="13.5" customHeight="1" x14ac:dyDescent="0.15">
      <c r="A14" s="10"/>
      <c r="AK14" s="1105" t="s">
        <v>444</v>
      </c>
      <c r="AL14" s="1106"/>
      <c r="AM14" s="1106"/>
      <c r="AN14" s="1107"/>
      <c r="AO14" s="134">
        <v>44277</v>
      </c>
      <c r="AP14" s="134">
        <v>523</v>
      </c>
      <c r="AQ14" s="135">
        <v>1434</v>
      </c>
      <c r="AR14" s="136">
        <v>-63.5</v>
      </c>
    </row>
    <row r="15" spans="1:46" ht="13.5" customHeight="1" x14ac:dyDescent="0.15">
      <c r="A15" s="10"/>
      <c r="AK15" s="1108" t="s">
        <v>445</v>
      </c>
      <c r="AL15" s="1109"/>
      <c r="AM15" s="1109"/>
      <c r="AN15" s="1110"/>
      <c r="AO15" s="134">
        <v>-245606</v>
      </c>
      <c r="AP15" s="134">
        <v>-2899</v>
      </c>
      <c r="AQ15" s="135">
        <v>-3102</v>
      </c>
      <c r="AR15" s="136">
        <v>-6.5</v>
      </c>
    </row>
    <row r="16" spans="1:46" x14ac:dyDescent="0.15">
      <c r="A16" s="10"/>
      <c r="AK16" s="1108" t="s">
        <v>119</v>
      </c>
      <c r="AL16" s="1109"/>
      <c r="AM16" s="1109"/>
      <c r="AN16" s="1110"/>
      <c r="AO16" s="134">
        <v>5163201</v>
      </c>
      <c r="AP16" s="134">
        <v>60939</v>
      </c>
      <c r="AQ16" s="135">
        <v>75147</v>
      </c>
      <c r="AR16" s="136">
        <v>-18.899999999999999</v>
      </c>
    </row>
    <row r="17" spans="1:46" x14ac:dyDescent="0.15">
      <c r="A17" s="10"/>
    </row>
    <row r="18" spans="1:46" x14ac:dyDescent="0.15">
      <c r="A18" s="10"/>
      <c r="AQ18" s="137"/>
      <c r="AR18" s="137"/>
    </row>
    <row r="19" spans="1:46" x14ac:dyDescent="0.15">
      <c r="A19" s="10"/>
      <c r="AK19" s="3" t="s">
        <v>446</v>
      </c>
    </row>
    <row r="20" spans="1:46" x14ac:dyDescent="0.15">
      <c r="A20" s="10"/>
      <c r="AK20" s="138"/>
      <c r="AL20" s="139"/>
      <c r="AM20" s="139"/>
      <c r="AN20" s="140"/>
      <c r="AO20" s="141" t="s">
        <v>447</v>
      </c>
      <c r="AP20" s="142" t="s">
        <v>448</v>
      </c>
      <c r="AQ20" s="143" t="s">
        <v>449</v>
      </c>
      <c r="AR20" s="144"/>
    </row>
    <row r="21" spans="1:46" s="118" customFormat="1" x14ac:dyDescent="0.15">
      <c r="A21" s="145"/>
      <c r="AK21" s="1111" t="s">
        <v>450</v>
      </c>
      <c r="AL21" s="1112"/>
      <c r="AM21" s="1112"/>
      <c r="AN21" s="1113"/>
      <c r="AO21" s="146">
        <v>4.74</v>
      </c>
      <c r="AP21" s="147">
        <v>6.62</v>
      </c>
      <c r="AQ21" s="148">
        <v>-1.88</v>
      </c>
      <c r="AS21" s="149"/>
      <c r="AT21" s="145"/>
    </row>
    <row r="22" spans="1:46" s="118" customFormat="1" x14ac:dyDescent="0.15">
      <c r="A22" s="145"/>
      <c r="AK22" s="1111" t="s">
        <v>451</v>
      </c>
      <c r="AL22" s="1112"/>
      <c r="AM22" s="1112"/>
      <c r="AN22" s="1113"/>
      <c r="AO22" s="150">
        <v>100.7</v>
      </c>
      <c r="AP22" s="151">
        <v>98.3</v>
      </c>
      <c r="AQ22" s="152">
        <v>2.4</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04" t="s">
        <v>452</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157"/>
      <c r="AS27" s="3"/>
      <c r="AT27" s="3"/>
    </row>
    <row r="28" spans="1:46" ht="17.25" x14ac:dyDescent="0.15">
      <c r="A28" s="16" t="s">
        <v>453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454</v>
      </c>
      <c r="AL29" s="118"/>
      <c r="AM29" s="118"/>
      <c r="AN29" s="118"/>
      <c r="AS29" s="159"/>
    </row>
    <row r="30" spans="1:46" ht="13.5" customHeight="1" x14ac:dyDescent="0.15">
      <c r="A30" s="10"/>
      <c r="AK30" s="119"/>
      <c r="AL30" s="120"/>
      <c r="AM30" s="120"/>
      <c r="AN30" s="121"/>
      <c r="AO30" s="1093" t="s">
        <v>433</v>
      </c>
      <c r="AP30" s="122"/>
      <c r="AQ30" s="123" t="s">
        <v>434</v>
      </c>
      <c r="AR30" s="124"/>
    </row>
    <row r="31" spans="1:46" x14ac:dyDescent="0.15">
      <c r="A31" s="10"/>
      <c r="AK31" s="125"/>
      <c r="AL31" s="126"/>
      <c r="AM31" s="126"/>
      <c r="AN31" s="127"/>
      <c r="AO31" s="1094"/>
      <c r="AP31" s="128" t="s">
        <v>435</v>
      </c>
      <c r="AQ31" s="129" t="s">
        <v>436</v>
      </c>
      <c r="AR31" s="130" t="s">
        <v>437</v>
      </c>
    </row>
    <row r="32" spans="1:46" ht="27" customHeight="1" x14ac:dyDescent="0.15">
      <c r="A32" s="10"/>
      <c r="AK32" s="1095" t="s">
        <v>455</v>
      </c>
      <c r="AL32" s="1096"/>
      <c r="AM32" s="1096"/>
      <c r="AN32" s="1097"/>
      <c r="AO32" s="160">
        <v>2272906</v>
      </c>
      <c r="AP32" s="160">
        <v>26826</v>
      </c>
      <c r="AQ32" s="161">
        <v>34847</v>
      </c>
      <c r="AR32" s="162">
        <v>-23</v>
      </c>
    </row>
    <row r="33" spans="1:46" ht="13.5" customHeight="1" x14ac:dyDescent="0.15">
      <c r="A33" s="10"/>
      <c r="AK33" s="1095" t="s">
        <v>456</v>
      </c>
      <c r="AL33" s="1096"/>
      <c r="AM33" s="1096"/>
      <c r="AN33" s="1097"/>
      <c r="AO33" s="160" t="s">
        <v>441</v>
      </c>
      <c r="AP33" s="160" t="s">
        <v>441</v>
      </c>
      <c r="AQ33" s="161" t="s">
        <v>441</v>
      </c>
      <c r="AR33" s="162" t="s">
        <v>441</v>
      </c>
    </row>
    <row r="34" spans="1:46" ht="27" customHeight="1" x14ac:dyDescent="0.15">
      <c r="A34" s="10"/>
      <c r="AK34" s="1095" t="s">
        <v>457</v>
      </c>
      <c r="AL34" s="1096"/>
      <c r="AM34" s="1096"/>
      <c r="AN34" s="1097"/>
      <c r="AO34" s="160" t="s">
        <v>441</v>
      </c>
      <c r="AP34" s="160" t="s">
        <v>441</v>
      </c>
      <c r="AQ34" s="161">
        <v>5</v>
      </c>
      <c r="AR34" s="162" t="s">
        <v>441</v>
      </c>
    </row>
    <row r="35" spans="1:46" ht="27" customHeight="1" x14ac:dyDescent="0.15">
      <c r="A35" s="10"/>
      <c r="AK35" s="1095" t="s">
        <v>458</v>
      </c>
      <c r="AL35" s="1096"/>
      <c r="AM35" s="1096"/>
      <c r="AN35" s="1097"/>
      <c r="AO35" s="160">
        <v>137069</v>
      </c>
      <c r="AP35" s="160">
        <v>1618</v>
      </c>
      <c r="AQ35" s="161">
        <v>8260</v>
      </c>
      <c r="AR35" s="162">
        <v>-80.400000000000006</v>
      </c>
    </row>
    <row r="36" spans="1:46" ht="27" customHeight="1" x14ac:dyDescent="0.15">
      <c r="A36" s="10"/>
      <c r="AK36" s="1095" t="s">
        <v>459</v>
      </c>
      <c r="AL36" s="1096"/>
      <c r="AM36" s="1096"/>
      <c r="AN36" s="1097"/>
      <c r="AO36" s="160">
        <v>72498</v>
      </c>
      <c r="AP36" s="160">
        <v>856</v>
      </c>
      <c r="AQ36" s="161">
        <v>1689</v>
      </c>
      <c r="AR36" s="162">
        <v>-49.3</v>
      </c>
    </row>
    <row r="37" spans="1:46" ht="13.5" customHeight="1" x14ac:dyDescent="0.15">
      <c r="A37" s="10"/>
      <c r="AK37" s="1095" t="s">
        <v>460</v>
      </c>
      <c r="AL37" s="1096"/>
      <c r="AM37" s="1096"/>
      <c r="AN37" s="1097"/>
      <c r="AO37" s="160">
        <v>64572</v>
      </c>
      <c r="AP37" s="160">
        <v>762</v>
      </c>
      <c r="AQ37" s="161">
        <v>748</v>
      </c>
      <c r="AR37" s="162">
        <v>1.9</v>
      </c>
    </row>
    <row r="38" spans="1:46" ht="27" customHeight="1" x14ac:dyDescent="0.15">
      <c r="A38" s="10"/>
      <c r="AK38" s="1098" t="s">
        <v>461</v>
      </c>
      <c r="AL38" s="1099"/>
      <c r="AM38" s="1099"/>
      <c r="AN38" s="1100"/>
      <c r="AO38" s="163" t="s">
        <v>441</v>
      </c>
      <c r="AP38" s="163" t="s">
        <v>441</v>
      </c>
      <c r="AQ38" s="164">
        <v>1</v>
      </c>
      <c r="AR38" s="152" t="s">
        <v>441</v>
      </c>
      <c r="AS38" s="159"/>
    </row>
    <row r="39" spans="1:46" x14ac:dyDescent="0.15">
      <c r="A39" s="10"/>
      <c r="AK39" s="1098" t="s">
        <v>462</v>
      </c>
      <c r="AL39" s="1099"/>
      <c r="AM39" s="1099"/>
      <c r="AN39" s="1100"/>
      <c r="AO39" s="160">
        <v>-699244</v>
      </c>
      <c r="AP39" s="160">
        <v>-8253</v>
      </c>
      <c r="AQ39" s="161">
        <v>-5762</v>
      </c>
      <c r="AR39" s="162">
        <v>43.2</v>
      </c>
      <c r="AS39" s="159"/>
    </row>
    <row r="40" spans="1:46" ht="27" customHeight="1" x14ac:dyDescent="0.15">
      <c r="A40" s="10"/>
      <c r="AK40" s="1095" t="s">
        <v>463</v>
      </c>
      <c r="AL40" s="1096"/>
      <c r="AM40" s="1096"/>
      <c r="AN40" s="1097"/>
      <c r="AO40" s="160">
        <v>-782747</v>
      </c>
      <c r="AP40" s="160">
        <v>-9238</v>
      </c>
      <c r="AQ40" s="161">
        <v>-27609</v>
      </c>
      <c r="AR40" s="162">
        <v>-66.5</v>
      </c>
      <c r="AS40" s="159"/>
    </row>
    <row r="41" spans="1:46" x14ac:dyDescent="0.15">
      <c r="A41" s="10"/>
      <c r="AK41" s="1101" t="s">
        <v>230</v>
      </c>
      <c r="AL41" s="1102"/>
      <c r="AM41" s="1102"/>
      <c r="AN41" s="1103"/>
      <c r="AO41" s="160">
        <v>1065054</v>
      </c>
      <c r="AP41" s="160">
        <v>12570</v>
      </c>
      <c r="AQ41" s="161">
        <v>12179</v>
      </c>
      <c r="AR41" s="162">
        <v>3.2</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464</v>
      </c>
    </row>
    <row r="48" spans="1:46" x14ac:dyDescent="0.15">
      <c r="A48" s="10"/>
      <c r="AK48" s="168" t="s">
        <v>465</v>
      </c>
      <c r="AL48" s="168"/>
      <c r="AM48" s="168"/>
      <c r="AN48" s="168"/>
      <c r="AO48" s="168"/>
      <c r="AP48" s="168"/>
      <c r="AQ48" s="169"/>
      <c r="AR48" s="168"/>
    </row>
    <row r="49" spans="1:44" ht="13.5" customHeight="1" x14ac:dyDescent="0.15">
      <c r="A49" s="10"/>
      <c r="AK49" s="170"/>
      <c r="AL49" s="171"/>
      <c r="AM49" s="1088" t="s">
        <v>433</v>
      </c>
      <c r="AN49" s="1090" t="s">
        <v>466</v>
      </c>
      <c r="AO49" s="1091"/>
      <c r="AP49" s="1091"/>
      <c r="AQ49" s="1091"/>
      <c r="AR49" s="1092"/>
    </row>
    <row r="50" spans="1:44" x14ac:dyDescent="0.15">
      <c r="A50" s="10"/>
      <c r="AK50" s="172"/>
      <c r="AL50" s="173"/>
      <c r="AM50" s="1089"/>
      <c r="AN50" s="174" t="s">
        <v>467</v>
      </c>
      <c r="AO50" s="175" t="s">
        <v>468</v>
      </c>
      <c r="AP50" s="176" t="s">
        <v>469</v>
      </c>
      <c r="AQ50" s="177" t="s">
        <v>470</v>
      </c>
      <c r="AR50" s="178" t="s">
        <v>471</v>
      </c>
    </row>
    <row r="51" spans="1:44" x14ac:dyDescent="0.15">
      <c r="A51" s="10"/>
      <c r="AK51" s="170" t="s">
        <v>472</v>
      </c>
      <c r="AL51" s="171"/>
      <c r="AM51" s="179">
        <v>3164522</v>
      </c>
      <c r="AN51" s="180">
        <v>37758</v>
      </c>
      <c r="AO51" s="181">
        <v>-21.7</v>
      </c>
      <c r="AP51" s="182">
        <v>70166</v>
      </c>
      <c r="AQ51" s="183">
        <v>1.4</v>
      </c>
      <c r="AR51" s="184">
        <v>-23.1</v>
      </c>
    </row>
    <row r="52" spans="1:44" x14ac:dyDescent="0.15">
      <c r="A52" s="10"/>
      <c r="AK52" s="185"/>
      <c r="AL52" s="186" t="s">
        <v>473</v>
      </c>
      <c r="AM52" s="187">
        <v>2631208</v>
      </c>
      <c r="AN52" s="188">
        <v>31395</v>
      </c>
      <c r="AO52" s="189">
        <v>-10.8</v>
      </c>
      <c r="AP52" s="190">
        <v>36115</v>
      </c>
      <c r="AQ52" s="191">
        <v>-6.2</v>
      </c>
      <c r="AR52" s="192">
        <v>-4.5999999999999996</v>
      </c>
    </row>
    <row r="53" spans="1:44" x14ac:dyDescent="0.15">
      <c r="A53" s="10"/>
      <c r="AK53" s="170" t="s">
        <v>474</v>
      </c>
      <c r="AL53" s="171"/>
      <c r="AM53" s="179">
        <v>4414252</v>
      </c>
      <c r="AN53" s="180">
        <v>52450</v>
      </c>
      <c r="AO53" s="181">
        <v>38.9</v>
      </c>
      <c r="AP53" s="182">
        <v>70329</v>
      </c>
      <c r="AQ53" s="183">
        <v>0.2</v>
      </c>
      <c r="AR53" s="184">
        <v>38.700000000000003</v>
      </c>
    </row>
    <row r="54" spans="1:44" x14ac:dyDescent="0.15">
      <c r="A54" s="10"/>
      <c r="AK54" s="185"/>
      <c r="AL54" s="186" t="s">
        <v>473</v>
      </c>
      <c r="AM54" s="187">
        <v>2874916</v>
      </c>
      <c r="AN54" s="188">
        <v>34160</v>
      </c>
      <c r="AO54" s="189">
        <v>8.8000000000000007</v>
      </c>
      <c r="AP54" s="190">
        <v>39403</v>
      </c>
      <c r="AQ54" s="191">
        <v>9.1</v>
      </c>
      <c r="AR54" s="192">
        <v>-0.3</v>
      </c>
    </row>
    <row r="55" spans="1:44" x14ac:dyDescent="0.15">
      <c r="A55" s="10"/>
      <c r="AK55" s="170" t="s">
        <v>475</v>
      </c>
      <c r="AL55" s="171"/>
      <c r="AM55" s="179">
        <v>3681319</v>
      </c>
      <c r="AN55" s="180">
        <v>43958</v>
      </c>
      <c r="AO55" s="181">
        <v>-16.2</v>
      </c>
      <c r="AP55" s="182">
        <v>45945</v>
      </c>
      <c r="AQ55" s="183">
        <v>-34.700000000000003</v>
      </c>
      <c r="AR55" s="184">
        <v>18.5</v>
      </c>
    </row>
    <row r="56" spans="1:44" x14ac:dyDescent="0.15">
      <c r="A56" s="10"/>
      <c r="AK56" s="185"/>
      <c r="AL56" s="186" t="s">
        <v>473</v>
      </c>
      <c r="AM56" s="187">
        <v>2726355</v>
      </c>
      <c r="AN56" s="188">
        <v>32555</v>
      </c>
      <c r="AO56" s="189">
        <v>-4.7</v>
      </c>
      <c r="AP56" s="190">
        <v>25180</v>
      </c>
      <c r="AQ56" s="191">
        <v>-36.1</v>
      </c>
      <c r="AR56" s="192">
        <v>31.4</v>
      </c>
    </row>
    <row r="57" spans="1:44" x14ac:dyDescent="0.15">
      <c r="A57" s="10"/>
      <c r="AK57" s="170" t="s">
        <v>476</v>
      </c>
      <c r="AL57" s="171"/>
      <c r="AM57" s="179">
        <v>3043096</v>
      </c>
      <c r="AN57" s="180">
        <v>36244</v>
      </c>
      <c r="AO57" s="181">
        <v>-17.5</v>
      </c>
      <c r="AP57" s="182">
        <v>44475</v>
      </c>
      <c r="AQ57" s="183">
        <v>-3.2</v>
      </c>
      <c r="AR57" s="184">
        <v>-14.3</v>
      </c>
    </row>
    <row r="58" spans="1:44" x14ac:dyDescent="0.15">
      <c r="A58" s="10"/>
      <c r="AK58" s="185"/>
      <c r="AL58" s="186" t="s">
        <v>473</v>
      </c>
      <c r="AM58" s="187">
        <v>2200450</v>
      </c>
      <c r="AN58" s="188">
        <v>26208</v>
      </c>
      <c r="AO58" s="189">
        <v>-19.5</v>
      </c>
      <c r="AP58" s="190">
        <v>24780</v>
      </c>
      <c r="AQ58" s="191">
        <v>-1.6</v>
      </c>
      <c r="AR58" s="192">
        <v>-17.899999999999999</v>
      </c>
    </row>
    <row r="59" spans="1:44" x14ac:dyDescent="0.15">
      <c r="A59" s="10"/>
      <c r="AK59" s="170" t="s">
        <v>477</v>
      </c>
      <c r="AL59" s="171"/>
      <c r="AM59" s="179">
        <v>4509385</v>
      </c>
      <c r="AN59" s="180">
        <v>53222</v>
      </c>
      <c r="AO59" s="181">
        <v>46.8</v>
      </c>
      <c r="AP59" s="182">
        <v>45982</v>
      </c>
      <c r="AQ59" s="183">
        <v>3.4</v>
      </c>
      <c r="AR59" s="184">
        <v>43.4</v>
      </c>
    </row>
    <row r="60" spans="1:44" x14ac:dyDescent="0.15">
      <c r="A60" s="10"/>
      <c r="AK60" s="185"/>
      <c r="AL60" s="186" t="s">
        <v>473</v>
      </c>
      <c r="AM60" s="187">
        <v>3432867</v>
      </c>
      <c r="AN60" s="188">
        <v>40516</v>
      </c>
      <c r="AO60" s="189">
        <v>54.6</v>
      </c>
      <c r="AP60" s="190">
        <v>25583</v>
      </c>
      <c r="AQ60" s="191">
        <v>3.2</v>
      </c>
      <c r="AR60" s="192">
        <v>51.4</v>
      </c>
    </row>
    <row r="61" spans="1:44" x14ac:dyDescent="0.15">
      <c r="A61" s="10"/>
      <c r="AK61" s="170" t="s">
        <v>478</v>
      </c>
      <c r="AL61" s="193"/>
      <c r="AM61" s="179">
        <v>3762515</v>
      </c>
      <c r="AN61" s="180">
        <v>44726</v>
      </c>
      <c r="AO61" s="181">
        <v>6.1</v>
      </c>
      <c r="AP61" s="182">
        <v>55379</v>
      </c>
      <c r="AQ61" s="194">
        <v>-6.6</v>
      </c>
      <c r="AR61" s="184">
        <v>12.7</v>
      </c>
    </row>
    <row r="62" spans="1:44" x14ac:dyDescent="0.15">
      <c r="A62" s="10"/>
      <c r="AK62" s="185"/>
      <c r="AL62" s="186" t="s">
        <v>473</v>
      </c>
      <c r="AM62" s="187">
        <v>2773159</v>
      </c>
      <c r="AN62" s="188">
        <v>32967</v>
      </c>
      <c r="AO62" s="189">
        <v>5.7</v>
      </c>
      <c r="AP62" s="190">
        <v>30212</v>
      </c>
      <c r="AQ62" s="191">
        <v>-6.3</v>
      </c>
      <c r="AR62" s="192">
        <v>12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XPg129p91YXjuaSSL47fVoZq0zgI7wamDyOFMKX57N/l7ClJ7ksJFXkdcloN5szyUcU9XQXm9CFN/dCAUXS7WQ==" saltValue="9whfxltvCZf5MhaedITg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D732C-A48E-47AA-B6BA-3A5FE45EE2B7}">
  <sheetPr>
    <pageSetUpPr fitToPage="1"/>
  </sheetPr>
  <dimension ref="A1:DU121"/>
  <sheetViews>
    <sheetView showGridLines="0" topLeftCell="A73" zoomScale="110" zoomScaleNormal="110" zoomScaleSheetLayoutView="55" workbookViewId="0">
      <selection activeCell="AU7" sqref="AU7:AX7"/>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jEobseRavD1hcb/o0jujQ6rZejji2ima0Vxb1AyYfg6NPV0Z5P/mCdxV/L95fOmvR/T8ewX9Vrpp135T2lsIsA==" saltValue="/8G0RuoOzzFSLNXu5aUjJ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44372-4830-47B3-AA18-A90E6C909B58}">
  <sheetPr>
    <pageSetUpPr fitToPage="1"/>
  </sheetPr>
  <dimension ref="A1:EL116"/>
  <sheetViews>
    <sheetView showGridLines="0" topLeftCell="A61" zoomScaleNormal="100" zoomScaleSheetLayoutView="55" workbookViewId="0">
      <selection activeCell="AU7" sqref="AU7:AX7"/>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qRON5YGY66ldnEbCMaJKXK3jYdXnaP84v1pal6SpatfH9+ObXZazKuIB0eCBEDaotgIM934niUz1vR+7eMWKSA==" saltValue="oDebvtUVNWVYuv1RRDIsN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EECA6-B9FD-4DDB-9BDA-4285FCB99BA5}">
  <sheetPr>
    <pageSetUpPr fitToPage="1"/>
  </sheetPr>
  <dimension ref="B1:J50"/>
  <sheetViews>
    <sheetView showGridLines="0" topLeftCell="A43" zoomScaleSheetLayoutView="100" workbookViewId="0">
      <selection activeCell="AU7" sqref="AU7:AX7"/>
    </sheetView>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95" customFormat="1" ht="16.5" customHeight="1" x14ac:dyDescent="0.15"/>
    <row r="28" s="195" customFormat="1" ht="16.5" customHeight="1" x14ac:dyDescent="0.15"/>
    <row r="29" s="195" customFormat="1" ht="16.5" customHeight="1" x14ac:dyDescent="0.15"/>
    <row r="30" s="195" customFormat="1" ht="16.5" customHeight="1" x14ac:dyDescent="0.15"/>
    <row r="31" s="195" customFormat="1" ht="16.5" customHeight="1" x14ac:dyDescent="0.15"/>
    <row r="32" s="195"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479</v>
      </c>
    </row>
    <row r="46" spans="2:10" ht="29.25" customHeight="1" thickBot="1" x14ac:dyDescent="0.25">
      <c r="B46" s="198" t="s">
        <v>23</v>
      </c>
      <c r="C46" s="199"/>
      <c r="D46" s="199"/>
      <c r="E46" s="200" t="s">
        <v>480</v>
      </c>
      <c r="F46" s="201" t="s">
        <v>3</v>
      </c>
      <c r="G46" s="202" t="s">
        <v>4</v>
      </c>
      <c r="H46" s="202" t="s">
        <v>5</v>
      </c>
      <c r="I46" s="202" t="s">
        <v>6</v>
      </c>
      <c r="J46" s="203" t="s">
        <v>7</v>
      </c>
    </row>
    <row r="47" spans="2:10" ht="57.75" customHeight="1" x14ac:dyDescent="0.15">
      <c r="B47" s="204"/>
      <c r="C47" s="1114" t="s">
        <v>481</v>
      </c>
      <c r="D47" s="1114"/>
      <c r="E47" s="1115"/>
      <c r="F47" s="205">
        <v>9.08</v>
      </c>
      <c r="G47" s="206">
        <v>11.78</v>
      </c>
      <c r="H47" s="206">
        <v>11.34</v>
      </c>
      <c r="I47" s="206">
        <v>11.6</v>
      </c>
      <c r="J47" s="207">
        <v>13.45</v>
      </c>
    </row>
    <row r="48" spans="2:10" ht="57.75" customHeight="1" x14ac:dyDescent="0.15">
      <c r="B48" s="208"/>
      <c r="C48" s="1116" t="s">
        <v>482</v>
      </c>
      <c r="D48" s="1116"/>
      <c r="E48" s="1117"/>
      <c r="F48" s="209">
        <v>11.14</v>
      </c>
      <c r="G48" s="210">
        <v>11.04</v>
      </c>
      <c r="H48" s="210">
        <v>18.600000000000001</v>
      </c>
      <c r="I48" s="210">
        <v>16.760000000000002</v>
      </c>
      <c r="J48" s="211">
        <v>13.92</v>
      </c>
    </row>
    <row r="49" spans="2:10" ht="57.75" customHeight="1" thickBot="1" x14ac:dyDescent="0.2">
      <c r="B49" s="212"/>
      <c r="C49" s="1118" t="s">
        <v>483</v>
      </c>
      <c r="D49" s="1118"/>
      <c r="E49" s="1119"/>
      <c r="F49" s="213">
        <v>2.35</v>
      </c>
      <c r="G49" s="214">
        <v>2.91</v>
      </c>
      <c r="H49" s="214">
        <v>6.99</v>
      </c>
      <c r="I49" s="214" t="s">
        <v>484</v>
      </c>
      <c r="J49" s="215" t="s">
        <v>485</v>
      </c>
    </row>
    <row r="50" spans="2:10" x14ac:dyDescent="0.15"/>
  </sheetData>
  <sheetProtection algorithmName="SHA-512" hashValue="v6ou7c4N2hel3wKmVoLyI7kdkWRbq7JJ4sFq6t9G79qILFGHsmcD3zWrkuFYjp3sHG/DBgrHJ4M91GTJ+y0U4g==" saltValue="OvrZh8FSZyNAhgyExGgYg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中澤晃一</cp:lastModifiedBy>
  <cp:lastPrinted>2025-08-29T04:16:34Z</cp:lastPrinted>
  <dcterms:created xsi:type="dcterms:W3CDTF">2025-07-24T09:59:43Z</dcterms:created>
  <dcterms:modified xsi:type="dcterms:W3CDTF">2025-08-29T04:20:00Z</dcterms:modified>
  <cp:category/>
</cp:coreProperties>
</file>