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8595" windowHeight="7590" activeTab="1"/>
  </bookViews>
  <sheets>
    <sheet name="正規" sheetId="1" r:id="rId1"/>
    <sheet name="非正規" sheetId="3" r:id="rId2"/>
  </sheets>
  <calcPr calcId="125725"/>
</workbook>
</file>

<file path=xl/calcChain.xml><?xml version="1.0" encoding="utf-8"?>
<calcChain xmlns="http://schemas.openxmlformats.org/spreadsheetml/2006/main">
  <c r="AI55" i="3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AQ9"/>
  <c r="AO9"/>
  <c r="AM9"/>
  <c r="AK9"/>
  <c r="AI9"/>
  <c r="AG9"/>
  <c r="AD9"/>
  <c r="AB9"/>
  <c r="Z9"/>
  <c r="X9"/>
  <c r="V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9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8"/>
  <c r="AJ55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8"/>
  <c r="AP9" i="1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Q55" s="1"/>
  <c r="AP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O55" s="1"/>
  <c r="AN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M55" s="1"/>
  <c r="AL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K55" s="1"/>
  <c r="AJ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I55" s="1"/>
  <c r="AH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G55" s="1"/>
  <c r="AF8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D9" s="1"/>
  <c r="AC8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B9" s="1"/>
  <c r="AA8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Z9" s="1"/>
  <c r="Y8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X9" s="1"/>
  <c r="W8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V9" s="1"/>
  <c r="U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T55" s="1"/>
  <c r="S8"/>
  <c r="T54" l="1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K54"/>
  <c r="AK53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Q54"/>
  <c r="AQ53"/>
  <c r="AQ52"/>
  <c r="AQ51"/>
  <c r="AQ50"/>
  <c r="AQ49"/>
  <c r="AQ48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</calcChain>
</file>

<file path=xl/sharedStrings.xml><?xml version="1.0" encoding="utf-8"?>
<sst xmlns="http://schemas.openxmlformats.org/spreadsheetml/2006/main" count="330" uniqueCount="74">
  <si>
    <t>うち正規の職員・従業員</t>
    <rPh sb="2" eb="3">
      <t>セイ</t>
    </rPh>
    <rPh sb="3" eb="4">
      <t>キ</t>
    </rPh>
    <rPh sb="5" eb="6">
      <t>ショク</t>
    </rPh>
    <rPh sb="6" eb="7">
      <t>イン</t>
    </rPh>
    <rPh sb="8" eb="9">
      <t>ジュウ</t>
    </rPh>
    <rPh sb="9" eb="10">
      <t>ギョウ</t>
    </rPh>
    <rPh sb="10" eb="11">
      <t>イン</t>
    </rPh>
    <phoneticPr fontId="2"/>
  </si>
  <si>
    <t>うち非正規の職員・従業員</t>
    <rPh sb="2" eb="3">
      <t>ヒ</t>
    </rPh>
    <rPh sb="3" eb="4">
      <t>セイ</t>
    </rPh>
    <rPh sb="4" eb="5">
      <t>キ</t>
    </rPh>
    <rPh sb="6" eb="7">
      <t>ショク</t>
    </rPh>
    <rPh sb="7" eb="8">
      <t>イン</t>
    </rPh>
    <rPh sb="9" eb="10">
      <t>ジュウ</t>
    </rPh>
    <rPh sb="10" eb="11">
      <t>ギョウ</t>
    </rPh>
    <rPh sb="11" eb="12">
      <t>イン</t>
    </rPh>
    <phoneticPr fontId="2"/>
  </si>
  <si>
    <t>総数</t>
    <rPh sb="0" eb="1">
      <t>フサ</t>
    </rPh>
    <rPh sb="1" eb="2">
      <t>カズ</t>
    </rPh>
    <phoneticPr fontId="3"/>
  </si>
  <si>
    <t>育児休業等制度の利用あり</t>
  </si>
  <si>
    <t>育児休業等
制度の
利用なし</t>
  </si>
  <si>
    <t>育児休業
制度の
利用あり</t>
  </si>
  <si>
    <t>短時間勤務
制度の
利用あり</t>
  </si>
  <si>
    <t>子の看護
休暇制度の
利用あり</t>
  </si>
  <si>
    <t>その他の
制度の
利用あり</t>
  </si>
  <si>
    <t>全国</t>
    <rPh sb="0" eb="2">
      <t>ゼンコク</t>
    </rPh>
    <phoneticPr fontId="2"/>
  </si>
  <si>
    <t>　北海道</t>
    <rPh sb="1" eb="4">
      <t>ホッカイドウ</t>
    </rPh>
    <phoneticPr fontId="2"/>
  </si>
  <si>
    <t>　青森県</t>
    <rPh sb="1" eb="3">
      <t>アオモリ</t>
    </rPh>
    <rPh sb="3" eb="4">
      <t>ケン</t>
    </rPh>
    <phoneticPr fontId="2"/>
  </si>
  <si>
    <t>　岩手県</t>
    <rPh sb="1" eb="3">
      <t>イワテ</t>
    </rPh>
    <rPh sb="3" eb="4">
      <t>ケン</t>
    </rPh>
    <phoneticPr fontId="2"/>
  </si>
  <si>
    <t>　宮城県</t>
    <rPh sb="1" eb="3">
      <t>ミヤギ</t>
    </rPh>
    <rPh sb="3" eb="4">
      <t>ケン</t>
    </rPh>
    <phoneticPr fontId="2"/>
  </si>
  <si>
    <t>　秋田県</t>
    <rPh sb="1" eb="4">
      <t>アキタケン</t>
    </rPh>
    <phoneticPr fontId="2"/>
  </si>
  <si>
    <t>　山形県</t>
    <rPh sb="1" eb="3">
      <t>ヤマガタ</t>
    </rPh>
    <rPh sb="3" eb="4">
      <t>ケン</t>
    </rPh>
    <phoneticPr fontId="2"/>
  </si>
  <si>
    <t>　福島県</t>
    <rPh sb="1" eb="3">
      <t>フクシマ</t>
    </rPh>
    <rPh sb="3" eb="4">
      <t>ケン</t>
    </rPh>
    <phoneticPr fontId="2"/>
  </si>
  <si>
    <t>　茨城県</t>
    <rPh sb="1" eb="3">
      <t>イバラギ</t>
    </rPh>
    <rPh sb="3" eb="4">
      <t>ケン</t>
    </rPh>
    <phoneticPr fontId="2"/>
  </si>
  <si>
    <t>　栃木県</t>
    <rPh sb="1" eb="3">
      <t>トチギ</t>
    </rPh>
    <rPh sb="3" eb="4">
      <t>ケン</t>
    </rPh>
    <phoneticPr fontId="2"/>
  </si>
  <si>
    <t>　群馬県</t>
    <rPh sb="1" eb="4">
      <t>グンマケン</t>
    </rPh>
    <phoneticPr fontId="2"/>
  </si>
  <si>
    <t>　埼玉県</t>
    <rPh sb="1" eb="3">
      <t>サイタマ</t>
    </rPh>
    <rPh sb="3" eb="4">
      <t>ケン</t>
    </rPh>
    <phoneticPr fontId="2"/>
  </si>
  <si>
    <t>　千葉県</t>
    <rPh sb="1" eb="4">
      <t>チバケン</t>
    </rPh>
    <phoneticPr fontId="2"/>
  </si>
  <si>
    <t>　東京都</t>
    <rPh sb="1" eb="3">
      <t>トウキョウ</t>
    </rPh>
    <rPh sb="3" eb="4">
      <t>ト</t>
    </rPh>
    <phoneticPr fontId="2"/>
  </si>
  <si>
    <t>　神奈川県</t>
    <rPh sb="1" eb="4">
      <t>カナガワ</t>
    </rPh>
    <rPh sb="4" eb="5">
      <t>ケン</t>
    </rPh>
    <phoneticPr fontId="2"/>
  </si>
  <si>
    <t>　新潟県</t>
    <rPh sb="1" eb="3">
      <t>ニイガタ</t>
    </rPh>
    <rPh sb="3" eb="4">
      <t>ケン</t>
    </rPh>
    <phoneticPr fontId="2"/>
  </si>
  <si>
    <t>　富山県</t>
    <rPh sb="1" eb="3">
      <t>トヤマ</t>
    </rPh>
    <rPh sb="3" eb="4">
      <t>ケン</t>
    </rPh>
    <phoneticPr fontId="2"/>
  </si>
  <si>
    <t>　石川県</t>
    <rPh sb="1" eb="4">
      <t>イシカワケン</t>
    </rPh>
    <phoneticPr fontId="2"/>
  </si>
  <si>
    <t>　福井県</t>
    <rPh sb="1" eb="3">
      <t>フクイ</t>
    </rPh>
    <rPh sb="3" eb="4">
      <t>ケン</t>
    </rPh>
    <phoneticPr fontId="2"/>
  </si>
  <si>
    <t>　山梨県</t>
    <rPh sb="1" eb="3">
      <t>ヤマナシ</t>
    </rPh>
    <rPh sb="3" eb="4">
      <t>ケン</t>
    </rPh>
    <phoneticPr fontId="2"/>
  </si>
  <si>
    <t>　長野県</t>
    <rPh sb="1" eb="4">
      <t>ナガノケン</t>
    </rPh>
    <phoneticPr fontId="2"/>
  </si>
  <si>
    <t>　岐阜県</t>
    <rPh sb="1" eb="4">
      <t>ギフケン</t>
    </rPh>
    <phoneticPr fontId="2"/>
  </si>
  <si>
    <t>　静岡県</t>
    <rPh sb="1" eb="3">
      <t>シズオカ</t>
    </rPh>
    <rPh sb="3" eb="4">
      <t>ケン</t>
    </rPh>
    <phoneticPr fontId="2"/>
  </si>
  <si>
    <t>　愛知県</t>
    <rPh sb="1" eb="4">
      <t>アイチケン</t>
    </rPh>
    <phoneticPr fontId="2"/>
  </si>
  <si>
    <t>　三重県</t>
    <rPh sb="1" eb="4">
      <t>ミエケン</t>
    </rPh>
    <phoneticPr fontId="2"/>
  </si>
  <si>
    <t>　滋賀県</t>
    <rPh sb="1" eb="4">
      <t>シガケン</t>
    </rPh>
    <phoneticPr fontId="2"/>
  </si>
  <si>
    <t>　京都府</t>
    <rPh sb="1" eb="4">
      <t>キョウトフ</t>
    </rPh>
    <phoneticPr fontId="2"/>
  </si>
  <si>
    <t>　大阪府</t>
    <rPh sb="1" eb="4">
      <t>オオサカフ</t>
    </rPh>
    <phoneticPr fontId="2"/>
  </si>
  <si>
    <t>　兵庫県</t>
    <rPh sb="1" eb="4">
      <t>ヒョウゴケン</t>
    </rPh>
    <phoneticPr fontId="2"/>
  </si>
  <si>
    <t>　奈良県</t>
    <rPh sb="1" eb="4">
      <t>ナラケン</t>
    </rPh>
    <phoneticPr fontId="2"/>
  </si>
  <si>
    <t>　和歌山県</t>
    <rPh sb="1" eb="5">
      <t>ワカヤマケン</t>
    </rPh>
    <phoneticPr fontId="2"/>
  </si>
  <si>
    <t>　鳥取県</t>
    <rPh sb="1" eb="4">
      <t>トットリケン</t>
    </rPh>
    <phoneticPr fontId="2"/>
  </si>
  <si>
    <t>　島根県</t>
    <rPh sb="1" eb="4">
      <t>シマネケン</t>
    </rPh>
    <phoneticPr fontId="2"/>
  </si>
  <si>
    <t>　岡山県</t>
    <rPh sb="1" eb="4">
      <t>オカヤマケン</t>
    </rPh>
    <phoneticPr fontId="2"/>
  </si>
  <si>
    <t>　広島県</t>
    <rPh sb="1" eb="4">
      <t>ヒロシマケン</t>
    </rPh>
    <phoneticPr fontId="2"/>
  </si>
  <si>
    <t>　山口県</t>
    <rPh sb="1" eb="4">
      <t>ヤマグチケン</t>
    </rPh>
    <phoneticPr fontId="2"/>
  </si>
  <si>
    <t>　徳島県</t>
    <rPh sb="1" eb="3">
      <t>トクシマ</t>
    </rPh>
    <rPh sb="3" eb="4">
      <t>ケン</t>
    </rPh>
    <phoneticPr fontId="2"/>
  </si>
  <si>
    <t>　香川県</t>
    <rPh sb="1" eb="4">
      <t>カガワケン</t>
    </rPh>
    <phoneticPr fontId="2"/>
  </si>
  <si>
    <t>　愛媛県</t>
    <rPh sb="1" eb="4">
      <t>エヒメケン</t>
    </rPh>
    <phoneticPr fontId="2"/>
  </si>
  <si>
    <t>　高知県</t>
    <rPh sb="1" eb="4">
      <t>コウチケン</t>
    </rPh>
    <phoneticPr fontId="2"/>
  </si>
  <si>
    <t>　福岡県</t>
    <rPh sb="1" eb="3">
      <t>フクオカ</t>
    </rPh>
    <rPh sb="3" eb="4">
      <t>ケン</t>
    </rPh>
    <phoneticPr fontId="2"/>
  </si>
  <si>
    <t>　佐賀県</t>
    <rPh sb="1" eb="4">
      <t>サガケン</t>
    </rPh>
    <phoneticPr fontId="2"/>
  </si>
  <si>
    <t>　長崎県</t>
    <rPh sb="1" eb="3">
      <t>ナガサキ</t>
    </rPh>
    <rPh sb="3" eb="4">
      <t>ケン</t>
    </rPh>
    <phoneticPr fontId="2"/>
  </si>
  <si>
    <t>　熊本県</t>
    <rPh sb="1" eb="3">
      <t>クマモト</t>
    </rPh>
    <rPh sb="3" eb="4">
      <t>ケン</t>
    </rPh>
    <phoneticPr fontId="2"/>
  </si>
  <si>
    <t>　大分県</t>
    <rPh sb="1" eb="4">
      <t>オオイタケン</t>
    </rPh>
    <phoneticPr fontId="2"/>
  </si>
  <si>
    <t>　宮崎県</t>
    <rPh sb="1" eb="4">
      <t>ミヤザキケン</t>
    </rPh>
    <phoneticPr fontId="2"/>
  </si>
  <si>
    <t>　鹿児島県</t>
    <rPh sb="1" eb="4">
      <t>カゴシマ</t>
    </rPh>
    <rPh sb="4" eb="5">
      <t>ケン</t>
    </rPh>
    <phoneticPr fontId="2"/>
  </si>
  <si>
    <t>　沖縄県</t>
    <rPh sb="1" eb="4">
      <t>オキナワケン</t>
    </rPh>
    <phoneticPr fontId="2"/>
  </si>
  <si>
    <t>実数</t>
    <rPh sb="0" eb="2">
      <t>ジッスウ</t>
    </rPh>
    <phoneticPr fontId="20"/>
  </si>
  <si>
    <t>育児をしている正規の職員総数</t>
    <rPh sb="0" eb="2">
      <t>イクジ</t>
    </rPh>
    <rPh sb="7" eb="9">
      <t>セイキ</t>
    </rPh>
    <rPh sb="10" eb="12">
      <t>ショクイン</t>
    </rPh>
    <rPh sb="12" eb="13">
      <t>フサ</t>
    </rPh>
    <rPh sb="13" eb="14">
      <t>カズ</t>
    </rPh>
    <phoneticPr fontId="3"/>
  </si>
  <si>
    <t>うち女性</t>
    <rPh sb="2" eb="4">
      <t>ジョセイ</t>
    </rPh>
    <phoneticPr fontId="20"/>
  </si>
  <si>
    <t>総数</t>
    <rPh sb="0" eb="2">
      <t>ソウスウ</t>
    </rPh>
    <phoneticPr fontId="20"/>
  </si>
  <si>
    <t>短時間勤務制度の利用あり</t>
    <phoneticPr fontId="20"/>
  </si>
  <si>
    <t>子の看護
休暇制度の利用あり</t>
    <phoneticPr fontId="20"/>
  </si>
  <si>
    <t>その他の
制度の
利用あり</t>
    <phoneticPr fontId="20"/>
  </si>
  <si>
    <t>育児休業等
制度の
利用なし</t>
    <phoneticPr fontId="20"/>
  </si>
  <si>
    <t>順位</t>
    <rPh sb="0" eb="2">
      <t>ジュンイ</t>
    </rPh>
    <phoneticPr fontId="20"/>
  </si>
  <si>
    <t xml:space="preserve">― </t>
    <phoneticPr fontId="20"/>
  </si>
  <si>
    <t>育児をしている非正規の職員総数</t>
    <rPh sb="0" eb="2">
      <t>イクジ</t>
    </rPh>
    <rPh sb="7" eb="8">
      <t>ヒ</t>
    </rPh>
    <rPh sb="8" eb="10">
      <t>セイキ</t>
    </rPh>
    <rPh sb="11" eb="13">
      <t>ショクイン</t>
    </rPh>
    <rPh sb="13" eb="14">
      <t>フサ</t>
    </rPh>
    <rPh sb="14" eb="15">
      <t>カズ</t>
    </rPh>
    <phoneticPr fontId="3"/>
  </si>
  <si>
    <t>―</t>
    <phoneticPr fontId="20"/>
  </si>
  <si>
    <t>男女
従業上の地位
雇用形態
育児休業等制度利用の有無
育児休業等制度の種類</t>
    <rPh sb="0" eb="2">
      <t>ダンジョ</t>
    </rPh>
    <rPh sb="3" eb="5">
      <t>ジュウギョウ</t>
    </rPh>
    <rPh sb="5" eb="6">
      <t>ジョウ</t>
    </rPh>
    <rPh sb="7" eb="9">
      <t>チイ</t>
    </rPh>
    <rPh sb="10" eb="12">
      <t>コヨウ</t>
    </rPh>
    <rPh sb="12" eb="14">
      <t>ケイタイ</t>
    </rPh>
    <phoneticPr fontId="2"/>
  </si>
  <si>
    <t>男女
従業上の地位雇用形態
育児休業等制度利用の有無
育児休業等制度の種類</t>
    <rPh sb="0" eb="2">
      <t>ダンジョ</t>
    </rPh>
    <rPh sb="3" eb="5">
      <t>ジュウギョウ</t>
    </rPh>
    <rPh sb="5" eb="6">
      <t>ジョウ</t>
    </rPh>
    <rPh sb="7" eb="9">
      <t>チイ</t>
    </rPh>
    <rPh sb="9" eb="11">
      <t>コヨウ</t>
    </rPh>
    <rPh sb="11" eb="13">
      <t>ケイタイ</t>
    </rPh>
    <phoneticPr fontId="2"/>
  </si>
  <si>
    <t>雇用形態別育児休業等制度利用状況　正規</t>
    <rPh sb="0" eb="2">
      <t>コヨウ</t>
    </rPh>
    <rPh sb="2" eb="5">
      <t>ケイタイベツ</t>
    </rPh>
    <rPh sb="5" eb="7">
      <t>イクジ</t>
    </rPh>
    <rPh sb="7" eb="9">
      <t>キュウギョウ</t>
    </rPh>
    <rPh sb="9" eb="10">
      <t>トウ</t>
    </rPh>
    <rPh sb="10" eb="12">
      <t>セイド</t>
    </rPh>
    <rPh sb="12" eb="14">
      <t>リヨウ</t>
    </rPh>
    <rPh sb="14" eb="16">
      <t>ジョウキョウ</t>
    </rPh>
    <rPh sb="17" eb="19">
      <t>セイキ</t>
    </rPh>
    <phoneticPr fontId="20"/>
  </si>
  <si>
    <t>雇用形態別育児休業等制度利用状況　非正規</t>
    <rPh sb="0" eb="2">
      <t>コヨウ</t>
    </rPh>
    <rPh sb="2" eb="5">
      <t>ケイタイベツ</t>
    </rPh>
    <rPh sb="5" eb="7">
      <t>イクジ</t>
    </rPh>
    <rPh sb="7" eb="9">
      <t>キュウギョウ</t>
    </rPh>
    <rPh sb="9" eb="10">
      <t>トウ</t>
    </rPh>
    <rPh sb="10" eb="12">
      <t>セイド</t>
    </rPh>
    <rPh sb="12" eb="14">
      <t>リヨウ</t>
    </rPh>
    <rPh sb="14" eb="16">
      <t>ジョウキョウ</t>
    </rPh>
    <rPh sb="17" eb="18">
      <t>ヒ</t>
    </rPh>
    <rPh sb="18" eb="20">
      <t>セイキ</t>
    </rPh>
    <phoneticPr fontId="20"/>
  </si>
  <si>
    <t>割合(%)</t>
    <rPh sb="0" eb="2">
      <t>ワリアイ</t>
    </rPh>
    <phoneticPr fontId="20"/>
  </si>
</sst>
</file>

<file path=xl/styles.xml><?xml version="1.0" encoding="utf-8"?>
<styleSheet xmlns="http://schemas.openxmlformats.org/spreadsheetml/2006/main">
  <numFmts count="3">
    <numFmt numFmtId="176" formatCode="##,###,##0;&quot;-&quot;#,###,##0"/>
    <numFmt numFmtId="177" formatCode="0.0_ "/>
    <numFmt numFmtId="178" formatCode="0_ "/>
  </numFmts>
  <fonts count="24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0" borderId="0"/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2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15" xfId="0" applyFont="1" applyBorder="1">
      <alignment vertical="center"/>
    </xf>
    <xf numFmtId="177" fontId="21" fillId="0" borderId="9" xfId="0" applyNumberFormat="1" applyFont="1" applyBorder="1">
      <alignment vertical="center"/>
    </xf>
    <xf numFmtId="177" fontId="21" fillId="0" borderId="10" xfId="0" applyNumberFormat="1" applyFont="1" applyBorder="1">
      <alignment vertical="center"/>
    </xf>
    <xf numFmtId="177" fontId="21" fillId="0" borderId="10" xfId="0" applyNumberFormat="1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177" fontId="21" fillId="0" borderId="13" xfId="0" applyNumberFormat="1" applyFont="1" applyBorder="1">
      <alignment vertical="center"/>
    </xf>
    <xf numFmtId="177" fontId="21" fillId="0" borderId="0" xfId="0" applyNumberFormat="1" applyFont="1" applyBorder="1">
      <alignment vertical="center"/>
    </xf>
    <xf numFmtId="178" fontId="21" fillId="0" borderId="0" xfId="0" applyNumberFormat="1" applyFont="1" applyBorder="1">
      <alignment vertical="center"/>
    </xf>
    <xf numFmtId="178" fontId="21" fillId="0" borderId="21" xfId="0" applyNumberFormat="1" applyFont="1" applyBorder="1">
      <alignment vertical="center"/>
    </xf>
    <xf numFmtId="177" fontId="21" fillId="32" borderId="13" xfId="0" applyNumberFormat="1" applyFont="1" applyFill="1" applyBorder="1">
      <alignment vertical="center"/>
    </xf>
    <xf numFmtId="177" fontId="21" fillId="32" borderId="0" xfId="0" applyNumberFormat="1" applyFont="1" applyFill="1" applyBorder="1">
      <alignment vertical="center"/>
    </xf>
    <xf numFmtId="178" fontId="21" fillId="32" borderId="0" xfId="0" applyNumberFormat="1" applyFont="1" applyFill="1" applyBorder="1">
      <alignment vertical="center"/>
    </xf>
    <xf numFmtId="178" fontId="21" fillId="32" borderId="21" xfId="0" applyNumberFormat="1" applyFont="1" applyFill="1" applyBorder="1">
      <alignment vertical="center"/>
    </xf>
    <xf numFmtId="177" fontId="21" fillId="0" borderId="18" xfId="0" applyNumberFormat="1" applyFont="1" applyBorder="1">
      <alignment vertical="center"/>
    </xf>
    <xf numFmtId="177" fontId="21" fillId="0" borderId="19" xfId="0" applyNumberFormat="1" applyFont="1" applyBorder="1">
      <alignment vertical="center"/>
    </xf>
    <xf numFmtId="178" fontId="21" fillId="0" borderId="19" xfId="0" applyNumberFormat="1" applyFont="1" applyBorder="1">
      <alignment vertical="center"/>
    </xf>
    <xf numFmtId="178" fontId="21" fillId="0" borderId="20" xfId="0" applyNumberFormat="1" applyFont="1" applyBorder="1">
      <alignment vertical="center"/>
    </xf>
    <xf numFmtId="0" fontId="22" fillId="0" borderId="0" xfId="1" applyFont="1" applyFill="1" applyAlignment="1">
      <alignment vertical="center"/>
    </xf>
    <xf numFmtId="0" fontId="22" fillId="0" borderId="23" xfId="1" applyFont="1" applyFill="1" applyBorder="1" applyAlignment="1">
      <alignment vertical="center"/>
    </xf>
    <xf numFmtId="0" fontId="22" fillId="0" borderId="15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Continuous" vertical="center"/>
    </xf>
    <xf numFmtId="0" fontId="22" fillId="0" borderId="9" xfId="1" applyFont="1" applyFill="1" applyBorder="1" applyAlignment="1">
      <alignment horizontal="centerContinuous" vertical="center"/>
    </xf>
    <xf numFmtId="0" fontId="22" fillId="0" borderId="12" xfId="1" applyFont="1" applyFill="1" applyBorder="1" applyAlignment="1">
      <alignment horizontal="centerContinuous" vertical="center"/>
    </xf>
    <xf numFmtId="0" fontId="22" fillId="0" borderId="12" xfId="1" applyFont="1" applyFill="1" applyBorder="1" applyAlignment="1">
      <alignment vertical="top" wrapText="1" justifyLastLine="1"/>
    </xf>
    <xf numFmtId="0" fontId="22" fillId="0" borderId="17" xfId="1" applyFont="1" applyFill="1" applyBorder="1" applyAlignment="1">
      <alignment horizontal="distributed" vertical="top" justifyLastLine="1"/>
    </xf>
    <xf numFmtId="0" fontId="22" fillId="0" borderId="21" xfId="1" applyFont="1" applyFill="1" applyBorder="1" applyAlignment="1">
      <alignment horizontal="distributed" vertical="top" wrapText="1" justifyLastLine="1"/>
    </xf>
    <xf numFmtId="0" fontId="22" fillId="0" borderId="17" xfId="1" applyFont="1" applyFill="1" applyBorder="1" applyAlignment="1">
      <alignment horizontal="distributed" vertical="top" wrapText="1" justifyLastLine="1"/>
    </xf>
    <xf numFmtId="0" fontId="22" fillId="0" borderId="18" xfId="1" applyFont="1" applyFill="1" applyBorder="1" applyAlignment="1">
      <alignment horizontal="center" vertical="center" justifyLastLine="1"/>
    </xf>
    <xf numFmtId="0" fontId="22" fillId="0" borderId="20" xfId="1" applyFont="1" applyFill="1" applyBorder="1" applyAlignment="1">
      <alignment horizontal="center" vertical="center" justifyLastLine="1"/>
    </xf>
    <xf numFmtId="0" fontId="22" fillId="0" borderId="18" xfId="1" applyFont="1" applyFill="1" applyBorder="1" applyAlignment="1">
      <alignment horizontal="center" vertical="center" wrapText="1" justifyLastLine="1"/>
    </xf>
    <xf numFmtId="0" fontId="22" fillId="0" borderId="18" xfId="1" applyFont="1" applyFill="1" applyBorder="1" applyAlignment="1">
      <alignment vertical="top" wrapText="1" justifyLastLine="1"/>
    </xf>
    <xf numFmtId="0" fontId="22" fillId="0" borderId="13" xfId="1" applyFont="1" applyFill="1" applyBorder="1" applyAlignment="1">
      <alignment horizontal="center" vertical="center" justifyLastLine="1"/>
    </xf>
    <xf numFmtId="0" fontId="22" fillId="0" borderId="21" xfId="1" applyFont="1" applyFill="1" applyBorder="1" applyAlignment="1">
      <alignment horizontal="center" vertical="center" justifyLastLine="1"/>
    </xf>
    <xf numFmtId="0" fontId="22" fillId="0" borderId="13" xfId="1" applyFont="1" applyFill="1" applyBorder="1" applyAlignment="1">
      <alignment horizontal="center" vertical="center" wrapText="1" justifyLastLine="1"/>
    </xf>
    <xf numFmtId="0" fontId="22" fillId="0" borderId="13" xfId="1" applyFont="1" applyFill="1" applyBorder="1" applyAlignment="1">
      <alignment vertical="top" wrapText="1" justifyLastLine="1"/>
    </xf>
    <xf numFmtId="0" fontId="22" fillId="0" borderId="16" xfId="1" applyFont="1" applyFill="1" applyBorder="1" applyAlignment="1">
      <alignment horizontal="left"/>
    </xf>
    <xf numFmtId="176" fontId="22" fillId="0" borderId="10" xfId="1" quotePrefix="1" applyNumberFormat="1" applyFont="1" applyFill="1" applyBorder="1" applyAlignment="1">
      <alignment horizontal="right"/>
    </xf>
    <xf numFmtId="176" fontId="22" fillId="0" borderId="9" xfId="1" quotePrefix="1" applyNumberFormat="1" applyFont="1" applyFill="1" applyBorder="1" applyAlignment="1">
      <alignment horizontal="right"/>
    </xf>
    <xf numFmtId="0" fontId="22" fillId="0" borderId="9" xfId="1" applyFont="1" applyFill="1" applyBorder="1" applyAlignment="1">
      <alignment horizontal="left"/>
    </xf>
    <xf numFmtId="0" fontId="22" fillId="0" borderId="17" xfId="1" applyFont="1" applyFill="1" applyBorder="1" applyAlignment="1">
      <alignment horizontal="left"/>
    </xf>
    <xf numFmtId="176" fontId="22" fillId="0" borderId="0" xfId="1" quotePrefix="1" applyNumberFormat="1" applyFont="1" applyFill="1" applyBorder="1" applyAlignment="1">
      <alignment horizontal="right"/>
    </xf>
    <xf numFmtId="176" fontId="22" fillId="0" borderId="0" xfId="1" quotePrefix="1" applyNumberFormat="1" applyFont="1" applyFill="1" applyAlignment="1">
      <alignment horizontal="right"/>
    </xf>
    <xf numFmtId="176" fontId="22" fillId="0" borderId="13" xfId="1" quotePrefix="1" applyNumberFormat="1" applyFont="1" applyFill="1" applyBorder="1" applyAlignment="1">
      <alignment horizontal="right"/>
    </xf>
    <xf numFmtId="0" fontId="22" fillId="0" borderId="13" xfId="1" applyFont="1" applyFill="1" applyBorder="1" applyAlignment="1">
      <alignment horizontal="left"/>
    </xf>
    <xf numFmtId="0" fontId="22" fillId="32" borderId="17" xfId="1" applyFont="1" applyFill="1" applyBorder="1" applyAlignment="1">
      <alignment horizontal="left"/>
    </xf>
    <xf numFmtId="176" fontId="22" fillId="32" borderId="0" xfId="1" quotePrefix="1" applyNumberFormat="1" applyFont="1" applyFill="1" applyAlignment="1">
      <alignment horizontal="right"/>
    </xf>
    <xf numFmtId="176" fontId="22" fillId="32" borderId="13" xfId="1" quotePrefix="1" applyNumberFormat="1" applyFont="1" applyFill="1" applyBorder="1" applyAlignment="1">
      <alignment horizontal="right"/>
    </xf>
    <xf numFmtId="0" fontId="22" fillId="32" borderId="13" xfId="1" applyFont="1" applyFill="1" applyBorder="1" applyAlignment="1">
      <alignment horizontal="left"/>
    </xf>
    <xf numFmtId="0" fontId="22" fillId="0" borderId="0" xfId="1" applyFont="1"/>
    <xf numFmtId="0" fontId="22" fillId="0" borderId="22" xfId="1" applyFont="1" applyFill="1" applyBorder="1" applyAlignment="1">
      <alignment horizontal="left"/>
    </xf>
    <xf numFmtId="176" fontId="22" fillId="0" borderId="18" xfId="1" quotePrefix="1" applyNumberFormat="1" applyFont="1" applyFill="1" applyBorder="1" applyAlignment="1">
      <alignment horizontal="right"/>
    </xf>
    <xf numFmtId="0" fontId="22" fillId="0" borderId="18" xfId="1" applyFont="1" applyFill="1" applyBorder="1" applyAlignment="1">
      <alignment horizontal="left"/>
    </xf>
    <xf numFmtId="0" fontId="22" fillId="0" borderId="10" xfId="1" applyFont="1" applyFill="1" applyBorder="1"/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21" xfId="0" applyFont="1" applyBorder="1">
      <alignment vertical="center"/>
    </xf>
    <xf numFmtId="0" fontId="21" fillId="32" borderId="0" xfId="0" applyFont="1" applyFill="1" applyBorder="1">
      <alignment vertical="center"/>
    </xf>
    <xf numFmtId="0" fontId="21" fillId="32" borderId="21" xfId="0" applyFont="1" applyFill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>
      <alignment vertical="center"/>
    </xf>
    <xf numFmtId="0" fontId="22" fillId="0" borderId="22" xfId="1" applyFont="1" applyFill="1" applyBorder="1" applyAlignment="1">
      <alignment horizontal="distributed" vertical="top" justifyLastLine="1"/>
    </xf>
    <xf numFmtId="0" fontId="22" fillId="0" borderId="20" xfId="1" applyFont="1" applyFill="1" applyBorder="1" applyAlignment="1">
      <alignment horizontal="distributed" vertical="top" wrapText="1" justifyLastLine="1"/>
    </xf>
    <xf numFmtId="0" fontId="22" fillId="0" borderId="22" xfId="1" applyFont="1" applyFill="1" applyBorder="1" applyAlignment="1">
      <alignment horizontal="distributed" vertical="top" wrapText="1" justifyLastLine="1"/>
    </xf>
    <xf numFmtId="176" fontId="22" fillId="0" borderId="19" xfId="1" quotePrefix="1" applyNumberFormat="1" applyFont="1" applyFill="1" applyBorder="1" applyAlignment="1">
      <alignment horizontal="right"/>
    </xf>
    <xf numFmtId="176" fontId="22" fillId="0" borderId="20" xfId="1" quotePrefix="1" applyNumberFormat="1" applyFont="1" applyFill="1" applyBorder="1" applyAlignment="1">
      <alignment horizontal="right"/>
    </xf>
    <xf numFmtId="0" fontId="22" fillId="0" borderId="14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22" fillId="0" borderId="9" xfId="1" applyFont="1" applyFill="1" applyBorder="1" applyAlignment="1">
      <alignment horizontal="center" vertical="top" wrapText="1" justifyLastLine="1"/>
    </xf>
    <xf numFmtId="0" fontId="22" fillId="0" borderId="13" xfId="1" applyFont="1" applyFill="1" applyBorder="1" applyAlignment="1">
      <alignment horizontal="center" vertical="top" wrapText="1" justifyLastLine="1"/>
    </xf>
    <xf numFmtId="0" fontId="22" fillId="0" borderId="16" xfId="1" applyFont="1" applyFill="1" applyBorder="1" applyAlignment="1">
      <alignment horizontal="center" vertical="center" wrapText="1" justifyLastLine="1"/>
    </xf>
    <xf numFmtId="0" fontId="21" fillId="0" borderId="17" xfId="0" applyFont="1" applyBorder="1" applyAlignment="1">
      <alignment vertical="center" wrapText="1"/>
    </xf>
    <xf numFmtId="0" fontId="22" fillId="0" borderId="18" xfId="1" applyFont="1" applyFill="1" applyBorder="1" applyAlignment="1">
      <alignment horizontal="center" vertical="top" wrapText="1" justifyLastLine="1"/>
    </xf>
    <xf numFmtId="0" fontId="22" fillId="0" borderId="10" xfId="1" applyFont="1" applyFill="1" applyBorder="1" applyAlignment="1">
      <alignment horizontal="right" vertical="top" wrapText="1"/>
    </xf>
    <xf numFmtId="0" fontId="22" fillId="0" borderId="0" xfId="1" applyFont="1" applyFill="1" applyBorder="1" applyAlignment="1">
      <alignment horizontal="right" vertical="top" wrapText="1"/>
    </xf>
    <xf numFmtId="0" fontId="21" fillId="0" borderId="22" xfId="0" applyFont="1" applyBorder="1" applyAlignment="1">
      <alignment vertical="center" wrapText="1"/>
    </xf>
    <xf numFmtId="0" fontId="22" fillId="0" borderId="16" xfId="1" applyFont="1" applyFill="1" applyBorder="1" applyAlignment="1">
      <alignment horizontal="right" vertical="top" wrapText="1"/>
    </xf>
    <xf numFmtId="0" fontId="22" fillId="0" borderId="17" xfId="1" applyFont="1" applyFill="1" applyBorder="1" applyAlignment="1">
      <alignment horizontal="right" vertical="top" wrapText="1"/>
    </xf>
    <xf numFmtId="0" fontId="22" fillId="0" borderId="22" xfId="1" applyFont="1" applyFill="1" applyBorder="1" applyAlignment="1">
      <alignment horizontal="right" vertical="top" wrapText="1"/>
    </xf>
    <xf numFmtId="0" fontId="22" fillId="0" borderId="16" xfId="1" applyFont="1" applyFill="1" applyBorder="1" applyAlignment="1">
      <alignment horizontal="distributed" vertical="top" wrapText="1" justifyLastLine="1"/>
    </xf>
    <xf numFmtId="0" fontId="22" fillId="0" borderId="17" xfId="1" applyFont="1" applyFill="1" applyBorder="1" applyAlignment="1">
      <alignment horizontal="distributed" vertical="top" wrapText="1" justifyLastLine="1"/>
    </xf>
    <xf numFmtId="0" fontId="22" fillId="0" borderId="10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distributed" vertical="top" wrapText="1" justifyLastLine="1"/>
    </xf>
    <xf numFmtId="0" fontId="22" fillId="0" borderId="19" xfId="1" applyFont="1" applyFill="1" applyBorder="1" applyAlignment="1">
      <alignment horizontal="right" vertical="top" wrapText="1"/>
    </xf>
  </cellXfs>
  <cellStyles count="42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2" xfId="40"/>
    <cellStyle name="標準 3" xfId="1"/>
    <cellStyle name="良い 2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7"/>
  <sheetViews>
    <sheetView workbookViewId="0">
      <selection activeCell="R4" sqref="R4:AC4"/>
    </sheetView>
  </sheetViews>
  <sheetFormatPr defaultRowHeight="13.5"/>
  <cols>
    <col min="1" max="1" width="9" style="1"/>
    <col min="2" max="2" width="11.625" style="1" customWidth="1"/>
    <col min="3" max="16" width="9" style="1"/>
    <col min="17" max="17" width="15" style="1" customWidth="1"/>
    <col min="18" max="19" width="9" style="1"/>
    <col min="20" max="20" width="6.5" style="1" customWidth="1"/>
    <col min="21" max="21" width="9" style="1"/>
    <col min="22" max="22" width="5.875" style="1" customWidth="1"/>
    <col min="23" max="23" width="9" style="1"/>
    <col min="24" max="24" width="5.75" style="1" customWidth="1"/>
    <col min="25" max="25" width="9" style="1"/>
    <col min="26" max="26" width="5.125" style="1" customWidth="1"/>
    <col min="27" max="27" width="9" style="1"/>
    <col min="28" max="28" width="5.875" style="1" customWidth="1"/>
    <col min="29" max="29" width="9" style="1"/>
    <col min="30" max="30" width="7" style="1" customWidth="1"/>
    <col min="31" max="32" width="9" style="1"/>
    <col min="33" max="33" width="6.25" style="1" customWidth="1"/>
    <col min="34" max="34" width="9" style="1"/>
    <col min="35" max="35" width="5.375" style="1" customWidth="1"/>
    <col min="36" max="36" width="9" style="1"/>
    <col min="37" max="37" width="6" style="1" customWidth="1"/>
    <col min="38" max="38" width="9" style="1"/>
    <col min="39" max="39" width="5.25" style="1" customWidth="1"/>
    <col min="40" max="40" width="9" style="1"/>
    <col min="41" max="41" width="4.875" style="1" customWidth="1"/>
    <col min="42" max="42" width="9" style="1"/>
    <col min="43" max="43" width="6.25" style="1" customWidth="1"/>
    <col min="44" max="16384" width="9" style="1"/>
  </cols>
  <sheetData>
    <row r="1" spans="1:43">
      <c r="A1" s="21"/>
      <c r="I1" s="21"/>
      <c r="J1" s="21"/>
      <c r="K1" s="21"/>
      <c r="L1" s="21"/>
      <c r="M1" s="21"/>
      <c r="N1" s="21"/>
      <c r="O1" s="21"/>
      <c r="P1" s="21"/>
      <c r="Q1" s="21"/>
    </row>
    <row r="2" spans="1:43" ht="18.75">
      <c r="A2" s="21"/>
      <c r="B2" s="73" t="s">
        <v>71</v>
      </c>
      <c r="C2" s="73"/>
      <c r="D2" s="73"/>
      <c r="E2" s="73"/>
      <c r="F2" s="73"/>
      <c r="G2" s="73"/>
      <c r="H2" s="73"/>
      <c r="I2" s="21"/>
      <c r="J2" s="21"/>
      <c r="K2" s="21"/>
      <c r="L2" s="21"/>
      <c r="M2" s="21"/>
      <c r="N2" s="21"/>
      <c r="O2" s="21"/>
      <c r="P2" s="21"/>
      <c r="Q2" s="21"/>
    </row>
    <row r="3" spans="1:43">
      <c r="A3" s="21"/>
      <c r="B3" s="22"/>
      <c r="C3" s="71" t="s">
        <v>57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2"/>
      <c r="R3" s="71" t="s">
        <v>73</v>
      </c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3"/>
      <c r="AM3" s="3"/>
      <c r="AN3" s="3"/>
      <c r="AO3" s="3"/>
      <c r="AP3" s="3"/>
      <c r="AQ3" s="4"/>
    </row>
    <row r="4" spans="1:43" ht="13.5" customHeight="1">
      <c r="A4" s="21"/>
      <c r="B4" s="82" t="s">
        <v>70</v>
      </c>
      <c r="C4" s="71" t="s">
        <v>60</v>
      </c>
      <c r="D4" s="71"/>
      <c r="E4" s="71"/>
      <c r="F4" s="71"/>
      <c r="G4" s="71"/>
      <c r="H4" s="71"/>
      <c r="I4" s="72"/>
      <c r="J4" s="87" t="s">
        <v>59</v>
      </c>
      <c r="K4" s="87"/>
      <c r="L4" s="87"/>
      <c r="M4" s="87"/>
      <c r="N4" s="87"/>
      <c r="O4" s="87"/>
      <c r="P4" s="88"/>
      <c r="Q4" s="79" t="s">
        <v>69</v>
      </c>
      <c r="R4" s="70" t="s">
        <v>60</v>
      </c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23"/>
      <c r="AE4" s="70" t="s">
        <v>59</v>
      </c>
      <c r="AF4" s="71"/>
      <c r="AG4" s="71"/>
      <c r="AH4" s="71"/>
      <c r="AI4" s="71"/>
      <c r="AJ4" s="71"/>
      <c r="AK4" s="71"/>
      <c r="AL4" s="3"/>
      <c r="AM4" s="3"/>
      <c r="AN4" s="3"/>
      <c r="AO4" s="3"/>
      <c r="AP4" s="3"/>
      <c r="AQ4" s="4"/>
    </row>
    <row r="5" spans="1:43">
      <c r="A5" s="21"/>
      <c r="B5" s="83"/>
      <c r="C5" s="70" t="s">
        <v>0</v>
      </c>
      <c r="D5" s="71"/>
      <c r="E5" s="71"/>
      <c r="F5" s="71"/>
      <c r="G5" s="71"/>
      <c r="H5" s="71"/>
      <c r="I5" s="72"/>
      <c r="J5" s="70" t="s">
        <v>0</v>
      </c>
      <c r="K5" s="71"/>
      <c r="L5" s="71"/>
      <c r="M5" s="71"/>
      <c r="N5" s="71"/>
      <c r="O5" s="71"/>
      <c r="P5" s="72"/>
      <c r="Q5" s="80"/>
      <c r="R5" s="70" t="s">
        <v>0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2"/>
      <c r="AE5" s="70" t="s">
        <v>0</v>
      </c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2"/>
    </row>
    <row r="6" spans="1:43" ht="13.5" customHeight="1">
      <c r="A6" s="21"/>
      <c r="B6" s="83"/>
      <c r="C6" s="76" t="s">
        <v>58</v>
      </c>
      <c r="D6" s="25" t="s">
        <v>3</v>
      </c>
      <c r="E6" s="24"/>
      <c r="F6" s="24"/>
      <c r="G6" s="24"/>
      <c r="H6" s="26"/>
      <c r="I6" s="85" t="s">
        <v>4</v>
      </c>
      <c r="J6" s="76" t="s">
        <v>58</v>
      </c>
      <c r="K6" s="25" t="s">
        <v>3</v>
      </c>
      <c r="L6" s="24"/>
      <c r="M6" s="24"/>
      <c r="N6" s="24"/>
      <c r="O6" s="26"/>
      <c r="P6" s="85" t="s">
        <v>4</v>
      </c>
      <c r="Q6" s="80"/>
      <c r="R6" s="76" t="s">
        <v>58</v>
      </c>
      <c r="S6" s="25" t="s">
        <v>3</v>
      </c>
      <c r="T6" s="24"/>
      <c r="U6" s="24"/>
      <c r="V6" s="24"/>
      <c r="W6" s="24"/>
      <c r="X6" s="24"/>
      <c r="Y6" s="24"/>
      <c r="Z6" s="24"/>
      <c r="AA6" s="26"/>
      <c r="AB6" s="26"/>
      <c r="AC6" s="74" t="s">
        <v>64</v>
      </c>
      <c r="AD6" s="27"/>
      <c r="AE6" s="76" t="s">
        <v>58</v>
      </c>
      <c r="AF6" s="25" t="s">
        <v>3</v>
      </c>
      <c r="AG6" s="24"/>
      <c r="AH6" s="24"/>
      <c r="AI6" s="24"/>
      <c r="AJ6" s="24"/>
      <c r="AK6" s="24"/>
      <c r="AL6" s="24"/>
      <c r="AM6" s="24"/>
      <c r="AN6" s="26"/>
      <c r="AO6" s="26"/>
      <c r="AP6" s="74" t="s">
        <v>64</v>
      </c>
      <c r="AQ6" s="27"/>
    </row>
    <row r="7" spans="1:43" ht="54">
      <c r="A7" s="21"/>
      <c r="B7" s="84"/>
      <c r="C7" s="81"/>
      <c r="D7" s="28" t="s">
        <v>2</v>
      </c>
      <c r="E7" s="29" t="s">
        <v>5</v>
      </c>
      <c r="F7" s="30" t="s">
        <v>6</v>
      </c>
      <c r="G7" s="30" t="s">
        <v>7</v>
      </c>
      <c r="H7" s="30" t="s">
        <v>8</v>
      </c>
      <c r="I7" s="86"/>
      <c r="J7" s="81"/>
      <c r="K7" s="28" t="s">
        <v>2</v>
      </c>
      <c r="L7" s="29" t="s">
        <v>5</v>
      </c>
      <c r="M7" s="30" t="s">
        <v>6</v>
      </c>
      <c r="N7" s="30" t="s">
        <v>7</v>
      </c>
      <c r="O7" s="30" t="s">
        <v>8</v>
      </c>
      <c r="P7" s="86"/>
      <c r="Q7" s="80"/>
      <c r="R7" s="77"/>
      <c r="S7" s="31" t="s">
        <v>2</v>
      </c>
      <c r="T7" s="32" t="s">
        <v>65</v>
      </c>
      <c r="U7" s="33" t="s">
        <v>5</v>
      </c>
      <c r="V7" s="32" t="s">
        <v>65</v>
      </c>
      <c r="W7" s="33" t="s">
        <v>61</v>
      </c>
      <c r="X7" s="32" t="s">
        <v>65</v>
      </c>
      <c r="Y7" s="34" t="s">
        <v>62</v>
      </c>
      <c r="Z7" s="32" t="s">
        <v>65</v>
      </c>
      <c r="AA7" s="34" t="s">
        <v>63</v>
      </c>
      <c r="AB7" s="32" t="s">
        <v>65</v>
      </c>
      <c r="AC7" s="78"/>
      <c r="AD7" s="32" t="s">
        <v>65</v>
      </c>
      <c r="AE7" s="77"/>
      <c r="AF7" s="35" t="s">
        <v>2</v>
      </c>
      <c r="AG7" s="36" t="s">
        <v>65</v>
      </c>
      <c r="AH7" s="37" t="s">
        <v>5</v>
      </c>
      <c r="AI7" s="36" t="s">
        <v>65</v>
      </c>
      <c r="AJ7" s="37" t="s">
        <v>61</v>
      </c>
      <c r="AK7" s="36" t="s">
        <v>65</v>
      </c>
      <c r="AL7" s="38" t="s">
        <v>62</v>
      </c>
      <c r="AM7" s="36" t="s">
        <v>65</v>
      </c>
      <c r="AN7" s="38" t="s">
        <v>63</v>
      </c>
      <c r="AO7" s="36" t="s">
        <v>65</v>
      </c>
      <c r="AP7" s="75"/>
      <c r="AQ7" s="36" t="s">
        <v>65</v>
      </c>
    </row>
    <row r="8" spans="1:43">
      <c r="A8" s="21"/>
      <c r="B8" s="39" t="s">
        <v>9</v>
      </c>
      <c r="C8" s="40">
        <v>4641800</v>
      </c>
      <c r="D8" s="40">
        <v>1098100</v>
      </c>
      <c r="E8" s="40">
        <v>657300</v>
      </c>
      <c r="F8" s="40">
        <v>220900</v>
      </c>
      <c r="G8" s="40">
        <v>247300</v>
      </c>
      <c r="H8" s="40">
        <v>149700</v>
      </c>
      <c r="I8" s="40">
        <v>3495000</v>
      </c>
      <c r="J8" s="41">
        <v>1269100</v>
      </c>
      <c r="K8" s="40">
        <v>689700</v>
      </c>
      <c r="L8" s="40">
        <v>468300</v>
      </c>
      <c r="M8" s="40">
        <v>205200</v>
      </c>
      <c r="N8" s="40">
        <v>144100</v>
      </c>
      <c r="O8" s="40">
        <v>40100</v>
      </c>
      <c r="P8" s="40">
        <v>569700</v>
      </c>
      <c r="Q8" s="42" t="s">
        <v>9</v>
      </c>
      <c r="R8" s="5">
        <v>100</v>
      </c>
      <c r="S8" s="6">
        <f t="shared" ref="S8:S55" si="0">D8/$C8*100</f>
        <v>23.656771080184409</v>
      </c>
      <c r="T8" s="7" t="s">
        <v>66</v>
      </c>
      <c r="U8" s="6">
        <f t="shared" ref="U8:U55" si="1">E8/$C8*100</f>
        <v>14.160454995906759</v>
      </c>
      <c r="V8" s="7" t="s">
        <v>66</v>
      </c>
      <c r="W8" s="6">
        <f t="shared" ref="W8:W55" si="2">F8/$C8*100</f>
        <v>4.7589297255375067</v>
      </c>
      <c r="X8" s="7" t="s">
        <v>66</v>
      </c>
      <c r="Y8" s="6">
        <f t="shared" ref="Y8:Y55" si="3">G8/$C8*100</f>
        <v>5.3276746089878921</v>
      </c>
      <c r="Z8" s="7" t="s">
        <v>66</v>
      </c>
      <c r="AA8" s="6">
        <f t="shared" ref="AA8:AA55" si="4">H8/$C8*100</f>
        <v>3.225042009565255</v>
      </c>
      <c r="AB8" s="7" t="s">
        <v>66</v>
      </c>
      <c r="AC8" s="6">
        <f t="shared" ref="AC8:AC55" si="5">I8/$C8*100</f>
        <v>75.294066956784008</v>
      </c>
      <c r="AD8" s="7" t="s">
        <v>66</v>
      </c>
      <c r="AE8" s="5">
        <v>100</v>
      </c>
      <c r="AF8" s="6">
        <f t="shared" ref="AF8:AF55" si="6">K8/$J8*100</f>
        <v>54.345599243558432</v>
      </c>
      <c r="AG8" s="7" t="s">
        <v>66</v>
      </c>
      <c r="AH8" s="6">
        <f t="shared" ref="AH8:AH55" si="7">L8/$J8*100</f>
        <v>36.900165471594043</v>
      </c>
      <c r="AI8" s="7" t="s">
        <v>66</v>
      </c>
      <c r="AJ8" s="6">
        <f t="shared" ref="AJ8:AJ55" si="8">M8/$J8*100</f>
        <v>16.168938617918212</v>
      </c>
      <c r="AK8" s="7" t="s">
        <v>66</v>
      </c>
      <c r="AL8" s="6">
        <f t="shared" ref="AL8:AL55" si="9">N8/$J8*100</f>
        <v>11.354503191237885</v>
      </c>
      <c r="AM8" s="7" t="s">
        <v>66</v>
      </c>
      <c r="AN8" s="6">
        <f t="shared" ref="AN8:AN55" si="10">O8/$J8*100</f>
        <v>3.1597194862500984</v>
      </c>
      <c r="AO8" s="7" t="s">
        <v>66</v>
      </c>
      <c r="AP8" s="6">
        <f t="shared" ref="AP8:AP55" si="11">P8/$J8*100</f>
        <v>44.890079583957139</v>
      </c>
      <c r="AQ8" s="8" t="s">
        <v>66</v>
      </c>
    </row>
    <row r="9" spans="1:43">
      <c r="A9" s="21"/>
      <c r="B9" s="43" t="s">
        <v>10</v>
      </c>
      <c r="C9" s="44">
        <v>190700</v>
      </c>
      <c r="D9" s="45">
        <v>32400</v>
      </c>
      <c r="E9" s="45">
        <v>16100</v>
      </c>
      <c r="F9" s="45">
        <v>4600</v>
      </c>
      <c r="G9" s="45">
        <v>13300</v>
      </c>
      <c r="H9" s="45">
        <v>5100</v>
      </c>
      <c r="I9" s="45">
        <v>155500</v>
      </c>
      <c r="J9" s="46">
        <v>42300</v>
      </c>
      <c r="K9" s="45">
        <v>18300</v>
      </c>
      <c r="L9" s="45">
        <v>11200</v>
      </c>
      <c r="M9" s="45">
        <v>4400</v>
      </c>
      <c r="N9" s="45">
        <v>7900</v>
      </c>
      <c r="O9" s="44">
        <v>1300</v>
      </c>
      <c r="P9" s="45">
        <v>23400</v>
      </c>
      <c r="Q9" s="47" t="s">
        <v>10</v>
      </c>
      <c r="R9" s="9">
        <v>100</v>
      </c>
      <c r="S9" s="10">
        <f t="shared" si="0"/>
        <v>16.990036706869429</v>
      </c>
      <c r="T9" s="11">
        <f>RANK(S9,S$9:S$55)</f>
        <v>47</v>
      </c>
      <c r="U9" s="10">
        <f t="shared" si="1"/>
        <v>8.4425799685369682</v>
      </c>
      <c r="V9" s="11">
        <f>RANK(U9,U$9:U$55)</f>
        <v>47</v>
      </c>
      <c r="W9" s="10">
        <f t="shared" si="2"/>
        <v>2.4121657052962768</v>
      </c>
      <c r="X9" s="11">
        <f>RANK(W9,W$9:W$55)</f>
        <v>41</v>
      </c>
      <c r="Y9" s="10">
        <f t="shared" si="3"/>
        <v>6.974305191400104</v>
      </c>
      <c r="Z9" s="11">
        <f>RANK(Y9,Y$9:Y$55)</f>
        <v>7</v>
      </c>
      <c r="AA9" s="10">
        <f t="shared" si="4"/>
        <v>2.6743576297850029</v>
      </c>
      <c r="AB9" s="11">
        <f>RANK(AA9,AA$9:AA$55)</f>
        <v>31</v>
      </c>
      <c r="AC9" s="10">
        <f t="shared" si="5"/>
        <v>81.541688515993698</v>
      </c>
      <c r="AD9" s="11">
        <f>RANK(AC9,AC$9:AC$55)</f>
        <v>2</v>
      </c>
      <c r="AE9" s="9">
        <v>100</v>
      </c>
      <c r="AF9" s="10">
        <f t="shared" si="6"/>
        <v>43.262411347517734</v>
      </c>
      <c r="AG9" s="11">
        <f>RANK(AF9,AF$9:AF$55)</f>
        <v>39</v>
      </c>
      <c r="AH9" s="10">
        <f t="shared" si="7"/>
        <v>26.477541371158392</v>
      </c>
      <c r="AI9" s="11">
        <f>RANK(AH9,AH$9:AH$55)</f>
        <v>44</v>
      </c>
      <c r="AJ9" s="10">
        <f t="shared" si="8"/>
        <v>10.401891252955082</v>
      </c>
      <c r="AK9" s="11">
        <f>RANK(AJ9,AJ$9:AJ$55)</f>
        <v>24</v>
      </c>
      <c r="AL9" s="10">
        <f t="shared" si="9"/>
        <v>18.67612293144208</v>
      </c>
      <c r="AM9" s="11">
        <f>RANK(AL9,AL$9:AL$55)</f>
        <v>1</v>
      </c>
      <c r="AN9" s="10">
        <f t="shared" si="10"/>
        <v>3.0732860520094563</v>
      </c>
      <c r="AO9" s="11">
        <f>RANK(AN9,AN$9:AN$55)</f>
        <v>14</v>
      </c>
      <c r="AP9" s="10">
        <f t="shared" si="11"/>
        <v>55.319148936170215</v>
      </c>
      <c r="AQ9" s="12">
        <f>RANK(AP9,AP$9:AP$55)</f>
        <v>9</v>
      </c>
    </row>
    <row r="10" spans="1:43">
      <c r="A10" s="21"/>
      <c r="B10" s="43" t="s">
        <v>11</v>
      </c>
      <c r="C10" s="44">
        <v>40500</v>
      </c>
      <c r="D10" s="45">
        <v>6900</v>
      </c>
      <c r="E10" s="45">
        <v>3800</v>
      </c>
      <c r="F10" s="45">
        <v>800</v>
      </c>
      <c r="G10" s="45">
        <v>2300</v>
      </c>
      <c r="H10" s="45">
        <v>800</v>
      </c>
      <c r="I10" s="45">
        <v>33300</v>
      </c>
      <c r="J10" s="46">
        <v>14500</v>
      </c>
      <c r="K10" s="45">
        <v>4700</v>
      </c>
      <c r="L10" s="45">
        <v>3400</v>
      </c>
      <c r="M10" s="45">
        <v>500</v>
      </c>
      <c r="N10" s="45">
        <v>1200</v>
      </c>
      <c r="O10" s="44">
        <v>300</v>
      </c>
      <c r="P10" s="45">
        <v>9700</v>
      </c>
      <c r="Q10" s="47" t="s">
        <v>11</v>
      </c>
      <c r="R10" s="9">
        <v>100</v>
      </c>
      <c r="S10" s="10">
        <f t="shared" si="0"/>
        <v>17.037037037037038</v>
      </c>
      <c r="T10" s="11">
        <f t="shared" ref="T10:V55" si="12">RANK(S10,S$9:S$55)</f>
        <v>46</v>
      </c>
      <c r="U10" s="10">
        <f t="shared" si="1"/>
        <v>9.3827160493827169</v>
      </c>
      <c r="V10" s="11">
        <f t="shared" si="12"/>
        <v>46</v>
      </c>
      <c r="W10" s="10">
        <f t="shared" si="2"/>
        <v>1.9753086419753085</v>
      </c>
      <c r="X10" s="11">
        <f t="shared" ref="X10" si="13">RANK(W10,W$9:W$55)</f>
        <v>45</v>
      </c>
      <c r="Y10" s="10">
        <f t="shared" si="3"/>
        <v>5.6790123456790127</v>
      </c>
      <c r="Z10" s="11">
        <f t="shared" ref="Z10" si="14">RANK(Y10,Y$9:Y$55)</f>
        <v>19</v>
      </c>
      <c r="AA10" s="10">
        <f t="shared" si="4"/>
        <v>1.9753086419753085</v>
      </c>
      <c r="AB10" s="11">
        <f t="shared" ref="AB10" si="15">RANK(AA10,AA$9:AA$55)</f>
        <v>45</v>
      </c>
      <c r="AC10" s="10">
        <f t="shared" si="5"/>
        <v>82.222222222222214</v>
      </c>
      <c r="AD10" s="11">
        <f t="shared" ref="AD10" si="16">RANK(AC10,AC$9:AC$55)</f>
        <v>1</v>
      </c>
      <c r="AE10" s="9">
        <v>100</v>
      </c>
      <c r="AF10" s="10">
        <f t="shared" si="6"/>
        <v>32.41379310344827</v>
      </c>
      <c r="AG10" s="11">
        <f t="shared" ref="AG10:AI55" si="17">RANK(AF10,AF$9:AF$55)</f>
        <v>47</v>
      </c>
      <c r="AH10" s="10">
        <f t="shared" si="7"/>
        <v>23.448275862068964</v>
      </c>
      <c r="AI10" s="11">
        <f t="shared" si="17"/>
        <v>47</v>
      </c>
      <c r="AJ10" s="10">
        <f t="shared" si="8"/>
        <v>3.4482758620689653</v>
      </c>
      <c r="AK10" s="11">
        <f t="shared" ref="AK10" si="18">RANK(AJ10,AJ$9:AJ$55)</f>
        <v>46</v>
      </c>
      <c r="AL10" s="10">
        <f t="shared" si="9"/>
        <v>8.2758620689655178</v>
      </c>
      <c r="AM10" s="11">
        <f t="shared" ref="AM10" si="19">RANK(AL10,AL$9:AL$55)</f>
        <v>35</v>
      </c>
      <c r="AN10" s="10">
        <f t="shared" si="10"/>
        <v>2.0689655172413794</v>
      </c>
      <c r="AO10" s="11">
        <f t="shared" ref="AO10" si="20">RANK(AN10,AN$9:AN$55)</f>
        <v>30</v>
      </c>
      <c r="AP10" s="10">
        <f t="shared" si="11"/>
        <v>66.896551724137936</v>
      </c>
      <c r="AQ10" s="12">
        <f t="shared" ref="AQ10" si="21">RANK(AP10,AP$9:AP$55)</f>
        <v>1</v>
      </c>
    </row>
    <row r="11" spans="1:43">
      <c r="A11" s="21"/>
      <c r="B11" s="43" t="s">
        <v>12</v>
      </c>
      <c r="C11" s="44">
        <v>42400</v>
      </c>
      <c r="D11" s="45">
        <v>8600</v>
      </c>
      <c r="E11" s="45">
        <v>4800</v>
      </c>
      <c r="F11" s="45">
        <v>1200</v>
      </c>
      <c r="G11" s="45">
        <v>2400</v>
      </c>
      <c r="H11" s="45">
        <v>1200</v>
      </c>
      <c r="I11" s="45">
        <v>33700</v>
      </c>
      <c r="J11" s="46">
        <v>14200</v>
      </c>
      <c r="K11" s="45">
        <v>5800</v>
      </c>
      <c r="L11" s="45">
        <v>4100</v>
      </c>
      <c r="M11" s="45">
        <v>1100</v>
      </c>
      <c r="N11" s="45">
        <v>1400</v>
      </c>
      <c r="O11" s="44">
        <v>100</v>
      </c>
      <c r="P11" s="45">
        <v>8500</v>
      </c>
      <c r="Q11" s="47" t="s">
        <v>12</v>
      </c>
      <c r="R11" s="9">
        <v>100</v>
      </c>
      <c r="S11" s="10">
        <f t="shared" si="0"/>
        <v>20.283018867924529</v>
      </c>
      <c r="T11" s="11">
        <f t="shared" si="12"/>
        <v>34</v>
      </c>
      <c r="U11" s="10">
        <f t="shared" si="1"/>
        <v>11.320754716981133</v>
      </c>
      <c r="V11" s="11">
        <f t="shared" si="12"/>
        <v>35</v>
      </c>
      <c r="W11" s="10">
        <f t="shared" si="2"/>
        <v>2.8301886792452833</v>
      </c>
      <c r="X11" s="11">
        <f t="shared" ref="X11" si="22">RANK(W11,W$9:W$55)</f>
        <v>35</v>
      </c>
      <c r="Y11" s="10">
        <f t="shared" si="3"/>
        <v>5.6603773584905666</v>
      </c>
      <c r="Z11" s="11">
        <f t="shared" ref="Z11" si="23">RANK(Y11,Y$9:Y$55)</f>
        <v>20</v>
      </c>
      <c r="AA11" s="10">
        <f t="shared" si="4"/>
        <v>2.8301886792452833</v>
      </c>
      <c r="AB11" s="11">
        <f t="shared" ref="AB11" si="24">RANK(AA11,AA$9:AA$55)</f>
        <v>27</v>
      </c>
      <c r="AC11" s="10">
        <f t="shared" si="5"/>
        <v>79.481132075471692</v>
      </c>
      <c r="AD11" s="11">
        <f t="shared" ref="AD11" si="25">RANK(AC11,AC$9:AC$55)</f>
        <v>13</v>
      </c>
      <c r="AE11" s="9">
        <v>100</v>
      </c>
      <c r="AF11" s="10">
        <f t="shared" si="6"/>
        <v>40.845070422535215</v>
      </c>
      <c r="AG11" s="11">
        <f t="shared" si="17"/>
        <v>42</v>
      </c>
      <c r="AH11" s="10">
        <f t="shared" si="7"/>
        <v>28.87323943661972</v>
      </c>
      <c r="AI11" s="11">
        <f t="shared" si="17"/>
        <v>41</v>
      </c>
      <c r="AJ11" s="10">
        <f t="shared" si="8"/>
        <v>7.7464788732394361</v>
      </c>
      <c r="AK11" s="11">
        <f t="shared" ref="AK11" si="26">RANK(AJ11,AJ$9:AJ$55)</f>
        <v>36</v>
      </c>
      <c r="AL11" s="10">
        <f t="shared" si="9"/>
        <v>9.8591549295774641</v>
      </c>
      <c r="AM11" s="11">
        <f t="shared" ref="AM11" si="27">RANK(AL11,AL$9:AL$55)</f>
        <v>24</v>
      </c>
      <c r="AN11" s="10">
        <f t="shared" si="10"/>
        <v>0.70422535211267612</v>
      </c>
      <c r="AO11" s="11">
        <f t="shared" ref="AO11" si="28">RANK(AN11,AN$9:AN$55)</f>
        <v>46</v>
      </c>
      <c r="AP11" s="10">
        <f t="shared" si="11"/>
        <v>59.859154929577464</v>
      </c>
      <c r="AQ11" s="12">
        <f t="shared" ref="AQ11" si="29">RANK(AP11,AP$9:AP$55)</f>
        <v>3</v>
      </c>
    </row>
    <row r="12" spans="1:43">
      <c r="A12" s="21"/>
      <c r="B12" s="43" t="s">
        <v>13</v>
      </c>
      <c r="C12" s="44">
        <v>75000</v>
      </c>
      <c r="D12" s="45">
        <v>16500</v>
      </c>
      <c r="E12" s="45">
        <v>10500</v>
      </c>
      <c r="F12" s="45">
        <v>3600</v>
      </c>
      <c r="G12" s="45">
        <v>3000</v>
      </c>
      <c r="H12" s="45">
        <v>2800</v>
      </c>
      <c r="I12" s="45">
        <v>57200</v>
      </c>
      <c r="J12" s="46">
        <v>21400</v>
      </c>
      <c r="K12" s="45">
        <v>10500</v>
      </c>
      <c r="L12" s="45">
        <v>7400</v>
      </c>
      <c r="M12" s="45">
        <v>3400</v>
      </c>
      <c r="N12" s="45">
        <v>2000</v>
      </c>
      <c r="O12" s="44">
        <v>800</v>
      </c>
      <c r="P12" s="45">
        <v>10700</v>
      </c>
      <c r="Q12" s="47" t="s">
        <v>13</v>
      </c>
      <c r="R12" s="9">
        <v>100</v>
      </c>
      <c r="S12" s="10">
        <f t="shared" si="0"/>
        <v>22</v>
      </c>
      <c r="T12" s="11">
        <f t="shared" si="12"/>
        <v>21</v>
      </c>
      <c r="U12" s="10">
        <f t="shared" si="1"/>
        <v>14.000000000000002</v>
      </c>
      <c r="V12" s="11">
        <f t="shared" si="12"/>
        <v>11</v>
      </c>
      <c r="W12" s="10">
        <f t="shared" si="2"/>
        <v>4.8</v>
      </c>
      <c r="X12" s="11">
        <f t="shared" ref="X12" si="30">RANK(W12,W$9:W$55)</f>
        <v>13</v>
      </c>
      <c r="Y12" s="10">
        <f t="shared" si="3"/>
        <v>4</v>
      </c>
      <c r="Z12" s="11">
        <f t="shared" ref="Z12" si="31">RANK(Y12,Y$9:Y$55)</f>
        <v>38</v>
      </c>
      <c r="AA12" s="10">
        <f t="shared" si="4"/>
        <v>3.7333333333333338</v>
      </c>
      <c r="AB12" s="11">
        <f t="shared" ref="AB12" si="32">RANK(AA12,AA$9:AA$55)</f>
        <v>11</v>
      </c>
      <c r="AC12" s="10">
        <f t="shared" si="5"/>
        <v>76.266666666666666</v>
      </c>
      <c r="AD12" s="11">
        <f t="shared" ref="AD12" si="33">RANK(AC12,AC$9:AC$55)</f>
        <v>31</v>
      </c>
      <c r="AE12" s="9">
        <v>100</v>
      </c>
      <c r="AF12" s="10">
        <f t="shared" si="6"/>
        <v>49.065420560747661</v>
      </c>
      <c r="AG12" s="11">
        <f t="shared" si="17"/>
        <v>22</v>
      </c>
      <c r="AH12" s="10">
        <f t="shared" si="7"/>
        <v>34.579439252336449</v>
      </c>
      <c r="AI12" s="11">
        <f t="shared" si="17"/>
        <v>28</v>
      </c>
      <c r="AJ12" s="10">
        <f t="shared" si="8"/>
        <v>15.887850467289718</v>
      </c>
      <c r="AK12" s="11">
        <f t="shared" ref="AK12" si="34">RANK(AJ12,AJ$9:AJ$55)</f>
        <v>14</v>
      </c>
      <c r="AL12" s="10">
        <f t="shared" si="9"/>
        <v>9.3457943925233646</v>
      </c>
      <c r="AM12" s="11">
        <f t="shared" ref="AM12" si="35">RANK(AL12,AL$9:AL$55)</f>
        <v>27</v>
      </c>
      <c r="AN12" s="10">
        <f t="shared" si="10"/>
        <v>3.7383177570093453</v>
      </c>
      <c r="AO12" s="11">
        <f t="shared" ref="AO12" si="36">RANK(AN12,AN$9:AN$55)</f>
        <v>8</v>
      </c>
      <c r="AP12" s="10">
        <f t="shared" si="11"/>
        <v>50</v>
      </c>
      <c r="AQ12" s="12">
        <f t="shared" ref="AQ12" si="37">RANK(AP12,AP$9:AP$55)</f>
        <v>25</v>
      </c>
    </row>
    <row r="13" spans="1:43">
      <c r="A13" s="21"/>
      <c r="B13" s="43" t="s">
        <v>14</v>
      </c>
      <c r="C13" s="44">
        <v>38600</v>
      </c>
      <c r="D13" s="45">
        <v>8300</v>
      </c>
      <c r="E13" s="45">
        <v>4200</v>
      </c>
      <c r="F13" s="45">
        <v>1100</v>
      </c>
      <c r="G13" s="45">
        <v>2900</v>
      </c>
      <c r="H13" s="45">
        <v>900</v>
      </c>
      <c r="I13" s="45">
        <v>29600</v>
      </c>
      <c r="J13" s="46">
        <v>13700</v>
      </c>
      <c r="K13" s="45">
        <v>5900</v>
      </c>
      <c r="L13" s="45">
        <v>3600</v>
      </c>
      <c r="M13" s="45">
        <v>1100</v>
      </c>
      <c r="N13" s="45">
        <v>1800</v>
      </c>
      <c r="O13" s="44">
        <v>400</v>
      </c>
      <c r="P13" s="45">
        <v>7400</v>
      </c>
      <c r="Q13" s="47" t="s">
        <v>14</v>
      </c>
      <c r="R13" s="9">
        <v>100</v>
      </c>
      <c r="S13" s="10">
        <f t="shared" si="0"/>
        <v>21.502590673575128</v>
      </c>
      <c r="T13" s="11">
        <f t="shared" si="12"/>
        <v>25</v>
      </c>
      <c r="U13" s="10">
        <f t="shared" si="1"/>
        <v>10.880829015544041</v>
      </c>
      <c r="V13" s="11">
        <f t="shared" si="12"/>
        <v>39</v>
      </c>
      <c r="W13" s="10">
        <f t="shared" si="2"/>
        <v>2.849740932642487</v>
      </c>
      <c r="X13" s="11">
        <f t="shared" ref="X13" si="38">RANK(W13,W$9:W$55)</f>
        <v>34</v>
      </c>
      <c r="Y13" s="10">
        <f t="shared" si="3"/>
        <v>7.5129533678756477</v>
      </c>
      <c r="Z13" s="11">
        <f t="shared" ref="Z13" si="39">RANK(Y13,Y$9:Y$55)</f>
        <v>3</v>
      </c>
      <c r="AA13" s="10">
        <f t="shared" si="4"/>
        <v>2.3316062176165802</v>
      </c>
      <c r="AB13" s="11">
        <f t="shared" ref="AB13" si="40">RANK(AA13,AA$9:AA$55)</f>
        <v>39</v>
      </c>
      <c r="AC13" s="10">
        <f t="shared" si="5"/>
        <v>76.683937823834185</v>
      </c>
      <c r="AD13" s="11">
        <f t="shared" ref="AD13" si="41">RANK(AC13,AC$9:AC$55)</f>
        <v>28</v>
      </c>
      <c r="AE13" s="9">
        <v>100</v>
      </c>
      <c r="AF13" s="10">
        <f t="shared" si="6"/>
        <v>43.065693430656928</v>
      </c>
      <c r="AG13" s="11">
        <f t="shared" si="17"/>
        <v>40</v>
      </c>
      <c r="AH13" s="10">
        <f t="shared" si="7"/>
        <v>26.277372262773724</v>
      </c>
      <c r="AI13" s="11">
        <f t="shared" si="17"/>
        <v>45</v>
      </c>
      <c r="AJ13" s="10">
        <f t="shared" si="8"/>
        <v>8.0291970802919703</v>
      </c>
      <c r="AK13" s="11">
        <f t="shared" ref="AK13" si="42">RANK(AJ13,AJ$9:AJ$55)</f>
        <v>34</v>
      </c>
      <c r="AL13" s="10">
        <f t="shared" si="9"/>
        <v>13.138686131386862</v>
      </c>
      <c r="AM13" s="11">
        <f t="shared" ref="AM13" si="43">RANK(AL13,AL$9:AL$55)</f>
        <v>10</v>
      </c>
      <c r="AN13" s="10">
        <f t="shared" si="10"/>
        <v>2.9197080291970803</v>
      </c>
      <c r="AO13" s="11">
        <f t="shared" ref="AO13" si="44">RANK(AN13,AN$9:AN$55)</f>
        <v>17</v>
      </c>
      <c r="AP13" s="10">
        <f t="shared" si="11"/>
        <v>54.014598540145982</v>
      </c>
      <c r="AQ13" s="12">
        <f t="shared" ref="AQ13" si="45">RANK(AP13,AP$9:AP$55)</f>
        <v>13</v>
      </c>
    </row>
    <row r="14" spans="1:43">
      <c r="A14" s="21"/>
      <c r="B14" s="43" t="s">
        <v>15</v>
      </c>
      <c r="C14" s="44">
        <v>46000</v>
      </c>
      <c r="D14" s="45">
        <v>8900</v>
      </c>
      <c r="E14" s="45">
        <v>4700</v>
      </c>
      <c r="F14" s="45">
        <v>1400</v>
      </c>
      <c r="G14" s="45">
        <v>2300</v>
      </c>
      <c r="H14" s="45">
        <v>1600</v>
      </c>
      <c r="I14" s="45">
        <v>36700</v>
      </c>
      <c r="J14" s="46">
        <v>17700</v>
      </c>
      <c r="K14" s="45">
        <v>6500</v>
      </c>
      <c r="L14" s="45">
        <v>4500</v>
      </c>
      <c r="M14" s="45">
        <v>1100</v>
      </c>
      <c r="N14" s="45">
        <v>1400</v>
      </c>
      <c r="O14" s="45">
        <v>500</v>
      </c>
      <c r="P14" s="45">
        <v>11200</v>
      </c>
      <c r="Q14" s="47" t="s">
        <v>15</v>
      </c>
      <c r="R14" s="9">
        <v>100</v>
      </c>
      <c r="S14" s="10">
        <f t="shared" si="0"/>
        <v>19.34782608695652</v>
      </c>
      <c r="T14" s="11">
        <f t="shared" si="12"/>
        <v>39</v>
      </c>
      <c r="U14" s="10">
        <f t="shared" si="1"/>
        <v>10.217391304347826</v>
      </c>
      <c r="V14" s="11">
        <f t="shared" si="12"/>
        <v>44</v>
      </c>
      <c r="W14" s="10">
        <f t="shared" si="2"/>
        <v>3.0434782608695654</v>
      </c>
      <c r="X14" s="11">
        <f t="shared" ref="X14" si="46">RANK(W14,W$9:W$55)</f>
        <v>31</v>
      </c>
      <c r="Y14" s="10">
        <f t="shared" si="3"/>
        <v>5</v>
      </c>
      <c r="Z14" s="11">
        <f t="shared" ref="Z14" si="47">RANK(Y14,Y$9:Y$55)</f>
        <v>26</v>
      </c>
      <c r="AA14" s="10">
        <f t="shared" si="4"/>
        <v>3.4782608695652173</v>
      </c>
      <c r="AB14" s="11">
        <f t="shared" ref="AB14" si="48">RANK(AA14,AA$9:AA$55)</f>
        <v>14</v>
      </c>
      <c r="AC14" s="10">
        <f t="shared" si="5"/>
        <v>79.782608695652172</v>
      </c>
      <c r="AD14" s="11">
        <f t="shared" ref="AD14" si="49">RANK(AC14,AC$9:AC$55)</f>
        <v>9</v>
      </c>
      <c r="AE14" s="9">
        <v>100</v>
      </c>
      <c r="AF14" s="10">
        <f t="shared" si="6"/>
        <v>36.72316384180791</v>
      </c>
      <c r="AG14" s="11">
        <f t="shared" si="17"/>
        <v>46</v>
      </c>
      <c r="AH14" s="10">
        <f t="shared" si="7"/>
        <v>25.423728813559322</v>
      </c>
      <c r="AI14" s="11">
        <f t="shared" si="17"/>
        <v>46</v>
      </c>
      <c r="AJ14" s="10">
        <f t="shared" si="8"/>
        <v>6.2146892655367232</v>
      </c>
      <c r="AK14" s="11">
        <f t="shared" ref="AK14" si="50">RANK(AJ14,AJ$9:AJ$55)</f>
        <v>42</v>
      </c>
      <c r="AL14" s="10">
        <f t="shared" si="9"/>
        <v>7.9096045197740121</v>
      </c>
      <c r="AM14" s="11">
        <f t="shared" ref="AM14" si="51">RANK(AL14,AL$9:AL$55)</f>
        <v>36</v>
      </c>
      <c r="AN14" s="10">
        <f t="shared" si="10"/>
        <v>2.8248587570621471</v>
      </c>
      <c r="AO14" s="11">
        <f t="shared" ref="AO14" si="52">RANK(AN14,AN$9:AN$55)</f>
        <v>18</v>
      </c>
      <c r="AP14" s="10">
        <f t="shared" si="11"/>
        <v>63.276836158192097</v>
      </c>
      <c r="AQ14" s="12">
        <f t="shared" ref="AQ14" si="53">RANK(AP14,AP$9:AP$55)</f>
        <v>2</v>
      </c>
    </row>
    <row r="15" spans="1:43">
      <c r="A15" s="21"/>
      <c r="B15" s="43" t="s">
        <v>16</v>
      </c>
      <c r="C15" s="45">
        <v>70200</v>
      </c>
      <c r="D15" s="45">
        <v>17600</v>
      </c>
      <c r="E15" s="45">
        <v>9200</v>
      </c>
      <c r="F15" s="45">
        <v>2100</v>
      </c>
      <c r="G15" s="45">
        <v>5000</v>
      </c>
      <c r="H15" s="45">
        <v>2800</v>
      </c>
      <c r="I15" s="45">
        <v>52200</v>
      </c>
      <c r="J15" s="46">
        <v>22300</v>
      </c>
      <c r="K15" s="45">
        <v>9900</v>
      </c>
      <c r="L15" s="45">
        <v>6100</v>
      </c>
      <c r="M15" s="45">
        <v>1600</v>
      </c>
      <c r="N15" s="45">
        <v>2200</v>
      </c>
      <c r="O15" s="45">
        <v>1000</v>
      </c>
      <c r="P15" s="45">
        <v>12200</v>
      </c>
      <c r="Q15" s="47" t="s">
        <v>16</v>
      </c>
      <c r="R15" s="9">
        <v>100</v>
      </c>
      <c r="S15" s="10">
        <f t="shared" si="0"/>
        <v>25.071225071225072</v>
      </c>
      <c r="T15" s="11">
        <f t="shared" si="12"/>
        <v>8</v>
      </c>
      <c r="U15" s="10">
        <f t="shared" si="1"/>
        <v>13.105413105413104</v>
      </c>
      <c r="V15" s="11">
        <f t="shared" si="12"/>
        <v>24</v>
      </c>
      <c r="W15" s="10">
        <f t="shared" si="2"/>
        <v>2.9914529914529915</v>
      </c>
      <c r="X15" s="11">
        <f t="shared" ref="X15" si="54">RANK(W15,W$9:W$55)</f>
        <v>32</v>
      </c>
      <c r="Y15" s="10">
        <f t="shared" si="3"/>
        <v>7.1225071225071224</v>
      </c>
      <c r="Z15" s="11">
        <f t="shared" ref="Z15" si="55">RANK(Y15,Y$9:Y$55)</f>
        <v>6</v>
      </c>
      <c r="AA15" s="10">
        <f t="shared" si="4"/>
        <v>3.9886039886039883</v>
      </c>
      <c r="AB15" s="11">
        <f t="shared" ref="AB15" si="56">RANK(AA15,AA$9:AA$55)</f>
        <v>5</v>
      </c>
      <c r="AC15" s="10">
        <f t="shared" si="5"/>
        <v>74.358974358974365</v>
      </c>
      <c r="AD15" s="11">
        <f t="shared" ref="AD15" si="57">RANK(AC15,AC$9:AC$55)</f>
        <v>39</v>
      </c>
      <c r="AE15" s="9">
        <v>100</v>
      </c>
      <c r="AF15" s="10">
        <f t="shared" si="6"/>
        <v>44.394618834080717</v>
      </c>
      <c r="AG15" s="11">
        <f t="shared" si="17"/>
        <v>36</v>
      </c>
      <c r="AH15" s="10">
        <f t="shared" si="7"/>
        <v>27.3542600896861</v>
      </c>
      <c r="AI15" s="11">
        <f t="shared" si="17"/>
        <v>42</v>
      </c>
      <c r="AJ15" s="10">
        <f t="shared" si="8"/>
        <v>7.1748878923766819</v>
      </c>
      <c r="AK15" s="11">
        <f t="shared" ref="AK15" si="58">RANK(AJ15,AJ$9:AJ$55)</f>
        <v>39</v>
      </c>
      <c r="AL15" s="10">
        <f t="shared" si="9"/>
        <v>9.8654708520179373</v>
      </c>
      <c r="AM15" s="11">
        <f t="shared" ref="AM15" si="59">RANK(AL15,AL$9:AL$55)</f>
        <v>23</v>
      </c>
      <c r="AN15" s="10">
        <f t="shared" si="10"/>
        <v>4.4843049327354256</v>
      </c>
      <c r="AO15" s="11">
        <f t="shared" ref="AO15" si="60">RANK(AN15,AN$9:AN$55)</f>
        <v>3</v>
      </c>
      <c r="AP15" s="10">
        <f t="shared" si="11"/>
        <v>54.708520179372201</v>
      </c>
      <c r="AQ15" s="12">
        <f t="shared" ref="AQ15" si="61">RANK(AP15,AP$9:AP$55)</f>
        <v>11</v>
      </c>
    </row>
    <row r="16" spans="1:43">
      <c r="A16" s="21"/>
      <c r="B16" s="43" t="s">
        <v>17</v>
      </c>
      <c r="C16" s="45">
        <v>98000</v>
      </c>
      <c r="D16" s="45">
        <v>18700</v>
      </c>
      <c r="E16" s="45">
        <v>9300</v>
      </c>
      <c r="F16" s="45">
        <v>4300</v>
      </c>
      <c r="G16" s="45">
        <v>5200</v>
      </c>
      <c r="H16" s="45">
        <v>2600</v>
      </c>
      <c r="I16" s="45">
        <v>78600</v>
      </c>
      <c r="J16" s="46">
        <v>26200</v>
      </c>
      <c r="K16" s="45">
        <v>13000</v>
      </c>
      <c r="L16" s="45">
        <v>8300</v>
      </c>
      <c r="M16" s="45">
        <v>4000</v>
      </c>
      <c r="N16" s="45">
        <v>3100</v>
      </c>
      <c r="O16" s="45">
        <v>300</v>
      </c>
      <c r="P16" s="45">
        <v>13000</v>
      </c>
      <c r="Q16" s="47" t="s">
        <v>17</v>
      </c>
      <c r="R16" s="9">
        <v>100</v>
      </c>
      <c r="S16" s="10">
        <f t="shared" si="0"/>
        <v>19.081632653061227</v>
      </c>
      <c r="T16" s="11">
        <f t="shared" si="12"/>
        <v>41</v>
      </c>
      <c r="U16" s="10">
        <f t="shared" si="1"/>
        <v>9.4897959183673475</v>
      </c>
      <c r="V16" s="11">
        <f t="shared" si="12"/>
        <v>45</v>
      </c>
      <c r="W16" s="10">
        <f t="shared" si="2"/>
        <v>4.3877551020408161</v>
      </c>
      <c r="X16" s="11">
        <f t="shared" ref="X16" si="62">RANK(W16,W$9:W$55)</f>
        <v>16</v>
      </c>
      <c r="Y16" s="10">
        <f t="shared" si="3"/>
        <v>5.3061224489795915</v>
      </c>
      <c r="Z16" s="11">
        <f t="shared" ref="Z16" si="63">RANK(Y16,Y$9:Y$55)</f>
        <v>24</v>
      </c>
      <c r="AA16" s="10">
        <f t="shared" si="4"/>
        <v>2.6530612244897958</v>
      </c>
      <c r="AB16" s="11">
        <f t="shared" ref="AB16" si="64">RANK(AA16,AA$9:AA$55)</f>
        <v>33</v>
      </c>
      <c r="AC16" s="10">
        <f t="shared" si="5"/>
        <v>80.204081632653057</v>
      </c>
      <c r="AD16" s="11">
        <f t="shared" ref="AD16" si="65">RANK(AC16,AC$9:AC$55)</f>
        <v>7</v>
      </c>
      <c r="AE16" s="9">
        <v>100</v>
      </c>
      <c r="AF16" s="10">
        <f t="shared" si="6"/>
        <v>49.618320610687022</v>
      </c>
      <c r="AG16" s="11">
        <f t="shared" si="17"/>
        <v>21</v>
      </c>
      <c r="AH16" s="10">
        <f t="shared" si="7"/>
        <v>31.679389312977097</v>
      </c>
      <c r="AI16" s="11">
        <f t="shared" si="17"/>
        <v>32</v>
      </c>
      <c r="AJ16" s="10">
        <f t="shared" si="8"/>
        <v>15.267175572519085</v>
      </c>
      <c r="AK16" s="11">
        <f t="shared" ref="AK16" si="66">RANK(AJ16,AJ$9:AJ$55)</f>
        <v>15</v>
      </c>
      <c r="AL16" s="10">
        <f t="shared" si="9"/>
        <v>11.83206106870229</v>
      </c>
      <c r="AM16" s="11">
        <f t="shared" ref="AM16" si="67">RANK(AL16,AL$9:AL$55)</f>
        <v>17</v>
      </c>
      <c r="AN16" s="10">
        <f t="shared" si="10"/>
        <v>1.1450381679389312</v>
      </c>
      <c r="AO16" s="11">
        <f t="shared" ref="AO16" si="68">RANK(AN16,AN$9:AN$55)</f>
        <v>44</v>
      </c>
      <c r="AP16" s="10">
        <f t="shared" si="11"/>
        <v>49.618320610687022</v>
      </c>
      <c r="AQ16" s="12">
        <f t="shared" ref="AQ16" si="69">RANK(AP16,AP$9:AP$55)</f>
        <v>29</v>
      </c>
    </row>
    <row r="17" spans="1:43">
      <c r="A17" s="21"/>
      <c r="B17" s="43" t="s">
        <v>18</v>
      </c>
      <c r="C17" s="45">
        <v>71400</v>
      </c>
      <c r="D17" s="45">
        <v>12200</v>
      </c>
      <c r="E17" s="45">
        <v>7500</v>
      </c>
      <c r="F17" s="45">
        <v>1500</v>
      </c>
      <c r="G17" s="45">
        <v>2700</v>
      </c>
      <c r="H17" s="45">
        <v>1500</v>
      </c>
      <c r="I17" s="45">
        <v>57700</v>
      </c>
      <c r="J17" s="46">
        <v>18900</v>
      </c>
      <c r="K17" s="45">
        <v>7100</v>
      </c>
      <c r="L17" s="45">
        <v>5100</v>
      </c>
      <c r="M17" s="45">
        <v>1500</v>
      </c>
      <c r="N17" s="45">
        <v>1100</v>
      </c>
      <c r="O17" s="45">
        <v>300</v>
      </c>
      <c r="P17" s="45">
        <v>11300</v>
      </c>
      <c r="Q17" s="47" t="s">
        <v>18</v>
      </c>
      <c r="R17" s="9">
        <v>100</v>
      </c>
      <c r="S17" s="10">
        <f t="shared" si="0"/>
        <v>17.086834733893557</v>
      </c>
      <c r="T17" s="11">
        <f t="shared" si="12"/>
        <v>45</v>
      </c>
      <c r="U17" s="10">
        <f t="shared" si="1"/>
        <v>10.504201680672269</v>
      </c>
      <c r="V17" s="11">
        <f t="shared" si="12"/>
        <v>42</v>
      </c>
      <c r="W17" s="10">
        <f t="shared" si="2"/>
        <v>2.1008403361344539</v>
      </c>
      <c r="X17" s="11">
        <f t="shared" ref="X17" si="70">RANK(W17,W$9:W$55)</f>
        <v>43</v>
      </c>
      <c r="Y17" s="10">
        <f t="shared" si="3"/>
        <v>3.7815126050420167</v>
      </c>
      <c r="Z17" s="11">
        <f t="shared" ref="Z17" si="71">RANK(Y17,Y$9:Y$55)</f>
        <v>40</v>
      </c>
      <c r="AA17" s="10">
        <f t="shared" si="4"/>
        <v>2.1008403361344539</v>
      </c>
      <c r="AB17" s="11">
        <f t="shared" ref="AB17" si="72">RANK(AA17,AA$9:AA$55)</f>
        <v>44</v>
      </c>
      <c r="AC17" s="10">
        <f t="shared" si="5"/>
        <v>80.812324929971993</v>
      </c>
      <c r="AD17" s="11">
        <f t="shared" ref="AD17" si="73">RANK(AC17,AC$9:AC$55)</f>
        <v>4</v>
      </c>
      <c r="AE17" s="9">
        <v>100</v>
      </c>
      <c r="AF17" s="10">
        <f t="shared" si="6"/>
        <v>37.566137566137563</v>
      </c>
      <c r="AG17" s="11">
        <f t="shared" si="17"/>
        <v>45</v>
      </c>
      <c r="AH17" s="10">
        <f t="shared" si="7"/>
        <v>26.984126984126984</v>
      </c>
      <c r="AI17" s="11">
        <f t="shared" si="17"/>
        <v>43</v>
      </c>
      <c r="AJ17" s="10">
        <f t="shared" si="8"/>
        <v>7.9365079365079358</v>
      </c>
      <c r="AK17" s="11">
        <f t="shared" ref="AK17" si="74">RANK(AJ17,AJ$9:AJ$55)</f>
        <v>35</v>
      </c>
      <c r="AL17" s="10">
        <f t="shared" si="9"/>
        <v>5.8201058201058196</v>
      </c>
      <c r="AM17" s="11">
        <f t="shared" ref="AM17" si="75">RANK(AL17,AL$9:AL$55)</f>
        <v>45</v>
      </c>
      <c r="AN17" s="10">
        <f t="shared" si="10"/>
        <v>1.5873015873015872</v>
      </c>
      <c r="AO17" s="11">
        <f t="shared" ref="AO17" si="76">RANK(AN17,AN$9:AN$55)</f>
        <v>39</v>
      </c>
      <c r="AP17" s="10">
        <f t="shared" si="11"/>
        <v>59.788359788359791</v>
      </c>
      <c r="AQ17" s="12">
        <f t="shared" ref="AQ17" si="77">RANK(AP17,AP$9:AP$55)</f>
        <v>4</v>
      </c>
    </row>
    <row r="18" spans="1:43">
      <c r="A18" s="21"/>
      <c r="B18" s="43" t="s">
        <v>19</v>
      </c>
      <c r="C18" s="45">
        <v>69400</v>
      </c>
      <c r="D18" s="45">
        <v>14200</v>
      </c>
      <c r="E18" s="45">
        <v>7600</v>
      </c>
      <c r="F18" s="45">
        <v>2300</v>
      </c>
      <c r="G18" s="45">
        <v>3900</v>
      </c>
      <c r="H18" s="45">
        <v>2200</v>
      </c>
      <c r="I18" s="45">
        <v>55000</v>
      </c>
      <c r="J18" s="46">
        <v>19500</v>
      </c>
      <c r="K18" s="45">
        <v>8600</v>
      </c>
      <c r="L18" s="45">
        <v>5900</v>
      </c>
      <c r="M18" s="45">
        <v>2100</v>
      </c>
      <c r="N18" s="45">
        <v>1800</v>
      </c>
      <c r="O18" s="45">
        <v>500</v>
      </c>
      <c r="P18" s="45">
        <v>10800</v>
      </c>
      <c r="Q18" s="47" t="s">
        <v>19</v>
      </c>
      <c r="R18" s="9">
        <v>100</v>
      </c>
      <c r="S18" s="10">
        <f t="shared" si="0"/>
        <v>20.461095100864554</v>
      </c>
      <c r="T18" s="11">
        <f t="shared" si="12"/>
        <v>32</v>
      </c>
      <c r="U18" s="10">
        <f t="shared" si="1"/>
        <v>10.951008645533141</v>
      </c>
      <c r="V18" s="11">
        <f t="shared" si="12"/>
        <v>38</v>
      </c>
      <c r="W18" s="10">
        <f t="shared" si="2"/>
        <v>3.3141210374639769</v>
      </c>
      <c r="X18" s="11">
        <f t="shared" ref="X18" si="78">RANK(W18,W$9:W$55)</f>
        <v>25</v>
      </c>
      <c r="Y18" s="10">
        <f t="shared" si="3"/>
        <v>5.6195965417867439</v>
      </c>
      <c r="Z18" s="11">
        <f t="shared" ref="Z18" si="79">RANK(Y18,Y$9:Y$55)</f>
        <v>21</v>
      </c>
      <c r="AA18" s="10">
        <f t="shared" si="4"/>
        <v>3.1700288184438041</v>
      </c>
      <c r="AB18" s="11">
        <f t="shared" ref="AB18" si="80">RANK(AA18,AA$9:AA$55)</f>
        <v>18</v>
      </c>
      <c r="AC18" s="10">
        <f t="shared" si="5"/>
        <v>79.250720461095099</v>
      </c>
      <c r="AD18" s="11">
        <f t="shared" ref="AD18" si="81">RANK(AC18,AC$9:AC$55)</f>
        <v>14</v>
      </c>
      <c r="AE18" s="9">
        <v>100</v>
      </c>
      <c r="AF18" s="10">
        <f t="shared" si="6"/>
        <v>44.102564102564102</v>
      </c>
      <c r="AG18" s="11">
        <f t="shared" si="17"/>
        <v>37</v>
      </c>
      <c r="AH18" s="10">
        <f t="shared" si="7"/>
        <v>30.256410256410255</v>
      </c>
      <c r="AI18" s="11">
        <f t="shared" si="17"/>
        <v>36</v>
      </c>
      <c r="AJ18" s="10">
        <f t="shared" si="8"/>
        <v>10.76923076923077</v>
      </c>
      <c r="AK18" s="11">
        <f t="shared" ref="AK18" si="82">RANK(AJ18,AJ$9:AJ$55)</f>
        <v>22</v>
      </c>
      <c r="AL18" s="10">
        <f t="shared" si="9"/>
        <v>9.2307692307692317</v>
      </c>
      <c r="AM18" s="11">
        <f t="shared" ref="AM18" si="83">RANK(AL18,AL$9:AL$55)</f>
        <v>29</v>
      </c>
      <c r="AN18" s="10">
        <f t="shared" si="10"/>
        <v>2.5641025641025639</v>
      </c>
      <c r="AO18" s="11">
        <f t="shared" ref="AO18" si="84">RANK(AN18,AN$9:AN$55)</f>
        <v>23</v>
      </c>
      <c r="AP18" s="10">
        <f t="shared" si="11"/>
        <v>55.384615384615387</v>
      </c>
      <c r="AQ18" s="12">
        <f t="shared" ref="AQ18" si="85">RANK(AP18,AP$9:AP$55)</f>
        <v>8</v>
      </c>
    </row>
    <row r="19" spans="1:43">
      <c r="A19" s="21"/>
      <c r="B19" s="48" t="s">
        <v>20</v>
      </c>
      <c r="C19" s="49">
        <v>264000</v>
      </c>
      <c r="D19" s="49">
        <v>65500</v>
      </c>
      <c r="E19" s="49">
        <v>33100</v>
      </c>
      <c r="F19" s="49">
        <v>14200</v>
      </c>
      <c r="G19" s="49">
        <v>16200</v>
      </c>
      <c r="H19" s="49">
        <v>12900</v>
      </c>
      <c r="I19" s="49">
        <v>195200</v>
      </c>
      <c r="J19" s="50">
        <v>57700</v>
      </c>
      <c r="K19" s="49">
        <v>36400</v>
      </c>
      <c r="L19" s="49">
        <v>21600</v>
      </c>
      <c r="M19" s="49">
        <v>13700</v>
      </c>
      <c r="N19" s="49">
        <v>9900</v>
      </c>
      <c r="O19" s="49">
        <v>2000</v>
      </c>
      <c r="P19" s="49">
        <v>21300</v>
      </c>
      <c r="Q19" s="51" t="s">
        <v>20</v>
      </c>
      <c r="R19" s="13">
        <v>100</v>
      </c>
      <c r="S19" s="14">
        <f t="shared" si="0"/>
        <v>24.810606060606062</v>
      </c>
      <c r="T19" s="15">
        <f t="shared" si="12"/>
        <v>9</v>
      </c>
      <c r="U19" s="14">
        <f t="shared" si="1"/>
        <v>12.537878787878787</v>
      </c>
      <c r="V19" s="15">
        <f t="shared" si="12"/>
        <v>29</v>
      </c>
      <c r="W19" s="14">
        <f t="shared" si="2"/>
        <v>5.3787878787878789</v>
      </c>
      <c r="X19" s="15">
        <f t="shared" ref="X19" si="86">RANK(W19,W$9:W$55)</f>
        <v>9</v>
      </c>
      <c r="Y19" s="14">
        <f t="shared" si="3"/>
        <v>6.1363636363636367</v>
      </c>
      <c r="Z19" s="15">
        <f t="shared" ref="Z19" si="87">RANK(Y19,Y$9:Y$55)</f>
        <v>14</v>
      </c>
      <c r="AA19" s="14">
        <f t="shared" si="4"/>
        <v>4.8863636363636367</v>
      </c>
      <c r="AB19" s="15">
        <f t="shared" ref="AB19" si="88">RANK(AA19,AA$9:AA$55)</f>
        <v>1</v>
      </c>
      <c r="AC19" s="14">
        <f t="shared" si="5"/>
        <v>73.939393939393938</v>
      </c>
      <c r="AD19" s="15">
        <f t="shared" ref="AD19" si="89">RANK(AC19,AC$9:AC$55)</f>
        <v>41</v>
      </c>
      <c r="AE19" s="13">
        <v>100</v>
      </c>
      <c r="AF19" s="14">
        <f t="shared" si="6"/>
        <v>63.084922010398614</v>
      </c>
      <c r="AG19" s="15">
        <f t="shared" si="17"/>
        <v>4</v>
      </c>
      <c r="AH19" s="14">
        <f t="shared" si="7"/>
        <v>37.435008665511269</v>
      </c>
      <c r="AI19" s="15">
        <f t="shared" si="17"/>
        <v>16</v>
      </c>
      <c r="AJ19" s="14">
        <f t="shared" si="8"/>
        <v>23.743500866551127</v>
      </c>
      <c r="AK19" s="15">
        <f t="shared" ref="AK19" si="90">RANK(AJ19,AJ$9:AJ$55)</f>
        <v>3</v>
      </c>
      <c r="AL19" s="14">
        <f t="shared" si="9"/>
        <v>17.157712305025996</v>
      </c>
      <c r="AM19" s="15">
        <f t="shared" ref="AM19" si="91">RANK(AL19,AL$9:AL$55)</f>
        <v>2</v>
      </c>
      <c r="AN19" s="14">
        <f t="shared" si="10"/>
        <v>3.4662045060658579</v>
      </c>
      <c r="AO19" s="15">
        <f t="shared" ref="AO19" si="92">RANK(AN19,AN$9:AN$55)</f>
        <v>9</v>
      </c>
      <c r="AP19" s="14">
        <f t="shared" si="11"/>
        <v>36.915077989601386</v>
      </c>
      <c r="AQ19" s="16">
        <f t="shared" ref="AQ19" si="93">RANK(AP19,AP$9:AP$55)</f>
        <v>44</v>
      </c>
    </row>
    <row r="20" spans="1:43">
      <c r="A20" s="21"/>
      <c r="B20" s="43" t="s">
        <v>21</v>
      </c>
      <c r="C20" s="45">
        <v>231100</v>
      </c>
      <c r="D20" s="45">
        <v>59700</v>
      </c>
      <c r="E20" s="45">
        <v>36500</v>
      </c>
      <c r="F20" s="45">
        <v>15400</v>
      </c>
      <c r="G20" s="45">
        <v>13700</v>
      </c>
      <c r="H20" s="45">
        <v>6800</v>
      </c>
      <c r="I20" s="45">
        <v>168800</v>
      </c>
      <c r="J20" s="46">
        <v>55300</v>
      </c>
      <c r="K20" s="45">
        <v>36400</v>
      </c>
      <c r="L20" s="45">
        <v>23700</v>
      </c>
      <c r="M20" s="45">
        <v>14200</v>
      </c>
      <c r="N20" s="45">
        <v>8500</v>
      </c>
      <c r="O20" s="45">
        <v>2200</v>
      </c>
      <c r="P20" s="45">
        <v>18800</v>
      </c>
      <c r="Q20" s="47" t="s">
        <v>21</v>
      </c>
      <c r="R20" s="9">
        <v>100</v>
      </c>
      <c r="S20" s="10">
        <f t="shared" si="0"/>
        <v>25.832972739073995</v>
      </c>
      <c r="T20" s="11">
        <f t="shared" si="12"/>
        <v>5</v>
      </c>
      <c r="U20" s="10">
        <f t="shared" si="1"/>
        <v>15.794028559065341</v>
      </c>
      <c r="V20" s="11">
        <f t="shared" si="12"/>
        <v>3</v>
      </c>
      <c r="W20" s="10">
        <f t="shared" si="2"/>
        <v>6.6637819125919515</v>
      </c>
      <c r="X20" s="11">
        <f t="shared" ref="X20" si="94">RANK(W20,W$9:W$55)</f>
        <v>3</v>
      </c>
      <c r="Y20" s="10">
        <f t="shared" si="3"/>
        <v>5.9281696235395938</v>
      </c>
      <c r="Z20" s="11">
        <f t="shared" ref="Z20" si="95">RANK(Y20,Y$9:Y$55)</f>
        <v>17</v>
      </c>
      <c r="AA20" s="10">
        <f t="shared" si="4"/>
        <v>2.9424491562094328</v>
      </c>
      <c r="AB20" s="11">
        <f t="shared" ref="AB20" si="96">RANK(AA20,AA$9:AA$55)</f>
        <v>25</v>
      </c>
      <c r="AC20" s="10">
        <f t="shared" si="5"/>
        <v>73.041973171787106</v>
      </c>
      <c r="AD20" s="11">
        <f t="shared" ref="AD20" si="97">RANK(AC20,AC$9:AC$55)</f>
        <v>43</v>
      </c>
      <c r="AE20" s="9">
        <v>100</v>
      </c>
      <c r="AF20" s="10">
        <f t="shared" si="6"/>
        <v>65.822784810126578</v>
      </c>
      <c r="AG20" s="11">
        <f t="shared" si="17"/>
        <v>3</v>
      </c>
      <c r="AH20" s="10">
        <f t="shared" si="7"/>
        <v>42.857142857142854</v>
      </c>
      <c r="AI20" s="11">
        <f t="shared" si="17"/>
        <v>3</v>
      </c>
      <c r="AJ20" s="10">
        <f t="shared" si="8"/>
        <v>25.678119349005424</v>
      </c>
      <c r="AK20" s="11">
        <f t="shared" ref="AK20" si="98">RANK(AJ20,AJ$9:AJ$55)</f>
        <v>2</v>
      </c>
      <c r="AL20" s="10">
        <f t="shared" si="9"/>
        <v>15.370705244122965</v>
      </c>
      <c r="AM20" s="11">
        <f t="shared" ref="AM20" si="99">RANK(AL20,AL$9:AL$55)</f>
        <v>4</v>
      </c>
      <c r="AN20" s="10">
        <f t="shared" si="10"/>
        <v>3.9783001808318263</v>
      </c>
      <c r="AO20" s="11">
        <f t="shared" ref="AO20" si="100">RANK(AN20,AN$9:AN$55)</f>
        <v>7</v>
      </c>
      <c r="AP20" s="10">
        <f t="shared" si="11"/>
        <v>33.996383363471971</v>
      </c>
      <c r="AQ20" s="12">
        <f t="shared" ref="AQ20" si="101">RANK(AP20,AP$9:AP$55)</f>
        <v>45</v>
      </c>
    </row>
    <row r="21" spans="1:43">
      <c r="A21" s="21"/>
      <c r="B21" s="43" t="s">
        <v>22</v>
      </c>
      <c r="C21" s="45">
        <v>511200</v>
      </c>
      <c r="D21" s="45">
        <v>175900</v>
      </c>
      <c r="E21" s="45">
        <v>118700</v>
      </c>
      <c r="F21" s="45">
        <v>34200</v>
      </c>
      <c r="G21" s="45">
        <v>31600</v>
      </c>
      <c r="H21" s="45">
        <v>20500</v>
      </c>
      <c r="I21" s="45">
        <v>327200</v>
      </c>
      <c r="J21" s="46">
        <v>145500</v>
      </c>
      <c r="K21" s="45">
        <v>99200</v>
      </c>
      <c r="L21" s="45">
        <v>64600</v>
      </c>
      <c r="M21" s="45">
        <v>32400</v>
      </c>
      <c r="N21" s="45">
        <v>20500</v>
      </c>
      <c r="O21" s="45">
        <v>9400</v>
      </c>
      <c r="P21" s="45">
        <v>45000</v>
      </c>
      <c r="Q21" s="47" t="s">
        <v>22</v>
      </c>
      <c r="R21" s="9">
        <v>100</v>
      </c>
      <c r="S21" s="10">
        <f t="shared" si="0"/>
        <v>34.409233176838811</v>
      </c>
      <c r="T21" s="11">
        <f t="shared" si="12"/>
        <v>1</v>
      </c>
      <c r="U21" s="10">
        <f t="shared" si="1"/>
        <v>23.219874804381845</v>
      </c>
      <c r="V21" s="11">
        <f t="shared" si="12"/>
        <v>1</v>
      </c>
      <c r="W21" s="10">
        <f t="shared" si="2"/>
        <v>6.6901408450704221</v>
      </c>
      <c r="X21" s="11">
        <f t="shared" ref="X21" si="102">RANK(W21,W$9:W$55)</f>
        <v>2</v>
      </c>
      <c r="Y21" s="10">
        <f t="shared" si="3"/>
        <v>6.1815336463223787</v>
      </c>
      <c r="Z21" s="11">
        <f t="shared" ref="Z21" si="103">RANK(Y21,Y$9:Y$55)</f>
        <v>13</v>
      </c>
      <c r="AA21" s="10">
        <f t="shared" si="4"/>
        <v>4.0101721439749616</v>
      </c>
      <c r="AB21" s="11">
        <f t="shared" ref="AB21" si="104">RANK(AA21,AA$9:AA$55)</f>
        <v>4</v>
      </c>
      <c r="AC21" s="10">
        <f t="shared" si="5"/>
        <v>64.006259780907669</v>
      </c>
      <c r="AD21" s="11">
        <f t="shared" ref="AD21" si="105">RANK(AC21,AC$9:AC$55)</f>
        <v>47</v>
      </c>
      <c r="AE21" s="9">
        <v>100</v>
      </c>
      <c r="AF21" s="10">
        <f t="shared" si="6"/>
        <v>68.178694158075601</v>
      </c>
      <c r="AG21" s="11">
        <f t="shared" si="17"/>
        <v>1</v>
      </c>
      <c r="AH21" s="10">
        <f t="shared" si="7"/>
        <v>44.398625429553263</v>
      </c>
      <c r="AI21" s="11">
        <f t="shared" si="17"/>
        <v>2</v>
      </c>
      <c r="AJ21" s="10">
        <f t="shared" si="8"/>
        <v>22.268041237113405</v>
      </c>
      <c r="AK21" s="11">
        <f t="shared" ref="AK21" si="106">RANK(AJ21,AJ$9:AJ$55)</f>
        <v>4</v>
      </c>
      <c r="AL21" s="10">
        <f t="shared" si="9"/>
        <v>14.0893470790378</v>
      </c>
      <c r="AM21" s="11">
        <f t="shared" ref="AM21" si="107">RANK(AL21,AL$9:AL$55)</f>
        <v>5</v>
      </c>
      <c r="AN21" s="10">
        <f t="shared" si="10"/>
        <v>6.4604810996563584</v>
      </c>
      <c r="AO21" s="11">
        <f t="shared" ref="AO21" si="108">RANK(AN21,AN$9:AN$55)</f>
        <v>1</v>
      </c>
      <c r="AP21" s="10">
        <f t="shared" si="11"/>
        <v>30.927835051546392</v>
      </c>
      <c r="AQ21" s="12">
        <f t="shared" ref="AQ21" si="109">RANK(AP21,AP$9:AP$55)</f>
        <v>47</v>
      </c>
    </row>
    <row r="22" spans="1:43">
      <c r="A22" s="21"/>
      <c r="B22" s="43" t="s">
        <v>23</v>
      </c>
      <c r="C22" s="45">
        <v>347900</v>
      </c>
      <c r="D22" s="45">
        <v>91900</v>
      </c>
      <c r="E22" s="45">
        <v>53900</v>
      </c>
      <c r="F22" s="45">
        <v>26200</v>
      </c>
      <c r="G22" s="45">
        <v>22000</v>
      </c>
      <c r="H22" s="45">
        <v>11000</v>
      </c>
      <c r="I22" s="45">
        <v>253000</v>
      </c>
      <c r="J22" s="46">
        <v>78500</v>
      </c>
      <c r="K22" s="45">
        <v>53000</v>
      </c>
      <c r="L22" s="45">
        <v>33400</v>
      </c>
      <c r="M22" s="45">
        <v>24400</v>
      </c>
      <c r="N22" s="45">
        <v>13100</v>
      </c>
      <c r="O22" s="45">
        <v>2500</v>
      </c>
      <c r="P22" s="45">
        <v>24700</v>
      </c>
      <c r="Q22" s="47" t="s">
        <v>23</v>
      </c>
      <c r="R22" s="9">
        <v>100</v>
      </c>
      <c r="S22" s="10">
        <f t="shared" si="0"/>
        <v>26.415636677206095</v>
      </c>
      <c r="T22" s="11">
        <f t="shared" si="12"/>
        <v>3</v>
      </c>
      <c r="U22" s="10">
        <f t="shared" si="1"/>
        <v>15.492957746478872</v>
      </c>
      <c r="V22" s="11">
        <f t="shared" si="12"/>
        <v>4</v>
      </c>
      <c r="W22" s="10">
        <f t="shared" si="2"/>
        <v>7.5308996838171884</v>
      </c>
      <c r="X22" s="11">
        <f t="shared" ref="X22" si="110">RANK(W22,W$9:W$55)</f>
        <v>1</v>
      </c>
      <c r="Y22" s="10">
        <f t="shared" si="3"/>
        <v>6.323656223052601</v>
      </c>
      <c r="Z22" s="11">
        <f t="shared" ref="Z22" si="111">RANK(Y22,Y$9:Y$55)</f>
        <v>11</v>
      </c>
      <c r="AA22" s="10">
        <f t="shared" si="4"/>
        <v>3.1618281115263005</v>
      </c>
      <c r="AB22" s="11">
        <f t="shared" ref="AB22" si="112">RANK(AA22,AA$9:AA$55)</f>
        <v>19</v>
      </c>
      <c r="AC22" s="10">
        <f t="shared" si="5"/>
        <v>72.722046565104918</v>
      </c>
      <c r="AD22" s="11">
        <f t="shared" ref="AD22" si="113">RANK(AC22,AC$9:AC$55)</f>
        <v>45</v>
      </c>
      <c r="AE22" s="9">
        <v>100</v>
      </c>
      <c r="AF22" s="10">
        <f t="shared" si="6"/>
        <v>67.515923566878982</v>
      </c>
      <c r="AG22" s="11">
        <f t="shared" si="17"/>
        <v>2</v>
      </c>
      <c r="AH22" s="10">
        <f t="shared" si="7"/>
        <v>42.547770700636946</v>
      </c>
      <c r="AI22" s="11">
        <f t="shared" si="17"/>
        <v>4</v>
      </c>
      <c r="AJ22" s="10">
        <f t="shared" si="8"/>
        <v>31.082802547770701</v>
      </c>
      <c r="AK22" s="11">
        <f t="shared" ref="AK22" si="114">RANK(AJ22,AJ$9:AJ$55)</f>
        <v>1</v>
      </c>
      <c r="AL22" s="10">
        <f t="shared" si="9"/>
        <v>16.687898089171973</v>
      </c>
      <c r="AM22" s="11">
        <f t="shared" ref="AM22" si="115">RANK(AL22,AL$9:AL$55)</f>
        <v>3</v>
      </c>
      <c r="AN22" s="10">
        <f t="shared" si="10"/>
        <v>3.1847133757961785</v>
      </c>
      <c r="AO22" s="11">
        <f t="shared" ref="AO22" si="116">RANK(AN22,AN$9:AN$55)</f>
        <v>12</v>
      </c>
      <c r="AP22" s="10">
        <f t="shared" si="11"/>
        <v>31.464968152866241</v>
      </c>
      <c r="AQ22" s="12">
        <f t="shared" ref="AQ22" si="117">RANK(AP22,AP$9:AP$55)</f>
        <v>46</v>
      </c>
    </row>
    <row r="23" spans="1:43">
      <c r="A23" s="21"/>
      <c r="B23" s="43" t="s">
        <v>24</v>
      </c>
      <c r="C23" s="45">
        <v>80100</v>
      </c>
      <c r="D23" s="45">
        <v>15100</v>
      </c>
      <c r="E23" s="45">
        <v>10000</v>
      </c>
      <c r="F23" s="45">
        <v>2600</v>
      </c>
      <c r="G23" s="45">
        <v>3300</v>
      </c>
      <c r="H23" s="45">
        <v>1400</v>
      </c>
      <c r="I23" s="45">
        <v>65000</v>
      </c>
      <c r="J23" s="46">
        <v>29100</v>
      </c>
      <c r="K23" s="45">
        <v>11700</v>
      </c>
      <c r="L23" s="45">
        <v>8800</v>
      </c>
      <c r="M23" s="45">
        <v>2600</v>
      </c>
      <c r="N23" s="45">
        <v>1800</v>
      </c>
      <c r="O23" s="45">
        <v>600</v>
      </c>
      <c r="P23" s="45">
        <v>17300</v>
      </c>
      <c r="Q23" s="47" t="s">
        <v>24</v>
      </c>
      <c r="R23" s="9">
        <v>100</v>
      </c>
      <c r="S23" s="10">
        <f t="shared" si="0"/>
        <v>18.851435705368289</v>
      </c>
      <c r="T23" s="11">
        <f t="shared" si="12"/>
        <v>44</v>
      </c>
      <c r="U23" s="10">
        <f t="shared" si="1"/>
        <v>12.484394506866417</v>
      </c>
      <c r="V23" s="11">
        <f t="shared" si="12"/>
        <v>30</v>
      </c>
      <c r="W23" s="10">
        <f t="shared" si="2"/>
        <v>3.2459425717852688</v>
      </c>
      <c r="X23" s="11">
        <f t="shared" ref="X23" si="118">RANK(W23,W$9:W$55)</f>
        <v>27</v>
      </c>
      <c r="Y23" s="10">
        <f t="shared" si="3"/>
        <v>4.119850187265917</v>
      </c>
      <c r="Z23" s="11">
        <f t="shared" ref="Z23" si="119">RANK(Y23,Y$9:Y$55)</f>
        <v>37</v>
      </c>
      <c r="AA23" s="10">
        <f t="shared" si="4"/>
        <v>1.7478152309612984</v>
      </c>
      <c r="AB23" s="11">
        <f t="shared" ref="AB23" si="120">RANK(AA23,AA$9:AA$55)</f>
        <v>47</v>
      </c>
      <c r="AC23" s="10">
        <f t="shared" si="5"/>
        <v>81.148564294631711</v>
      </c>
      <c r="AD23" s="11">
        <f t="shared" ref="AD23" si="121">RANK(AC23,AC$9:AC$55)</f>
        <v>3</v>
      </c>
      <c r="AE23" s="9">
        <v>100</v>
      </c>
      <c r="AF23" s="10">
        <f t="shared" si="6"/>
        <v>40.206185567010309</v>
      </c>
      <c r="AG23" s="11">
        <f t="shared" si="17"/>
        <v>43</v>
      </c>
      <c r="AH23" s="10">
        <f t="shared" si="7"/>
        <v>30.240549828178693</v>
      </c>
      <c r="AI23" s="11">
        <f t="shared" si="17"/>
        <v>37</v>
      </c>
      <c r="AJ23" s="10">
        <f t="shared" si="8"/>
        <v>8.934707903780069</v>
      </c>
      <c r="AK23" s="11">
        <f t="shared" ref="AK23" si="122">RANK(AJ23,AJ$9:AJ$55)</f>
        <v>30</v>
      </c>
      <c r="AL23" s="10">
        <f t="shared" si="9"/>
        <v>6.1855670103092786</v>
      </c>
      <c r="AM23" s="11">
        <f t="shared" ref="AM23" si="123">RANK(AL23,AL$9:AL$55)</f>
        <v>42</v>
      </c>
      <c r="AN23" s="10">
        <f t="shared" si="10"/>
        <v>2.0618556701030926</v>
      </c>
      <c r="AO23" s="11">
        <f t="shared" ref="AO23" si="124">RANK(AN23,AN$9:AN$55)</f>
        <v>31</v>
      </c>
      <c r="AP23" s="10">
        <f t="shared" si="11"/>
        <v>59.450171821305844</v>
      </c>
      <c r="AQ23" s="12">
        <f t="shared" ref="AQ23" si="125">RANK(AP23,AP$9:AP$55)</f>
        <v>5</v>
      </c>
    </row>
    <row r="24" spans="1:43">
      <c r="A24" s="21"/>
      <c r="B24" s="43" t="s">
        <v>25</v>
      </c>
      <c r="C24" s="45">
        <v>43800</v>
      </c>
      <c r="D24" s="45">
        <v>9700</v>
      </c>
      <c r="E24" s="45">
        <v>6200</v>
      </c>
      <c r="F24" s="45">
        <v>1700</v>
      </c>
      <c r="G24" s="45">
        <v>1500</v>
      </c>
      <c r="H24" s="45">
        <v>1500</v>
      </c>
      <c r="I24" s="45">
        <v>33900</v>
      </c>
      <c r="J24" s="46">
        <v>15400</v>
      </c>
      <c r="K24" s="45">
        <v>7500</v>
      </c>
      <c r="L24" s="45">
        <v>5600</v>
      </c>
      <c r="M24" s="45">
        <v>1500</v>
      </c>
      <c r="N24" s="45">
        <v>1000</v>
      </c>
      <c r="O24" s="45">
        <v>500</v>
      </c>
      <c r="P24" s="45">
        <v>7900</v>
      </c>
      <c r="Q24" s="47" t="s">
        <v>25</v>
      </c>
      <c r="R24" s="9">
        <v>100</v>
      </c>
      <c r="S24" s="10">
        <f t="shared" si="0"/>
        <v>22.146118721461185</v>
      </c>
      <c r="T24" s="11">
        <f t="shared" si="12"/>
        <v>19</v>
      </c>
      <c r="U24" s="10">
        <f t="shared" si="1"/>
        <v>14.15525114155251</v>
      </c>
      <c r="V24" s="11">
        <f t="shared" si="12"/>
        <v>9</v>
      </c>
      <c r="W24" s="10">
        <f t="shared" si="2"/>
        <v>3.8812785388127851</v>
      </c>
      <c r="X24" s="11">
        <f t="shared" ref="X24" si="126">RANK(W24,W$9:W$55)</f>
        <v>20</v>
      </c>
      <c r="Y24" s="10">
        <f t="shared" si="3"/>
        <v>3.4246575342465753</v>
      </c>
      <c r="Z24" s="11">
        <f t="shared" ref="Z24" si="127">RANK(Y24,Y$9:Y$55)</f>
        <v>42</v>
      </c>
      <c r="AA24" s="10">
        <f t="shared" si="4"/>
        <v>3.4246575342465753</v>
      </c>
      <c r="AB24" s="11">
        <f t="shared" ref="AB24" si="128">RANK(AA24,AA$9:AA$55)</f>
        <v>16</v>
      </c>
      <c r="AC24" s="10">
        <f t="shared" si="5"/>
        <v>77.397260273972606</v>
      </c>
      <c r="AD24" s="11">
        <f t="shared" ref="AD24" si="129">RANK(AC24,AC$9:AC$55)</f>
        <v>21</v>
      </c>
      <c r="AE24" s="9">
        <v>100</v>
      </c>
      <c r="AF24" s="10">
        <f t="shared" si="6"/>
        <v>48.701298701298704</v>
      </c>
      <c r="AG24" s="11">
        <f t="shared" si="17"/>
        <v>24</v>
      </c>
      <c r="AH24" s="10">
        <f t="shared" si="7"/>
        <v>36.363636363636367</v>
      </c>
      <c r="AI24" s="11">
        <f t="shared" si="17"/>
        <v>22</v>
      </c>
      <c r="AJ24" s="10">
        <f t="shared" si="8"/>
        <v>9.7402597402597415</v>
      </c>
      <c r="AK24" s="11">
        <f t="shared" ref="AK24" si="130">RANK(AJ24,AJ$9:AJ$55)</f>
        <v>27</v>
      </c>
      <c r="AL24" s="10">
        <f t="shared" si="9"/>
        <v>6.4935064935064926</v>
      </c>
      <c r="AM24" s="11">
        <f t="shared" ref="AM24" si="131">RANK(AL24,AL$9:AL$55)</f>
        <v>40</v>
      </c>
      <c r="AN24" s="10">
        <f t="shared" si="10"/>
        <v>3.2467532467532463</v>
      </c>
      <c r="AO24" s="11">
        <f t="shared" ref="AO24" si="132">RANK(AN24,AN$9:AN$55)</f>
        <v>11</v>
      </c>
      <c r="AP24" s="10">
        <f t="shared" si="11"/>
        <v>51.298701298701296</v>
      </c>
      <c r="AQ24" s="12">
        <f t="shared" ref="AQ24" si="133">RANK(AP24,AP$9:AP$55)</f>
        <v>22</v>
      </c>
    </row>
    <row r="25" spans="1:43">
      <c r="A25" s="21"/>
      <c r="B25" s="43" t="s">
        <v>26</v>
      </c>
      <c r="C25" s="45">
        <v>45500</v>
      </c>
      <c r="D25" s="45">
        <v>10500</v>
      </c>
      <c r="E25" s="45">
        <v>7000</v>
      </c>
      <c r="F25" s="45">
        <v>2000</v>
      </c>
      <c r="G25" s="45">
        <v>2200</v>
      </c>
      <c r="H25" s="45">
        <v>1000</v>
      </c>
      <c r="I25" s="45">
        <v>34300</v>
      </c>
      <c r="J25" s="46">
        <v>15600</v>
      </c>
      <c r="K25" s="45">
        <v>7400</v>
      </c>
      <c r="L25" s="45">
        <v>5700</v>
      </c>
      <c r="M25" s="45">
        <v>1600</v>
      </c>
      <c r="N25" s="45">
        <v>1400</v>
      </c>
      <c r="O25" s="45">
        <v>300</v>
      </c>
      <c r="P25" s="45">
        <v>8000</v>
      </c>
      <c r="Q25" s="47" t="s">
        <v>26</v>
      </c>
      <c r="R25" s="9">
        <v>100</v>
      </c>
      <c r="S25" s="10">
        <f t="shared" si="0"/>
        <v>23.076923076923077</v>
      </c>
      <c r="T25" s="11">
        <f t="shared" si="12"/>
        <v>14</v>
      </c>
      <c r="U25" s="10">
        <f t="shared" si="1"/>
        <v>15.384615384615385</v>
      </c>
      <c r="V25" s="11">
        <f t="shared" si="12"/>
        <v>5</v>
      </c>
      <c r="W25" s="10">
        <f t="shared" si="2"/>
        <v>4.395604395604396</v>
      </c>
      <c r="X25" s="11">
        <f t="shared" ref="X25" si="134">RANK(W25,W$9:W$55)</f>
        <v>15</v>
      </c>
      <c r="Y25" s="10">
        <f t="shared" si="3"/>
        <v>4.8351648351648358</v>
      </c>
      <c r="Z25" s="11">
        <f t="shared" ref="Z25" si="135">RANK(Y25,Y$9:Y$55)</f>
        <v>30</v>
      </c>
      <c r="AA25" s="10">
        <f t="shared" si="4"/>
        <v>2.197802197802198</v>
      </c>
      <c r="AB25" s="11">
        <f t="shared" ref="AB25" si="136">RANK(AA25,AA$9:AA$55)</f>
        <v>42</v>
      </c>
      <c r="AC25" s="10">
        <f t="shared" si="5"/>
        <v>75.384615384615387</v>
      </c>
      <c r="AD25" s="11">
        <f t="shared" ref="AD25" si="137">RANK(AC25,AC$9:AC$55)</f>
        <v>35</v>
      </c>
      <c r="AE25" s="9">
        <v>100</v>
      </c>
      <c r="AF25" s="10">
        <f t="shared" si="6"/>
        <v>47.435897435897431</v>
      </c>
      <c r="AG25" s="11">
        <f t="shared" si="17"/>
        <v>29</v>
      </c>
      <c r="AH25" s="10">
        <f t="shared" si="7"/>
        <v>36.538461538461533</v>
      </c>
      <c r="AI25" s="11">
        <f t="shared" si="17"/>
        <v>21</v>
      </c>
      <c r="AJ25" s="10">
        <f t="shared" si="8"/>
        <v>10.256410256410255</v>
      </c>
      <c r="AK25" s="11">
        <f t="shared" ref="AK25" si="138">RANK(AJ25,AJ$9:AJ$55)</f>
        <v>25</v>
      </c>
      <c r="AL25" s="10">
        <f t="shared" si="9"/>
        <v>8.9743589743589745</v>
      </c>
      <c r="AM25" s="11">
        <f t="shared" ref="AM25" si="139">RANK(AL25,AL$9:AL$55)</f>
        <v>31</v>
      </c>
      <c r="AN25" s="10">
        <f t="shared" si="10"/>
        <v>1.9230769230769231</v>
      </c>
      <c r="AO25" s="11">
        <f t="shared" ref="AO25" si="140">RANK(AN25,AN$9:AN$55)</f>
        <v>33</v>
      </c>
      <c r="AP25" s="10">
        <f t="shared" si="11"/>
        <v>51.282051282051277</v>
      </c>
      <c r="AQ25" s="12">
        <f t="shared" ref="AQ25" si="141">RANK(AP25,AP$9:AP$55)</f>
        <v>23</v>
      </c>
    </row>
    <row r="26" spans="1:43">
      <c r="A26" s="21"/>
      <c r="B26" s="43" t="s">
        <v>27</v>
      </c>
      <c r="C26" s="45">
        <v>33000</v>
      </c>
      <c r="D26" s="45">
        <v>8300</v>
      </c>
      <c r="E26" s="45">
        <v>5000</v>
      </c>
      <c r="F26" s="45">
        <v>1400</v>
      </c>
      <c r="G26" s="45">
        <v>2100</v>
      </c>
      <c r="H26" s="45">
        <v>1000</v>
      </c>
      <c r="I26" s="45">
        <v>24100</v>
      </c>
      <c r="J26" s="46">
        <v>12000</v>
      </c>
      <c r="K26" s="45">
        <v>6300</v>
      </c>
      <c r="L26" s="45">
        <v>4500</v>
      </c>
      <c r="M26" s="45">
        <v>1400</v>
      </c>
      <c r="N26" s="45">
        <v>1200</v>
      </c>
      <c r="O26" s="45">
        <v>400</v>
      </c>
      <c r="P26" s="45">
        <v>5600</v>
      </c>
      <c r="Q26" s="47" t="s">
        <v>27</v>
      </c>
      <c r="R26" s="9">
        <v>100</v>
      </c>
      <c r="S26" s="10">
        <f t="shared" si="0"/>
        <v>25.151515151515152</v>
      </c>
      <c r="T26" s="11">
        <f t="shared" si="12"/>
        <v>7</v>
      </c>
      <c r="U26" s="10">
        <f t="shared" si="1"/>
        <v>15.151515151515152</v>
      </c>
      <c r="V26" s="11">
        <f t="shared" si="12"/>
        <v>6</v>
      </c>
      <c r="W26" s="10">
        <f t="shared" si="2"/>
        <v>4.2424242424242431</v>
      </c>
      <c r="X26" s="11">
        <f t="shared" ref="X26" si="142">RANK(W26,W$9:W$55)</f>
        <v>17</v>
      </c>
      <c r="Y26" s="10">
        <f t="shared" si="3"/>
        <v>6.3636363636363633</v>
      </c>
      <c r="Z26" s="11">
        <f t="shared" ref="Z26" si="143">RANK(Y26,Y$9:Y$55)</f>
        <v>10</v>
      </c>
      <c r="AA26" s="10">
        <f t="shared" si="4"/>
        <v>3.0303030303030303</v>
      </c>
      <c r="AB26" s="11">
        <f t="shared" ref="AB26" si="144">RANK(AA26,AA$9:AA$55)</f>
        <v>22</v>
      </c>
      <c r="AC26" s="10">
        <f t="shared" si="5"/>
        <v>73.030303030303031</v>
      </c>
      <c r="AD26" s="11">
        <f t="shared" ref="AD26" si="145">RANK(AC26,AC$9:AC$55)</f>
        <v>44</v>
      </c>
      <c r="AE26" s="9">
        <v>100</v>
      </c>
      <c r="AF26" s="10">
        <f t="shared" si="6"/>
        <v>52.5</v>
      </c>
      <c r="AG26" s="11">
        <f t="shared" si="17"/>
        <v>14</v>
      </c>
      <c r="AH26" s="10">
        <f t="shared" si="7"/>
        <v>37.5</v>
      </c>
      <c r="AI26" s="11">
        <f t="shared" si="17"/>
        <v>14</v>
      </c>
      <c r="AJ26" s="10">
        <f t="shared" si="8"/>
        <v>11.666666666666666</v>
      </c>
      <c r="AK26" s="11">
        <f t="shared" ref="AK26" si="146">RANK(AJ26,AJ$9:AJ$55)</f>
        <v>19</v>
      </c>
      <c r="AL26" s="10">
        <f t="shared" si="9"/>
        <v>10</v>
      </c>
      <c r="AM26" s="11">
        <f t="shared" ref="AM26" si="147">RANK(AL26,AL$9:AL$55)</f>
        <v>22</v>
      </c>
      <c r="AN26" s="10">
        <f t="shared" si="10"/>
        <v>3.3333333333333335</v>
      </c>
      <c r="AO26" s="11">
        <f t="shared" ref="AO26" si="148">RANK(AN26,AN$9:AN$55)</f>
        <v>10</v>
      </c>
      <c r="AP26" s="10">
        <f t="shared" si="11"/>
        <v>46.666666666666664</v>
      </c>
      <c r="AQ26" s="12">
        <f t="shared" ref="AQ26" si="149">RANK(AP26,AP$9:AP$55)</f>
        <v>32</v>
      </c>
    </row>
    <row r="27" spans="1:43">
      <c r="A27" s="21"/>
      <c r="B27" s="43" t="s">
        <v>28</v>
      </c>
      <c r="C27" s="45">
        <v>27900</v>
      </c>
      <c r="D27" s="45">
        <v>6200</v>
      </c>
      <c r="E27" s="45">
        <v>3600</v>
      </c>
      <c r="F27" s="45">
        <v>1100</v>
      </c>
      <c r="G27" s="45">
        <v>1700</v>
      </c>
      <c r="H27" s="45">
        <v>600</v>
      </c>
      <c r="I27" s="45">
        <v>21400</v>
      </c>
      <c r="J27" s="46">
        <v>8400</v>
      </c>
      <c r="K27" s="45">
        <v>4400</v>
      </c>
      <c r="L27" s="45">
        <v>3000</v>
      </c>
      <c r="M27" s="45">
        <v>1000</v>
      </c>
      <c r="N27" s="45">
        <v>1000</v>
      </c>
      <c r="O27" s="45">
        <v>100</v>
      </c>
      <c r="P27" s="45">
        <v>4000</v>
      </c>
      <c r="Q27" s="47" t="s">
        <v>28</v>
      </c>
      <c r="R27" s="9">
        <v>100</v>
      </c>
      <c r="S27" s="10">
        <f t="shared" si="0"/>
        <v>22.222222222222221</v>
      </c>
      <c r="T27" s="11">
        <f t="shared" si="12"/>
        <v>16</v>
      </c>
      <c r="U27" s="10">
        <f t="shared" si="1"/>
        <v>12.903225806451612</v>
      </c>
      <c r="V27" s="11">
        <f t="shared" si="12"/>
        <v>28</v>
      </c>
      <c r="W27" s="10">
        <f t="shared" si="2"/>
        <v>3.9426523297491038</v>
      </c>
      <c r="X27" s="11">
        <f t="shared" ref="X27" si="150">RANK(W27,W$9:W$55)</f>
        <v>19</v>
      </c>
      <c r="Y27" s="10">
        <f t="shared" si="3"/>
        <v>6.0931899641577063</v>
      </c>
      <c r="Z27" s="11">
        <f t="shared" ref="Z27" si="151">RANK(Y27,Y$9:Y$55)</f>
        <v>15</v>
      </c>
      <c r="AA27" s="10">
        <f t="shared" si="4"/>
        <v>2.1505376344086025</v>
      </c>
      <c r="AB27" s="11">
        <f t="shared" ref="AB27" si="152">RANK(AA27,AA$9:AA$55)</f>
        <v>43</v>
      </c>
      <c r="AC27" s="10">
        <f t="shared" si="5"/>
        <v>76.702508960573482</v>
      </c>
      <c r="AD27" s="11">
        <f t="shared" ref="AD27" si="153">RANK(AC27,AC$9:AC$55)</f>
        <v>27</v>
      </c>
      <c r="AE27" s="9">
        <v>100</v>
      </c>
      <c r="AF27" s="10">
        <f t="shared" si="6"/>
        <v>52.380952380952387</v>
      </c>
      <c r="AG27" s="11">
        <f t="shared" si="17"/>
        <v>15</v>
      </c>
      <c r="AH27" s="10">
        <f t="shared" si="7"/>
        <v>35.714285714285715</v>
      </c>
      <c r="AI27" s="11">
        <f t="shared" si="17"/>
        <v>24</v>
      </c>
      <c r="AJ27" s="10">
        <f t="shared" si="8"/>
        <v>11.904761904761903</v>
      </c>
      <c r="AK27" s="11">
        <f t="shared" ref="AK27" si="154">RANK(AJ27,AJ$9:AJ$55)</f>
        <v>18</v>
      </c>
      <c r="AL27" s="10">
        <f t="shared" si="9"/>
        <v>11.904761904761903</v>
      </c>
      <c r="AM27" s="11">
        <f t="shared" ref="AM27" si="155">RANK(AL27,AL$9:AL$55)</f>
        <v>15</v>
      </c>
      <c r="AN27" s="10">
        <f t="shared" si="10"/>
        <v>1.1904761904761905</v>
      </c>
      <c r="AO27" s="11">
        <f t="shared" ref="AO27" si="156">RANK(AN27,AN$9:AN$55)</f>
        <v>43</v>
      </c>
      <c r="AP27" s="10">
        <f t="shared" si="11"/>
        <v>47.619047619047613</v>
      </c>
      <c r="AQ27" s="12">
        <f t="shared" ref="AQ27" si="157">RANK(AP27,AP$9:AP$55)</f>
        <v>31</v>
      </c>
    </row>
    <row r="28" spans="1:43">
      <c r="A28" s="21"/>
      <c r="B28" s="43" t="s">
        <v>29</v>
      </c>
      <c r="C28" s="45">
        <v>76500</v>
      </c>
      <c r="D28" s="45">
        <v>15000</v>
      </c>
      <c r="E28" s="45">
        <v>9500</v>
      </c>
      <c r="F28" s="45">
        <v>2900</v>
      </c>
      <c r="G28" s="45">
        <v>2900</v>
      </c>
      <c r="H28" s="45">
        <v>1800</v>
      </c>
      <c r="I28" s="45">
        <v>61200</v>
      </c>
      <c r="J28" s="46">
        <v>21400</v>
      </c>
      <c r="K28" s="45">
        <v>10200</v>
      </c>
      <c r="L28" s="45">
        <v>8000</v>
      </c>
      <c r="M28" s="45">
        <v>2600</v>
      </c>
      <c r="N28" s="45">
        <v>1200</v>
      </c>
      <c r="O28" s="45">
        <v>400</v>
      </c>
      <c r="P28" s="45">
        <v>11200</v>
      </c>
      <c r="Q28" s="47" t="s">
        <v>29</v>
      </c>
      <c r="R28" s="9">
        <v>100</v>
      </c>
      <c r="S28" s="10">
        <f t="shared" si="0"/>
        <v>19.607843137254903</v>
      </c>
      <c r="T28" s="11">
        <f t="shared" si="12"/>
        <v>36</v>
      </c>
      <c r="U28" s="10">
        <f t="shared" si="1"/>
        <v>12.418300653594772</v>
      </c>
      <c r="V28" s="11">
        <f t="shared" si="12"/>
        <v>32</v>
      </c>
      <c r="W28" s="10">
        <f t="shared" si="2"/>
        <v>3.7908496732026142</v>
      </c>
      <c r="X28" s="11">
        <f t="shared" ref="X28" si="158">RANK(W28,W$9:W$55)</f>
        <v>22</v>
      </c>
      <c r="Y28" s="10">
        <f t="shared" si="3"/>
        <v>3.7908496732026142</v>
      </c>
      <c r="Z28" s="11">
        <f t="shared" ref="Z28" si="159">RANK(Y28,Y$9:Y$55)</f>
        <v>39</v>
      </c>
      <c r="AA28" s="10">
        <f t="shared" si="4"/>
        <v>2.3529411764705883</v>
      </c>
      <c r="AB28" s="11">
        <f t="shared" ref="AB28" si="160">RANK(AA28,AA$9:AA$55)</f>
        <v>38</v>
      </c>
      <c r="AC28" s="10">
        <f t="shared" si="5"/>
        <v>80</v>
      </c>
      <c r="AD28" s="11">
        <f t="shared" ref="AD28" si="161">RANK(AC28,AC$9:AC$55)</f>
        <v>8</v>
      </c>
      <c r="AE28" s="9">
        <v>100</v>
      </c>
      <c r="AF28" s="10">
        <f t="shared" si="6"/>
        <v>47.663551401869157</v>
      </c>
      <c r="AG28" s="11">
        <f t="shared" si="17"/>
        <v>27</v>
      </c>
      <c r="AH28" s="10">
        <f t="shared" si="7"/>
        <v>37.383177570093459</v>
      </c>
      <c r="AI28" s="11">
        <f t="shared" si="17"/>
        <v>17</v>
      </c>
      <c r="AJ28" s="10">
        <f t="shared" si="8"/>
        <v>12.149532710280374</v>
      </c>
      <c r="AK28" s="11">
        <f t="shared" ref="AK28" si="162">RANK(AJ28,AJ$9:AJ$55)</f>
        <v>17</v>
      </c>
      <c r="AL28" s="10">
        <f t="shared" si="9"/>
        <v>5.6074766355140184</v>
      </c>
      <c r="AM28" s="11">
        <f t="shared" ref="AM28" si="163">RANK(AL28,AL$9:AL$55)</f>
        <v>46</v>
      </c>
      <c r="AN28" s="10">
        <f t="shared" si="10"/>
        <v>1.8691588785046727</v>
      </c>
      <c r="AO28" s="11">
        <f t="shared" ref="AO28" si="164">RANK(AN28,AN$9:AN$55)</f>
        <v>34</v>
      </c>
      <c r="AP28" s="10">
        <f t="shared" si="11"/>
        <v>52.336448598130836</v>
      </c>
      <c r="AQ28" s="12">
        <f t="shared" ref="AQ28" si="165">RANK(AP28,AP$9:AP$55)</f>
        <v>17</v>
      </c>
    </row>
    <row r="29" spans="1:43">
      <c r="A29" s="21"/>
      <c r="B29" s="43" t="s">
        <v>30</v>
      </c>
      <c r="C29" s="45">
        <v>69000</v>
      </c>
      <c r="D29" s="45">
        <v>14500</v>
      </c>
      <c r="E29" s="45">
        <v>8600</v>
      </c>
      <c r="F29" s="45">
        <v>2800</v>
      </c>
      <c r="G29" s="45">
        <v>2200</v>
      </c>
      <c r="H29" s="45">
        <v>2400</v>
      </c>
      <c r="I29" s="45">
        <v>53900</v>
      </c>
      <c r="J29" s="46">
        <v>18600</v>
      </c>
      <c r="K29" s="45">
        <v>9700</v>
      </c>
      <c r="L29" s="45">
        <v>7500</v>
      </c>
      <c r="M29" s="45">
        <v>2500</v>
      </c>
      <c r="N29" s="45">
        <v>1000</v>
      </c>
      <c r="O29" s="45">
        <v>300</v>
      </c>
      <c r="P29" s="45">
        <v>8600</v>
      </c>
      <c r="Q29" s="47" t="s">
        <v>30</v>
      </c>
      <c r="R29" s="9">
        <v>100</v>
      </c>
      <c r="S29" s="10">
        <f t="shared" si="0"/>
        <v>21.014492753623188</v>
      </c>
      <c r="T29" s="11">
        <f t="shared" si="12"/>
        <v>31</v>
      </c>
      <c r="U29" s="10">
        <f t="shared" si="1"/>
        <v>12.463768115942029</v>
      </c>
      <c r="V29" s="11">
        <f t="shared" si="12"/>
        <v>31</v>
      </c>
      <c r="W29" s="10">
        <f t="shared" si="2"/>
        <v>4.057971014492753</v>
      </c>
      <c r="X29" s="11">
        <f t="shared" ref="X29" si="166">RANK(W29,W$9:W$55)</f>
        <v>18</v>
      </c>
      <c r="Y29" s="10">
        <f t="shared" si="3"/>
        <v>3.1884057971014492</v>
      </c>
      <c r="Z29" s="11">
        <f t="shared" ref="Z29" si="167">RANK(Y29,Y$9:Y$55)</f>
        <v>45</v>
      </c>
      <c r="AA29" s="10">
        <f t="shared" si="4"/>
        <v>3.4782608695652173</v>
      </c>
      <c r="AB29" s="11">
        <f t="shared" ref="AB29" si="168">RANK(AA29,AA$9:AA$55)</f>
        <v>14</v>
      </c>
      <c r="AC29" s="10">
        <f t="shared" si="5"/>
        <v>78.115942028985501</v>
      </c>
      <c r="AD29" s="11">
        <f t="shared" ref="AD29" si="169">RANK(AC29,AC$9:AC$55)</f>
        <v>19</v>
      </c>
      <c r="AE29" s="9">
        <v>100</v>
      </c>
      <c r="AF29" s="10">
        <f t="shared" si="6"/>
        <v>52.1505376344086</v>
      </c>
      <c r="AG29" s="11">
        <f t="shared" si="17"/>
        <v>16</v>
      </c>
      <c r="AH29" s="10">
        <f t="shared" si="7"/>
        <v>40.322580645161288</v>
      </c>
      <c r="AI29" s="11">
        <f t="shared" si="17"/>
        <v>9</v>
      </c>
      <c r="AJ29" s="10">
        <f t="shared" si="8"/>
        <v>13.440860215053762</v>
      </c>
      <c r="AK29" s="11">
        <f t="shared" ref="AK29" si="170">RANK(AJ29,AJ$9:AJ$55)</f>
        <v>16</v>
      </c>
      <c r="AL29" s="10">
        <f t="shared" si="9"/>
        <v>5.376344086021505</v>
      </c>
      <c r="AM29" s="11">
        <f t="shared" ref="AM29" si="171">RANK(AL29,AL$9:AL$55)</f>
        <v>47</v>
      </c>
      <c r="AN29" s="10">
        <f t="shared" si="10"/>
        <v>1.6129032258064515</v>
      </c>
      <c r="AO29" s="11">
        <f t="shared" ref="AO29" si="172">RANK(AN29,AN$9:AN$55)</f>
        <v>38</v>
      </c>
      <c r="AP29" s="10">
        <f t="shared" si="11"/>
        <v>46.236559139784944</v>
      </c>
      <c r="AQ29" s="12">
        <f t="shared" ref="AQ29" si="173">RANK(AP29,AP$9:AP$55)</f>
        <v>33</v>
      </c>
    </row>
    <row r="30" spans="1:43">
      <c r="A30" s="21"/>
      <c r="B30" s="43" t="s">
        <v>31</v>
      </c>
      <c r="C30" s="45">
        <v>131300</v>
      </c>
      <c r="D30" s="45">
        <v>27900</v>
      </c>
      <c r="E30" s="45">
        <v>17600</v>
      </c>
      <c r="F30" s="45">
        <v>7200</v>
      </c>
      <c r="G30" s="45">
        <v>3800</v>
      </c>
      <c r="H30" s="45">
        <v>3400</v>
      </c>
      <c r="I30" s="45">
        <v>102800</v>
      </c>
      <c r="J30" s="46">
        <v>35700</v>
      </c>
      <c r="K30" s="45">
        <v>19300</v>
      </c>
      <c r="L30" s="45">
        <v>14100</v>
      </c>
      <c r="M30" s="45">
        <v>6200</v>
      </c>
      <c r="N30" s="45">
        <v>2200</v>
      </c>
      <c r="O30" s="45">
        <v>600</v>
      </c>
      <c r="P30" s="45">
        <v>16200</v>
      </c>
      <c r="Q30" s="47" t="s">
        <v>31</v>
      </c>
      <c r="R30" s="9">
        <v>100</v>
      </c>
      <c r="S30" s="10">
        <f t="shared" si="0"/>
        <v>21.249047981721251</v>
      </c>
      <c r="T30" s="11">
        <f t="shared" si="12"/>
        <v>29</v>
      </c>
      <c r="U30" s="10">
        <f t="shared" si="1"/>
        <v>13.404417364813403</v>
      </c>
      <c r="V30" s="11">
        <f t="shared" si="12"/>
        <v>18</v>
      </c>
      <c r="W30" s="10">
        <f t="shared" si="2"/>
        <v>5.4836252856054832</v>
      </c>
      <c r="X30" s="11">
        <f t="shared" ref="X30" si="174">RANK(W30,W$9:W$55)</f>
        <v>8</v>
      </c>
      <c r="Y30" s="10">
        <f t="shared" si="3"/>
        <v>2.8941355674028943</v>
      </c>
      <c r="Z30" s="11">
        <f t="shared" ref="Z30" si="175">RANK(Y30,Y$9:Y$55)</f>
        <v>46</v>
      </c>
      <c r="AA30" s="10">
        <f t="shared" si="4"/>
        <v>2.5894897182025893</v>
      </c>
      <c r="AB30" s="11">
        <f t="shared" ref="AB30" si="176">RANK(AA30,AA$9:AA$55)</f>
        <v>34</v>
      </c>
      <c r="AC30" s="10">
        <f t="shared" si="5"/>
        <v>78.293983244478298</v>
      </c>
      <c r="AD30" s="11">
        <f t="shared" ref="AD30" si="177">RANK(AC30,AC$9:AC$55)</f>
        <v>18</v>
      </c>
      <c r="AE30" s="9">
        <v>100</v>
      </c>
      <c r="AF30" s="10">
        <f t="shared" si="6"/>
        <v>54.061624649859944</v>
      </c>
      <c r="AG30" s="11">
        <f t="shared" si="17"/>
        <v>12</v>
      </c>
      <c r="AH30" s="10">
        <f t="shared" si="7"/>
        <v>39.495798319327733</v>
      </c>
      <c r="AI30" s="11">
        <f t="shared" si="17"/>
        <v>11</v>
      </c>
      <c r="AJ30" s="10">
        <f t="shared" si="8"/>
        <v>17.366946778711483</v>
      </c>
      <c r="AK30" s="11">
        <f t="shared" ref="AK30" si="178">RANK(AJ30,AJ$9:AJ$55)</f>
        <v>12</v>
      </c>
      <c r="AL30" s="10">
        <f t="shared" si="9"/>
        <v>6.1624649859943981</v>
      </c>
      <c r="AM30" s="11">
        <f t="shared" ref="AM30" si="179">RANK(AL30,AL$9:AL$55)</f>
        <v>44</v>
      </c>
      <c r="AN30" s="10">
        <f t="shared" si="10"/>
        <v>1.680672268907563</v>
      </c>
      <c r="AO30" s="11">
        <f t="shared" ref="AO30" si="180">RANK(AN30,AN$9:AN$55)</f>
        <v>36</v>
      </c>
      <c r="AP30" s="10">
        <f t="shared" si="11"/>
        <v>45.378151260504204</v>
      </c>
      <c r="AQ30" s="12">
        <f t="shared" ref="AQ30" si="181">RANK(AP30,AP$9:AP$55)</f>
        <v>36</v>
      </c>
    </row>
    <row r="31" spans="1:43">
      <c r="A31" s="21"/>
      <c r="B31" s="43" t="s">
        <v>32</v>
      </c>
      <c r="C31" s="45">
        <v>287000</v>
      </c>
      <c r="D31" s="45">
        <v>63700</v>
      </c>
      <c r="E31" s="45">
        <v>39200</v>
      </c>
      <c r="F31" s="45">
        <v>16600</v>
      </c>
      <c r="G31" s="45">
        <v>8200</v>
      </c>
      <c r="H31" s="45">
        <v>8800</v>
      </c>
      <c r="I31" s="45">
        <v>223300</v>
      </c>
      <c r="J31" s="46">
        <v>69700</v>
      </c>
      <c r="K31" s="45">
        <v>42700</v>
      </c>
      <c r="L31" s="45">
        <v>28800</v>
      </c>
      <c r="M31" s="45">
        <v>15400</v>
      </c>
      <c r="N31" s="45">
        <v>4400</v>
      </c>
      <c r="O31" s="45">
        <v>2900</v>
      </c>
      <c r="P31" s="45">
        <v>27100</v>
      </c>
      <c r="Q31" s="47" t="s">
        <v>32</v>
      </c>
      <c r="R31" s="9">
        <v>100</v>
      </c>
      <c r="S31" s="10">
        <f t="shared" si="0"/>
        <v>22.195121951219512</v>
      </c>
      <c r="T31" s="11">
        <f t="shared" si="12"/>
        <v>17</v>
      </c>
      <c r="U31" s="10">
        <f t="shared" si="1"/>
        <v>13.658536585365855</v>
      </c>
      <c r="V31" s="11">
        <f t="shared" si="12"/>
        <v>16</v>
      </c>
      <c r="W31" s="10">
        <f t="shared" si="2"/>
        <v>5.7839721254355405</v>
      </c>
      <c r="X31" s="11">
        <f t="shared" ref="X31" si="182">RANK(W31,W$9:W$55)</f>
        <v>5</v>
      </c>
      <c r="Y31" s="10">
        <f t="shared" si="3"/>
        <v>2.8571428571428572</v>
      </c>
      <c r="Z31" s="11">
        <f t="shared" ref="Z31" si="183">RANK(Y31,Y$9:Y$55)</f>
        <v>47</v>
      </c>
      <c r="AA31" s="10">
        <f t="shared" si="4"/>
        <v>3.0662020905923346</v>
      </c>
      <c r="AB31" s="11">
        <f t="shared" ref="AB31" si="184">RANK(AA31,AA$9:AA$55)</f>
        <v>20</v>
      </c>
      <c r="AC31" s="10">
        <f t="shared" si="5"/>
        <v>77.804878048780495</v>
      </c>
      <c r="AD31" s="11">
        <f t="shared" ref="AD31" si="185">RANK(AC31,AC$9:AC$55)</f>
        <v>20</v>
      </c>
      <c r="AE31" s="9">
        <v>100</v>
      </c>
      <c r="AF31" s="10">
        <f t="shared" si="6"/>
        <v>61.262553802008611</v>
      </c>
      <c r="AG31" s="11">
        <f t="shared" si="17"/>
        <v>5</v>
      </c>
      <c r="AH31" s="10">
        <f t="shared" si="7"/>
        <v>41.319942611190818</v>
      </c>
      <c r="AI31" s="11">
        <f t="shared" si="17"/>
        <v>7</v>
      </c>
      <c r="AJ31" s="10">
        <f t="shared" si="8"/>
        <v>22.094691535150645</v>
      </c>
      <c r="AK31" s="11">
        <f t="shared" ref="AK31" si="186">RANK(AJ31,AJ$9:AJ$55)</f>
        <v>5</v>
      </c>
      <c r="AL31" s="10">
        <f t="shared" si="9"/>
        <v>6.3127690100430414</v>
      </c>
      <c r="AM31" s="11">
        <f t="shared" ref="AM31" si="187">RANK(AL31,AL$9:AL$55)</f>
        <v>41</v>
      </c>
      <c r="AN31" s="10">
        <f t="shared" si="10"/>
        <v>4.160688665710186</v>
      </c>
      <c r="AO31" s="11">
        <f t="shared" ref="AO31" si="188">RANK(AN31,AN$9:AN$55)</f>
        <v>5</v>
      </c>
      <c r="AP31" s="10">
        <f t="shared" si="11"/>
        <v>38.880918220946917</v>
      </c>
      <c r="AQ31" s="12">
        <f t="shared" ref="AQ31" si="189">RANK(AP31,AP$9:AP$55)</f>
        <v>41</v>
      </c>
    </row>
    <row r="32" spans="1:43">
      <c r="A32" s="21"/>
      <c r="B32" s="43" t="s">
        <v>33</v>
      </c>
      <c r="C32" s="45">
        <v>66500</v>
      </c>
      <c r="D32" s="45">
        <v>14200</v>
      </c>
      <c r="E32" s="45">
        <v>9100</v>
      </c>
      <c r="F32" s="45">
        <v>3200</v>
      </c>
      <c r="G32" s="45">
        <v>2300</v>
      </c>
      <c r="H32" s="45">
        <v>2000</v>
      </c>
      <c r="I32" s="45">
        <v>51300</v>
      </c>
      <c r="J32" s="46">
        <v>16500</v>
      </c>
      <c r="K32" s="45">
        <v>9500</v>
      </c>
      <c r="L32" s="45">
        <v>7000</v>
      </c>
      <c r="M32" s="45">
        <v>3100</v>
      </c>
      <c r="N32" s="45">
        <v>1200</v>
      </c>
      <c r="O32" s="45">
        <v>400</v>
      </c>
      <c r="P32" s="45">
        <v>6800</v>
      </c>
      <c r="Q32" s="47" t="s">
        <v>33</v>
      </c>
      <c r="R32" s="9">
        <v>100</v>
      </c>
      <c r="S32" s="10">
        <f t="shared" si="0"/>
        <v>21.353383458646615</v>
      </c>
      <c r="T32" s="11">
        <f t="shared" si="12"/>
        <v>28</v>
      </c>
      <c r="U32" s="10">
        <f t="shared" si="1"/>
        <v>13.684210526315791</v>
      </c>
      <c r="V32" s="11">
        <f t="shared" si="12"/>
        <v>15</v>
      </c>
      <c r="W32" s="10">
        <f t="shared" si="2"/>
        <v>4.8120300751879705</v>
      </c>
      <c r="X32" s="11">
        <f t="shared" ref="X32" si="190">RANK(W32,W$9:W$55)</f>
        <v>12</v>
      </c>
      <c r="Y32" s="10">
        <f t="shared" si="3"/>
        <v>3.4586466165413534</v>
      </c>
      <c r="Z32" s="11">
        <f t="shared" ref="Z32" si="191">RANK(Y32,Y$9:Y$55)</f>
        <v>41</v>
      </c>
      <c r="AA32" s="10">
        <f t="shared" si="4"/>
        <v>3.007518796992481</v>
      </c>
      <c r="AB32" s="11">
        <f t="shared" ref="AB32" si="192">RANK(AA32,AA$9:AA$55)</f>
        <v>24</v>
      </c>
      <c r="AC32" s="10">
        <f t="shared" si="5"/>
        <v>77.142857142857153</v>
      </c>
      <c r="AD32" s="11">
        <f t="shared" ref="AD32" si="193">RANK(AC32,AC$9:AC$55)</f>
        <v>25</v>
      </c>
      <c r="AE32" s="9">
        <v>100</v>
      </c>
      <c r="AF32" s="10">
        <f t="shared" si="6"/>
        <v>57.575757575757578</v>
      </c>
      <c r="AG32" s="11">
        <f t="shared" si="17"/>
        <v>8</v>
      </c>
      <c r="AH32" s="10">
        <f t="shared" si="7"/>
        <v>42.424242424242422</v>
      </c>
      <c r="AI32" s="11">
        <f t="shared" si="17"/>
        <v>5</v>
      </c>
      <c r="AJ32" s="10">
        <f t="shared" si="8"/>
        <v>18.787878787878785</v>
      </c>
      <c r="AK32" s="11">
        <f t="shared" ref="AK32" si="194">RANK(AJ32,AJ$9:AJ$55)</f>
        <v>9</v>
      </c>
      <c r="AL32" s="10">
        <f t="shared" si="9"/>
        <v>7.2727272727272725</v>
      </c>
      <c r="AM32" s="11">
        <f t="shared" ref="AM32" si="195">RANK(AL32,AL$9:AL$55)</f>
        <v>37</v>
      </c>
      <c r="AN32" s="10">
        <f t="shared" si="10"/>
        <v>2.4242424242424243</v>
      </c>
      <c r="AO32" s="11">
        <f t="shared" ref="AO32" si="196">RANK(AN32,AN$9:AN$55)</f>
        <v>24</v>
      </c>
      <c r="AP32" s="10">
        <f t="shared" si="11"/>
        <v>41.212121212121211</v>
      </c>
      <c r="AQ32" s="12">
        <f t="shared" ref="AQ32" si="197">RANK(AP32,AP$9:AP$55)</f>
        <v>39</v>
      </c>
    </row>
    <row r="33" spans="1:49">
      <c r="A33" s="21"/>
      <c r="B33" s="43" t="s">
        <v>34</v>
      </c>
      <c r="C33" s="45">
        <v>60500</v>
      </c>
      <c r="D33" s="45">
        <v>11900</v>
      </c>
      <c r="E33" s="45">
        <v>6500</v>
      </c>
      <c r="F33" s="45">
        <v>3000</v>
      </c>
      <c r="G33" s="45">
        <v>2900</v>
      </c>
      <c r="H33" s="45">
        <v>1500</v>
      </c>
      <c r="I33" s="45">
        <v>48200</v>
      </c>
      <c r="J33" s="46">
        <v>16800</v>
      </c>
      <c r="K33" s="45">
        <v>8700</v>
      </c>
      <c r="L33" s="45">
        <v>5400</v>
      </c>
      <c r="M33" s="45">
        <v>3000</v>
      </c>
      <c r="N33" s="45">
        <v>2000</v>
      </c>
      <c r="O33" s="45">
        <v>100</v>
      </c>
      <c r="P33" s="45">
        <v>8100</v>
      </c>
      <c r="Q33" s="47" t="s">
        <v>34</v>
      </c>
      <c r="R33" s="9">
        <v>100</v>
      </c>
      <c r="S33" s="10">
        <f t="shared" si="0"/>
        <v>19.669421487603305</v>
      </c>
      <c r="T33" s="11">
        <f t="shared" si="12"/>
        <v>35</v>
      </c>
      <c r="U33" s="10">
        <f t="shared" si="1"/>
        <v>10.743801652892563</v>
      </c>
      <c r="V33" s="11">
        <f t="shared" si="12"/>
        <v>41</v>
      </c>
      <c r="W33" s="10">
        <f t="shared" si="2"/>
        <v>4.9586776859504136</v>
      </c>
      <c r="X33" s="11">
        <f t="shared" ref="X33" si="198">RANK(W33,W$9:W$55)</f>
        <v>11</v>
      </c>
      <c r="Y33" s="10">
        <f t="shared" si="3"/>
        <v>4.7933884297520661</v>
      </c>
      <c r="Z33" s="11">
        <f t="shared" ref="Z33" si="199">RANK(Y33,Y$9:Y$55)</f>
        <v>31</v>
      </c>
      <c r="AA33" s="10">
        <f t="shared" si="4"/>
        <v>2.4793388429752068</v>
      </c>
      <c r="AB33" s="11">
        <f t="shared" ref="AB33" si="200">RANK(AA33,AA$9:AA$55)</f>
        <v>35</v>
      </c>
      <c r="AC33" s="10">
        <f t="shared" si="5"/>
        <v>79.669421487603316</v>
      </c>
      <c r="AD33" s="11">
        <f t="shared" ref="AD33" si="201">RANK(AC33,AC$9:AC$55)</f>
        <v>10</v>
      </c>
      <c r="AE33" s="9">
        <v>100</v>
      </c>
      <c r="AF33" s="10">
        <f t="shared" si="6"/>
        <v>51.785714285714292</v>
      </c>
      <c r="AG33" s="11">
        <f t="shared" si="17"/>
        <v>17</v>
      </c>
      <c r="AH33" s="10">
        <f t="shared" si="7"/>
        <v>32.142857142857146</v>
      </c>
      <c r="AI33" s="11">
        <f t="shared" si="17"/>
        <v>31</v>
      </c>
      <c r="AJ33" s="10">
        <f t="shared" si="8"/>
        <v>17.857142857142858</v>
      </c>
      <c r="AK33" s="11">
        <f t="shared" ref="AK33" si="202">RANK(AJ33,AJ$9:AJ$55)</f>
        <v>11</v>
      </c>
      <c r="AL33" s="10">
        <f t="shared" si="9"/>
        <v>11.904761904761903</v>
      </c>
      <c r="AM33" s="11">
        <f t="shared" ref="AM33" si="203">RANK(AL33,AL$9:AL$55)</f>
        <v>15</v>
      </c>
      <c r="AN33" s="10">
        <f t="shared" si="10"/>
        <v>0.59523809523809523</v>
      </c>
      <c r="AO33" s="11">
        <f t="shared" ref="AO33" si="204">RANK(AN33,AN$9:AN$55)</f>
        <v>47</v>
      </c>
      <c r="AP33" s="10">
        <f t="shared" si="11"/>
        <v>48.214285714285715</v>
      </c>
      <c r="AQ33" s="12">
        <f t="shared" ref="AQ33" si="205">RANK(AP33,AP$9:AP$55)</f>
        <v>30</v>
      </c>
    </row>
    <row r="34" spans="1:49">
      <c r="A34" s="21"/>
      <c r="B34" s="43" t="s">
        <v>35</v>
      </c>
      <c r="C34" s="45">
        <v>95900</v>
      </c>
      <c r="D34" s="45">
        <v>20800</v>
      </c>
      <c r="E34" s="45">
        <v>10400</v>
      </c>
      <c r="F34" s="45">
        <v>5400</v>
      </c>
      <c r="G34" s="45">
        <v>5000</v>
      </c>
      <c r="H34" s="45">
        <v>3800</v>
      </c>
      <c r="I34" s="45">
        <v>73300</v>
      </c>
      <c r="J34" s="46">
        <v>24800</v>
      </c>
      <c r="K34" s="45">
        <v>13300</v>
      </c>
      <c r="L34" s="45">
        <v>8100</v>
      </c>
      <c r="M34" s="45">
        <v>4600</v>
      </c>
      <c r="N34" s="45">
        <v>3000</v>
      </c>
      <c r="O34" s="45">
        <v>1000</v>
      </c>
      <c r="P34" s="45">
        <v>11400</v>
      </c>
      <c r="Q34" s="47" t="s">
        <v>35</v>
      </c>
      <c r="R34" s="9">
        <v>100</v>
      </c>
      <c r="S34" s="10">
        <f t="shared" si="0"/>
        <v>21.689259645464027</v>
      </c>
      <c r="T34" s="11">
        <f t="shared" si="12"/>
        <v>23</v>
      </c>
      <c r="U34" s="10">
        <f t="shared" si="1"/>
        <v>10.844629822732013</v>
      </c>
      <c r="V34" s="11">
        <f t="shared" si="12"/>
        <v>40</v>
      </c>
      <c r="W34" s="10">
        <f t="shared" si="2"/>
        <v>5.6308654848800836</v>
      </c>
      <c r="X34" s="11">
        <f t="shared" ref="X34" si="206">RANK(W34,W$9:W$55)</f>
        <v>7</v>
      </c>
      <c r="Y34" s="10">
        <f t="shared" si="3"/>
        <v>5.2137643378519289</v>
      </c>
      <c r="Z34" s="11">
        <f t="shared" ref="Z34" si="207">RANK(Y34,Y$9:Y$55)</f>
        <v>25</v>
      </c>
      <c r="AA34" s="10">
        <f t="shared" si="4"/>
        <v>3.9624608967674662</v>
      </c>
      <c r="AB34" s="11">
        <f t="shared" ref="AB34" si="208">RANK(AA34,AA$9:AA$55)</f>
        <v>6</v>
      </c>
      <c r="AC34" s="10">
        <f t="shared" si="5"/>
        <v>76.433785192909269</v>
      </c>
      <c r="AD34" s="11">
        <f t="shared" ref="AD34" si="209">RANK(AC34,AC$9:AC$55)</f>
        <v>30</v>
      </c>
      <c r="AE34" s="9">
        <v>100</v>
      </c>
      <c r="AF34" s="10">
        <f t="shared" si="6"/>
        <v>53.629032258064512</v>
      </c>
      <c r="AG34" s="11">
        <f t="shared" si="17"/>
        <v>13</v>
      </c>
      <c r="AH34" s="10">
        <f t="shared" si="7"/>
        <v>32.661290322580641</v>
      </c>
      <c r="AI34" s="11">
        <f t="shared" si="17"/>
        <v>30</v>
      </c>
      <c r="AJ34" s="10">
        <f t="shared" si="8"/>
        <v>18.548387096774192</v>
      </c>
      <c r="AK34" s="11">
        <f t="shared" ref="AK34" si="210">RANK(AJ34,AJ$9:AJ$55)</f>
        <v>10</v>
      </c>
      <c r="AL34" s="10">
        <f t="shared" si="9"/>
        <v>12.096774193548388</v>
      </c>
      <c r="AM34" s="11">
        <f t="shared" ref="AM34" si="211">RANK(AL34,AL$9:AL$55)</f>
        <v>14</v>
      </c>
      <c r="AN34" s="10">
        <f t="shared" si="10"/>
        <v>4.032258064516129</v>
      </c>
      <c r="AO34" s="11">
        <f t="shared" ref="AO34" si="212">RANK(AN34,AN$9:AN$55)</f>
        <v>6</v>
      </c>
      <c r="AP34" s="10">
        <f t="shared" si="11"/>
        <v>45.967741935483872</v>
      </c>
      <c r="AQ34" s="12">
        <f t="shared" ref="AQ34" si="213">RANK(AP34,AP$9:AP$55)</f>
        <v>34</v>
      </c>
    </row>
    <row r="35" spans="1:49">
      <c r="A35" s="21"/>
      <c r="B35" s="43" t="s">
        <v>36</v>
      </c>
      <c r="C35" s="45">
        <v>279700</v>
      </c>
      <c r="D35" s="45">
        <v>61600</v>
      </c>
      <c r="E35" s="45">
        <v>37200</v>
      </c>
      <c r="F35" s="45">
        <v>14100</v>
      </c>
      <c r="G35" s="45">
        <v>13800</v>
      </c>
      <c r="H35" s="45">
        <v>7500</v>
      </c>
      <c r="I35" s="45">
        <v>212800</v>
      </c>
      <c r="J35" s="46">
        <v>68100</v>
      </c>
      <c r="K35" s="45">
        <v>38700</v>
      </c>
      <c r="L35" s="45">
        <v>26900</v>
      </c>
      <c r="M35" s="45">
        <v>13600</v>
      </c>
      <c r="N35" s="45">
        <v>7700</v>
      </c>
      <c r="O35" s="45">
        <v>1400</v>
      </c>
      <c r="P35" s="45">
        <v>27800</v>
      </c>
      <c r="Q35" s="47" t="s">
        <v>36</v>
      </c>
      <c r="R35" s="9">
        <v>100</v>
      </c>
      <c r="S35" s="10">
        <f t="shared" si="0"/>
        <v>22.023596710761531</v>
      </c>
      <c r="T35" s="11">
        <f t="shared" si="12"/>
        <v>20</v>
      </c>
      <c r="U35" s="10">
        <f t="shared" si="1"/>
        <v>13.299964247407935</v>
      </c>
      <c r="V35" s="11">
        <f t="shared" si="12"/>
        <v>21</v>
      </c>
      <c r="W35" s="10">
        <f t="shared" si="2"/>
        <v>5.0411154808723628</v>
      </c>
      <c r="X35" s="11">
        <f t="shared" ref="X35" si="214">RANK(W35,W$9:W$55)</f>
        <v>10</v>
      </c>
      <c r="Y35" s="10">
        <f t="shared" si="3"/>
        <v>4.9338577046835894</v>
      </c>
      <c r="Z35" s="11">
        <f t="shared" ref="Z35" si="215">RANK(Y35,Y$9:Y$55)</f>
        <v>27</v>
      </c>
      <c r="AA35" s="10">
        <f t="shared" si="4"/>
        <v>2.6814444047193424</v>
      </c>
      <c r="AB35" s="11">
        <f t="shared" ref="AB35" si="216">RANK(AA35,AA$9:AA$55)</f>
        <v>30</v>
      </c>
      <c r="AC35" s="10">
        <f t="shared" si="5"/>
        <v>76.081515909903459</v>
      </c>
      <c r="AD35" s="11">
        <f t="shared" ref="AD35" si="217">RANK(AC35,AC$9:AC$55)</f>
        <v>32</v>
      </c>
      <c r="AE35" s="9">
        <v>100</v>
      </c>
      <c r="AF35" s="10">
        <f t="shared" si="6"/>
        <v>56.828193832599119</v>
      </c>
      <c r="AG35" s="11">
        <f t="shared" si="17"/>
        <v>9</v>
      </c>
      <c r="AH35" s="10">
        <f t="shared" si="7"/>
        <v>39.500734214390604</v>
      </c>
      <c r="AI35" s="11">
        <f t="shared" si="17"/>
        <v>10</v>
      </c>
      <c r="AJ35" s="10">
        <f t="shared" si="8"/>
        <v>19.970631424375917</v>
      </c>
      <c r="AK35" s="11">
        <f t="shared" ref="AK35" si="218">RANK(AJ35,AJ$9:AJ$55)</f>
        <v>8</v>
      </c>
      <c r="AL35" s="10">
        <f t="shared" si="9"/>
        <v>11.306901615271659</v>
      </c>
      <c r="AM35" s="11">
        <f t="shared" ref="AM35" si="219">RANK(AL35,AL$9:AL$55)</f>
        <v>18</v>
      </c>
      <c r="AN35" s="10">
        <f t="shared" si="10"/>
        <v>2.0558002936857562</v>
      </c>
      <c r="AO35" s="11">
        <f t="shared" ref="AO35" si="220">RANK(AN35,AN$9:AN$55)</f>
        <v>32</v>
      </c>
      <c r="AP35" s="10">
        <f t="shared" si="11"/>
        <v>40.822320117474305</v>
      </c>
      <c r="AQ35" s="12">
        <f t="shared" ref="AQ35" si="221">RANK(AP35,AP$9:AP$55)</f>
        <v>40</v>
      </c>
    </row>
    <row r="36" spans="1:49">
      <c r="A36" s="21"/>
      <c r="B36" s="43" t="s">
        <v>37</v>
      </c>
      <c r="C36" s="45">
        <v>205700</v>
      </c>
      <c r="D36" s="45">
        <v>50800</v>
      </c>
      <c r="E36" s="45">
        <v>29100</v>
      </c>
      <c r="F36" s="45">
        <v>11700</v>
      </c>
      <c r="G36" s="45">
        <v>11100</v>
      </c>
      <c r="H36" s="45">
        <v>7700</v>
      </c>
      <c r="I36" s="45">
        <v>153800</v>
      </c>
      <c r="J36" s="46">
        <v>50400</v>
      </c>
      <c r="K36" s="45">
        <v>30700</v>
      </c>
      <c r="L36" s="45">
        <v>18900</v>
      </c>
      <c r="M36" s="45">
        <v>11100</v>
      </c>
      <c r="N36" s="45">
        <v>6200</v>
      </c>
      <c r="O36" s="45">
        <v>2400</v>
      </c>
      <c r="P36" s="45">
        <v>19200</v>
      </c>
      <c r="Q36" s="47" t="s">
        <v>37</v>
      </c>
      <c r="R36" s="9">
        <v>100</v>
      </c>
      <c r="S36" s="10">
        <f t="shared" si="0"/>
        <v>24.696159455517744</v>
      </c>
      <c r="T36" s="11">
        <f t="shared" si="12"/>
        <v>10</v>
      </c>
      <c r="U36" s="10">
        <f t="shared" si="1"/>
        <v>14.146815751093825</v>
      </c>
      <c r="V36" s="11">
        <f t="shared" si="12"/>
        <v>10</v>
      </c>
      <c r="W36" s="10">
        <f t="shared" si="2"/>
        <v>5.6878949927078271</v>
      </c>
      <c r="X36" s="11">
        <f t="shared" ref="X36" si="222">RANK(W36,W$9:W$55)</f>
        <v>6</v>
      </c>
      <c r="Y36" s="10">
        <f t="shared" si="3"/>
        <v>5.3962080700048611</v>
      </c>
      <c r="Z36" s="11">
        <f t="shared" ref="Z36" si="223">RANK(Y36,Y$9:Y$55)</f>
        <v>22</v>
      </c>
      <c r="AA36" s="10">
        <f t="shared" si="4"/>
        <v>3.7433155080213902</v>
      </c>
      <c r="AB36" s="11">
        <f t="shared" ref="AB36" si="224">RANK(AA36,AA$9:AA$55)</f>
        <v>10</v>
      </c>
      <c r="AC36" s="10">
        <f t="shared" si="5"/>
        <v>74.769081186193489</v>
      </c>
      <c r="AD36" s="11">
        <f t="shared" ref="AD36" si="225">RANK(AC36,AC$9:AC$55)</f>
        <v>38</v>
      </c>
      <c r="AE36" s="9">
        <v>100</v>
      </c>
      <c r="AF36" s="10">
        <f t="shared" si="6"/>
        <v>60.912698412698404</v>
      </c>
      <c r="AG36" s="11">
        <f t="shared" si="17"/>
        <v>7</v>
      </c>
      <c r="AH36" s="10">
        <f t="shared" si="7"/>
        <v>37.5</v>
      </c>
      <c r="AI36" s="11">
        <f t="shared" si="17"/>
        <v>14</v>
      </c>
      <c r="AJ36" s="10">
        <f t="shared" si="8"/>
        <v>22.023809523809522</v>
      </c>
      <c r="AK36" s="11">
        <f t="shared" ref="AK36" si="226">RANK(AJ36,AJ$9:AJ$55)</f>
        <v>6</v>
      </c>
      <c r="AL36" s="10">
        <f t="shared" si="9"/>
        <v>12.301587301587301</v>
      </c>
      <c r="AM36" s="11">
        <f t="shared" ref="AM36" si="227">RANK(AL36,AL$9:AL$55)</f>
        <v>12</v>
      </c>
      <c r="AN36" s="10">
        <f t="shared" si="10"/>
        <v>4.7619047619047619</v>
      </c>
      <c r="AO36" s="11">
        <f t="shared" ref="AO36" si="228">RANK(AN36,AN$9:AN$55)</f>
        <v>2</v>
      </c>
      <c r="AP36" s="10">
        <f t="shared" si="11"/>
        <v>38.095238095238095</v>
      </c>
      <c r="AQ36" s="12">
        <f t="shared" ref="AQ36" si="229">RANK(AP36,AP$9:AP$55)</f>
        <v>42</v>
      </c>
    </row>
    <row r="37" spans="1:49">
      <c r="A37" s="21"/>
      <c r="B37" s="43" t="s">
        <v>38</v>
      </c>
      <c r="C37" s="45">
        <v>46200</v>
      </c>
      <c r="D37" s="45">
        <v>9900</v>
      </c>
      <c r="E37" s="45">
        <v>6700</v>
      </c>
      <c r="F37" s="45">
        <v>2800</v>
      </c>
      <c r="G37" s="45">
        <v>1500</v>
      </c>
      <c r="H37" s="45">
        <v>1300</v>
      </c>
      <c r="I37" s="45">
        <v>35500</v>
      </c>
      <c r="J37" s="46">
        <v>12900</v>
      </c>
      <c r="K37" s="45">
        <v>7900</v>
      </c>
      <c r="L37" s="45">
        <v>6200</v>
      </c>
      <c r="M37" s="45">
        <v>2600</v>
      </c>
      <c r="N37" s="45">
        <v>1200</v>
      </c>
      <c r="O37" s="45">
        <v>300</v>
      </c>
      <c r="P37" s="45">
        <v>4800</v>
      </c>
      <c r="Q37" s="47" t="s">
        <v>38</v>
      </c>
      <c r="R37" s="9">
        <v>100</v>
      </c>
      <c r="S37" s="10">
        <f t="shared" si="0"/>
        <v>21.428571428571427</v>
      </c>
      <c r="T37" s="11">
        <f t="shared" si="12"/>
        <v>26</v>
      </c>
      <c r="U37" s="10">
        <f t="shared" si="1"/>
        <v>14.502164502164502</v>
      </c>
      <c r="V37" s="11">
        <f t="shared" si="12"/>
        <v>8</v>
      </c>
      <c r="W37" s="10">
        <f t="shared" si="2"/>
        <v>6.0606060606060606</v>
      </c>
      <c r="X37" s="11">
        <f t="shared" ref="X37" si="230">RANK(W37,W$9:W$55)</f>
        <v>4</v>
      </c>
      <c r="Y37" s="10">
        <f t="shared" si="3"/>
        <v>3.2467532467532463</v>
      </c>
      <c r="Z37" s="11">
        <f t="shared" ref="Z37" si="231">RANK(Y37,Y$9:Y$55)</f>
        <v>43</v>
      </c>
      <c r="AA37" s="10">
        <f t="shared" si="4"/>
        <v>2.8138528138528138</v>
      </c>
      <c r="AB37" s="11">
        <f t="shared" ref="AB37" si="232">RANK(AA37,AA$9:AA$55)</f>
        <v>28</v>
      </c>
      <c r="AC37" s="10">
        <f t="shared" si="5"/>
        <v>76.839826839826841</v>
      </c>
      <c r="AD37" s="11">
        <f t="shared" ref="AD37" si="233">RANK(AC37,AC$9:AC$55)</f>
        <v>26</v>
      </c>
      <c r="AE37" s="9">
        <v>100</v>
      </c>
      <c r="AF37" s="10">
        <f t="shared" si="6"/>
        <v>61.240310077519375</v>
      </c>
      <c r="AG37" s="11">
        <f t="shared" si="17"/>
        <v>6</v>
      </c>
      <c r="AH37" s="10">
        <f t="shared" si="7"/>
        <v>48.062015503875969</v>
      </c>
      <c r="AI37" s="11">
        <f t="shared" si="17"/>
        <v>1</v>
      </c>
      <c r="AJ37" s="10">
        <f t="shared" si="8"/>
        <v>20.155038759689923</v>
      </c>
      <c r="AK37" s="11">
        <f t="shared" ref="AK37" si="234">RANK(AJ37,AJ$9:AJ$55)</f>
        <v>7</v>
      </c>
      <c r="AL37" s="10">
        <f t="shared" si="9"/>
        <v>9.3023255813953494</v>
      </c>
      <c r="AM37" s="11">
        <f t="shared" ref="AM37" si="235">RANK(AL37,AL$9:AL$55)</f>
        <v>28</v>
      </c>
      <c r="AN37" s="10">
        <f t="shared" si="10"/>
        <v>2.3255813953488373</v>
      </c>
      <c r="AO37" s="11">
        <f t="shared" ref="AO37" si="236">RANK(AN37,AN$9:AN$55)</f>
        <v>26</v>
      </c>
      <c r="AP37" s="10">
        <f t="shared" si="11"/>
        <v>37.209302325581397</v>
      </c>
      <c r="AQ37" s="12">
        <f t="shared" ref="AQ37" si="237">RANK(AP37,AP$9:AP$55)</f>
        <v>43</v>
      </c>
    </row>
    <row r="38" spans="1:49">
      <c r="A38" s="21"/>
      <c r="B38" s="43" t="s">
        <v>39</v>
      </c>
      <c r="C38" s="45">
        <v>30800</v>
      </c>
      <c r="D38" s="45">
        <v>6000</v>
      </c>
      <c r="E38" s="45">
        <v>4100</v>
      </c>
      <c r="F38" s="45">
        <v>900</v>
      </c>
      <c r="G38" s="45">
        <v>1000</v>
      </c>
      <c r="H38" s="45">
        <v>700</v>
      </c>
      <c r="I38" s="45">
        <v>24500</v>
      </c>
      <c r="J38" s="46">
        <v>8100</v>
      </c>
      <c r="K38" s="45">
        <v>3900</v>
      </c>
      <c r="L38" s="45">
        <v>3000</v>
      </c>
      <c r="M38" s="45">
        <v>900</v>
      </c>
      <c r="N38" s="45">
        <v>500</v>
      </c>
      <c r="O38" s="45">
        <v>100</v>
      </c>
      <c r="P38" s="45">
        <v>4200</v>
      </c>
      <c r="Q38" s="47" t="s">
        <v>39</v>
      </c>
      <c r="R38" s="9">
        <v>100</v>
      </c>
      <c r="S38" s="10">
        <f t="shared" si="0"/>
        <v>19.480519480519483</v>
      </c>
      <c r="T38" s="11">
        <f t="shared" si="12"/>
        <v>37</v>
      </c>
      <c r="U38" s="10">
        <f t="shared" si="1"/>
        <v>13.311688311688311</v>
      </c>
      <c r="V38" s="11">
        <f t="shared" si="12"/>
        <v>19</v>
      </c>
      <c r="W38" s="10">
        <f t="shared" si="2"/>
        <v>2.9220779220779218</v>
      </c>
      <c r="X38" s="11">
        <f t="shared" ref="X38" si="238">RANK(W38,W$9:W$55)</f>
        <v>33</v>
      </c>
      <c r="Y38" s="10">
        <f t="shared" si="3"/>
        <v>3.2467532467532463</v>
      </c>
      <c r="Z38" s="11">
        <f t="shared" ref="Z38" si="239">RANK(Y38,Y$9:Y$55)</f>
        <v>43</v>
      </c>
      <c r="AA38" s="10">
        <f t="shared" si="4"/>
        <v>2.2727272727272729</v>
      </c>
      <c r="AB38" s="11">
        <f t="shared" ref="AB38" si="240">RANK(AA38,AA$9:AA$55)</f>
        <v>41</v>
      </c>
      <c r="AC38" s="10">
        <f t="shared" si="5"/>
        <v>79.545454545454547</v>
      </c>
      <c r="AD38" s="11">
        <f t="shared" ref="AD38" si="241">RANK(AC38,AC$9:AC$55)</f>
        <v>12</v>
      </c>
      <c r="AE38" s="9">
        <v>100</v>
      </c>
      <c r="AF38" s="10">
        <f t="shared" si="6"/>
        <v>48.148148148148145</v>
      </c>
      <c r="AG38" s="11">
        <f t="shared" si="17"/>
        <v>25</v>
      </c>
      <c r="AH38" s="10">
        <f t="shared" si="7"/>
        <v>37.037037037037038</v>
      </c>
      <c r="AI38" s="11">
        <f t="shared" si="17"/>
        <v>20</v>
      </c>
      <c r="AJ38" s="10">
        <f t="shared" si="8"/>
        <v>11.111111111111111</v>
      </c>
      <c r="AK38" s="11">
        <f t="shared" ref="AK38" si="242">RANK(AJ38,AJ$9:AJ$55)</f>
        <v>21</v>
      </c>
      <c r="AL38" s="10">
        <f t="shared" si="9"/>
        <v>6.1728395061728394</v>
      </c>
      <c r="AM38" s="11">
        <f t="shared" ref="AM38" si="243">RANK(AL38,AL$9:AL$55)</f>
        <v>43</v>
      </c>
      <c r="AN38" s="10">
        <f t="shared" si="10"/>
        <v>1.2345679012345678</v>
      </c>
      <c r="AO38" s="11">
        <f t="shared" ref="AO38" si="244">RANK(AN38,AN$9:AN$55)</f>
        <v>40</v>
      </c>
      <c r="AP38" s="10">
        <f t="shared" si="11"/>
        <v>51.851851851851848</v>
      </c>
      <c r="AQ38" s="12">
        <f t="shared" ref="AQ38" si="245">RANK(AP38,AP$9:AP$55)</f>
        <v>21</v>
      </c>
    </row>
    <row r="39" spans="1:49">
      <c r="A39" s="21"/>
      <c r="B39" s="43" t="s">
        <v>40</v>
      </c>
      <c r="C39" s="45">
        <v>24800</v>
      </c>
      <c r="D39" s="45">
        <v>5500</v>
      </c>
      <c r="E39" s="45">
        <v>3400</v>
      </c>
      <c r="F39" s="45">
        <v>700</v>
      </c>
      <c r="G39" s="45">
        <v>1200</v>
      </c>
      <c r="H39" s="45">
        <v>900</v>
      </c>
      <c r="I39" s="45">
        <v>19000</v>
      </c>
      <c r="J39" s="46">
        <v>8900</v>
      </c>
      <c r="K39" s="45">
        <v>3900</v>
      </c>
      <c r="L39" s="45">
        <v>3100</v>
      </c>
      <c r="M39" s="45">
        <v>600</v>
      </c>
      <c r="N39" s="45">
        <v>600</v>
      </c>
      <c r="O39" s="45">
        <v>100</v>
      </c>
      <c r="P39" s="45">
        <v>4900</v>
      </c>
      <c r="Q39" s="47" t="s">
        <v>40</v>
      </c>
      <c r="R39" s="9">
        <v>100</v>
      </c>
      <c r="S39" s="10">
        <f t="shared" si="0"/>
        <v>22.177419354838708</v>
      </c>
      <c r="T39" s="11">
        <f t="shared" si="12"/>
        <v>18</v>
      </c>
      <c r="U39" s="10">
        <f t="shared" si="1"/>
        <v>13.709677419354838</v>
      </c>
      <c r="V39" s="11">
        <f t="shared" si="12"/>
        <v>14</v>
      </c>
      <c r="W39" s="10">
        <f t="shared" si="2"/>
        <v>2.82258064516129</v>
      </c>
      <c r="X39" s="11">
        <f t="shared" ref="X39" si="246">RANK(W39,W$9:W$55)</f>
        <v>36</v>
      </c>
      <c r="Y39" s="10">
        <f t="shared" si="3"/>
        <v>4.838709677419355</v>
      </c>
      <c r="Z39" s="11">
        <f t="shared" ref="Z39" si="247">RANK(Y39,Y$9:Y$55)</f>
        <v>29</v>
      </c>
      <c r="AA39" s="10">
        <f t="shared" si="4"/>
        <v>3.6290322580645165</v>
      </c>
      <c r="AB39" s="11">
        <f t="shared" ref="AB39" si="248">RANK(AA39,AA$9:AA$55)</f>
        <v>12</v>
      </c>
      <c r="AC39" s="10">
        <f t="shared" si="5"/>
        <v>76.612903225806448</v>
      </c>
      <c r="AD39" s="11">
        <f t="shared" ref="AD39" si="249">RANK(AC39,AC$9:AC$55)</f>
        <v>29</v>
      </c>
      <c r="AE39" s="9">
        <v>100</v>
      </c>
      <c r="AF39" s="10">
        <f t="shared" si="6"/>
        <v>43.820224719101127</v>
      </c>
      <c r="AG39" s="11">
        <f t="shared" si="17"/>
        <v>38</v>
      </c>
      <c r="AH39" s="10">
        <f t="shared" si="7"/>
        <v>34.831460674157306</v>
      </c>
      <c r="AI39" s="11">
        <f t="shared" si="17"/>
        <v>27</v>
      </c>
      <c r="AJ39" s="10">
        <f t="shared" si="8"/>
        <v>6.7415730337078648</v>
      </c>
      <c r="AK39" s="11">
        <f t="shared" ref="AK39" si="250">RANK(AJ39,AJ$9:AJ$55)</f>
        <v>41</v>
      </c>
      <c r="AL39" s="10">
        <f t="shared" si="9"/>
        <v>6.7415730337078648</v>
      </c>
      <c r="AM39" s="11">
        <f t="shared" ref="AM39" si="251">RANK(AL39,AL$9:AL$55)</f>
        <v>38</v>
      </c>
      <c r="AN39" s="10">
        <f t="shared" si="10"/>
        <v>1.1235955056179776</v>
      </c>
      <c r="AO39" s="11">
        <f t="shared" ref="AO39" si="252">RANK(AN39,AN$9:AN$55)</f>
        <v>45</v>
      </c>
      <c r="AP39" s="10">
        <f t="shared" si="11"/>
        <v>55.056179775280903</v>
      </c>
      <c r="AQ39" s="12">
        <f t="shared" ref="AQ39" si="253">RANK(AP39,AP$9:AP$55)</f>
        <v>10</v>
      </c>
    </row>
    <row r="40" spans="1:49">
      <c r="A40" s="21"/>
      <c r="B40" s="43" t="s">
        <v>41</v>
      </c>
      <c r="C40" s="45">
        <v>29800</v>
      </c>
      <c r="D40" s="45">
        <v>7500</v>
      </c>
      <c r="E40" s="45">
        <v>4100</v>
      </c>
      <c r="F40" s="45">
        <v>600</v>
      </c>
      <c r="G40" s="45">
        <v>2700</v>
      </c>
      <c r="H40" s="45">
        <v>900</v>
      </c>
      <c r="I40" s="45">
        <v>22100</v>
      </c>
      <c r="J40" s="46">
        <v>11500</v>
      </c>
      <c r="K40" s="45">
        <v>5300</v>
      </c>
      <c r="L40" s="45">
        <v>3600</v>
      </c>
      <c r="M40" s="45">
        <v>600</v>
      </c>
      <c r="N40" s="45">
        <v>1600</v>
      </c>
      <c r="O40" s="45">
        <v>300</v>
      </c>
      <c r="P40" s="45">
        <v>6000</v>
      </c>
      <c r="Q40" s="47" t="s">
        <v>41</v>
      </c>
      <c r="R40" s="9">
        <v>100</v>
      </c>
      <c r="S40" s="10">
        <f t="shared" si="0"/>
        <v>25.167785234899331</v>
      </c>
      <c r="T40" s="11">
        <f t="shared" si="12"/>
        <v>6</v>
      </c>
      <c r="U40" s="10">
        <f t="shared" si="1"/>
        <v>13.758389261744966</v>
      </c>
      <c r="V40" s="11">
        <f t="shared" si="12"/>
        <v>13</v>
      </c>
      <c r="W40" s="10">
        <f t="shared" si="2"/>
        <v>2.0134228187919461</v>
      </c>
      <c r="X40" s="11">
        <f t="shared" ref="X40" si="254">RANK(W40,W$9:W$55)</f>
        <v>44</v>
      </c>
      <c r="Y40" s="10">
        <f t="shared" si="3"/>
        <v>9.0604026845637584</v>
      </c>
      <c r="Z40" s="11">
        <f t="shared" ref="Z40" si="255">RANK(Y40,Y$9:Y$55)</f>
        <v>2</v>
      </c>
      <c r="AA40" s="10">
        <f t="shared" si="4"/>
        <v>3.0201342281879198</v>
      </c>
      <c r="AB40" s="11">
        <f t="shared" ref="AB40" si="256">RANK(AA40,AA$9:AA$55)</f>
        <v>23</v>
      </c>
      <c r="AC40" s="10">
        <f t="shared" si="5"/>
        <v>74.161073825503351</v>
      </c>
      <c r="AD40" s="11">
        <f t="shared" ref="AD40" si="257">RANK(AC40,AC$9:AC$55)</f>
        <v>40</v>
      </c>
      <c r="AE40" s="9">
        <v>100</v>
      </c>
      <c r="AF40" s="10">
        <f t="shared" si="6"/>
        <v>46.086956521739133</v>
      </c>
      <c r="AG40" s="11">
        <f t="shared" si="17"/>
        <v>32</v>
      </c>
      <c r="AH40" s="10">
        <f t="shared" si="7"/>
        <v>31.304347826086961</v>
      </c>
      <c r="AI40" s="11">
        <f t="shared" si="17"/>
        <v>33</v>
      </c>
      <c r="AJ40" s="10">
        <f t="shared" si="8"/>
        <v>5.2173913043478262</v>
      </c>
      <c r="AK40" s="11">
        <f t="shared" ref="AK40" si="258">RANK(AJ40,AJ$9:AJ$55)</f>
        <v>44</v>
      </c>
      <c r="AL40" s="10">
        <f t="shared" si="9"/>
        <v>13.913043478260869</v>
      </c>
      <c r="AM40" s="11">
        <f t="shared" ref="AM40" si="259">RANK(AL40,AL$9:AL$55)</f>
        <v>6</v>
      </c>
      <c r="AN40" s="10">
        <f t="shared" si="10"/>
        <v>2.6086956521739131</v>
      </c>
      <c r="AO40" s="11">
        <f t="shared" ref="AO40" si="260">RANK(AN40,AN$9:AN$55)</f>
        <v>22</v>
      </c>
      <c r="AP40" s="10">
        <f t="shared" si="11"/>
        <v>52.173913043478258</v>
      </c>
      <c r="AQ40" s="12">
        <f t="shared" ref="AQ40" si="261">RANK(AP40,AP$9:AP$55)</f>
        <v>19</v>
      </c>
    </row>
    <row r="41" spans="1:49">
      <c r="A41" s="21"/>
      <c r="B41" s="43" t="s">
        <v>42</v>
      </c>
      <c r="C41" s="45">
        <v>71400</v>
      </c>
      <c r="D41" s="45">
        <v>15500</v>
      </c>
      <c r="E41" s="45">
        <v>9500</v>
      </c>
      <c r="F41" s="45">
        <v>2000</v>
      </c>
      <c r="G41" s="45">
        <v>3000</v>
      </c>
      <c r="H41" s="45">
        <v>2700</v>
      </c>
      <c r="I41" s="45">
        <v>55200</v>
      </c>
      <c r="J41" s="46">
        <v>22300</v>
      </c>
      <c r="K41" s="45">
        <v>10000</v>
      </c>
      <c r="L41" s="45">
        <v>6900</v>
      </c>
      <c r="M41" s="45">
        <v>1900</v>
      </c>
      <c r="N41" s="45">
        <v>1900</v>
      </c>
      <c r="O41" s="45">
        <v>1000</v>
      </c>
      <c r="P41" s="45">
        <v>12000</v>
      </c>
      <c r="Q41" s="47" t="s">
        <v>42</v>
      </c>
      <c r="R41" s="9">
        <v>100</v>
      </c>
      <c r="S41" s="10">
        <f t="shared" si="0"/>
        <v>21.708683473389357</v>
      </c>
      <c r="T41" s="11">
        <f t="shared" si="12"/>
        <v>22</v>
      </c>
      <c r="U41" s="10">
        <f t="shared" si="1"/>
        <v>13.305322128851541</v>
      </c>
      <c r="V41" s="11">
        <f t="shared" si="12"/>
        <v>20</v>
      </c>
      <c r="W41" s="10">
        <f t="shared" si="2"/>
        <v>2.801120448179272</v>
      </c>
      <c r="X41" s="11">
        <f t="shared" ref="X41" si="262">RANK(W41,W$9:W$55)</f>
        <v>37</v>
      </c>
      <c r="Y41" s="10">
        <f t="shared" si="3"/>
        <v>4.2016806722689077</v>
      </c>
      <c r="Z41" s="11">
        <f t="shared" ref="Z41" si="263">RANK(Y41,Y$9:Y$55)</f>
        <v>35</v>
      </c>
      <c r="AA41" s="10">
        <f t="shared" si="4"/>
        <v>3.7815126050420167</v>
      </c>
      <c r="AB41" s="11">
        <f t="shared" ref="AB41" si="264">RANK(AA41,AA$9:AA$55)</f>
        <v>9</v>
      </c>
      <c r="AC41" s="10">
        <f t="shared" si="5"/>
        <v>77.310924369747909</v>
      </c>
      <c r="AD41" s="11">
        <f t="shared" ref="AD41" si="265">RANK(AC41,AC$9:AC$55)</f>
        <v>22</v>
      </c>
      <c r="AE41" s="9">
        <v>100</v>
      </c>
      <c r="AF41" s="10">
        <f t="shared" si="6"/>
        <v>44.843049327354265</v>
      </c>
      <c r="AG41" s="11">
        <f t="shared" si="17"/>
        <v>35</v>
      </c>
      <c r="AH41" s="10">
        <f t="shared" si="7"/>
        <v>30.941704035874441</v>
      </c>
      <c r="AI41" s="11">
        <f t="shared" si="17"/>
        <v>34</v>
      </c>
      <c r="AJ41" s="10">
        <f t="shared" si="8"/>
        <v>8.5201793721973083</v>
      </c>
      <c r="AK41" s="11">
        <f t="shared" ref="AK41" si="266">RANK(AJ41,AJ$9:AJ$55)</f>
        <v>33</v>
      </c>
      <c r="AL41" s="10">
        <f t="shared" si="9"/>
        <v>8.5201793721973083</v>
      </c>
      <c r="AM41" s="11">
        <f t="shared" ref="AM41" si="267">RANK(AL41,AL$9:AL$55)</f>
        <v>33</v>
      </c>
      <c r="AN41" s="10">
        <f t="shared" si="10"/>
        <v>4.4843049327354256</v>
      </c>
      <c r="AO41" s="11">
        <f t="shared" ref="AO41" si="268">RANK(AN41,AN$9:AN$55)</f>
        <v>3</v>
      </c>
      <c r="AP41" s="10">
        <f t="shared" si="11"/>
        <v>53.811659192825111</v>
      </c>
      <c r="AQ41" s="12">
        <f t="shared" ref="AQ41" si="269">RANK(AP41,AP$9:AP$55)</f>
        <v>14</v>
      </c>
    </row>
    <row r="42" spans="1:49">
      <c r="A42" s="21"/>
      <c r="B42" s="43" t="s">
        <v>43</v>
      </c>
      <c r="C42" s="45">
        <v>108000</v>
      </c>
      <c r="D42" s="45">
        <v>27900</v>
      </c>
      <c r="E42" s="45">
        <v>17200</v>
      </c>
      <c r="F42" s="45">
        <v>5000</v>
      </c>
      <c r="G42" s="45">
        <v>4900</v>
      </c>
      <c r="H42" s="45">
        <v>4500</v>
      </c>
      <c r="I42" s="45">
        <v>79500</v>
      </c>
      <c r="J42" s="46">
        <v>28100</v>
      </c>
      <c r="K42" s="45">
        <v>15700</v>
      </c>
      <c r="L42" s="45">
        <v>11600</v>
      </c>
      <c r="M42" s="45">
        <v>4600</v>
      </c>
      <c r="N42" s="45">
        <v>2500</v>
      </c>
      <c r="O42" s="45">
        <v>600</v>
      </c>
      <c r="P42" s="45">
        <v>12200</v>
      </c>
      <c r="Q42" s="47" t="s">
        <v>43</v>
      </c>
      <c r="R42" s="9">
        <v>100</v>
      </c>
      <c r="S42" s="10">
        <f t="shared" si="0"/>
        <v>25.833333333333336</v>
      </c>
      <c r="T42" s="11">
        <f t="shared" si="12"/>
        <v>4</v>
      </c>
      <c r="U42" s="10">
        <f t="shared" si="1"/>
        <v>15.925925925925927</v>
      </c>
      <c r="V42" s="11">
        <f t="shared" si="12"/>
        <v>2</v>
      </c>
      <c r="W42" s="10">
        <f t="shared" si="2"/>
        <v>4.6296296296296298</v>
      </c>
      <c r="X42" s="11">
        <f t="shared" ref="X42" si="270">RANK(W42,W$9:W$55)</f>
        <v>14</v>
      </c>
      <c r="Y42" s="10">
        <f t="shared" si="3"/>
        <v>4.5370370370370372</v>
      </c>
      <c r="Z42" s="11">
        <f t="shared" ref="Z42" si="271">RANK(Y42,Y$9:Y$55)</f>
        <v>33</v>
      </c>
      <c r="AA42" s="10">
        <f t="shared" si="4"/>
        <v>4.1666666666666661</v>
      </c>
      <c r="AB42" s="11">
        <f t="shared" ref="AB42" si="272">RANK(AA42,AA$9:AA$55)</f>
        <v>2</v>
      </c>
      <c r="AC42" s="10">
        <f t="shared" si="5"/>
        <v>73.611111111111114</v>
      </c>
      <c r="AD42" s="11">
        <f t="shared" ref="AD42" si="273">RANK(AC42,AC$9:AC$55)</f>
        <v>42</v>
      </c>
      <c r="AE42" s="9">
        <v>100</v>
      </c>
      <c r="AF42" s="10">
        <f t="shared" si="6"/>
        <v>55.871886120996436</v>
      </c>
      <c r="AG42" s="11">
        <f t="shared" si="17"/>
        <v>10</v>
      </c>
      <c r="AH42" s="10">
        <f t="shared" si="7"/>
        <v>41.281138790035584</v>
      </c>
      <c r="AI42" s="11">
        <f t="shared" si="17"/>
        <v>8</v>
      </c>
      <c r="AJ42" s="10">
        <f t="shared" si="8"/>
        <v>16.370106761565836</v>
      </c>
      <c r="AK42" s="11">
        <f t="shared" ref="AK42" si="274">RANK(AJ42,AJ$9:AJ$55)</f>
        <v>13</v>
      </c>
      <c r="AL42" s="10">
        <f t="shared" si="9"/>
        <v>8.8967971530249113</v>
      </c>
      <c r="AM42" s="11">
        <f t="shared" ref="AM42" si="275">RANK(AL42,AL$9:AL$55)</f>
        <v>32</v>
      </c>
      <c r="AN42" s="10">
        <f t="shared" si="10"/>
        <v>2.1352313167259789</v>
      </c>
      <c r="AO42" s="11">
        <f t="shared" ref="AO42" si="276">RANK(AN42,AN$9:AN$55)</f>
        <v>28</v>
      </c>
      <c r="AP42" s="10">
        <f t="shared" si="11"/>
        <v>43.416370106761562</v>
      </c>
      <c r="AQ42" s="12">
        <f t="shared" ref="AQ42" si="277">RANK(AP42,AP$9:AP$55)</f>
        <v>38</v>
      </c>
    </row>
    <row r="43" spans="1:49">
      <c r="A43" s="21"/>
      <c r="B43" s="43" t="s">
        <v>44</v>
      </c>
      <c r="C43" s="45">
        <v>45300</v>
      </c>
      <c r="D43" s="45">
        <v>8600</v>
      </c>
      <c r="E43" s="45">
        <v>5300</v>
      </c>
      <c r="F43" s="45">
        <v>1500</v>
      </c>
      <c r="G43" s="45">
        <v>2900</v>
      </c>
      <c r="H43" s="45">
        <v>800</v>
      </c>
      <c r="I43" s="45">
        <v>36500</v>
      </c>
      <c r="J43" s="46">
        <v>12100</v>
      </c>
      <c r="K43" s="45">
        <v>5900</v>
      </c>
      <c r="L43" s="45">
        <v>4500</v>
      </c>
      <c r="M43" s="45">
        <v>1400</v>
      </c>
      <c r="N43" s="45">
        <v>1600</v>
      </c>
      <c r="O43" s="45">
        <v>200</v>
      </c>
      <c r="P43" s="45">
        <v>6200</v>
      </c>
      <c r="Q43" s="47" t="s">
        <v>44</v>
      </c>
      <c r="R43" s="9">
        <v>100</v>
      </c>
      <c r="S43" s="10">
        <f t="shared" si="0"/>
        <v>18.984547461368653</v>
      </c>
      <c r="T43" s="11">
        <f t="shared" si="12"/>
        <v>43</v>
      </c>
      <c r="U43" s="10">
        <f t="shared" si="1"/>
        <v>11.699779249448124</v>
      </c>
      <c r="V43" s="11">
        <f t="shared" si="12"/>
        <v>34</v>
      </c>
      <c r="W43" s="10">
        <f t="shared" si="2"/>
        <v>3.3112582781456954</v>
      </c>
      <c r="X43" s="11">
        <f t="shared" ref="X43" si="278">RANK(W43,W$9:W$55)</f>
        <v>26</v>
      </c>
      <c r="Y43" s="10">
        <f t="shared" si="3"/>
        <v>6.4017660044150109</v>
      </c>
      <c r="Z43" s="11">
        <f t="shared" ref="Z43" si="279">RANK(Y43,Y$9:Y$55)</f>
        <v>9</v>
      </c>
      <c r="AA43" s="10">
        <f t="shared" si="4"/>
        <v>1.7660044150110374</v>
      </c>
      <c r="AB43" s="11">
        <f t="shared" ref="AB43" si="280">RANK(AA43,AA$9:AA$55)</f>
        <v>46</v>
      </c>
      <c r="AC43" s="10">
        <f t="shared" si="5"/>
        <v>80.573951434878595</v>
      </c>
      <c r="AD43" s="11">
        <f t="shared" ref="AD43" si="281">RANK(AC43,AC$9:AC$55)</f>
        <v>5</v>
      </c>
      <c r="AE43" s="9">
        <v>100</v>
      </c>
      <c r="AF43" s="10">
        <f t="shared" si="6"/>
        <v>48.760330578512395</v>
      </c>
      <c r="AG43" s="11">
        <f t="shared" si="17"/>
        <v>23</v>
      </c>
      <c r="AH43" s="10">
        <f t="shared" si="7"/>
        <v>37.190082644628099</v>
      </c>
      <c r="AI43" s="11">
        <f t="shared" si="17"/>
        <v>18</v>
      </c>
      <c r="AJ43" s="10">
        <f t="shared" si="8"/>
        <v>11.570247933884298</v>
      </c>
      <c r="AK43" s="11">
        <f t="shared" ref="AK43" si="282">RANK(AJ43,AJ$9:AJ$55)</f>
        <v>20</v>
      </c>
      <c r="AL43" s="10">
        <f t="shared" si="9"/>
        <v>13.223140495867769</v>
      </c>
      <c r="AM43" s="11">
        <f t="shared" ref="AM43" si="283">RANK(AL43,AL$9:AL$55)</f>
        <v>9</v>
      </c>
      <c r="AN43" s="10">
        <f t="shared" si="10"/>
        <v>1.6528925619834711</v>
      </c>
      <c r="AO43" s="11">
        <f t="shared" ref="AO43" si="284">RANK(AN43,AN$9:AN$55)</f>
        <v>37</v>
      </c>
      <c r="AP43" s="10">
        <f t="shared" si="11"/>
        <v>51.239669421487598</v>
      </c>
      <c r="AQ43" s="12">
        <f t="shared" ref="AQ43" si="285">RANK(AP43,AP$9:AP$55)</f>
        <v>24</v>
      </c>
      <c r="AR43" s="52"/>
      <c r="AS43" s="52"/>
      <c r="AT43" s="52"/>
      <c r="AU43" s="52"/>
      <c r="AV43" s="52"/>
      <c r="AW43" s="52"/>
    </row>
    <row r="44" spans="1:49">
      <c r="A44" s="21"/>
      <c r="B44" s="43" t="s">
        <v>45</v>
      </c>
      <c r="C44" s="45">
        <v>28500</v>
      </c>
      <c r="D44" s="45">
        <v>7700</v>
      </c>
      <c r="E44" s="45">
        <v>3700</v>
      </c>
      <c r="F44" s="45">
        <v>1100</v>
      </c>
      <c r="G44" s="45">
        <v>2600</v>
      </c>
      <c r="H44" s="45">
        <v>1100</v>
      </c>
      <c r="I44" s="45">
        <v>20400</v>
      </c>
      <c r="J44" s="46">
        <v>10200</v>
      </c>
      <c r="K44" s="45">
        <v>4900</v>
      </c>
      <c r="L44" s="45">
        <v>3100</v>
      </c>
      <c r="M44" s="45">
        <v>900</v>
      </c>
      <c r="N44" s="45">
        <v>1300</v>
      </c>
      <c r="O44" s="45">
        <v>300</v>
      </c>
      <c r="P44" s="45">
        <v>5100</v>
      </c>
      <c r="Q44" s="47" t="s">
        <v>45</v>
      </c>
      <c r="R44" s="9">
        <v>100</v>
      </c>
      <c r="S44" s="10">
        <f t="shared" si="0"/>
        <v>27.017543859649123</v>
      </c>
      <c r="T44" s="11">
        <f t="shared" si="12"/>
        <v>2</v>
      </c>
      <c r="U44" s="10">
        <f t="shared" si="1"/>
        <v>12.982456140350877</v>
      </c>
      <c r="V44" s="11">
        <f t="shared" si="12"/>
        <v>26</v>
      </c>
      <c r="W44" s="10">
        <f t="shared" si="2"/>
        <v>3.8596491228070176</v>
      </c>
      <c r="X44" s="11">
        <f t="shared" ref="X44" si="286">RANK(W44,W$9:W$55)</f>
        <v>21</v>
      </c>
      <c r="Y44" s="10">
        <f t="shared" si="3"/>
        <v>9.1228070175438596</v>
      </c>
      <c r="Z44" s="11">
        <f t="shared" ref="Z44" si="287">RANK(Y44,Y$9:Y$55)</f>
        <v>1</v>
      </c>
      <c r="AA44" s="10">
        <f t="shared" si="4"/>
        <v>3.8596491228070176</v>
      </c>
      <c r="AB44" s="11">
        <f t="shared" ref="AB44" si="288">RANK(AA44,AA$9:AA$55)</f>
        <v>8</v>
      </c>
      <c r="AC44" s="10">
        <f t="shared" si="5"/>
        <v>71.578947368421055</v>
      </c>
      <c r="AD44" s="11">
        <f t="shared" ref="AD44" si="289">RANK(AC44,AC$9:AC$55)</f>
        <v>46</v>
      </c>
      <c r="AE44" s="9">
        <v>100</v>
      </c>
      <c r="AF44" s="10">
        <f t="shared" si="6"/>
        <v>48.03921568627451</v>
      </c>
      <c r="AG44" s="11">
        <f t="shared" si="17"/>
        <v>26</v>
      </c>
      <c r="AH44" s="10">
        <f t="shared" si="7"/>
        <v>30.392156862745097</v>
      </c>
      <c r="AI44" s="11">
        <f t="shared" si="17"/>
        <v>35</v>
      </c>
      <c r="AJ44" s="10">
        <f t="shared" si="8"/>
        <v>8.8235294117647065</v>
      </c>
      <c r="AK44" s="11">
        <f t="shared" ref="AK44" si="290">RANK(AJ44,AJ$9:AJ$55)</f>
        <v>32</v>
      </c>
      <c r="AL44" s="10">
        <f t="shared" si="9"/>
        <v>12.745098039215685</v>
      </c>
      <c r="AM44" s="11">
        <f t="shared" ref="AM44" si="291">RANK(AL44,AL$9:AL$55)</f>
        <v>11</v>
      </c>
      <c r="AN44" s="10">
        <f t="shared" si="10"/>
        <v>2.9411764705882351</v>
      </c>
      <c r="AO44" s="11">
        <f t="shared" ref="AO44" si="292">RANK(AN44,AN$9:AN$55)</f>
        <v>16</v>
      </c>
      <c r="AP44" s="10">
        <f t="shared" si="11"/>
        <v>50</v>
      </c>
      <c r="AQ44" s="12">
        <f t="shared" ref="AQ44" si="293">RANK(AP44,AP$9:AP$55)</f>
        <v>25</v>
      </c>
      <c r="AR44" s="52"/>
      <c r="AS44" s="52"/>
      <c r="AT44" s="52"/>
      <c r="AU44" s="52"/>
      <c r="AV44" s="52"/>
      <c r="AW44" s="52"/>
    </row>
    <row r="45" spans="1:49">
      <c r="A45" s="21"/>
      <c r="B45" s="43" t="s">
        <v>46</v>
      </c>
      <c r="C45" s="45">
        <v>39900</v>
      </c>
      <c r="D45" s="45">
        <v>7700</v>
      </c>
      <c r="E45" s="45">
        <v>4800</v>
      </c>
      <c r="F45" s="45">
        <v>1000</v>
      </c>
      <c r="G45" s="45">
        <v>1700</v>
      </c>
      <c r="H45" s="45">
        <v>1100</v>
      </c>
      <c r="I45" s="45">
        <v>31600</v>
      </c>
      <c r="J45" s="46">
        <v>13100</v>
      </c>
      <c r="K45" s="45">
        <v>5900</v>
      </c>
      <c r="L45" s="45">
        <v>4300</v>
      </c>
      <c r="M45" s="45">
        <v>900</v>
      </c>
      <c r="N45" s="45">
        <v>1200</v>
      </c>
      <c r="O45" s="45">
        <v>400</v>
      </c>
      <c r="P45" s="45">
        <v>7100</v>
      </c>
      <c r="Q45" s="47" t="s">
        <v>46</v>
      </c>
      <c r="R45" s="9">
        <v>100</v>
      </c>
      <c r="S45" s="10">
        <f t="shared" si="0"/>
        <v>19.298245614035086</v>
      </c>
      <c r="T45" s="11">
        <f t="shared" si="12"/>
        <v>40</v>
      </c>
      <c r="U45" s="10">
        <f t="shared" si="1"/>
        <v>12.030075187969924</v>
      </c>
      <c r="V45" s="11">
        <f t="shared" si="12"/>
        <v>33</v>
      </c>
      <c r="W45" s="10">
        <f t="shared" si="2"/>
        <v>2.5062656641604009</v>
      </c>
      <c r="X45" s="11">
        <f t="shared" ref="X45" si="294">RANK(W45,W$9:W$55)</f>
        <v>40</v>
      </c>
      <c r="Y45" s="10">
        <f t="shared" si="3"/>
        <v>4.2606516290726812</v>
      </c>
      <c r="Z45" s="11">
        <f t="shared" ref="Z45" si="295">RANK(Y45,Y$9:Y$55)</f>
        <v>34</v>
      </c>
      <c r="AA45" s="10">
        <f t="shared" si="4"/>
        <v>2.7568922305764412</v>
      </c>
      <c r="AB45" s="11">
        <f t="shared" ref="AB45" si="296">RANK(AA45,AA$9:AA$55)</f>
        <v>29</v>
      </c>
      <c r="AC45" s="10">
        <f t="shared" si="5"/>
        <v>79.197994987468661</v>
      </c>
      <c r="AD45" s="11">
        <f t="shared" ref="AD45" si="297">RANK(AC45,AC$9:AC$55)</f>
        <v>15</v>
      </c>
      <c r="AE45" s="9">
        <v>100</v>
      </c>
      <c r="AF45" s="10">
        <f t="shared" si="6"/>
        <v>45.038167938931295</v>
      </c>
      <c r="AG45" s="11">
        <f t="shared" si="17"/>
        <v>34</v>
      </c>
      <c r="AH45" s="10">
        <f t="shared" si="7"/>
        <v>32.824427480916029</v>
      </c>
      <c r="AI45" s="11">
        <f t="shared" si="17"/>
        <v>29</v>
      </c>
      <c r="AJ45" s="10">
        <f t="shared" si="8"/>
        <v>6.8702290076335881</v>
      </c>
      <c r="AK45" s="11">
        <f t="shared" ref="AK45" si="298">RANK(AJ45,AJ$9:AJ$55)</f>
        <v>40</v>
      </c>
      <c r="AL45" s="10">
        <f t="shared" si="9"/>
        <v>9.1603053435114496</v>
      </c>
      <c r="AM45" s="11">
        <f t="shared" ref="AM45" si="299">RANK(AL45,AL$9:AL$55)</f>
        <v>30</v>
      </c>
      <c r="AN45" s="10">
        <f t="shared" si="10"/>
        <v>3.0534351145038165</v>
      </c>
      <c r="AO45" s="11">
        <f t="shared" ref="AO45" si="300">RANK(AN45,AN$9:AN$55)</f>
        <v>15</v>
      </c>
      <c r="AP45" s="10">
        <f t="shared" si="11"/>
        <v>54.198473282442748</v>
      </c>
      <c r="AQ45" s="12">
        <f t="shared" ref="AQ45" si="301">RANK(AP45,AP$9:AP$55)</f>
        <v>12</v>
      </c>
      <c r="AR45" s="52"/>
      <c r="AS45" s="52"/>
      <c r="AT45" s="52"/>
      <c r="AU45" s="52"/>
      <c r="AV45" s="52"/>
      <c r="AW45" s="52"/>
    </row>
    <row r="46" spans="1:49">
      <c r="A46" s="21"/>
      <c r="B46" s="43" t="s">
        <v>47</v>
      </c>
      <c r="C46" s="45">
        <v>44800</v>
      </c>
      <c r="D46" s="45">
        <v>9600</v>
      </c>
      <c r="E46" s="45">
        <v>6200</v>
      </c>
      <c r="F46" s="45">
        <v>1200</v>
      </c>
      <c r="G46" s="45">
        <v>2200</v>
      </c>
      <c r="H46" s="45">
        <v>1100</v>
      </c>
      <c r="I46" s="45">
        <v>34600</v>
      </c>
      <c r="J46" s="46">
        <v>12400</v>
      </c>
      <c r="K46" s="45">
        <v>6400</v>
      </c>
      <c r="L46" s="45">
        <v>4800</v>
      </c>
      <c r="M46" s="45">
        <v>1100</v>
      </c>
      <c r="N46" s="45">
        <v>1300</v>
      </c>
      <c r="O46" s="45">
        <v>300</v>
      </c>
      <c r="P46" s="45">
        <v>5700</v>
      </c>
      <c r="Q46" s="47" t="s">
        <v>47</v>
      </c>
      <c r="R46" s="9">
        <v>100</v>
      </c>
      <c r="S46" s="10">
        <f t="shared" si="0"/>
        <v>21.428571428571427</v>
      </c>
      <c r="T46" s="11">
        <f t="shared" si="12"/>
        <v>26</v>
      </c>
      <c r="U46" s="10">
        <f t="shared" si="1"/>
        <v>13.839285714285715</v>
      </c>
      <c r="V46" s="11">
        <f t="shared" si="12"/>
        <v>12</v>
      </c>
      <c r="W46" s="10">
        <f t="shared" si="2"/>
        <v>2.6785714285714284</v>
      </c>
      <c r="X46" s="11">
        <f t="shared" ref="X46" si="302">RANK(W46,W$9:W$55)</f>
        <v>38</v>
      </c>
      <c r="Y46" s="10">
        <f t="shared" si="3"/>
        <v>4.9107142857142856</v>
      </c>
      <c r="Z46" s="11">
        <f t="shared" ref="Z46" si="303">RANK(Y46,Y$9:Y$55)</f>
        <v>28</v>
      </c>
      <c r="AA46" s="10">
        <f t="shared" si="4"/>
        <v>2.4553571428571428</v>
      </c>
      <c r="AB46" s="11">
        <f t="shared" ref="AB46" si="304">RANK(AA46,AA$9:AA$55)</f>
        <v>36</v>
      </c>
      <c r="AC46" s="10">
        <f t="shared" si="5"/>
        <v>77.232142857142861</v>
      </c>
      <c r="AD46" s="11">
        <f t="shared" ref="AD46" si="305">RANK(AC46,AC$9:AC$55)</f>
        <v>23</v>
      </c>
      <c r="AE46" s="9">
        <v>100</v>
      </c>
      <c r="AF46" s="10">
        <f t="shared" si="6"/>
        <v>51.612903225806448</v>
      </c>
      <c r="AG46" s="11">
        <f t="shared" si="17"/>
        <v>18</v>
      </c>
      <c r="AH46" s="10">
        <f t="shared" si="7"/>
        <v>38.70967741935484</v>
      </c>
      <c r="AI46" s="11">
        <f t="shared" si="17"/>
        <v>12</v>
      </c>
      <c r="AJ46" s="10">
        <f t="shared" si="8"/>
        <v>8.870967741935484</v>
      </c>
      <c r="AK46" s="11">
        <f t="shared" ref="AK46" si="306">RANK(AJ46,AJ$9:AJ$55)</f>
        <v>31</v>
      </c>
      <c r="AL46" s="10">
        <f t="shared" si="9"/>
        <v>10.483870967741936</v>
      </c>
      <c r="AM46" s="11">
        <f t="shared" ref="AM46" si="307">RANK(AL46,AL$9:AL$55)</f>
        <v>20</v>
      </c>
      <c r="AN46" s="10">
        <f t="shared" si="10"/>
        <v>2.4193548387096775</v>
      </c>
      <c r="AO46" s="11">
        <f t="shared" ref="AO46" si="308">RANK(AN46,AN$9:AN$55)</f>
        <v>25</v>
      </c>
      <c r="AP46" s="10">
        <f t="shared" si="11"/>
        <v>45.967741935483872</v>
      </c>
      <c r="AQ46" s="12">
        <f t="shared" ref="AQ46" si="309">RANK(AP46,AP$9:AP$55)</f>
        <v>34</v>
      </c>
      <c r="AR46" s="52"/>
      <c r="AS46" s="52"/>
      <c r="AT46" s="52"/>
      <c r="AU46" s="52"/>
      <c r="AV46" s="52"/>
      <c r="AW46" s="52"/>
    </row>
    <row r="47" spans="1:49">
      <c r="A47" s="21"/>
      <c r="B47" s="43" t="s">
        <v>48</v>
      </c>
      <c r="C47" s="45">
        <v>29400</v>
      </c>
      <c r="D47" s="45">
        <v>6200</v>
      </c>
      <c r="E47" s="45">
        <v>3900</v>
      </c>
      <c r="F47" s="45">
        <v>900</v>
      </c>
      <c r="G47" s="45">
        <v>1700</v>
      </c>
      <c r="H47" s="45">
        <v>700</v>
      </c>
      <c r="I47" s="45">
        <v>23100</v>
      </c>
      <c r="J47" s="46">
        <v>9400</v>
      </c>
      <c r="K47" s="45">
        <v>4400</v>
      </c>
      <c r="L47" s="45">
        <v>3400</v>
      </c>
      <c r="M47" s="45">
        <v>700</v>
      </c>
      <c r="N47" s="45">
        <v>900</v>
      </c>
      <c r="O47" s="45">
        <v>200</v>
      </c>
      <c r="P47" s="45">
        <v>5000</v>
      </c>
      <c r="Q47" s="47" t="s">
        <v>48</v>
      </c>
      <c r="R47" s="9">
        <v>100</v>
      </c>
      <c r="S47" s="10">
        <f t="shared" si="0"/>
        <v>21.088435374149661</v>
      </c>
      <c r="T47" s="11">
        <f t="shared" si="12"/>
        <v>30</v>
      </c>
      <c r="U47" s="10">
        <f t="shared" si="1"/>
        <v>13.26530612244898</v>
      </c>
      <c r="V47" s="11">
        <f t="shared" si="12"/>
        <v>22</v>
      </c>
      <c r="W47" s="10">
        <f t="shared" si="2"/>
        <v>3.0612244897959182</v>
      </c>
      <c r="X47" s="11">
        <f t="shared" ref="X47" si="310">RANK(W47,W$9:W$55)</f>
        <v>30</v>
      </c>
      <c r="Y47" s="10">
        <f t="shared" si="3"/>
        <v>5.7823129251700678</v>
      </c>
      <c r="Z47" s="11">
        <f t="shared" ref="Z47" si="311">RANK(Y47,Y$9:Y$55)</f>
        <v>18</v>
      </c>
      <c r="AA47" s="10">
        <f t="shared" si="4"/>
        <v>2.3809523809523809</v>
      </c>
      <c r="AB47" s="11">
        <f t="shared" ref="AB47" si="312">RANK(AA47,AA$9:AA$55)</f>
        <v>37</v>
      </c>
      <c r="AC47" s="10">
        <f t="shared" si="5"/>
        <v>78.571428571428569</v>
      </c>
      <c r="AD47" s="11">
        <f t="shared" ref="AD47" si="313">RANK(AC47,AC$9:AC$55)</f>
        <v>17</v>
      </c>
      <c r="AE47" s="9">
        <v>100</v>
      </c>
      <c r="AF47" s="10">
        <f t="shared" si="6"/>
        <v>46.808510638297875</v>
      </c>
      <c r="AG47" s="11">
        <f t="shared" si="17"/>
        <v>31</v>
      </c>
      <c r="AH47" s="10">
        <f t="shared" si="7"/>
        <v>36.170212765957451</v>
      </c>
      <c r="AI47" s="11">
        <f t="shared" si="17"/>
        <v>23</v>
      </c>
      <c r="AJ47" s="10">
        <f t="shared" si="8"/>
        <v>7.4468085106382977</v>
      </c>
      <c r="AK47" s="11">
        <f t="shared" ref="AK47" si="314">RANK(AJ47,AJ$9:AJ$55)</f>
        <v>38</v>
      </c>
      <c r="AL47" s="10">
        <f t="shared" si="9"/>
        <v>9.5744680851063837</v>
      </c>
      <c r="AM47" s="11">
        <f t="shared" ref="AM47" si="315">RANK(AL47,AL$9:AL$55)</f>
        <v>25</v>
      </c>
      <c r="AN47" s="10">
        <f t="shared" si="10"/>
        <v>2.1276595744680851</v>
      </c>
      <c r="AO47" s="11">
        <f t="shared" ref="AO47" si="316">RANK(AN47,AN$9:AN$55)</f>
        <v>29</v>
      </c>
      <c r="AP47" s="10">
        <f t="shared" si="11"/>
        <v>53.191489361702125</v>
      </c>
      <c r="AQ47" s="12">
        <f t="shared" ref="AQ47" si="317">RANK(AP47,AP$9:AP$55)</f>
        <v>15</v>
      </c>
      <c r="AR47" s="52"/>
      <c r="AS47" s="52"/>
      <c r="AT47" s="52"/>
      <c r="AU47" s="52"/>
      <c r="AV47" s="52"/>
      <c r="AW47" s="52"/>
    </row>
    <row r="48" spans="1:49">
      <c r="A48" s="21"/>
      <c r="B48" s="43" t="s">
        <v>49</v>
      </c>
      <c r="C48" s="45">
        <v>170200</v>
      </c>
      <c r="D48" s="45">
        <v>36900</v>
      </c>
      <c r="E48" s="45">
        <v>22400</v>
      </c>
      <c r="F48" s="45">
        <v>5400</v>
      </c>
      <c r="G48" s="45">
        <v>10300</v>
      </c>
      <c r="H48" s="45">
        <v>5000</v>
      </c>
      <c r="I48" s="45">
        <v>131400</v>
      </c>
      <c r="J48" s="46">
        <v>50000</v>
      </c>
      <c r="K48" s="45">
        <v>23500</v>
      </c>
      <c r="L48" s="45">
        <v>17600</v>
      </c>
      <c r="M48" s="45">
        <v>5100</v>
      </c>
      <c r="N48" s="45">
        <v>6100</v>
      </c>
      <c r="O48" s="45">
        <v>600</v>
      </c>
      <c r="P48" s="45">
        <v>26300</v>
      </c>
      <c r="Q48" s="47" t="s">
        <v>49</v>
      </c>
      <c r="R48" s="9">
        <v>100</v>
      </c>
      <c r="S48" s="10">
        <f t="shared" si="0"/>
        <v>21.680376028202115</v>
      </c>
      <c r="T48" s="11">
        <f t="shared" si="12"/>
        <v>24</v>
      </c>
      <c r="U48" s="10">
        <f t="shared" si="1"/>
        <v>13.160987074030553</v>
      </c>
      <c r="V48" s="11">
        <f t="shared" si="12"/>
        <v>23</v>
      </c>
      <c r="W48" s="10">
        <f t="shared" si="2"/>
        <v>3.1727379553466508</v>
      </c>
      <c r="X48" s="11">
        <f t="shared" ref="X48" si="318">RANK(W48,W$9:W$55)</f>
        <v>28</v>
      </c>
      <c r="Y48" s="10">
        <f t="shared" si="3"/>
        <v>6.0517038777908345</v>
      </c>
      <c r="Z48" s="11">
        <f t="shared" ref="Z48" si="319">RANK(Y48,Y$9:Y$55)</f>
        <v>16</v>
      </c>
      <c r="AA48" s="10">
        <f t="shared" si="4"/>
        <v>2.9377203290246769</v>
      </c>
      <c r="AB48" s="11">
        <f t="shared" ref="AB48" si="320">RANK(AA48,AA$9:AA$55)</f>
        <v>26</v>
      </c>
      <c r="AC48" s="10">
        <f t="shared" si="5"/>
        <v>77.203290246768503</v>
      </c>
      <c r="AD48" s="11">
        <f t="shared" ref="AD48" si="321">RANK(AC48,AC$9:AC$55)</f>
        <v>24</v>
      </c>
      <c r="AE48" s="9">
        <v>100</v>
      </c>
      <c r="AF48" s="10">
        <f t="shared" si="6"/>
        <v>47</v>
      </c>
      <c r="AG48" s="11">
        <f t="shared" si="17"/>
        <v>30</v>
      </c>
      <c r="AH48" s="10">
        <f t="shared" si="7"/>
        <v>35.199999999999996</v>
      </c>
      <c r="AI48" s="11">
        <f t="shared" si="17"/>
        <v>26</v>
      </c>
      <c r="AJ48" s="10">
        <f t="shared" si="8"/>
        <v>10.199999999999999</v>
      </c>
      <c r="AK48" s="11">
        <f t="shared" ref="AK48" si="322">RANK(AJ48,AJ$9:AJ$55)</f>
        <v>26</v>
      </c>
      <c r="AL48" s="10">
        <f t="shared" si="9"/>
        <v>12.2</v>
      </c>
      <c r="AM48" s="11">
        <f t="shared" ref="AM48" si="323">RANK(AL48,AL$9:AL$55)</f>
        <v>13</v>
      </c>
      <c r="AN48" s="10">
        <f t="shared" si="10"/>
        <v>1.2</v>
      </c>
      <c r="AO48" s="11">
        <f t="shared" ref="AO48" si="324">RANK(AN48,AN$9:AN$55)</f>
        <v>42</v>
      </c>
      <c r="AP48" s="10">
        <f t="shared" si="11"/>
        <v>52.6</v>
      </c>
      <c r="AQ48" s="12">
        <f t="shared" ref="AQ48" si="325">RANK(AP48,AP$9:AP$55)</f>
        <v>16</v>
      </c>
      <c r="AR48" s="52"/>
      <c r="AS48" s="52"/>
      <c r="AT48" s="52"/>
      <c r="AU48" s="52"/>
      <c r="AV48" s="52"/>
      <c r="AW48" s="52"/>
    </row>
    <row r="49" spans="1:49">
      <c r="A49" s="21"/>
      <c r="B49" s="43" t="s">
        <v>50</v>
      </c>
      <c r="C49" s="45">
        <v>33900</v>
      </c>
      <c r="D49" s="45">
        <v>6600</v>
      </c>
      <c r="E49" s="45">
        <v>3500</v>
      </c>
      <c r="F49" s="45">
        <v>900</v>
      </c>
      <c r="G49" s="45">
        <v>1600</v>
      </c>
      <c r="H49" s="45">
        <v>1200</v>
      </c>
      <c r="I49" s="45">
        <v>27000</v>
      </c>
      <c r="J49" s="46">
        <v>10700</v>
      </c>
      <c r="K49" s="45">
        <v>4400</v>
      </c>
      <c r="L49" s="45">
        <v>3100</v>
      </c>
      <c r="M49" s="45">
        <v>800</v>
      </c>
      <c r="N49" s="45">
        <v>900</v>
      </c>
      <c r="O49" s="45">
        <v>200</v>
      </c>
      <c r="P49" s="45">
        <v>6100</v>
      </c>
      <c r="Q49" s="47" t="s">
        <v>50</v>
      </c>
      <c r="R49" s="9">
        <v>100</v>
      </c>
      <c r="S49" s="10">
        <f t="shared" si="0"/>
        <v>19.469026548672566</v>
      </c>
      <c r="T49" s="11">
        <f t="shared" si="12"/>
        <v>38</v>
      </c>
      <c r="U49" s="10">
        <f t="shared" si="1"/>
        <v>10.32448377581121</v>
      </c>
      <c r="V49" s="11">
        <f t="shared" si="12"/>
        <v>43</v>
      </c>
      <c r="W49" s="10">
        <f t="shared" si="2"/>
        <v>2.6548672566371683</v>
      </c>
      <c r="X49" s="11">
        <f t="shared" ref="X49" si="326">RANK(W49,W$9:W$55)</f>
        <v>39</v>
      </c>
      <c r="Y49" s="10">
        <f t="shared" si="3"/>
        <v>4.71976401179941</v>
      </c>
      <c r="Z49" s="11">
        <f t="shared" ref="Z49" si="327">RANK(Y49,Y$9:Y$55)</f>
        <v>32</v>
      </c>
      <c r="AA49" s="10">
        <f t="shared" si="4"/>
        <v>3.5398230088495577</v>
      </c>
      <c r="AB49" s="11">
        <f t="shared" ref="AB49" si="328">RANK(AA49,AA$9:AA$55)</f>
        <v>13</v>
      </c>
      <c r="AC49" s="10">
        <f t="shared" si="5"/>
        <v>79.646017699115049</v>
      </c>
      <c r="AD49" s="11">
        <f t="shared" ref="AD49" si="329">RANK(AC49,AC$9:AC$55)</f>
        <v>11</v>
      </c>
      <c r="AE49" s="9">
        <v>100</v>
      </c>
      <c r="AF49" s="10">
        <f t="shared" si="6"/>
        <v>41.121495327102799</v>
      </c>
      <c r="AG49" s="11">
        <f t="shared" si="17"/>
        <v>41</v>
      </c>
      <c r="AH49" s="10">
        <f t="shared" si="7"/>
        <v>28.971962616822427</v>
      </c>
      <c r="AI49" s="11">
        <f t="shared" si="17"/>
        <v>39</v>
      </c>
      <c r="AJ49" s="10">
        <f t="shared" si="8"/>
        <v>7.4766355140186906</v>
      </c>
      <c r="AK49" s="11">
        <f t="shared" ref="AK49" si="330">RANK(AJ49,AJ$9:AJ$55)</f>
        <v>37</v>
      </c>
      <c r="AL49" s="10">
        <f t="shared" si="9"/>
        <v>8.4112149532710276</v>
      </c>
      <c r="AM49" s="11">
        <f t="shared" ref="AM49" si="331">RANK(AL49,AL$9:AL$55)</f>
        <v>34</v>
      </c>
      <c r="AN49" s="10">
        <f t="shared" si="10"/>
        <v>1.8691588785046727</v>
      </c>
      <c r="AO49" s="11">
        <f t="shared" ref="AO49" si="332">RANK(AN49,AN$9:AN$55)</f>
        <v>34</v>
      </c>
      <c r="AP49" s="10">
        <f t="shared" si="11"/>
        <v>57.009345794392516</v>
      </c>
      <c r="AQ49" s="12">
        <f t="shared" ref="AQ49" si="333">RANK(AP49,AP$9:AP$55)</f>
        <v>7</v>
      </c>
      <c r="AR49" s="52"/>
      <c r="AS49" s="52"/>
      <c r="AT49" s="52"/>
      <c r="AU49" s="52"/>
      <c r="AV49" s="52"/>
      <c r="AW49" s="52"/>
    </row>
    <row r="50" spans="1:49">
      <c r="A50" s="21"/>
      <c r="B50" s="43" t="s">
        <v>51</v>
      </c>
      <c r="C50" s="45">
        <v>48400</v>
      </c>
      <c r="D50" s="45">
        <v>10800</v>
      </c>
      <c r="E50" s="45">
        <v>5400</v>
      </c>
      <c r="F50" s="45">
        <v>1500</v>
      </c>
      <c r="G50" s="45">
        <v>3600</v>
      </c>
      <c r="H50" s="45">
        <v>2000</v>
      </c>
      <c r="I50" s="45">
        <v>36800</v>
      </c>
      <c r="J50" s="46">
        <v>15900</v>
      </c>
      <c r="K50" s="45">
        <v>7200</v>
      </c>
      <c r="L50" s="45">
        <v>4600</v>
      </c>
      <c r="M50" s="45">
        <v>1500</v>
      </c>
      <c r="N50" s="45">
        <v>2200</v>
      </c>
      <c r="O50" s="45">
        <v>500</v>
      </c>
      <c r="P50" s="45">
        <v>8300</v>
      </c>
      <c r="Q50" s="47" t="s">
        <v>51</v>
      </c>
      <c r="R50" s="9">
        <v>100</v>
      </c>
      <c r="S50" s="10">
        <f t="shared" si="0"/>
        <v>22.314049586776861</v>
      </c>
      <c r="T50" s="11">
        <f t="shared" si="12"/>
        <v>15</v>
      </c>
      <c r="U50" s="10">
        <f t="shared" si="1"/>
        <v>11.15702479338843</v>
      </c>
      <c r="V50" s="11">
        <f t="shared" si="12"/>
        <v>36</v>
      </c>
      <c r="W50" s="10">
        <f t="shared" si="2"/>
        <v>3.0991735537190084</v>
      </c>
      <c r="X50" s="11">
        <f t="shared" ref="X50" si="334">RANK(W50,W$9:W$55)</f>
        <v>29</v>
      </c>
      <c r="Y50" s="10">
        <f t="shared" si="3"/>
        <v>7.4380165289256199</v>
      </c>
      <c r="Z50" s="11">
        <f t="shared" ref="Z50" si="335">RANK(Y50,Y$9:Y$55)</f>
        <v>4</v>
      </c>
      <c r="AA50" s="10">
        <f t="shared" si="4"/>
        <v>4.1322314049586781</v>
      </c>
      <c r="AB50" s="11">
        <f t="shared" ref="AB50" si="336">RANK(AA50,AA$9:AA$55)</f>
        <v>3</v>
      </c>
      <c r="AC50" s="10">
        <f t="shared" si="5"/>
        <v>76.033057851239676</v>
      </c>
      <c r="AD50" s="11">
        <f t="shared" ref="AD50" si="337">RANK(AC50,AC$9:AC$55)</f>
        <v>33</v>
      </c>
      <c r="AE50" s="9">
        <v>100</v>
      </c>
      <c r="AF50" s="10">
        <f t="shared" si="6"/>
        <v>45.283018867924532</v>
      </c>
      <c r="AG50" s="11">
        <f t="shared" si="17"/>
        <v>33</v>
      </c>
      <c r="AH50" s="10">
        <f t="shared" si="7"/>
        <v>28.930817610062892</v>
      </c>
      <c r="AI50" s="11">
        <f t="shared" si="17"/>
        <v>40</v>
      </c>
      <c r="AJ50" s="10">
        <f t="shared" si="8"/>
        <v>9.433962264150944</v>
      </c>
      <c r="AK50" s="11">
        <f t="shared" ref="AK50" si="338">RANK(AJ50,AJ$9:AJ$55)</f>
        <v>28</v>
      </c>
      <c r="AL50" s="10">
        <f t="shared" si="9"/>
        <v>13.836477987421384</v>
      </c>
      <c r="AM50" s="11">
        <f t="shared" ref="AM50" si="339">RANK(AL50,AL$9:AL$55)</f>
        <v>7</v>
      </c>
      <c r="AN50" s="10">
        <f t="shared" si="10"/>
        <v>3.1446540880503147</v>
      </c>
      <c r="AO50" s="11">
        <f t="shared" ref="AO50" si="340">RANK(AN50,AN$9:AN$55)</f>
        <v>13</v>
      </c>
      <c r="AP50" s="10">
        <f t="shared" si="11"/>
        <v>52.20125786163522</v>
      </c>
      <c r="AQ50" s="12">
        <f t="shared" ref="AQ50" si="341">RANK(AP50,AP$9:AP$55)</f>
        <v>18</v>
      </c>
      <c r="AR50" s="52"/>
      <c r="AS50" s="52"/>
      <c r="AT50" s="52"/>
      <c r="AU50" s="52"/>
      <c r="AV50" s="52"/>
      <c r="AW50" s="52"/>
    </row>
    <row r="51" spans="1:49">
      <c r="A51" s="21"/>
      <c r="B51" s="43" t="s">
        <v>52</v>
      </c>
      <c r="C51" s="45">
        <v>69500</v>
      </c>
      <c r="D51" s="45">
        <v>14200</v>
      </c>
      <c r="E51" s="45">
        <v>9000</v>
      </c>
      <c r="F51" s="45">
        <v>2500</v>
      </c>
      <c r="G51" s="45">
        <v>2900</v>
      </c>
      <c r="H51" s="45">
        <v>1600</v>
      </c>
      <c r="I51" s="45">
        <v>54700</v>
      </c>
      <c r="J51" s="46">
        <v>24500</v>
      </c>
      <c r="K51" s="45">
        <v>9800</v>
      </c>
      <c r="L51" s="45">
        <v>7200</v>
      </c>
      <c r="M51" s="45">
        <v>2200</v>
      </c>
      <c r="N51" s="45">
        <v>1600</v>
      </c>
      <c r="O51" s="45">
        <v>300</v>
      </c>
      <c r="P51" s="45">
        <v>14500</v>
      </c>
      <c r="Q51" s="47" t="s">
        <v>52</v>
      </c>
      <c r="R51" s="9">
        <v>100</v>
      </c>
      <c r="S51" s="10">
        <f t="shared" si="0"/>
        <v>20.431654676258994</v>
      </c>
      <c r="T51" s="11">
        <f t="shared" si="12"/>
        <v>33</v>
      </c>
      <c r="U51" s="10">
        <f t="shared" si="1"/>
        <v>12.949640287769784</v>
      </c>
      <c r="V51" s="11">
        <f t="shared" si="12"/>
        <v>27</v>
      </c>
      <c r="W51" s="10">
        <f t="shared" si="2"/>
        <v>3.5971223021582732</v>
      </c>
      <c r="X51" s="11">
        <f t="shared" ref="X51" si="342">RANK(W51,W$9:W$55)</f>
        <v>23</v>
      </c>
      <c r="Y51" s="10">
        <f t="shared" si="3"/>
        <v>4.1726618705035978</v>
      </c>
      <c r="Z51" s="11">
        <f t="shared" ref="Z51" si="343">RANK(Y51,Y$9:Y$55)</f>
        <v>36</v>
      </c>
      <c r="AA51" s="10">
        <f t="shared" si="4"/>
        <v>2.3021582733812949</v>
      </c>
      <c r="AB51" s="11">
        <f t="shared" ref="AB51" si="344">RANK(AA51,AA$9:AA$55)</f>
        <v>40</v>
      </c>
      <c r="AC51" s="10">
        <f t="shared" si="5"/>
        <v>78.705035971223026</v>
      </c>
      <c r="AD51" s="11">
        <f t="shared" ref="AD51" si="345">RANK(AC51,AC$9:AC$55)</f>
        <v>16</v>
      </c>
      <c r="AE51" s="9">
        <v>100</v>
      </c>
      <c r="AF51" s="10">
        <f t="shared" si="6"/>
        <v>40</v>
      </c>
      <c r="AG51" s="11">
        <f t="shared" si="17"/>
        <v>44</v>
      </c>
      <c r="AH51" s="10">
        <f t="shared" si="7"/>
        <v>29.387755102040821</v>
      </c>
      <c r="AI51" s="11">
        <f t="shared" si="17"/>
        <v>38</v>
      </c>
      <c r="AJ51" s="10">
        <f t="shared" si="8"/>
        <v>8.9795918367346932</v>
      </c>
      <c r="AK51" s="11">
        <f t="shared" ref="AK51" si="346">RANK(AJ51,AJ$9:AJ$55)</f>
        <v>29</v>
      </c>
      <c r="AL51" s="10">
        <f t="shared" si="9"/>
        <v>6.5306122448979593</v>
      </c>
      <c r="AM51" s="11">
        <f t="shared" ref="AM51" si="347">RANK(AL51,AL$9:AL$55)</f>
        <v>39</v>
      </c>
      <c r="AN51" s="10">
        <f t="shared" si="10"/>
        <v>1.2244897959183674</v>
      </c>
      <c r="AO51" s="11">
        <f t="shared" ref="AO51" si="348">RANK(AN51,AN$9:AN$55)</f>
        <v>41</v>
      </c>
      <c r="AP51" s="10">
        <f t="shared" si="11"/>
        <v>59.183673469387756</v>
      </c>
      <c r="AQ51" s="12">
        <f t="shared" ref="AQ51" si="349">RANK(AP51,AP$9:AP$55)</f>
        <v>6</v>
      </c>
      <c r="AR51" s="52"/>
      <c r="AS51" s="52"/>
      <c r="AT51" s="52"/>
      <c r="AU51" s="52"/>
      <c r="AV51" s="52"/>
      <c r="AW51" s="52"/>
    </row>
    <row r="52" spans="1:49">
      <c r="A52" s="21"/>
      <c r="B52" s="43" t="s">
        <v>53</v>
      </c>
      <c r="C52" s="45">
        <v>48200</v>
      </c>
      <c r="D52" s="45">
        <v>11800</v>
      </c>
      <c r="E52" s="45">
        <v>7300</v>
      </c>
      <c r="F52" s="45">
        <v>1700</v>
      </c>
      <c r="G52" s="45">
        <v>3000</v>
      </c>
      <c r="H52" s="45">
        <v>1600</v>
      </c>
      <c r="I52" s="45">
        <v>36200</v>
      </c>
      <c r="J52" s="46">
        <v>14200</v>
      </c>
      <c r="K52" s="45">
        <v>7900</v>
      </c>
      <c r="L52" s="45">
        <v>5900</v>
      </c>
      <c r="M52" s="45">
        <v>1500</v>
      </c>
      <c r="N52" s="45">
        <v>1900</v>
      </c>
      <c r="O52" s="45">
        <v>400</v>
      </c>
      <c r="P52" s="45">
        <v>6300</v>
      </c>
      <c r="Q52" s="47" t="s">
        <v>53</v>
      </c>
      <c r="R52" s="9">
        <v>100</v>
      </c>
      <c r="S52" s="10">
        <f t="shared" si="0"/>
        <v>24.481327800829874</v>
      </c>
      <c r="T52" s="11">
        <f t="shared" si="12"/>
        <v>11</v>
      </c>
      <c r="U52" s="10">
        <f t="shared" si="1"/>
        <v>15.145228215767634</v>
      </c>
      <c r="V52" s="11">
        <f t="shared" si="12"/>
        <v>7</v>
      </c>
      <c r="W52" s="10">
        <f t="shared" si="2"/>
        <v>3.5269709543568464</v>
      </c>
      <c r="X52" s="11">
        <f t="shared" ref="X52" si="350">RANK(W52,W$9:W$55)</f>
        <v>24</v>
      </c>
      <c r="Y52" s="10">
        <f t="shared" si="3"/>
        <v>6.2240663900414939</v>
      </c>
      <c r="Z52" s="11">
        <f t="shared" ref="Z52" si="351">RANK(Y52,Y$9:Y$55)</f>
        <v>12</v>
      </c>
      <c r="AA52" s="10">
        <f t="shared" si="4"/>
        <v>3.3195020746887969</v>
      </c>
      <c r="AB52" s="11">
        <f t="shared" ref="AB52" si="352">RANK(AA52,AA$9:AA$55)</f>
        <v>17</v>
      </c>
      <c r="AC52" s="10">
        <f t="shared" si="5"/>
        <v>75.103734439834028</v>
      </c>
      <c r="AD52" s="11">
        <f t="shared" ref="AD52" si="353">RANK(AC52,AC$9:AC$55)</f>
        <v>37</v>
      </c>
      <c r="AE52" s="9">
        <v>100</v>
      </c>
      <c r="AF52" s="10">
        <f t="shared" si="6"/>
        <v>55.633802816901415</v>
      </c>
      <c r="AG52" s="11">
        <f t="shared" si="17"/>
        <v>11</v>
      </c>
      <c r="AH52" s="10">
        <f t="shared" si="7"/>
        <v>41.549295774647888</v>
      </c>
      <c r="AI52" s="11">
        <f t="shared" si="17"/>
        <v>6</v>
      </c>
      <c r="AJ52" s="10">
        <f t="shared" si="8"/>
        <v>10.56338028169014</v>
      </c>
      <c r="AK52" s="11">
        <f t="shared" ref="AK52" si="354">RANK(AJ52,AJ$9:AJ$55)</f>
        <v>23</v>
      </c>
      <c r="AL52" s="10">
        <f t="shared" si="9"/>
        <v>13.380281690140844</v>
      </c>
      <c r="AM52" s="11">
        <f t="shared" ref="AM52" si="355">RANK(AL52,AL$9:AL$55)</f>
        <v>8</v>
      </c>
      <c r="AN52" s="10">
        <f t="shared" si="10"/>
        <v>2.8169014084507045</v>
      </c>
      <c r="AO52" s="11">
        <f t="shared" ref="AO52" si="356">RANK(AN52,AN$9:AN$55)</f>
        <v>19</v>
      </c>
      <c r="AP52" s="10">
        <f t="shared" si="11"/>
        <v>44.366197183098592</v>
      </c>
      <c r="AQ52" s="12">
        <f t="shared" ref="AQ52" si="357">RANK(AP52,AP$9:AP$55)</f>
        <v>37</v>
      </c>
      <c r="AR52" s="52"/>
      <c r="AS52" s="52"/>
      <c r="AT52" s="52"/>
      <c r="AU52" s="52"/>
      <c r="AV52" s="52"/>
      <c r="AW52" s="52"/>
    </row>
    <row r="53" spans="1:49">
      <c r="A53" s="21"/>
      <c r="B53" s="43" t="s">
        <v>54</v>
      </c>
      <c r="C53" s="45">
        <v>45800</v>
      </c>
      <c r="D53" s="45">
        <v>10900</v>
      </c>
      <c r="E53" s="45">
        <v>6000</v>
      </c>
      <c r="F53" s="45">
        <v>1000</v>
      </c>
      <c r="G53" s="45">
        <v>3300</v>
      </c>
      <c r="H53" s="45">
        <v>1400</v>
      </c>
      <c r="I53" s="45">
        <v>34700</v>
      </c>
      <c r="J53" s="46">
        <v>15300</v>
      </c>
      <c r="K53" s="45">
        <v>7700</v>
      </c>
      <c r="L53" s="45">
        <v>5400</v>
      </c>
      <c r="M53" s="45">
        <v>800</v>
      </c>
      <c r="N53" s="45">
        <v>1700</v>
      </c>
      <c r="O53" s="45">
        <v>400</v>
      </c>
      <c r="P53" s="45">
        <v>7600</v>
      </c>
      <c r="Q53" s="47" t="s">
        <v>54</v>
      </c>
      <c r="R53" s="9">
        <v>100</v>
      </c>
      <c r="S53" s="10">
        <f t="shared" si="0"/>
        <v>23.799126637554586</v>
      </c>
      <c r="T53" s="11">
        <f t="shared" si="12"/>
        <v>12</v>
      </c>
      <c r="U53" s="10">
        <f t="shared" si="1"/>
        <v>13.100436681222707</v>
      </c>
      <c r="V53" s="11">
        <f t="shared" si="12"/>
        <v>25</v>
      </c>
      <c r="W53" s="10">
        <f t="shared" si="2"/>
        <v>2.1834061135371177</v>
      </c>
      <c r="X53" s="11">
        <f t="shared" ref="X53" si="358">RANK(W53,W$9:W$55)</f>
        <v>42</v>
      </c>
      <c r="Y53" s="10">
        <f t="shared" si="3"/>
        <v>7.2052401746724897</v>
      </c>
      <c r="Z53" s="11">
        <f t="shared" ref="Z53" si="359">RANK(Y53,Y$9:Y$55)</f>
        <v>5</v>
      </c>
      <c r="AA53" s="10">
        <f t="shared" si="4"/>
        <v>3.0567685589519651</v>
      </c>
      <c r="AB53" s="11">
        <f t="shared" ref="AB53" si="360">RANK(AA53,AA$9:AA$55)</f>
        <v>21</v>
      </c>
      <c r="AC53" s="10">
        <f t="shared" si="5"/>
        <v>75.764192139738</v>
      </c>
      <c r="AD53" s="11">
        <f t="shared" ref="AD53" si="361">RANK(AC53,AC$9:AC$55)</f>
        <v>34</v>
      </c>
      <c r="AE53" s="9">
        <v>100</v>
      </c>
      <c r="AF53" s="10">
        <f t="shared" si="6"/>
        <v>50.326797385620914</v>
      </c>
      <c r="AG53" s="11">
        <f t="shared" si="17"/>
        <v>19</v>
      </c>
      <c r="AH53" s="10">
        <f t="shared" si="7"/>
        <v>35.294117647058826</v>
      </c>
      <c r="AI53" s="11">
        <f t="shared" si="17"/>
        <v>25</v>
      </c>
      <c r="AJ53" s="10">
        <f t="shared" si="8"/>
        <v>5.2287581699346406</v>
      </c>
      <c r="AK53" s="11">
        <f t="shared" ref="AK53" si="362">RANK(AJ53,AJ$9:AJ$55)</f>
        <v>43</v>
      </c>
      <c r="AL53" s="10">
        <f t="shared" si="9"/>
        <v>11.111111111111111</v>
      </c>
      <c r="AM53" s="11">
        <f t="shared" ref="AM53" si="363">RANK(AL53,AL$9:AL$55)</f>
        <v>19</v>
      </c>
      <c r="AN53" s="10">
        <f t="shared" si="10"/>
        <v>2.6143790849673203</v>
      </c>
      <c r="AO53" s="11">
        <f t="shared" ref="AO53" si="364">RANK(AN53,AN$9:AN$55)</f>
        <v>21</v>
      </c>
      <c r="AP53" s="10">
        <f t="shared" si="11"/>
        <v>49.673202614379086</v>
      </c>
      <c r="AQ53" s="12">
        <f t="shared" ref="AQ53" si="365">RANK(AP53,AP$9:AP$55)</f>
        <v>28</v>
      </c>
      <c r="AR53" s="52"/>
      <c r="AS53" s="52"/>
      <c r="AT53" s="52"/>
      <c r="AU53" s="52"/>
      <c r="AV53" s="52"/>
      <c r="AW53" s="52"/>
    </row>
    <row r="54" spans="1:49">
      <c r="A54" s="21"/>
      <c r="B54" s="43" t="s">
        <v>55</v>
      </c>
      <c r="C54" s="45">
        <v>64000</v>
      </c>
      <c r="D54" s="45">
        <v>12200</v>
      </c>
      <c r="E54" s="45">
        <v>7100</v>
      </c>
      <c r="F54" s="45">
        <v>600</v>
      </c>
      <c r="G54" s="45">
        <v>3400</v>
      </c>
      <c r="H54" s="45">
        <v>1700</v>
      </c>
      <c r="I54" s="45">
        <v>51400</v>
      </c>
      <c r="J54" s="46">
        <v>17200</v>
      </c>
      <c r="K54" s="45">
        <v>8600</v>
      </c>
      <c r="L54" s="45">
        <v>6500</v>
      </c>
      <c r="M54" s="45">
        <v>500</v>
      </c>
      <c r="N54" s="45">
        <v>1800</v>
      </c>
      <c r="O54" s="45">
        <v>400</v>
      </c>
      <c r="P54" s="45">
        <v>8600</v>
      </c>
      <c r="Q54" s="47" t="s">
        <v>55</v>
      </c>
      <c r="R54" s="9">
        <v>100</v>
      </c>
      <c r="S54" s="10">
        <f t="shared" si="0"/>
        <v>19.0625</v>
      </c>
      <c r="T54" s="11">
        <f t="shared" si="12"/>
        <v>42</v>
      </c>
      <c r="U54" s="10">
        <f t="shared" si="1"/>
        <v>11.09375</v>
      </c>
      <c r="V54" s="11">
        <f t="shared" si="12"/>
        <v>37</v>
      </c>
      <c r="W54" s="10">
        <f t="shared" si="2"/>
        <v>0.9375</v>
      </c>
      <c r="X54" s="11">
        <f t="shared" ref="X54" si="366">RANK(W54,W$9:W$55)</f>
        <v>47</v>
      </c>
      <c r="Y54" s="10">
        <f t="shared" si="3"/>
        <v>5.3125</v>
      </c>
      <c r="Z54" s="11">
        <f t="shared" ref="Z54" si="367">RANK(Y54,Y$9:Y$55)</f>
        <v>23</v>
      </c>
      <c r="AA54" s="10">
        <f t="shared" si="4"/>
        <v>2.65625</v>
      </c>
      <c r="AB54" s="11">
        <f t="shared" ref="AB54" si="368">RANK(AA54,AA$9:AA$55)</f>
        <v>32</v>
      </c>
      <c r="AC54" s="10">
        <f t="shared" si="5"/>
        <v>80.3125</v>
      </c>
      <c r="AD54" s="11">
        <f t="shared" ref="AD54" si="369">RANK(AC54,AC$9:AC$55)</f>
        <v>6</v>
      </c>
      <c r="AE54" s="9">
        <v>100</v>
      </c>
      <c r="AF54" s="10">
        <f t="shared" si="6"/>
        <v>50</v>
      </c>
      <c r="AG54" s="11">
        <f t="shared" si="17"/>
        <v>20</v>
      </c>
      <c r="AH54" s="10">
        <f t="shared" si="7"/>
        <v>37.790697674418603</v>
      </c>
      <c r="AI54" s="11">
        <f t="shared" si="17"/>
        <v>13</v>
      </c>
      <c r="AJ54" s="10">
        <f t="shared" si="8"/>
        <v>2.9069767441860463</v>
      </c>
      <c r="AK54" s="11">
        <f t="shared" ref="AK54" si="370">RANK(AJ54,AJ$9:AJ$55)</f>
        <v>47</v>
      </c>
      <c r="AL54" s="10">
        <f t="shared" si="9"/>
        <v>10.465116279069768</v>
      </c>
      <c r="AM54" s="11">
        <f t="shared" ref="AM54" si="371">RANK(AL54,AL$9:AL$55)</f>
        <v>21</v>
      </c>
      <c r="AN54" s="10">
        <f t="shared" si="10"/>
        <v>2.3255813953488373</v>
      </c>
      <c r="AO54" s="11">
        <f t="shared" ref="AO54" si="372">RANK(AN54,AN$9:AN$55)</f>
        <v>26</v>
      </c>
      <c r="AP54" s="10">
        <f t="shared" si="11"/>
        <v>50</v>
      </c>
      <c r="AQ54" s="12">
        <f t="shared" ref="AQ54" si="373">RANK(AP54,AP$9:AP$55)</f>
        <v>25</v>
      </c>
      <c r="AR54" s="52"/>
      <c r="AS54" s="52"/>
      <c r="AT54" s="52"/>
      <c r="AU54" s="52"/>
      <c r="AV54" s="52"/>
      <c r="AW54" s="52"/>
    </row>
    <row r="55" spans="1:49">
      <c r="A55" s="21"/>
      <c r="B55" s="53" t="s">
        <v>56</v>
      </c>
      <c r="C55" s="45">
        <v>64100</v>
      </c>
      <c r="D55" s="45">
        <v>14900</v>
      </c>
      <c r="E55" s="45">
        <v>8600</v>
      </c>
      <c r="F55" s="45">
        <v>1100</v>
      </c>
      <c r="G55" s="45">
        <v>4200</v>
      </c>
      <c r="H55" s="45">
        <v>2500</v>
      </c>
      <c r="I55" s="45">
        <v>48300</v>
      </c>
      <c r="J55" s="54">
        <v>22100</v>
      </c>
      <c r="K55" s="45">
        <v>10500</v>
      </c>
      <c r="L55" s="45">
        <v>8200</v>
      </c>
      <c r="M55" s="45">
        <v>800</v>
      </c>
      <c r="N55" s="45">
        <v>2100</v>
      </c>
      <c r="O55" s="45">
        <v>600</v>
      </c>
      <c r="P55" s="45">
        <v>11500</v>
      </c>
      <c r="Q55" s="55" t="s">
        <v>56</v>
      </c>
      <c r="R55" s="17">
        <v>100</v>
      </c>
      <c r="S55" s="18">
        <f t="shared" si="0"/>
        <v>23.244929797191887</v>
      </c>
      <c r="T55" s="19">
        <f t="shared" si="12"/>
        <v>13</v>
      </c>
      <c r="U55" s="18">
        <f t="shared" si="1"/>
        <v>13.416536661466457</v>
      </c>
      <c r="V55" s="19">
        <f t="shared" si="12"/>
        <v>17</v>
      </c>
      <c r="W55" s="18">
        <f t="shared" si="2"/>
        <v>1.7160686427457099</v>
      </c>
      <c r="X55" s="19">
        <f t="shared" ref="X55" si="374">RANK(W55,W$9:W$55)</f>
        <v>46</v>
      </c>
      <c r="Y55" s="18">
        <f t="shared" si="3"/>
        <v>6.5522620904836195</v>
      </c>
      <c r="Z55" s="19">
        <f t="shared" ref="Z55" si="375">RANK(Y55,Y$9:Y$55)</f>
        <v>8</v>
      </c>
      <c r="AA55" s="18">
        <f t="shared" si="4"/>
        <v>3.9001560062402496</v>
      </c>
      <c r="AB55" s="19">
        <f t="shared" ref="AB55" si="376">RANK(AA55,AA$9:AA$55)</f>
        <v>7</v>
      </c>
      <c r="AC55" s="18">
        <f t="shared" si="5"/>
        <v>75.351014040561623</v>
      </c>
      <c r="AD55" s="19">
        <f t="shared" ref="AD55" si="377">RANK(AC55,AC$9:AC$55)</f>
        <v>36</v>
      </c>
      <c r="AE55" s="17">
        <v>100</v>
      </c>
      <c r="AF55" s="18">
        <f t="shared" si="6"/>
        <v>47.511312217194565</v>
      </c>
      <c r="AG55" s="19">
        <f t="shared" si="17"/>
        <v>28</v>
      </c>
      <c r="AH55" s="18">
        <f t="shared" si="7"/>
        <v>37.104072398190048</v>
      </c>
      <c r="AI55" s="19">
        <f t="shared" si="17"/>
        <v>19</v>
      </c>
      <c r="AJ55" s="18">
        <f t="shared" si="8"/>
        <v>3.6199095022624439</v>
      </c>
      <c r="AK55" s="19">
        <f t="shared" ref="AK55" si="378">RANK(AJ55,AJ$9:AJ$55)</f>
        <v>45</v>
      </c>
      <c r="AL55" s="18">
        <f t="shared" si="9"/>
        <v>9.502262443438914</v>
      </c>
      <c r="AM55" s="19">
        <f t="shared" ref="AM55" si="379">RANK(AL55,AL$9:AL$55)</f>
        <v>26</v>
      </c>
      <c r="AN55" s="18">
        <f t="shared" si="10"/>
        <v>2.7149321266968327</v>
      </c>
      <c r="AO55" s="19">
        <f t="shared" ref="AO55" si="380">RANK(AN55,AN$9:AN$55)</f>
        <v>20</v>
      </c>
      <c r="AP55" s="18">
        <f t="shared" si="11"/>
        <v>52.036199095022631</v>
      </c>
      <c r="AQ55" s="20">
        <f t="shared" ref="AQ55" si="381">RANK(AP55,AP$9:AP$55)</f>
        <v>20</v>
      </c>
      <c r="AR55" s="52"/>
      <c r="AS55" s="52"/>
      <c r="AT55" s="52"/>
      <c r="AU55" s="52"/>
      <c r="AV55" s="52"/>
      <c r="AW55" s="52"/>
    </row>
    <row r="56" spans="1:49">
      <c r="A56" s="21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1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</row>
    <row r="57" spans="1:49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</row>
  </sheetData>
  <mergeCells count="21">
    <mergeCell ref="B2:H2"/>
    <mergeCell ref="AP6:AP7"/>
    <mergeCell ref="C3:P3"/>
    <mergeCell ref="R4:AC4"/>
    <mergeCell ref="AE4:AK4"/>
    <mergeCell ref="R6:R7"/>
    <mergeCell ref="AC6:AC7"/>
    <mergeCell ref="Q4:Q7"/>
    <mergeCell ref="AE6:AE7"/>
    <mergeCell ref="R3:AK3"/>
    <mergeCell ref="C6:C7"/>
    <mergeCell ref="J6:J7"/>
    <mergeCell ref="B4:B7"/>
    <mergeCell ref="I6:I7"/>
    <mergeCell ref="P6:P7"/>
    <mergeCell ref="J4:P4"/>
    <mergeCell ref="AE5:AQ5"/>
    <mergeCell ref="R5:AD5"/>
    <mergeCell ref="C4:I4"/>
    <mergeCell ref="C5:I5"/>
    <mergeCell ref="J5:P5"/>
  </mergeCells>
  <phoneticPr fontId="20"/>
  <pageMargins left="0.70866141732283472" right="0.70866141732283472" top="0.74803149606299213" bottom="0.74803149606299213" header="0.31496062992125984" footer="0.31496062992125984"/>
  <pageSetup paperSize="8" scale="55" orientation="landscape" r:id="rId1"/>
  <ignoredErrors>
    <ignoredError sqref="U9:U34 U35:U55 W9:AC55 AH9:AP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Q55"/>
  <sheetViews>
    <sheetView tabSelected="1" workbookViewId="0">
      <selection activeCell="B2" sqref="B2:H2"/>
    </sheetView>
  </sheetViews>
  <sheetFormatPr defaultRowHeight="13.5"/>
  <cols>
    <col min="1" max="1" width="6.625" style="1" customWidth="1"/>
    <col min="2" max="2" width="13" style="1" customWidth="1"/>
    <col min="3" max="16" width="9" style="1"/>
    <col min="17" max="17" width="12.5" style="1" customWidth="1"/>
    <col min="18" max="19" width="9" style="1"/>
    <col min="20" max="20" width="5" style="1" customWidth="1"/>
    <col min="21" max="21" width="9" style="1"/>
    <col min="22" max="22" width="5.375" style="1" customWidth="1"/>
    <col min="23" max="23" width="9" style="1"/>
    <col min="24" max="24" width="6.125" style="1" customWidth="1"/>
    <col min="25" max="25" width="9" style="1"/>
    <col min="26" max="26" width="5.375" style="1" customWidth="1"/>
    <col min="27" max="27" width="9" style="1"/>
    <col min="28" max="28" width="6.25" style="1" customWidth="1"/>
    <col min="29" max="29" width="9" style="1"/>
    <col min="30" max="30" width="5.25" style="1" customWidth="1"/>
    <col min="31" max="32" width="9" style="1"/>
    <col min="33" max="33" width="5.75" style="1" customWidth="1"/>
    <col min="34" max="34" width="9" style="1"/>
    <col min="35" max="35" width="5.625" style="1" customWidth="1"/>
    <col min="36" max="36" width="9" style="1"/>
    <col min="37" max="37" width="5.625" style="1" customWidth="1"/>
    <col min="38" max="38" width="9" style="1"/>
    <col min="39" max="39" width="5.75" style="1" customWidth="1"/>
    <col min="40" max="40" width="9" style="1"/>
    <col min="41" max="41" width="6.125" style="1" customWidth="1"/>
    <col min="42" max="42" width="9" style="1"/>
    <col min="43" max="43" width="6.875" style="1" customWidth="1"/>
    <col min="44" max="16384" width="9" style="1"/>
  </cols>
  <sheetData>
    <row r="2" spans="2:43" ht="18.75">
      <c r="B2" s="73" t="s">
        <v>72</v>
      </c>
      <c r="C2" s="73"/>
      <c r="D2" s="73"/>
      <c r="E2" s="73"/>
      <c r="F2" s="73"/>
      <c r="G2" s="73"/>
      <c r="H2" s="73"/>
    </row>
    <row r="3" spans="2:43">
      <c r="B3" s="22"/>
      <c r="C3" s="71" t="s">
        <v>57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2"/>
      <c r="R3" s="70" t="s">
        <v>73</v>
      </c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2"/>
    </row>
    <row r="4" spans="2:43">
      <c r="B4" s="82" t="s">
        <v>69</v>
      </c>
      <c r="C4" s="70" t="s">
        <v>60</v>
      </c>
      <c r="D4" s="71"/>
      <c r="E4" s="71"/>
      <c r="F4" s="71"/>
      <c r="G4" s="71"/>
      <c r="H4" s="71"/>
      <c r="I4" s="72"/>
      <c r="J4" s="87" t="s">
        <v>59</v>
      </c>
      <c r="K4" s="87"/>
      <c r="L4" s="87"/>
      <c r="M4" s="87"/>
      <c r="N4" s="87"/>
      <c r="O4" s="87"/>
      <c r="P4" s="88"/>
      <c r="Q4" s="79" t="s">
        <v>70</v>
      </c>
      <c r="R4" s="70" t="s">
        <v>60</v>
      </c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23"/>
      <c r="AE4" s="70" t="s">
        <v>59</v>
      </c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2"/>
    </row>
    <row r="5" spans="2:43">
      <c r="B5" s="83"/>
      <c r="C5" s="70" t="s">
        <v>1</v>
      </c>
      <c r="D5" s="71"/>
      <c r="E5" s="71"/>
      <c r="F5" s="71"/>
      <c r="G5" s="71"/>
      <c r="H5" s="71"/>
      <c r="I5" s="72"/>
      <c r="J5" s="70" t="s">
        <v>1</v>
      </c>
      <c r="K5" s="71"/>
      <c r="L5" s="71"/>
      <c r="M5" s="71"/>
      <c r="N5" s="71"/>
      <c r="O5" s="71"/>
      <c r="P5" s="72"/>
      <c r="Q5" s="80"/>
      <c r="R5" s="70" t="s">
        <v>1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2"/>
      <c r="AE5" s="70" t="s">
        <v>1</v>
      </c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2"/>
    </row>
    <row r="6" spans="2:43">
      <c r="B6" s="83"/>
      <c r="C6" s="76" t="s">
        <v>67</v>
      </c>
      <c r="D6" s="25" t="s">
        <v>3</v>
      </c>
      <c r="E6" s="24"/>
      <c r="F6" s="24"/>
      <c r="G6" s="24"/>
      <c r="H6" s="26"/>
      <c r="I6" s="85" t="s">
        <v>4</v>
      </c>
      <c r="J6" s="76" t="s">
        <v>67</v>
      </c>
      <c r="K6" s="25" t="s">
        <v>3</v>
      </c>
      <c r="L6" s="24"/>
      <c r="M6" s="24"/>
      <c r="N6" s="24"/>
      <c r="O6" s="26"/>
      <c r="P6" s="85" t="s">
        <v>4</v>
      </c>
      <c r="Q6" s="80"/>
      <c r="R6" s="76" t="s">
        <v>67</v>
      </c>
      <c r="S6" s="25" t="s">
        <v>3</v>
      </c>
      <c r="T6" s="24"/>
      <c r="U6" s="24"/>
      <c r="V6" s="24"/>
      <c r="W6" s="24"/>
      <c r="X6" s="24"/>
      <c r="Y6" s="24"/>
      <c r="Z6" s="24"/>
      <c r="AA6" s="26"/>
      <c r="AB6" s="26"/>
      <c r="AC6" s="74" t="s">
        <v>64</v>
      </c>
      <c r="AD6" s="27"/>
      <c r="AE6" s="76" t="s">
        <v>67</v>
      </c>
      <c r="AF6" s="25" t="s">
        <v>3</v>
      </c>
      <c r="AG6" s="24"/>
      <c r="AH6" s="24"/>
      <c r="AI6" s="24"/>
      <c r="AJ6" s="24"/>
      <c r="AK6" s="24"/>
      <c r="AL6" s="24"/>
      <c r="AM6" s="24"/>
      <c r="AN6" s="26"/>
      <c r="AO6" s="26"/>
      <c r="AP6" s="74" t="s">
        <v>64</v>
      </c>
      <c r="AQ6" s="27"/>
    </row>
    <row r="7" spans="2:43" ht="57.75" customHeight="1">
      <c r="B7" s="84"/>
      <c r="C7" s="81"/>
      <c r="D7" s="65" t="s">
        <v>2</v>
      </c>
      <c r="E7" s="66" t="s">
        <v>5</v>
      </c>
      <c r="F7" s="67" t="s">
        <v>6</v>
      </c>
      <c r="G7" s="67" t="s">
        <v>7</v>
      </c>
      <c r="H7" s="67" t="s">
        <v>8</v>
      </c>
      <c r="I7" s="89"/>
      <c r="J7" s="81"/>
      <c r="K7" s="65" t="s">
        <v>2</v>
      </c>
      <c r="L7" s="66" t="s">
        <v>5</v>
      </c>
      <c r="M7" s="67" t="s">
        <v>6</v>
      </c>
      <c r="N7" s="67" t="s">
        <v>7</v>
      </c>
      <c r="O7" s="67" t="s">
        <v>8</v>
      </c>
      <c r="P7" s="89"/>
      <c r="Q7" s="90"/>
      <c r="R7" s="77"/>
      <c r="S7" s="35" t="s">
        <v>2</v>
      </c>
      <c r="T7" s="36" t="s">
        <v>65</v>
      </c>
      <c r="U7" s="37" t="s">
        <v>5</v>
      </c>
      <c r="V7" s="36" t="s">
        <v>65</v>
      </c>
      <c r="W7" s="37" t="s">
        <v>61</v>
      </c>
      <c r="X7" s="36" t="s">
        <v>65</v>
      </c>
      <c r="Y7" s="38" t="s">
        <v>62</v>
      </c>
      <c r="Z7" s="36" t="s">
        <v>65</v>
      </c>
      <c r="AA7" s="38" t="s">
        <v>63</v>
      </c>
      <c r="AB7" s="36" t="s">
        <v>65</v>
      </c>
      <c r="AC7" s="75"/>
      <c r="AD7" s="36" t="s">
        <v>65</v>
      </c>
      <c r="AE7" s="77"/>
      <c r="AF7" s="35" t="s">
        <v>2</v>
      </c>
      <c r="AG7" s="36" t="s">
        <v>65</v>
      </c>
      <c r="AH7" s="37" t="s">
        <v>5</v>
      </c>
      <c r="AI7" s="36" t="s">
        <v>65</v>
      </c>
      <c r="AJ7" s="37" t="s">
        <v>61</v>
      </c>
      <c r="AK7" s="36" t="s">
        <v>65</v>
      </c>
      <c r="AL7" s="38" t="s">
        <v>62</v>
      </c>
      <c r="AM7" s="36" t="s">
        <v>65</v>
      </c>
      <c r="AN7" s="38" t="s">
        <v>63</v>
      </c>
      <c r="AO7" s="36" t="s">
        <v>65</v>
      </c>
      <c r="AP7" s="75"/>
      <c r="AQ7" s="36" t="s">
        <v>65</v>
      </c>
    </row>
    <row r="8" spans="2:43">
      <c r="B8" s="39" t="s">
        <v>9</v>
      </c>
      <c r="C8" s="45">
        <v>1790600</v>
      </c>
      <c r="D8" s="45">
        <v>288200</v>
      </c>
      <c r="E8" s="45">
        <v>168300</v>
      </c>
      <c r="F8" s="45">
        <v>59700</v>
      </c>
      <c r="G8" s="45">
        <v>35500</v>
      </c>
      <c r="H8" s="45">
        <v>46000</v>
      </c>
      <c r="I8" s="45">
        <v>1473200</v>
      </c>
      <c r="J8" s="41">
        <v>1589600</v>
      </c>
      <c r="K8" s="45">
        <v>268400</v>
      </c>
      <c r="L8" s="45">
        <v>162600</v>
      </c>
      <c r="M8" s="45">
        <v>58000</v>
      </c>
      <c r="N8" s="45">
        <v>32900</v>
      </c>
      <c r="O8" s="45">
        <v>35900</v>
      </c>
      <c r="P8" s="45">
        <v>1297100</v>
      </c>
      <c r="Q8" s="42" t="s">
        <v>9</v>
      </c>
      <c r="R8" s="5">
        <v>100</v>
      </c>
      <c r="S8" s="6">
        <f>D8/$C8*100</f>
        <v>16.095163632302022</v>
      </c>
      <c r="T8" s="57" t="s">
        <v>68</v>
      </c>
      <c r="U8" s="6">
        <f>E8/C8*100</f>
        <v>9.3990841058862955</v>
      </c>
      <c r="V8" s="57" t="s">
        <v>68</v>
      </c>
      <c r="W8" s="6">
        <f>F8/C8*100</f>
        <v>3.3340779626940686</v>
      </c>
      <c r="X8" s="57" t="s">
        <v>68</v>
      </c>
      <c r="Y8" s="6">
        <f>G8/C8*100</f>
        <v>1.9825756729587849</v>
      </c>
      <c r="Z8" s="57" t="s">
        <v>68</v>
      </c>
      <c r="AA8" s="6">
        <f>H8/C8*100</f>
        <v>2.5689712945381435</v>
      </c>
      <c r="AB8" s="57" t="s">
        <v>68</v>
      </c>
      <c r="AC8" s="6">
        <f>I8/C8*100</f>
        <v>82.274098067686808</v>
      </c>
      <c r="AD8" s="58" t="s">
        <v>68</v>
      </c>
      <c r="AE8" s="6">
        <v>100</v>
      </c>
      <c r="AF8" s="6">
        <f>K8/J8*100</f>
        <v>16.88475088072471</v>
      </c>
      <c r="AG8" s="57" t="s">
        <v>68</v>
      </c>
      <c r="AH8" s="6">
        <f>L8/J8*100</f>
        <v>10.228988424760946</v>
      </c>
      <c r="AI8" s="57" t="s">
        <v>68</v>
      </c>
      <c r="AJ8" s="6">
        <f>M8/J8*100</f>
        <v>3.6487166582788126</v>
      </c>
      <c r="AK8" s="57" t="s">
        <v>68</v>
      </c>
      <c r="AL8" s="6">
        <f>N8/J8*100</f>
        <v>2.0697030699547057</v>
      </c>
      <c r="AM8" s="57" t="s">
        <v>68</v>
      </c>
      <c r="AN8" s="6">
        <f>O8/J8*100</f>
        <v>2.2584297936587823</v>
      </c>
      <c r="AO8" s="57" t="s">
        <v>68</v>
      </c>
      <c r="AP8" s="6">
        <f>P8/J8*100</f>
        <v>81.599144438852548</v>
      </c>
      <c r="AQ8" s="58" t="s">
        <v>68</v>
      </c>
    </row>
    <row r="9" spans="2:43">
      <c r="B9" s="43" t="s">
        <v>10</v>
      </c>
      <c r="C9" s="45">
        <v>76200</v>
      </c>
      <c r="D9" s="45">
        <v>8600</v>
      </c>
      <c r="E9" s="45">
        <v>2700</v>
      </c>
      <c r="F9" s="45">
        <v>2100</v>
      </c>
      <c r="G9" s="45">
        <v>1700</v>
      </c>
      <c r="H9" s="45">
        <v>2900</v>
      </c>
      <c r="I9" s="45">
        <v>66200</v>
      </c>
      <c r="J9" s="46">
        <v>65200</v>
      </c>
      <c r="K9" s="45">
        <v>7200</v>
      </c>
      <c r="L9" s="45">
        <v>2500</v>
      </c>
      <c r="M9" s="45">
        <v>2100</v>
      </c>
      <c r="N9" s="45">
        <v>1400</v>
      </c>
      <c r="O9" s="45">
        <v>2000</v>
      </c>
      <c r="P9" s="45">
        <v>57300</v>
      </c>
      <c r="Q9" s="47" t="s">
        <v>10</v>
      </c>
      <c r="R9" s="9">
        <v>100</v>
      </c>
      <c r="S9" s="10">
        <f t="shared" ref="S9:S55" si="0">D9/$C9*100</f>
        <v>11.286089238845145</v>
      </c>
      <c r="T9" s="59">
        <f>RANK(S9,S$9:S$55)</f>
        <v>45</v>
      </c>
      <c r="U9" s="10">
        <f t="shared" ref="U9:U55" si="1">E9/C9*100</f>
        <v>3.5433070866141732</v>
      </c>
      <c r="V9" s="59">
        <f>RANK(U9,U$9:U$55)</f>
        <v>47</v>
      </c>
      <c r="W9" s="10">
        <f t="shared" ref="W9:W55" si="2">F9/C9*100</f>
        <v>2.7559055118110236</v>
      </c>
      <c r="X9" s="59">
        <f>RANK(W9,W$9:W$55)</f>
        <v>33</v>
      </c>
      <c r="Y9" s="10">
        <f t="shared" ref="Y9:Y55" si="3">G9/C9*100</f>
        <v>2.2309711286089238</v>
      </c>
      <c r="Z9" s="59">
        <f>RANK(Y9,Y$9:Y$55)</f>
        <v>23</v>
      </c>
      <c r="AA9" s="10">
        <f t="shared" ref="AA9:AA55" si="4">H9/C9*100</f>
        <v>3.8057742782152229</v>
      </c>
      <c r="AB9" s="59">
        <f>RANK(AA9,AA$9:AA$55)</f>
        <v>3</v>
      </c>
      <c r="AC9" s="10">
        <f t="shared" ref="AC9:AC55" si="5">I9/C9*100</f>
        <v>86.876640419947506</v>
      </c>
      <c r="AD9" s="60">
        <f>RANK(AC9,AC$9:AC$55)</f>
        <v>4</v>
      </c>
      <c r="AE9" s="10">
        <v>100</v>
      </c>
      <c r="AF9" s="10">
        <f t="shared" ref="AF9:AF55" si="6">K9/J9*100</f>
        <v>11.042944785276074</v>
      </c>
      <c r="AG9" s="59">
        <f>RANK(AF9,AF$9:AF$55)</f>
        <v>45</v>
      </c>
      <c r="AH9" s="10">
        <f t="shared" ref="AH9:AH55" si="7">L9/J9*100</f>
        <v>3.834355828220859</v>
      </c>
      <c r="AI9" s="59">
        <f>RANK(AH9,AH$9:AH$55)</f>
        <v>47</v>
      </c>
      <c r="AJ9" s="10">
        <f t="shared" ref="AJ9:AJ55" si="8">M9/J9*100</f>
        <v>3.2208588957055215</v>
      </c>
      <c r="AK9" s="59">
        <f>RANK(AJ9,AJ$9:AJ$55)</f>
        <v>30</v>
      </c>
      <c r="AL9" s="10">
        <f t="shared" ref="AL9:AL55" si="9">N9/J9*100</f>
        <v>2.147239263803681</v>
      </c>
      <c r="AM9" s="59">
        <f>RANK(AL9,AL$9:AL$55)</f>
        <v>26</v>
      </c>
      <c r="AN9" s="10">
        <f t="shared" ref="AN9:AN55" si="10">O9/J9*100</f>
        <v>3.0674846625766872</v>
      </c>
      <c r="AO9" s="59">
        <f>RANK(AN9,AN$9:AN$55)</f>
        <v>9</v>
      </c>
      <c r="AP9" s="10">
        <f t="shared" ref="AP9:AP55" si="11">P9/J9*100</f>
        <v>87.883435582822088</v>
      </c>
      <c r="AQ9" s="60">
        <f>RANK(AP9,AP$9:AP$55)</f>
        <v>3</v>
      </c>
    </row>
    <row r="10" spans="2:43">
      <c r="B10" s="43" t="s">
        <v>11</v>
      </c>
      <c r="C10" s="45">
        <v>18900</v>
      </c>
      <c r="D10" s="45">
        <v>3100</v>
      </c>
      <c r="E10" s="45">
        <v>1500</v>
      </c>
      <c r="F10" s="45">
        <v>800</v>
      </c>
      <c r="G10" s="45">
        <v>500</v>
      </c>
      <c r="H10" s="45">
        <v>700</v>
      </c>
      <c r="I10" s="45">
        <v>15700</v>
      </c>
      <c r="J10" s="46">
        <v>16400</v>
      </c>
      <c r="K10" s="45">
        <v>2800</v>
      </c>
      <c r="L10" s="45">
        <v>1400</v>
      </c>
      <c r="M10" s="45">
        <v>700</v>
      </c>
      <c r="N10" s="45">
        <v>500</v>
      </c>
      <c r="O10" s="45">
        <v>500</v>
      </c>
      <c r="P10" s="45">
        <v>13500</v>
      </c>
      <c r="Q10" s="47" t="s">
        <v>11</v>
      </c>
      <c r="R10" s="9">
        <v>100</v>
      </c>
      <c r="S10" s="10">
        <f t="shared" si="0"/>
        <v>16.402116402116402</v>
      </c>
      <c r="T10" s="59">
        <f t="shared" ref="T10:T55" si="12">RANK(S10,S$9:S$55)</f>
        <v>19</v>
      </c>
      <c r="U10" s="10">
        <f t="shared" si="1"/>
        <v>7.9365079365079358</v>
      </c>
      <c r="V10" s="59">
        <f t="shared" ref="V10:V55" si="13">RANK(U10,U$9:U$55)</f>
        <v>29</v>
      </c>
      <c r="W10" s="10">
        <f t="shared" si="2"/>
        <v>4.2328042328042326</v>
      </c>
      <c r="X10" s="59">
        <f t="shared" ref="X10:X55" si="14">RANK(W10,W$9:W$55)</f>
        <v>10</v>
      </c>
      <c r="Y10" s="10">
        <f t="shared" si="3"/>
        <v>2.6455026455026456</v>
      </c>
      <c r="Z10" s="59">
        <f t="shared" ref="Z10:Z55" si="15">RANK(Y10,Y$9:Y$55)</f>
        <v>17</v>
      </c>
      <c r="AA10" s="10">
        <f t="shared" si="4"/>
        <v>3.7037037037037033</v>
      </c>
      <c r="AB10" s="59">
        <f t="shared" ref="AB10:AB55" si="16">RANK(AA10,AA$9:AA$55)</f>
        <v>6</v>
      </c>
      <c r="AC10" s="10">
        <f t="shared" si="5"/>
        <v>83.068783068783063</v>
      </c>
      <c r="AD10" s="60">
        <f t="shared" ref="AD10:AD55" si="17">RANK(AC10,AC$9:AC$55)</f>
        <v>26</v>
      </c>
      <c r="AE10" s="10">
        <v>100</v>
      </c>
      <c r="AF10" s="10">
        <f t="shared" si="6"/>
        <v>17.073170731707318</v>
      </c>
      <c r="AG10" s="59">
        <f t="shared" ref="AG10:AG55" si="18">RANK(AF10,AF$9:AF$55)</f>
        <v>20</v>
      </c>
      <c r="AH10" s="10">
        <f t="shared" si="7"/>
        <v>8.536585365853659</v>
      </c>
      <c r="AI10" s="59">
        <f t="shared" ref="AI10:AI55" si="19">RANK(AH10,AH$9:AH$55)</f>
        <v>30</v>
      </c>
      <c r="AJ10" s="10">
        <f t="shared" si="8"/>
        <v>4.2682926829268295</v>
      </c>
      <c r="AK10" s="59">
        <f t="shared" ref="AK10:AK55" si="20">RANK(AJ10,AJ$9:AJ$55)</f>
        <v>15</v>
      </c>
      <c r="AL10" s="10">
        <f t="shared" si="9"/>
        <v>3.0487804878048781</v>
      </c>
      <c r="AM10" s="59">
        <f t="shared" ref="AM10:AM55" si="21">RANK(AL10,AL$9:AL$55)</f>
        <v>14</v>
      </c>
      <c r="AN10" s="10">
        <f t="shared" si="10"/>
        <v>3.0487804878048781</v>
      </c>
      <c r="AO10" s="59">
        <f t="shared" ref="AO10:AO55" si="22">RANK(AN10,AN$9:AN$55)</f>
        <v>11</v>
      </c>
      <c r="AP10" s="10">
        <f t="shared" si="11"/>
        <v>82.317073170731703</v>
      </c>
      <c r="AQ10" s="60">
        <f t="shared" ref="AQ10:AQ55" si="23">RANK(AP10,AP$9:AP$55)</f>
        <v>24</v>
      </c>
    </row>
    <row r="11" spans="2:43">
      <c r="B11" s="43" t="s">
        <v>12</v>
      </c>
      <c r="C11" s="45">
        <v>18900</v>
      </c>
      <c r="D11" s="45">
        <v>3300</v>
      </c>
      <c r="E11" s="45">
        <v>2000</v>
      </c>
      <c r="F11" s="45">
        <v>200</v>
      </c>
      <c r="G11" s="45">
        <v>400</v>
      </c>
      <c r="H11" s="45">
        <v>700</v>
      </c>
      <c r="I11" s="45">
        <v>15500</v>
      </c>
      <c r="J11" s="46">
        <v>15800</v>
      </c>
      <c r="K11" s="45">
        <v>3000</v>
      </c>
      <c r="L11" s="45">
        <v>2000</v>
      </c>
      <c r="M11" s="45">
        <v>200</v>
      </c>
      <c r="N11" s="45">
        <v>300</v>
      </c>
      <c r="O11" s="45">
        <v>600</v>
      </c>
      <c r="P11" s="45">
        <v>12600</v>
      </c>
      <c r="Q11" s="47" t="s">
        <v>12</v>
      </c>
      <c r="R11" s="9">
        <v>100</v>
      </c>
      <c r="S11" s="10">
        <f t="shared" si="0"/>
        <v>17.460317460317459</v>
      </c>
      <c r="T11" s="59">
        <f t="shared" si="12"/>
        <v>12</v>
      </c>
      <c r="U11" s="10">
        <f t="shared" si="1"/>
        <v>10.582010582010582</v>
      </c>
      <c r="V11" s="59">
        <f t="shared" si="13"/>
        <v>11</v>
      </c>
      <c r="W11" s="10">
        <f t="shared" si="2"/>
        <v>1.0582010582010581</v>
      </c>
      <c r="X11" s="59">
        <f t="shared" si="14"/>
        <v>47</v>
      </c>
      <c r="Y11" s="10">
        <f t="shared" si="3"/>
        <v>2.1164021164021163</v>
      </c>
      <c r="Z11" s="59">
        <f t="shared" si="15"/>
        <v>26</v>
      </c>
      <c r="AA11" s="10">
        <f t="shared" si="4"/>
        <v>3.7037037037037033</v>
      </c>
      <c r="AB11" s="59">
        <f t="shared" si="16"/>
        <v>6</v>
      </c>
      <c r="AC11" s="10">
        <f t="shared" si="5"/>
        <v>82.010582010582013</v>
      </c>
      <c r="AD11" s="60">
        <f t="shared" si="17"/>
        <v>31</v>
      </c>
      <c r="AE11" s="10">
        <v>100</v>
      </c>
      <c r="AF11" s="10">
        <f t="shared" si="6"/>
        <v>18.9873417721519</v>
      </c>
      <c r="AG11" s="59">
        <f t="shared" si="18"/>
        <v>10</v>
      </c>
      <c r="AH11" s="10">
        <f t="shared" si="7"/>
        <v>12.658227848101266</v>
      </c>
      <c r="AI11" s="59">
        <f t="shared" si="19"/>
        <v>6</v>
      </c>
      <c r="AJ11" s="10">
        <f t="shared" si="8"/>
        <v>1.2658227848101267</v>
      </c>
      <c r="AK11" s="59">
        <f t="shared" si="20"/>
        <v>47</v>
      </c>
      <c r="AL11" s="10">
        <f t="shared" si="9"/>
        <v>1.89873417721519</v>
      </c>
      <c r="AM11" s="59">
        <f t="shared" si="21"/>
        <v>29</v>
      </c>
      <c r="AN11" s="10">
        <f t="shared" si="10"/>
        <v>3.79746835443038</v>
      </c>
      <c r="AO11" s="59">
        <f t="shared" si="22"/>
        <v>4</v>
      </c>
      <c r="AP11" s="10">
        <f t="shared" si="11"/>
        <v>79.74683544303798</v>
      </c>
      <c r="AQ11" s="60">
        <f t="shared" si="23"/>
        <v>38</v>
      </c>
    </row>
    <row r="12" spans="2:43">
      <c r="B12" s="43" t="s">
        <v>13</v>
      </c>
      <c r="C12" s="45">
        <v>34900</v>
      </c>
      <c r="D12" s="45">
        <v>5600</v>
      </c>
      <c r="E12" s="45">
        <v>3000</v>
      </c>
      <c r="F12" s="45">
        <v>800</v>
      </c>
      <c r="G12" s="45">
        <v>1100</v>
      </c>
      <c r="H12" s="45">
        <v>1000</v>
      </c>
      <c r="I12" s="45">
        <v>28800</v>
      </c>
      <c r="J12" s="46">
        <v>29400</v>
      </c>
      <c r="K12" s="45">
        <v>5400</v>
      </c>
      <c r="L12" s="45">
        <v>2800</v>
      </c>
      <c r="M12" s="45">
        <v>800</v>
      </c>
      <c r="N12" s="45">
        <v>1100</v>
      </c>
      <c r="O12" s="45">
        <v>1000</v>
      </c>
      <c r="P12" s="45">
        <v>23600</v>
      </c>
      <c r="Q12" s="47" t="s">
        <v>13</v>
      </c>
      <c r="R12" s="9">
        <v>100</v>
      </c>
      <c r="S12" s="10">
        <f t="shared" si="0"/>
        <v>16.045845272206304</v>
      </c>
      <c r="T12" s="59">
        <f t="shared" si="12"/>
        <v>21</v>
      </c>
      <c r="U12" s="10">
        <f t="shared" si="1"/>
        <v>8.5959885386819472</v>
      </c>
      <c r="V12" s="59">
        <f t="shared" si="13"/>
        <v>23</v>
      </c>
      <c r="W12" s="10">
        <f t="shared" si="2"/>
        <v>2.2922636103151861</v>
      </c>
      <c r="X12" s="59">
        <f t="shared" si="14"/>
        <v>40</v>
      </c>
      <c r="Y12" s="10">
        <f t="shared" si="3"/>
        <v>3.151862464183381</v>
      </c>
      <c r="Z12" s="59">
        <f t="shared" si="15"/>
        <v>9</v>
      </c>
      <c r="AA12" s="10">
        <f t="shared" si="4"/>
        <v>2.8653295128939829</v>
      </c>
      <c r="AB12" s="59">
        <f t="shared" si="16"/>
        <v>15</v>
      </c>
      <c r="AC12" s="10">
        <f t="shared" si="5"/>
        <v>82.52148997134671</v>
      </c>
      <c r="AD12" s="60">
        <f t="shared" si="17"/>
        <v>29</v>
      </c>
      <c r="AE12" s="10">
        <v>100</v>
      </c>
      <c r="AF12" s="10">
        <f t="shared" si="6"/>
        <v>18.367346938775512</v>
      </c>
      <c r="AG12" s="59">
        <f t="shared" si="18"/>
        <v>14</v>
      </c>
      <c r="AH12" s="10">
        <f t="shared" si="7"/>
        <v>9.5238095238095237</v>
      </c>
      <c r="AI12" s="59">
        <f t="shared" si="19"/>
        <v>23</v>
      </c>
      <c r="AJ12" s="10">
        <f t="shared" si="8"/>
        <v>2.7210884353741496</v>
      </c>
      <c r="AK12" s="59">
        <f t="shared" si="20"/>
        <v>35</v>
      </c>
      <c r="AL12" s="10">
        <f t="shared" si="9"/>
        <v>3.7414965986394559</v>
      </c>
      <c r="AM12" s="59">
        <f t="shared" si="21"/>
        <v>3</v>
      </c>
      <c r="AN12" s="10">
        <f t="shared" si="10"/>
        <v>3.4013605442176873</v>
      </c>
      <c r="AO12" s="59">
        <f t="shared" si="22"/>
        <v>7</v>
      </c>
      <c r="AP12" s="10">
        <f t="shared" si="11"/>
        <v>80.27210884353741</v>
      </c>
      <c r="AQ12" s="60">
        <f t="shared" si="23"/>
        <v>34</v>
      </c>
    </row>
    <row r="13" spans="2:43">
      <c r="B13" s="43" t="s">
        <v>14</v>
      </c>
      <c r="C13" s="45">
        <v>12900</v>
      </c>
      <c r="D13" s="45">
        <v>2300</v>
      </c>
      <c r="E13" s="45">
        <v>1500</v>
      </c>
      <c r="F13" s="45">
        <v>500</v>
      </c>
      <c r="G13" s="45">
        <v>300</v>
      </c>
      <c r="H13" s="45">
        <v>200</v>
      </c>
      <c r="I13" s="45">
        <v>10300</v>
      </c>
      <c r="J13" s="46">
        <v>11200</v>
      </c>
      <c r="K13" s="45">
        <v>2100</v>
      </c>
      <c r="L13" s="45">
        <v>1400</v>
      </c>
      <c r="M13" s="45">
        <v>500</v>
      </c>
      <c r="N13" s="45">
        <v>200</v>
      </c>
      <c r="O13" s="45">
        <v>200</v>
      </c>
      <c r="P13" s="45">
        <v>8900</v>
      </c>
      <c r="Q13" s="47" t="s">
        <v>14</v>
      </c>
      <c r="R13" s="9">
        <v>100</v>
      </c>
      <c r="S13" s="10">
        <f t="shared" si="0"/>
        <v>17.829457364341085</v>
      </c>
      <c r="T13" s="59">
        <f t="shared" si="12"/>
        <v>9</v>
      </c>
      <c r="U13" s="10">
        <f t="shared" si="1"/>
        <v>11.627906976744185</v>
      </c>
      <c r="V13" s="59">
        <f t="shared" si="13"/>
        <v>5</v>
      </c>
      <c r="W13" s="10">
        <f t="shared" si="2"/>
        <v>3.8759689922480618</v>
      </c>
      <c r="X13" s="59">
        <f t="shared" si="14"/>
        <v>15</v>
      </c>
      <c r="Y13" s="10">
        <f t="shared" si="3"/>
        <v>2.3255813953488373</v>
      </c>
      <c r="Z13" s="59">
        <f t="shared" si="15"/>
        <v>20</v>
      </c>
      <c r="AA13" s="10">
        <f t="shared" si="4"/>
        <v>1.5503875968992249</v>
      </c>
      <c r="AB13" s="59">
        <f t="shared" si="16"/>
        <v>43</v>
      </c>
      <c r="AC13" s="10">
        <f t="shared" si="5"/>
        <v>79.84496124031007</v>
      </c>
      <c r="AD13" s="60">
        <f t="shared" si="17"/>
        <v>41</v>
      </c>
      <c r="AE13" s="10">
        <v>100</v>
      </c>
      <c r="AF13" s="10">
        <f t="shared" si="6"/>
        <v>18.75</v>
      </c>
      <c r="AG13" s="59">
        <f t="shared" si="18"/>
        <v>13</v>
      </c>
      <c r="AH13" s="10">
        <f t="shared" si="7"/>
        <v>12.5</v>
      </c>
      <c r="AI13" s="59">
        <f t="shared" si="19"/>
        <v>7</v>
      </c>
      <c r="AJ13" s="10">
        <f t="shared" si="8"/>
        <v>4.4642857142857144</v>
      </c>
      <c r="AK13" s="59">
        <f t="shared" si="20"/>
        <v>12</v>
      </c>
      <c r="AL13" s="10">
        <f t="shared" si="9"/>
        <v>1.7857142857142856</v>
      </c>
      <c r="AM13" s="59">
        <f t="shared" si="21"/>
        <v>33</v>
      </c>
      <c r="AN13" s="10">
        <f t="shared" si="10"/>
        <v>1.7857142857142856</v>
      </c>
      <c r="AO13" s="59">
        <f t="shared" si="22"/>
        <v>33</v>
      </c>
      <c r="AP13" s="10">
        <f t="shared" si="11"/>
        <v>79.464285714285708</v>
      </c>
      <c r="AQ13" s="60">
        <f t="shared" si="23"/>
        <v>39</v>
      </c>
    </row>
    <row r="14" spans="2:43">
      <c r="B14" s="43" t="s">
        <v>15</v>
      </c>
      <c r="C14" s="45">
        <v>16500</v>
      </c>
      <c r="D14" s="45">
        <v>2200</v>
      </c>
      <c r="E14" s="45">
        <v>1300</v>
      </c>
      <c r="F14" s="45">
        <v>500</v>
      </c>
      <c r="G14" s="45">
        <v>200</v>
      </c>
      <c r="H14" s="45">
        <v>500</v>
      </c>
      <c r="I14" s="45">
        <v>14300</v>
      </c>
      <c r="J14" s="46">
        <v>13900</v>
      </c>
      <c r="K14" s="45">
        <v>2000</v>
      </c>
      <c r="L14" s="45">
        <v>1300</v>
      </c>
      <c r="M14" s="45">
        <v>400</v>
      </c>
      <c r="N14" s="45">
        <v>200</v>
      </c>
      <c r="O14" s="45">
        <v>400</v>
      </c>
      <c r="P14" s="45">
        <v>11800</v>
      </c>
      <c r="Q14" s="47" t="s">
        <v>15</v>
      </c>
      <c r="R14" s="9">
        <v>100</v>
      </c>
      <c r="S14" s="10">
        <f t="shared" si="0"/>
        <v>13.333333333333334</v>
      </c>
      <c r="T14" s="59">
        <f t="shared" si="12"/>
        <v>39</v>
      </c>
      <c r="U14" s="10">
        <f t="shared" si="1"/>
        <v>7.878787878787878</v>
      </c>
      <c r="V14" s="59">
        <f t="shared" si="13"/>
        <v>30</v>
      </c>
      <c r="W14" s="10">
        <f t="shared" si="2"/>
        <v>3.0303030303030303</v>
      </c>
      <c r="X14" s="59">
        <f t="shared" si="14"/>
        <v>31</v>
      </c>
      <c r="Y14" s="10">
        <f t="shared" si="3"/>
        <v>1.2121212121212122</v>
      </c>
      <c r="Z14" s="59">
        <f t="shared" si="15"/>
        <v>43</v>
      </c>
      <c r="AA14" s="10">
        <f t="shared" si="4"/>
        <v>3.0303030303030303</v>
      </c>
      <c r="AB14" s="59">
        <f t="shared" si="16"/>
        <v>14</v>
      </c>
      <c r="AC14" s="10">
        <f t="shared" si="5"/>
        <v>86.666666666666671</v>
      </c>
      <c r="AD14" s="60">
        <f t="shared" si="17"/>
        <v>5</v>
      </c>
      <c r="AE14" s="10">
        <v>100</v>
      </c>
      <c r="AF14" s="10">
        <f t="shared" si="6"/>
        <v>14.388489208633093</v>
      </c>
      <c r="AG14" s="59">
        <f t="shared" si="18"/>
        <v>38</v>
      </c>
      <c r="AH14" s="10">
        <f t="shared" si="7"/>
        <v>9.3525179856115113</v>
      </c>
      <c r="AI14" s="59">
        <f t="shared" si="19"/>
        <v>26</v>
      </c>
      <c r="AJ14" s="10">
        <f t="shared" si="8"/>
        <v>2.877697841726619</v>
      </c>
      <c r="AK14" s="59">
        <f t="shared" si="20"/>
        <v>34</v>
      </c>
      <c r="AL14" s="10">
        <f t="shared" si="9"/>
        <v>1.4388489208633095</v>
      </c>
      <c r="AM14" s="59">
        <f t="shared" si="21"/>
        <v>40</v>
      </c>
      <c r="AN14" s="10">
        <f t="shared" si="10"/>
        <v>2.877697841726619</v>
      </c>
      <c r="AO14" s="59">
        <f t="shared" si="22"/>
        <v>14</v>
      </c>
      <c r="AP14" s="10">
        <f t="shared" si="11"/>
        <v>84.892086330935257</v>
      </c>
      <c r="AQ14" s="60">
        <f t="shared" si="23"/>
        <v>9</v>
      </c>
    </row>
    <row r="15" spans="2:43">
      <c r="B15" s="43" t="s">
        <v>16</v>
      </c>
      <c r="C15" s="45">
        <v>22200</v>
      </c>
      <c r="D15" s="45">
        <v>3800</v>
      </c>
      <c r="E15" s="45">
        <v>2300</v>
      </c>
      <c r="F15" s="45">
        <v>500</v>
      </c>
      <c r="G15" s="45">
        <v>500</v>
      </c>
      <c r="H15" s="45">
        <v>500</v>
      </c>
      <c r="I15" s="45">
        <v>18200</v>
      </c>
      <c r="J15" s="46">
        <v>19000</v>
      </c>
      <c r="K15" s="45">
        <v>3300</v>
      </c>
      <c r="L15" s="45">
        <v>2100</v>
      </c>
      <c r="M15" s="45">
        <v>500</v>
      </c>
      <c r="N15" s="45">
        <v>400</v>
      </c>
      <c r="O15" s="45">
        <v>300</v>
      </c>
      <c r="P15" s="45">
        <v>15500</v>
      </c>
      <c r="Q15" s="47" t="s">
        <v>16</v>
      </c>
      <c r="R15" s="9">
        <v>100</v>
      </c>
      <c r="S15" s="10">
        <f t="shared" si="0"/>
        <v>17.117117117117118</v>
      </c>
      <c r="T15" s="59">
        <f t="shared" si="12"/>
        <v>16</v>
      </c>
      <c r="U15" s="10">
        <f t="shared" si="1"/>
        <v>10.36036036036036</v>
      </c>
      <c r="V15" s="59">
        <f t="shared" si="13"/>
        <v>12</v>
      </c>
      <c r="W15" s="10">
        <f t="shared" si="2"/>
        <v>2.2522522522522523</v>
      </c>
      <c r="X15" s="59">
        <f t="shared" si="14"/>
        <v>41</v>
      </c>
      <c r="Y15" s="10">
        <f t="shared" si="3"/>
        <v>2.2522522522522523</v>
      </c>
      <c r="Z15" s="59">
        <f t="shared" si="15"/>
        <v>22</v>
      </c>
      <c r="AA15" s="10">
        <f t="shared" si="4"/>
        <v>2.2522522522522523</v>
      </c>
      <c r="AB15" s="59">
        <f t="shared" si="16"/>
        <v>31</v>
      </c>
      <c r="AC15" s="10">
        <f t="shared" si="5"/>
        <v>81.981981981981974</v>
      </c>
      <c r="AD15" s="60">
        <f t="shared" si="17"/>
        <v>32</v>
      </c>
      <c r="AE15" s="10">
        <v>100</v>
      </c>
      <c r="AF15" s="10">
        <f t="shared" si="6"/>
        <v>17.368421052631579</v>
      </c>
      <c r="AG15" s="59">
        <f t="shared" si="18"/>
        <v>19</v>
      </c>
      <c r="AH15" s="10">
        <f t="shared" si="7"/>
        <v>11.052631578947368</v>
      </c>
      <c r="AI15" s="59">
        <f t="shared" si="19"/>
        <v>12</v>
      </c>
      <c r="AJ15" s="10">
        <f t="shared" si="8"/>
        <v>2.6315789473684208</v>
      </c>
      <c r="AK15" s="59">
        <f t="shared" si="20"/>
        <v>38</v>
      </c>
      <c r="AL15" s="10">
        <f t="shared" si="9"/>
        <v>2.1052631578947367</v>
      </c>
      <c r="AM15" s="59">
        <f t="shared" si="21"/>
        <v>27</v>
      </c>
      <c r="AN15" s="10">
        <f t="shared" si="10"/>
        <v>1.5789473684210527</v>
      </c>
      <c r="AO15" s="59">
        <f t="shared" si="22"/>
        <v>35</v>
      </c>
      <c r="AP15" s="10">
        <f t="shared" si="11"/>
        <v>81.578947368421055</v>
      </c>
      <c r="AQ15" s="60">
        <f t="shared" si="23"/>
        <v>29</v>
      </c>
    </row>
    <row r="16" spans="2:43">
      <c r="B16" s="43" t="s">
        <v>17</v>
      </c>
      <c r="C16" s="45">
        <v>42000</v>
      </c>
      <c r="D16" s="45">
        <v>5600</v>
      </c>
      <c r="E16" s="45">
        <v>3400</v>
      </c>
      <c r="F16" s="45">
        <v>1400</v>
      </c>
      <c r="G16" s="45">
        <v>900</v>
      </c>
      <c r="H16" s="45">
        <v>500</v>
      </c>
      <c r="I16" s="45">
        <v>35300</v>
      </c>
      <c r="J16" s="46">
        <v>37300</v>
      </c>
      <c r="K16" s="45">
        <v>5000</v>
      </c>
      <c r="L16" s="45">
        <v>3200</v>
      </c>
      <c r="M16" s="45">
        <v>1200</v>
      </c>
      <c r="N16" s="45">
        <v>900</v>
      </c>
      <c r="O16" s="45">
        <v>300</v>
      </c>
      <c r="P16" s="45">
        <v>31400</v>
      </c>
      <c r="Q16" s="47" t="s">
        <v>17</v>
      </c>
      <c r="R16" s="9">
        <v>100</v>
      </c>
      <c r="S16" s="10">
        <f t="shared" si="0"/>
        <v>13.333333333333334</v>
      </c>
      <c r="T16" s="59">
        <f t="shared" si="12"/>
        <v>39</v>
      </c>
      <c r="U16" s="10">
        <f t="shared" si="1"/>
        <v>8.0952380952380949</v>
      </c>
      <c r="V16" s="59">
        <f t="shared" si="13"/>
        <v>27</v>
      </c>
      <c r="W16" s="10">
        <f t="shared" si="2"/>
        <v>3.3333333333333335</v>
      </c>
      <c r="X16" s="59">
        <f t="shared" si="14"/>
        <v>26</v>
      </c>
      <c r="Y16" s="10">
        <f t="shared" si="3"/>
        <v>2.1428571428571428</v>
      </c>
      <c r="Z16" s="59">
        <f t="shared" si="15"/>
        <v>25</v>
      </c>
      <c r="AA16" s="10">
        <f t="shared" si="4"/>
        <v>1.1904761904761905</v>
      </c>
      <c r="AB16" s="59">
        <f t="shared" si="16"/>
        <v>46</v>
      </c>
      <c r="AC16" s="10">
        <f t="shared" si="5"/>
        <v>84.047619047619051</v>
      </c>
      <c r="AD16" s="60">
        <f t="shared" si="17"/>
        <v>17</v>
      </c>
      <c r="AE16" s="10">
        <v>100</v>
      </c>
      <c r="AF16" s="10">
        <f t="shared" si="6"/>
        <v>13.404825737265416</v>
      </c>
      <c r="AG16" s="59">
        <f t="shared" si="18"/>
        <v>41</v>
      </c>
      <c r="AH16" s="10">
        <f t="shared" si="7"/>
        <v>8.5790884718498663</v>
      </c>
      <c r="AI16" s="59">
        <f t="shared" si="19"/>
        <v>29</v>
      </c>
      <c r="AJ16" s="10">
        <f t="shared" si="8"/>
        <v>3.2171581769436997</v>
      </c>
      <c r="AK16" s="59">
        <f t="shared" si="20"/>
        <v>31</v>
      </c>
      <c r="AL16" s="10">
        <f t="shared" si="9"/>
        <v>2.4128686327077746</v>
      </c>
      <c r="AM16" s="59">
        <f t="shared" si="21"/>
        <v>21</v>
      </c>
      <c r="AN16" s="10">
        <f t="shared" si="10"/>
        <v>0.80428954423592491</v>
      </c>
      <c r="AO16" s="59">
        <f t="shared" si="22"/>
        <v>47</v>
      </c>
      <c r="AP16" s="10">
        <f t="shared" si="11"/>
        <v>84.182305630026804</v>
      </c>
      <c r="AQ16" s="60">
        <f t="shared" si="23"/>
        <v>13</v>
      </c>
    </row>
    <row r="17" spans="2:43">
      <c r="B17" s="43" t="s">
        <v>18</v>
      </c>
      <c r="C17" s="45">
        <v>32000</v>
      </c>
      <c r="D17" s="45">
        <v>4800</v>
      </c>
      <c r="E17" s="45">
        <v>1800</v>
      </c>
      <c r="F17" s="45">
        <v>900</v>
      </c>
      <c r="G17" s="45">
        <v>1200</v>
      </c>
      <c r="H17" s="45">
        <v>1100</v>
      </c>
      <c r="I17" s="45">
        <v>26500</v>
      </c>
      <c r="J17" s="46">
        <v>28100</v>
      </c>
      <c r="K17" s="45">
        <v>4100</v>
      </c>
      <c r="L17" s="45">
        <v>1700</v>
      </c>
      <c r="M17" s="45">
        <v>900</v>
      </c>
      <c r="N17" s="45">
        <v>900</v>
      </c>
      <c r="O17" s="45">
        <v>800</v>
      </c>
      <c r="P17" s="45">
        <v>23500</v>
      </c>
      <c r="Q17" s="47" t="s">
        <v>18</v>
      </c>
      <c r="R17" s="9">
        <v>100</v>
      </c>
      <c r="S17" s="10">
        <f t="shared" si="0"/>
        <v>15</v>
      </c>
      <c r="T17" s="59">
        <f t="shared" si="12"/>
        <v>28</v>
      </c>
      <c r="U17" s="10">
        <f t="shared" si="1"/>
        <v>5.625</v>
      </c>
      <c r="V17" s="59">
        <f t="shared" si="13"/>
        <v>43</v>
      </c>
      <c r="W17" s="10">
        <f t="shared" si="2"/>
        <v>2.8125</v>
      </c>
      <c r="X17" s="59">
        <f t="shared" si="14"/>
        <v>32</v>
      </c>
      <c r="Y17" s="10">
        <f t="shared" si="3"/>
        <v>3.75</v>
      </c>
      <c r="Z17" s="59">
        <f t="shared" si="15"/>
        <v>4</v>
      </c>
      <c r="AA17" s="10">
        <f t="shared" si="4"/>
        <v>3.4375000000000004</v>
      </c>
      <c r="AB17" s="59">
        <f t="shared" si="16"/>
        <v>9</v>
      </c>
      <c r="AC17" s="10">
        <f t="shared" si="5"/>
        <v>82.8125</v>
      </c>
      <c r="AD17" s="60">
        <f t="shared" si="17"/>
        <v>28</v>
      </c>
      <c r="AE17" s="10">
        <v>100</v>
      </c>
      <c r="AF17" s="10">
        <f t="shared" si="6"/>
        <v>14.590747330960854</v>
      </c>
      <c r="AG17" s="59">
        <f t="shared" si="18"/>
        <v>34</v>
      </c>
      <c r="AH17" s="10">
        <f t="shared" si="7"/>
        <v>6.0498220640569391</v>
      </c>
      <c r="AI17" s="59">
        <f t="shared" si="19"/>
        <v>43</v>
      </c>
      <c r="AJ17" s="10">
        <f t="shared" si="8"/>
        <v>3.2028469750889679</v>
      </c>
      <c r="AK17" s="59">
        <f t="shared" si="20"/>
        <v>32</v>
      </c>
      <c r="AL17" s="10">
        <f t="shared" si="9"/>
        <v>3.2028469750889679</v>
      </c>
      <c r="AM17" s="59">
        <f t="shared" si="21"/>
        <v>9</v>
      </c>
      <c r="AN17" s="10">
        <f t="shared" si="10"/>
        <v>2.8469750889679712</v>
      </c>
      <c r="AO17" s="59">
        <f t="shared" si="22"/>
        <v>15</v>
      </c>
      <c r="AP17" s="10">
        <f t="shared" si="11"/>
        <v>83.629893238434164</v>
      </c>
      <c r="AQ17" s="60">
        <f t="shared" si="23"/>
        <v>17</v>
      </c>
    </row>
    <row r="18" spans="2:43">
      <c r="B18" s="43" t="s">
        <v>19</v>
      </c>
      <c r="C18" s="45">
        <v>31800</v>
      </c>
      <c r="D18" s="45">
        <v>5000</v>
      </c>
      <c r="E18" s="45">
        <v>2500</v>
      </c>
      <c r="F18" s="45">
        <v>1200</v>
      </c>
      <c r="G18" s="45">
        <v>900</v>
      </c>
      <c r="H18" s="45">
        <v>1200</v>
      </c>
      <c r="I18" s="45">
        <v>26600</v>
      </c>
      <c r="J18" s="46">
        <v>29500</v>
      </c>
      <c r="K18" s="45">
        <v>4600</v>
      </c>
      <c r="L18" s="45">
        <v>2500</v>
      </c>
      <c r="M18" s="45">
        <v>1100</v>
      </c>
      <c r="N18" s="45">
        <v>900</v>
      </c>
      <c r="O18" s="45">
        <v>900</v>
      </c>
      <c r="P18" s="45">
        <v>24600</v>
      </c>
      <c r="Q18" s="47" t="s">
        <v>19</v>
      </c>
      <c r="R18" s="9">
        <v>100</v>
      </c>
      <c r="S18" s="10">
        <f t="shared" si="0"/>
        <v>15.723270440251572</v>
      </c>
      <c r="T18" s="59">
        <f t="shared" si="12"/>
        <v>23</v>
      </c>
      <c r="U18" s="10">
        <f t="shared" si="1"/>
        <v>7.8616352201257858</v>
      </c>
      <c r="V18" s="59">
        <f t="shared" si="13"/>
        <v>31</v>
      </c>
      <c r="W18" s="10">
        <f t="shared" si="2"/>
        <v>3.7735849056603774</v>
      </c>
      <c r="X18" s="59">
        <f t="shared" si="14"/>
        <v>17</v>
      </c>
      <c r="Y18" s="10">
        <f t="shared" si="3"/>
        <v>2.8301886792452833</v>
      </c>
      <c r="Z18" s="59">
        <f t="shared" si="15"/>
        <v>12</v>
      </c>
      <c r="AA18" s="10">
        <f t="shared" si="4"/>
        <v>3.7735849056603774</v>
      </c>
      <c r="AB18" s="59">
        <f t="shared" si="16"/>
        <v>4</v>
      </c>
      <c r="AC18" s="10">
        <f t="shared" si="5"/>
        <v>83.647798742138363</v>
      </c>
      <c r="AD18" s="60">
        <f t="shared" si="17"/>
        <v>22</v>
      </c>
      <c r="AE18" s="10">
        <v>100</v>
      </c>
      <c r="AF18" s="10">
        <f t="shared" si="6"/>
        <v>15.593220338983052</v>
      </c>
      <c r="AG18" s="59">
        <f t="shared" si="18"/>
        <v>29</v>
      </c>
      <c r="AH18" s="10">
        <f t="shared" si="7"/>
        <v>8.4745762711864394</v>
      </c>
      <c r="AI18" s="59">
        <f t="shared" si="19"/>
        <v>31</v>
      </c>
      <c r="AJ18" s="10">
        <f t="shared" si="8"/>
        <v>3.7288135593220342</v>
      </c>
      <c r="AK18" s="59">
        <f t="shared" si="20"/>
        <v>25</v>
      </c>
      <c r="AL18" s="10">
        <f t="shared" si="9"/>
        <v>3.050847457627119</v>
      </c>
      <c r="AM18" s="59">
        <f t="shared" si="21"/>
        <v>13</v>
      </c>
      <c r="AN18" s="10">
        <f t="shared" si="10"/>
        <v>3.050847457627119</v>
      </c>
      <c r="AO18" s="59">
        <f t="shared" si="22"/>
        <v>10</v>
      </c>
      <c r="AP18" s="10">
        <f t="shared" si="11"/>
        <v>83.389830508474574</v>
      </c>
      <c r="AQ18" s="60">
        <f t="shared" si="23"/>
        <v>18</v>
      </c>
    </row>
    <row r="19" spans="2:43">
      <c r="B19" s="48" t="s">
        <v>20</v>
      </c>
      <c r="C19" s="49">
        <v>101300</v>
      </c>
      <c r="D19" s="49">
        <v>15200</v>
      </c>
      <c r="E19" s="49">
        <v>7400</v>
      </c>
      <c r="F19" s="49">
        <v>4100</v>
      </c>
      <c r="G19" s="49">
        <v>2800</v>
      </c>
      <c r="H19" s="49">
        <v>2300</v>
      </c>
      <c r="I19" s="49">
        <v>84800</v>
      </c>
      <c r="J19" s="50">
        <v>90300</v>
      </c>
      <c r="K19" s="49">
        <v>13300</v>
      </c>
      <c r="L19" s="49">
        <v>6900</v>
      </c>
      <c r="M19" s="49">
        <v>4100</v>
      </c>
      <c r="N19" s="49">
        <v>2500</v>
      </c>
      <c r="O19" s="49">
        <v>1200</v>
      </c>
      <c r="P19" s="49">
        <v>75700</v>
      </c>
      <c r="Q19" s="51" t="s">
        <v>20</v>
      </c>
      <c r="R19" s="13">
        <v>100</v>
      </c>
      <c r="S19" s="14">
        <f t="shared" si="0"/>
        <v>15.004935834155972</v>
      </c>
      <c r="T19" s="61">
        <f t="shared" si="12"/>
        <v>27</v>
      </c>
      <c r="U19" s="14">
        <f t="shared" si="1"/>
        <v>7.3050345508390917</v>
      </c>
      <c r="V19" s="61">
        <f t="shared" si="13"/>
        <v>37</v>
      </c>
      <c r="W19" s="14">
        <f t="shared" si="2"/>
        <v>4.0473840078973344</v>
      </c>
      <c r="X19" s="61">
        <f t="shared" si="14"/>
        <v>13</v>
      </c>
      <c r="Y19" s="14">
        <f t="shared" si="3"/>
        <v>2.7640671273445214</v>
      </c>
      <c r="Z19" s="61">
        <f t="shared" si="15"/>
        <v>14</v>
      </c>
      <c r="AA19" s="14">
        <f t="shared" si="4"/>
        <v>2.2704837117472851</v>
      </c>
      <c r="AB19" s="61">
        <f t="shared" si="16"/>
        <v>30</v>
      </c>
      <c r="AC19" s="14">
        <f t="shared" si="5"/>
        <v>83.71174728529121</v>
      </c>
      <c r="AD19" s="62">
        <f t="shared" si="17"/>
        <v>21</v>
      </c>
      <c r="AE19" s="14">
        <v>100</v>
      </c>
      <c r="AF19" s="14">
        <f t="shared" si="6"/>
        <v>14.728682170542637</v>
      </c>
      <c r="AG19" s="61">
        <f t="shared" si="18"/>
        <v>31</v>
      </c>
      <c r="AH19" s="14">
        <f t="shared" si="7"/>
        <v>7.6411960132890364</v>
      </c>
      <c r="AI19" s="61">
        <f t="shared" si="19"/>
        <v>38</v>
      </c>
      <c r="AJ19" s="14">
        <f t="shared" si="8"/>
        <v>4.5404208194905866</v>
      </c>
      <c r="AK19" s="61">
        <f t="shared" si="20"/>
        <v>11</v>
      </c>
      <c r="AL19" s="14">
        <f t="shared" si="9"/>
        <v>2.7685492801771869</v>
      </c>
      <c r="AM19" s="61">
        <f t="shared" si="21"/>
        <v>17</v>
      </c>
      <c r="AN19" s="14">
        <f t="shared" si="10"/>
        <v>1.3289036544850499</v>
      </c>
      <c r="AO19" s="61">
        <f t="shared" si="22"/>
        <v>41</v>
      </c>
      <c r="AP19" s="14">
        <f t="shared" si="11"/>
        <v>83.831672203765223</v>
      </c>
      <c r="AQ19" s="62">
        <f t="shared" si="23"/>
        <v>14</v>
      </c>
    </row>
    <row r="20" spans="2:43">
      <c r="B20" s="43" t="s">
        <v>21</v>
      </c>
      <c r="C20" s="45">
        <v>85600</v>
      </c>
      <c r="D20" s="45">
        <v>13100</v>
      </c>
      <c r="E20" s="45">
        <v>9500</v>
      </c>
      <c r="F20" s="45">
        <v>2200</v>
      </c>
      <c r="G20" s="45">
        <v>900</v>
      </c>
      <c r="H20" s="45">
        <v>1300</v>
      </c>
      <c r="I20" s="45">
        <v>70900</v>
      </c>
      <c r="J20" s="46">
        <v>73900</v>
      </c>
      <c r="K20" s="45">
        <v>12000</v>
      </c>
      <c r="L20" s="45">
        <v>9000</v>
      </c>
      <c r="M20" s="45">
        <v>2000</v>
      </c>
      <c r="N20" s="45">
        <v>700</v>
      </c>
      <c r="O20" s="45">
        <v>1100</v>
      </c>
      <c r="P20" s="45">
        <v>60600</v>
      </c>
      <c r="Q20" s="47" t="s">
        <v>21</v>
      </c>
      <c r="R20" s="9">
        <v>100</v>
      </c>
      <c r="S20" s="10">
        <f t="shared" si="0"/>
        <v>15.303738317757009</v>
      </c>
      <c r="T20" s="59">
        <f t="shared" si="12"/>
        <v>25</v>
      </c>
      <c r="U20" s="10">
        <f t="shared" si="1"/>
        <v>11.098130841121495</v>
      </c>
      <c r="V20" s="59">
        <f t="shared" si="13"/>
        <v>6</v>
      </c>
      <c r="W20" s="10">
        <f t="shared" si="2"/>
        <v>2.570093457943925</v>
      </c>
      <c r="X20" s="59">
        <f t="shared" si="14"/>
        <v>34</v>
      </c>
      <c r="Y20" s="10">
        <f t="shared" si="3"/>
        <v>1.0514018691588785</v>
      </c>
      <c r="Z20" s="59">
        <f t="shared" si="15"/>
        <v>45</v>
      </c>
      <c r="AA20" s="10">
        <f t="shared" si="4"/>
        <v>1.5186915887850467</v>
      </c>
      <c r="AB20" s="59">
        <f t="shared" si="16"/>
        <v>44</v>
      </c>
      <c r="AC20" s="10">
        <f t="shared" si="5"/>
        <v>82.827102803738313</v>
      </c>
      <c r="AD20" s="60">
        <f t="shared" si="17"/>
        <v>27</v>
      </c>
      <c r="AE20" s="10">
        <v>100</v>
      </c>
      <c r="AF20" s="10">
        <f t="shared" si="6"/>
        <v>16.238159675236808</v>
      </c>
      <c r="AG20" s="59">
        <f t="shared" si="18"/>
        <v>26</v>
      </c>
      <c r="AH20" s="10">
        <f t="shared" si="7"/>
        <v>12.178619756427606</v>
      </c>
      <c r="AI20" s="59">
        <f t="shared" si="19"/>
        <v>9</v>
      </c>
      <c r="AJ20" s="10">
        <f t="shared" si="8"/>
        <v>2.7063599458728009</v>
      </c>
      <c r="AK20" s="59">
        <f t="shared" si="20"/>
        <v>36</v>
      </c>
      <c r="AL20" s="10">
        <f t="shared" si="9"/>
        <v>0.94722598105548039</v>
      </c>
      <c r="AM20" s="59">
        <f t="shared" si="21"/>
        <v>44</v>
      </c>
      <c r="AN20" s="10">
        <f t="shared" si="10"/>
        <v>1.4884979702300407</v>
      </c>
      <c r="AO20" s="59">
        <f t="shared" si="22"/>
        <v>37</v>
      </c>
      <c r="AP20" s="10">
        <f t="shared" si="11"/>
        <v>82.002706359945876</v>
      </c>
      <c r="AQ20" s="60">
        <f t="shared" si="23"/>
        <v>27</v>
      </c>
    </row>
    <row r="21" spans="2:43">
      <c r="B21" s="43" t="s">
        <v>22</v>
      </c>
      <c r="C21" s="45">
        <v>151600</v>
      </c>
      <c r="D21" s="45">
        <v>38300</v>
      </c>
      <c r="E21" s="45">
        <v>27300</v>
      </c>
      <c r="F21" s="45">
        <v>7300</v>
      </c>
      <c r="G21" s="45">
        <v>2000</v>
      </c>
      <c r="H21" s="45">
        <v>5400</v>
      </c>
      <c r="I21" s="45">
        <v>107100</v>
      </c>
      <c r="J21" s="46">
        <v>134500</v>
      </c>
      <c r="K21" s="45">
        <v>35500</v>
      </c>
      <c r="L21" s="45">
        <v>25700</v>
      </c>
      <c r="M21" s="45">
        <v>6700</v>
      </c>
      <c r="N21" s="45">
        <v>2000</v>
      </c>
      <c r="O21" s="45">
        <v>4800</v>
      </c>
      <c r="P21" s="45">
        <v>94800</v>
      </c>
      <c r="Q21" s="47" t="s">
        <v>22</v>
      </c>
      <c r="R21" s="9">
        <v>100</v>
      </c>
      <c r="S21" s="10">
        <f t="shared" si="0"/>
        <v>25.263852242744061</v>
      </c>
      <c r="T21" s="59">
        <f t="shared" si="12"/>
        <v>1</v>
      </c>
      <c r="U21" s="10">
        <f t="shared" si="1"/>
        <v>18.007915567282325</v>
      </c>
      <c r="V21" s="59">
        <f t="shared" si="13"/>
        <v>1</v>
      </c>
      <c r="W21" s="10">
        <f t="shared" si="2"/>
        <v>4.8153034300791555</v>
      </c>
      <c r="X21" s="59">
        <f t="shared" si="14"/>
        <v>3</v>
      </c>
      <c r="Y21" s="10">
        <f t="shared" si="3"/>
        <v>1.3192612137203166</v>
      </c>
      <c r="Z21" s="59">
        <f t="shared" si="15"/>
        <v>40</v>
      </c>
      <c r="AA21" s="10">
        <f t="shared" si="4"/>
        <v>3.5620052770448551</v>
      </c>
      <c r="AB21" s="59">
        <f t="shared" si="16"/>
        <v>8</v>
      </c>
      <c r="AC21" s="10">
        <f t="shared" si="5"/>
        <v>70.646437994722959</v>
      </c>
      <c r="AD21" s="60">
        <f t="shared" si="17"/>
        <v>47</v>
      </c>
      <c r="AE21" s="10">
        <v>100</v>
      </c>
      <c r="AF21" s="10">
        <f t="shared" si="6"/>
        <v>26.394052044609666</v>
      </c>
      <c r="AG21" s="59">
        <f t="shared" si="18"/>
        <v>1</v>
      </c>
      <c r="AH21" s="10">
        <f t="shared" si="7"/>
        <v>19.107806691449813</v>
      </c>
      <c r="AI21" s="59">
        <f t="shared" si="19"/>
        <v>1</v>
      </c>
      <c r="AJ21" s="10">
        <f t="shared" si="8"/>
        <v>4.9814126394052041</v>
      </c>
      <c r="AK21" s="59">
        <f t="shared" si="20"/>
        <v>6</v>
      </c>
      <c r="AL21" s="10">
        <f t="shared" si="9"/>
        <v>1.486988847583643</v>
      </c>
      <c r="AM21" s="59">
        <f t="shared" si="21"/>
        <v>39</v>
      </c>
      <c r="AN21" s="10">
        <f t="shared" si="10"/>
        <v>3.5687732342007434</v>
      </c>
      <c r="AO21" s="59">
        <f t="shared" si="22"/>
        <v>6</v>
      </c>
      <c r="AP21" s="10">
        <f t="shared" si="11"/>
        <v>70.483271375464682</v>
      </c>
      <c r="AQ21" s="60">
        <f t="shared" si="23"/>
        <v>47</v>
      </c>
    </row>
    <row r="22" spans="2:43">
      <c r="B22" s="43" t="s">
        <v>23</v>
      </c>
      <c r="C22" s="45">
        <v>99400</v>
      </c>
      <c r="D22" s="45">
        <v>19400</v>
      </c>
      <c r="E22" s="45">
        <v>12300</v>
      </c>
      <c r="F22" s="45">
        <v>4500</v>
      </c>
      <c r="G22" s="45">
        <v>2300</v>
      </c>
      <c r="H22" s="45">
        <v>2100</v>
      </c>
      <c r="I22" s="45">
        <v>78300</v>
      </c>
      <c r="J22" s="46">
        <v>88800</v>
      </c>
      <c r="K22" s="45">
        <v>18100</v>
      </c>
      <c r="L22" s="45">
        <v>12300</v>
      </c>
      <c r="M22" s="45">
        <v>4300</v>
      </c>
      <c r="N22" s="45">
        <v>2000</v>
      </c>
      <c r="O22" s="45">
        <v>1300</v>
      </c>
      <c r="P22" s="45">
        <v>69100</v>
      </c>
      <c r="Q22" s="47" t="s">
        <v>23</v>
      </c>
      <c r="R22" s="9">
        <v>100</v>
      </c>
      <c r="S22" s="10">
        <f t="shared" si="0"/>
        <v>19.517102615694164</v>
      </c>
      <c r="T22" s="59">
        <f t="shared" si="12"/>
        <v>4</v>
      </c>
      <c r="U22" s="10">
        <f t="shared" si="1"/>
        <v>12.374245472837023</v>
      </c>
      <c r="V22" s="59">
        <f t="shared" si="13"/>
        <v>3</v>
      </c>
      <c r="W22" s="10">
        <f t="shared" si="2"/>
        <v>4.5271629778672029</v>
      </c>
      <c r="X22" s="59">
        <f t="shared" si="14"/>
        <v>7</v>
      </c>
      <c r="Y22" s="10">
        <f t="shared" si="3"/>
        <v>2.3138832997987926</v>
      </c>
      <c r="Z22" s="59">
        <f t="shared" si="15"/>
        <v>21</v>
      </c>
      <c r="AA22" s="10">
        <f t="shared" si="4"/>
        <v>2.112676056338028</v>
      </c>
      <c r="AB22" s="59">
        <f t="shared" si="16"/>
        <v>35</v>
      </c>
      <c r="AC22" s="10">
        <f t="shared" si="5"/>
        <v>78.772635814889341</v>
      </c>
      <c r="AD22" s="60">
        <f t="shared" si="17"/>
        <v>44</v>
      </c>
      <c r="AE22" s="10">
        <v>100</v>
      </c>
      <c r="AF22" s="10">
        <f t="shared" si="6"/>
        <v>20.382882882882882</v>
      </c>
      <c r="AG22" s="59">
        <f t="shared" si="18"/>
        <v>7</v>
      </c>
      <c r="AH22" s="10">
        <f t="shared" si="7"/>
        <v>13.851351351351351</v>
      </c>
      <c r="AI22" s="59">
        <f t="shared" si="19"/>
        <v>4</v>
      </c>
      <c r="AJ22" s="10">
        <f t="shared" si="8"/>
        <v>4.8423423423423424</v>
      </c>
      <c r="AK22" s="59">
        <f t="shared" si="20"/>
        <v>8</v>
      </c>
      <c r="AL22" s="10">
        <f t="shared" si="9"/>
        <v>2.2522522522522523</v>
      </c>
      <c r="AM22" s="59">
        <f t="shared" si="21"/>
        <v>23</v>
      </c>
      <c r="AN22" s="10">
        <f t="shared" si="10"/>
        <v>1.4639639639639639</v>
      </c>
      <c r="AO22" s="59">
        <f t="shared" si="22"/>
        <v>39</v>
      </c>
      <c r="AP22" s="10">
        <f t="shared" si="11"/>
        <v>77.815315315315317</v>
      </c>
      <c r="AQ22" s="60">
        <f t="shared" si="23"/>
        <v>45</v>
      </c>
    </row>
    <row r="23" spans="2:43">
      <c r="B23" s="43" t="s">
        <v>24</v>
      </c>
      <c r="C23" s="45">
        <v>32700</v>
      </c>
      <c r="D23" s="45">
        <v>5300</v>
      </c>
      <c r="E23" s="45">
        <v>2800</v>
      </c>
      <c r="F23" s="45">
        <v>1400</v>
      </c>
      <c r="G23" s="45">
        <v>500</v>
      </c>
      <c r="H23" s="45">
        <v>1000</v>
      </c>
      <c r="I23" s="45">
        <v>27200</v>
      </c>
      <c r="J23" s="46">
        <v>29900</v>
      </c>
      <c r="K23" s="45">
        <v>5000</v>
      </c>
      <c r="L23" s="45">
        <v>2700</v>
      </c>
      <c r="M23" s="45">
        <v>1400</v>
      </c>
      <c r="N23" s="45">
        <v>500</v>
      </c>
      <c r="O23" s="45">
        <v>800</v>
      </c>
      <c r="P23" s="45">
        <v>24900</v>
      </c>
      <c r="Q23" s="47" t="s">
        <v>24</v>
      </c>
      <c r="R23" s="9">
        <v>100</v>
      </c>
      <c r="S23" s="10">
        <f t="shared" si="0"/>
        <v>16.207951070336392</v>
      </c>
      <c r="T23" s="59">
        <f t="shared" si="12"/>
        <v>20</v>
      </c>
      <c r="U23" s="10">
        <f t="shared" si="1"/>
        <v>8.5626911314984699</v>
      </c>
      <c r="V23" s="59">
        <f t="shared" si="13"/>
        <v>24</v>
      </c>
      <c r="W23" s="10">
        <f t="shared" si="2"/>
        <v>4.281345565749235</v>
      </c>
      <c r="X23" s="59">
        <f t="shared" si="14"/>
        <v>8</v>
      </c>
      <c r="Y23" s="10">
        <f t="shared" si="3"/>
        <v>1.5290519877675841</v>
      </c>
      <c r="Z23" s="59">
        <f t="shared" si="15"/>
        <v>36</v>
      </c>
      <c r="AA23" s="10">
        <f t="shared" si="4"/>
        <v>3.0581039755351682</v>
      </c>
      <c r="AB23" s="59">
        <f t="shared" si="16"/>
        <v>13</v>
      </c>
      <c r="AC23" s="10">
        <f t="shared" si="5"/>
        <v>83.180428134556578</v>
      </c>
      <c r="AD23" s="60">
        <f t="shared" si="17"/>
        <v>24</v>
      </c>
      <c r="AE23" s="10">
        <v>100</v>
      </c>
      <c r="AF23" s="10">
        <f t="shared" si="6"/>
        <v>16.722408026755854</v>
      </c>
      <c r="AG23" s="59">
        <f t="shared" si="18"/>
        <v>24</v>
      </c>
      <c r="AH23" s="10">
        <f t="shared" si="7"/>
        <v>9.0301003344481607</v>
      </c>
      <c r="AI23" s="59">
        <f t="shared" si="19"/>
        <v>28</v>
      </c>
      <c r="AJ23" s="10">
        <f t="shared" si="8"/>
        <v>4.6822742474916383</v>
      </c>
      <c r="AK23" s="59">
        <f t="shared" si="20"/>
        <v>9</v>
      </c>
      <c r="AL23" s="10">
        <f t="shared" si="9"/>
        <v>1.6722408026755853</v>
      </c>
      <c r="AM23" s="59">
        <f t="shared" si="21"/>
        <v>36</v>
      </c>
      <c r="AN23" s="10">
        <f t="shared" si="10"/>
        <v>2.6755852842809364</v>
      </c>
      <c r="AO23" s="59">
        <f t="shared" si="22"/>
        <v>19</v>
      </c>
      <c r="AP23" s="10">
        <f t="shared" si="11"/>
        <v>83.277591973244142</v>
      </c>
      <c r="AQ23" s="60">
        <f t="shared" si="23"/>
        <v>20</v>
      </c>
    </row>
    <row r="24" spans="2:43">
      <c r="B24" s="43" t="s">
        <v>25</v>
      </c>
      <c r="C24" s="45">
        <v>14600</v>
      </c>
      <c r="D24" s="45">
        <v>2900</v>
      </c>
      <c r="E24" s="45">
        <v>1600</v>
      </c>
      <c r="F24" s="45">
        <v>600</v>
      </c>
      <c r="G24" s="45">
        <v>500</v>
      </c>
      <c r="H24" s="45">
        <v>500</v>
      </c>
      <c r="I24" s="45">
        <v>11600</v>
      </c>
      <c r="J24" s="46">
        <v>13900</v>
      </c>
      <c r="K24" s="45">
        <v>2700</v>
      </c>
      <c r="L24" s="45">
        <v>1600</v>
      </c>
      <c r="M24" s="45">
        <v>600</v>
      </c>
      <c r="N24" s="45">
        <v>500</v>
      </c>
      <c r="O24" s="45">
        <v>300</v>
      </c>
      <c r="P24" s="45">
        <v>11100</v>
      </c>
      <c r="Q24" s="47" t="s">
        <v>25</v>
      </c>
      <c r="R24" s="9">
        <v>100</v>
      </c>
      <c r="S24" s="10">
        <f t="shared" si="0"/>
        <v>19.863013698630137</v>
      </c>
      <c r="T24" s="59">
        <f t="shared" si="12"/>
        <v>3</v>
      </c>
      <c r="U24" s="10">
        <f t="shared" si="1"/>
        <v>10.95890410958904</v>
      </c>
      <c r="V24" s="59">
        <f t="shared" si="13"/>
        <v>7</v>
      </c>
      <c r="W24" s="10">
        <f t="shared" si="2"/>
        <v>4.10958904109589</v>
      </c>
      <c r="X24" s="59">
        <f t="shared" si="14"/>
        <v>12</v>
      </c>
      <c r="Y24" s="10">
        <f t="shared" si="3"/>
        <v>3.4246575342465753</v>
      </c>
      <c r="Z24" s="59">
        <f t="shared" si="15"/>
        <v>6</v>
      </c>
      <c r="AA24" s="10">
        <f t="shared" si="4"/>
        <v>3.4246575342465753</v>
      </c>
      <c r="AB24" s="59">
        <f t="shared" si="16"/>
        <v>10</v>
      </c>
      <c r="AC24" s="10">
        <f t="shared" si="5"/>
        <v>79.452054794520549</v>
      </c>
      <c r="AD24" s="60">
        <f t="shared" si="17"/>
        <v>43</v>
      </c>
      <c r="AE24" s="10">
        <v>100</v>
      </c>
      <c r="AF24" s="10">
        <f t="shared" si="6"/>
        <v>19.424460431654676</v>
      </c>
      <c r="AG24" s="59">
        <f t="shared" si="18"/>
        <v>8</v>
      </c>
      <c r="AH24" s="10">
        <f t="shared" si="7"/>
        <v>11.510791366906476</v>
      </c>
      <c r="AI24" s="59">
        <f t="shared" si="19"/>
        <v>11</v>
      </c>
      <c r="AJ24" s="10">
        <f t="shared" si="8"/>
        <v>4.3165467625899279</v>
      </c>
      <c r="AK24" s="59">
        <f t="shared" si="20"/>
        <v>14</v>
      </c>
      <c r="AL24" s="10">
        <f t="shared" si="9"/>
        <v>3.5971223021582732</v>
      </c>
      <c r="AM24" s="59">
        <f t="shared" si="21"/>
        <v>5</v>
      </c>
      <c r="AN24" s="10">
        <f t="shared" si="10"/>
        <v>2.1582733812949639</v>
      </c>
      <c r="AO24" s="59">
        <f t="shared" si="22"/>
        <v>24</v>
      </c>
      <c r="AP24" s="10">
        <f t="shared" si="11"/>
        <v>79.856115107913666</v>
      </c>
      <c r="AQ24" s="60">
        <f t="shared" si="23"/>
        <v>37</v>
      </c>
    </row>
    <row r="25" spans="2:43">
      <c r="B25" s="43" t="s">
        <v>26</v>
      </c>
      <c r="C25" s="45">
        <v>19500</v>
      </c>
      <c r="D25" s="45">
        <v>2900</v>
      </c>
      <c r="E25" s="45">
        <v>1800</v>
      </c>
      <c r="F25" s="45">
        <v>600</v>
      </c>
      <c r="G25" s="45">
        <v>300</v>
      </c>
      <c r="H25" s="45">
        <v>400</v>
      </c>
      <c r="I25" s="45">
        <v>16400</v>
      </c>
      <c r="J25" s="46">
        <v>17800</v>
      </c>
      <c r="K25" s="45">
        <v>2600</v>
      </c>
      <c r="L25" s="45">
        <v>1800</v>
      </c>
      <c r="M25" s="45">
        <v>600</v>
      </c>
      <c r="N25" s="45">
        <v>300</v>
      </c>
      <c r="O25" s="45">
        <v>200</v>
      </c>
      <c r="P25" s="45">
        <v>14900</v>
      </c>
      <c r="Q25" s="47" t="s">
        <v>26</v>
      </c>
      <c r="R25" s="9">
        <v>100</v>
      </c>
      <c r="S25" s="10">
        <f t="shared" si="0"/>
        <v>14.871794871794872</v>
      </c>
      <c r="T25" s="59">
        <f t="shared" si="12"/>
        <v>30</v>
      </c>
      <c r="U25" s="10">
        <f t="shared" si="1"/>
        <v>9.2307692307692317</v>
      </c>
      <c r="V25" s="59">
        <f t="shared" si="13"/>
        <v>18</v>
      </c>
      <c r="W25" s="10">
        <f t="shared" si="2"/>
        <v>3.0769230769230771</v>
      </c>
      <c r="X25" s="59">
        <f t="shared" si="14"/>
        <v>29</v>
      </c>
      <c r="Y25" s="10">
        <f t="shared" si="3"/>
        <v>1.5384615384615385</v>
      </c>
      <c r="Z25" s="59">
        <f t="shared" si="15"/>
        <v>35</v>
      </c>
      <c r="AA25" s="10">
        <f t="shared" si="4"/>
        <v>2.0512820512820511</v>
      </c>
      <c r="AB25" s="59">
        <f t="shared" si="16"/>
        <v>36</v>
      </c>
      <c r="AC25" s="10">
        <f t="shared" si="5"/>
        <v>84.102564102564102</v>
      </c>
      <c r="AD25" s="60">
        <f t="shared" si="17"/>
        <v>15</v>
      </c>
      <c r="AE25" s="10">
        <v>100</v>
      </c>
      <c r="AF25" s="10">
        <f t="shared" si="6"/>
        <v>14.606741573033707</v>
      </c>
      <c r="AG25" s="59">
        <f t="shared" si="18"/>
        <v>33</v>
      </c>
      <c r="AH25" s="10">
        <f t="shared" si="7"/>
        <v>10.112359550561797</v>
      </c>
      <c r="AI25" s="59">
        <f t="shared" si="19"/>
        <v>17</v>
      </c>
      <c r="AJ25" s="10">
        <f t="shared" si="8"/>
        <v>3.3707865168539324</v>
      </c>
      <c r="AK25" s="59">
        <f t="shared" si="20"/>
        <v>28</v>
      </c>
      <c r="AL25" s="10">
        <f t="shared" si="9"/>
        <v>1.6853932584269662</v>
      </c>
      <c r="AM25" s="59">
        <f t="shared" si="21"/>
        <v>35</v>
      </c>
      <c r="AN25" s="10">
        <f t="shared" si="10"/>
        <v>1.1235955056179776</v>
      </c>
      <c r="AO25" s="59">
        <f t="shared" si="22"/>
        <v>42</v>
      </c>
      <c r="AP25" s="10">
        <f t="shared" si="11"/>
        <v>83.707865168539328</v>
      </c>
      <c r="AQ25" s="60">
        <f t="shared" si="23"/>
        <v>16</v>
      </c>
    </row>
    <row r="26" spans="2:43">
      <c r="B26" s="43" t="s">
        <v>27</v>
      </c>
      <c r="C26" s="45">
        <v>12600</v>
      </c>
      <c r="D26" s="45">
        <v>2200</v>
      </c>
      <c r="E26" s="45">
        <v>1100</v>
      </c>
      <c r="F26" s="45">
        <v>600</v>
      </c>
      <c r="G26" s="45">
        <v>400</v>
      </c>
      <c r="H26" s="45">
        <v>200</v>
      </c>
      <c r="I26" s="45">
        <v>10300</v>
      </c>
      <c r="J26" s="46">
        <v>11600</v>
      </c>
      <c r="K26" s="45">
        <v>2100</v>
      </c>
      <c r="L26" s="45">
        <v>1100</v>
      </c>
      <c r="M26" s="45">
        <v>600</v>
      </c>
      <c r="N26" s="45">
        <v>400</v>
      </c>
      <c r="O26" s="45">
        <v>100</v>
      </c>
      <c r="P26" s="45">
        <v>9500</v>
      </c>
      <c r="Q26" s="47" t="s">
        <v>27</v>
      </c>
      <c r="R26" s="9">
        <v>100</v>
      </c>
      <c r="S26" s="10">
        <f t="shared" si="0"/>
        <v>17.460317460317459</v>
      </c>
      <c r="T26" s="59">
        <f t="shared" si="12"/>
        <v>12</v>
      </c>
      <c r="U26" s="10">
        <f t="shared" si="1"/>
        <v>8.7301587301587293</v>
      </c>
      <c r="V26" s="59">
        <f t="shared" si="13"/>
        <v>21</v>
      </c>
      <c r="W26" s="10">
        <f t="shared" si="2"/>
        <v>4.7619047619047619</v>
      </c>
      <c r="X26" s="59">
        <f t="shared" si="14"/>
        <v>4</v>
      </c>
      <c r="Y26" s="10">
        <f t="shared" si="3"/>
        <v>3.1746031746031744</v>
      </c>
      <c r="Z26" s="59">
        <f t="shared" si="15"/>
        <v>8</v>
      </c>
      <c r="AA26" s="10">
        <f t="shared" si="4"/>
        <v>1.5873015873015872</v>
      </c>
      <c r="AB26" s="59">
        <f t="shared" si="16"/>
        <v>41</v>
      </c>
      <c r="AC26" s="10">
        <f t="shared" si="5"/>
        <v>81.746031746031747</v>
      </c>
      <c r="AD26" s="60">
        <f t="shared" si="17"/>
        <v>34</v>
      </c>
      <c r="AE26" s="10">
        <v>100</v>
      </c>
      <c r="AF26" s="10">
        <f t="shared" si="6"/>
        <v>18.103448275862068</v>
      </c>
      <c r="AG26" s="59">
        <f t="shared" si="18"/>
        <v>15</v>
      </c>
      <c r="AH26" s="10">
        <f t="shared" si="7"/>
        <v>9.4827586206896548</v>
      </c>
      <c r="AI26" s="59">
        <f t="shared" si="19"/>
        <v>24</v>
      </c>
      <c r="AJ26" s="10">
        <f t="shared" si="8"/>
        <v>5.1724137931034484</v>
      </c>
      <c r="AK26" s="59">
        <f t="shared" si="20"/>
        <v>3</v>
      </c>
      <c r="AL26" s="10">
        <f t="shared" si="9"/>
        <v>3.4482758620689653</v>
      </c>
      <c r="AM26" s="59">
        <f t="shared" si="21"/>
        <v>6</v>
      </c>
      <c r="AN26" s="10">
        <f t="shared" si="10"/>
        <v>0.86206896551724133</v>
      </c>
      <c r="AO26" s="59">
        <f t="shared" si="22"/>
        <v>46</v>
      </c>
      <c r="AP26" s="10">
        <f t="shared" si="11"/>
        <v>81.896551724137936</v>
      </c>
      <c r="AQ26" s="60">
        <f t="shared" si="23"/>
        <v>28</v>
      </c>
    </row>
    <row r="27" spans="2:43">
      <c r="B27" s="43" t="s">
        <v>28</v>
      </c>
      <c r="C27" s="45">
        <v>11800</v>
      </c>
      <c r="D27" s="45">
        <v>1800</v>
      </c>
      <c r="E27" s="45">
        <v>900</v>
      </c>
      <c r="F27" s="45">
        <v>600</v>
      </c>
      <c r="G27" s="45">
        <v>200</v>
      </c>
      <c r="H27" s="45">
        <v>300</v>
      </c>
      <c r="I27" s="45">
        <v>9900</v>
      </c>
      <c r="J27" s="46">
        <v>10700</v>
      </c>
      <c r="K27" s="45">
        <v>1800</v>
      </c>
      <c r="L27" s="45">
        <v>900</v>
      </c>
      <c r="M27" s="45">
        <v>600</v>
      </c>
      <c r="N27" s="45">
        <v>200</v>
      </c>
      <c r="O27" s="45">
        <v>300</v>
      </c>
      <c r="P27" s="45">
        <v>8800</v>
      </c>
      <c r="Q27" s="47" t="s">
        <v>28</v>
      </c>
      <c r="R27" s="9">
        <v>100</v>
      </c>
      <c r="S27" s="10">
        <f t="shared" si="0"/>
        <v>15.254237288135593</v>
      </c>
      <c r="T27" s="59">
        <f t="shared" si="12"/>
        <v>26</v>
      </c>
      <c r="U27" s="10">
        <f t="shared" si="1"/>
        <v>7.6271186440677967</v>
      </c>
      <c r="V27" s="59">
        <f t="shared" si="13"/>
        <v>33</v>
      </c>
      <c r="W27" s="10">
        <f t="shared" si="2"/>
        <v>5.0847457627118651</v>
      </c>
      <c r="X27" s="59">
        <f t="shared" si="14"/>
        <v>2</v>
      </c>
      <c r="Y27" s="10">
        <f t="shared" si="3"/>
        <v>1.6949152542372881</v>
      </c>
      <c r="Z27" s="59">
        <f t="shared" si="15"/>
        <v>33</v>
      </c>
      <c r="AA27" s="10">
        <f t="shared" si="4"/>
        <v>2.5423728813559325</v>
      </c>
      <c r="AB27" s="59">
        <f t="shared" si="16"/>
        <v>24</v>
      </c>
      <c r="AC27" s="10">
        <f t="shared" si="5"/>
        <v>83.898305084745758</v>
      </c>
      <c r="AD27" s="60">
        <f t="shared" si="17"/>
        <v>18</v>
      </c>
      <c r="AE27" s="10">
        <v>100</v>
      </c>
      <c r="AF27" s="10">
        <f t="shared" si="6"/>
        <v>16.822429906542055</v>
      </c>
      <c r="AG27" s="59">
        <f t="shared" si="18"/>
        <v>22</v>
      </c>
      <c r="AH27" s="10">
        <f t="shared" si="7"/>
        <v>8.4112149532710276</v>
      </c>
      <c r="AI27" s="59">
        <f t="shared" si="19"/>
        <v>33</v>
      </c>
      <c r="AJ27" s="10">
        <f t="shared" si="8"/>
        <v>5.6074766355140184</v>
      </c>
      <c r="AK27" s="59">
        <f t="shared" si="20"/>
        <v>2</v>
      </c>
      <c r="AL27" s="10">
        <f t="shared" si="9"/>
        <v>1.8691588785046727</v>
      </c>
      <c r="AM27" s="59">
        <f t="shared" si="21"/>
        <v>30</v>
      </c>
      <c r="AN27" s="10">
        <f t="shared" si="10"/>
        <v>2.8037383177570092</v>
      </c>
      <c r="AO27" s="59">
        <f t="shared" si="22"/>
        <v>18</v>
      </c>
      <c r="AP27" s="10">
        <f t="shared" si="11"/>
        <v>82.242990654205599</v>
      </c>
      <c r="AQ27" s="60">
        <f t="shared" si="23"/>
        <v>25</v>
      </c>
    </row>
    <row r="28" spans="2:43">
      <c r="B28" s="43" t="s">
        <v>29</v>
      </c>
      <c r="C28" s="45">
        <v>29600</v>
      </c>
      <c r="D28" s="45">
        <v>3900</v>
      </c>
      <c r="E28" s="45">
        <v>1800</v>
      </c>
      <c r="F28" s="45">
        <v>1000</v>
      </c>
      <c r="G28" s="45">
        <v>800</v>
      </c>
      <c r="H28" s="45">
        <v>700</v>
      </c>
      <c r="I28" s="45">
        <v>25500</v>
      </c>
      <c r="J28" s="46">
        <v>27600</v>
      </c>
      <c r="K28" s="45">
        <v>3900</v>
      </c>
      <c r="L28" s="45">
        <v>1800</v>
      </c>
      <c r="M28" s="45">
        <v>1000</v>
      </c>
      <c r="N28" s="45">
        <v>800</v>
      </c>
      <c r="O28" s="45">
        <v>700</v>
      </c>
      <c r="P28" s="45">
        <v>23400</v>
      </c>
      <c r="Q28" s="47" t="s">
        <v>29</v>
      </c>
      <c r="R28" s="9">
        <v>100</v>
      </c>
      <c r="S28" s="10">
        <f t="shared" si="0"/>
        <v>13.175675675675674</v>
      </c>
      <c r="T28" s="59">
        <f t="shared" si="12"/>
        <v>41</v>
      </c>
      <c r="U28" s="10">
        <f t="shared" si="1"/>
        <v>6.0810810810810816</v>
      </c>
      <c r="V28" s="59">
        <f t="shared" si="13"/>
        <v>42</v>
      </c>
      <c r="W28" s="10">
        <f t="shared" si="2"/>
        <v>3.3783783783783785</v>
      </c>
      <c r="X28" s="59">
        <f t="shared" si="14"/>
        <v>25</v>
      </c>
      <c r="Y28" s="10">
        <f t="shared" si="3"/>
        <v>2.7027027027027026</v>
      </c>
      <c r="Z28" s="59">
        <f t="shared" si="15"/>
        <v>15</v>
      </c>
      <c r="AA28" s="10">
        <f t="shared" si="4"/>
        <v>2.3648648648648649</v>
      </c>
      <c r="AB28" s="59">
        <f t="shared" si="16"/>
        <v>26</v>
      </c>
      <c r="AC28" s="10">
        <f t="shared" si="5"/>
        <v>86.148648648648646</v>
      </c>
      <c r="AD28" s="60">
        <f t="shared" si="17"/>
        <v>6</v>
      </c>
      <c r="AE28" s="10">
        <v>100</v>
      </c>
      <c r="AF28" s="10">
        <f t="shared" si="6"/>
        <v>14.130434782608695</v>
      </c>
      <c r="AG28" s="59">
        <f t="shared" si="18"/>
        <v>39</v>
      </c>
      <c r="AH28" s="10">
        <f t="shared" si="7"/>
        <v>6.5217391304347823</v>
      </c>
      <c r="AI28" s="59">
        <f t="shared" si="19"/>
        <v>42</v>
      </c>
      <c r="AJ28" s="10">
        <f t="shared" si="8"/>
        <v>3.6231884057971016</v>
      </c>
      <c r="AK28" s="59">
        <f t="shared" si="20"/>
        <v>27</v>
      </c>
      <c r="AL28" s="10">
        <f t="shared" si="9"/>
        <v>2.8985507246376812</v>
      </c>
      <c r="AM28" s="59">
        <f t="shared" si="21"/>
        <v>16</v>
      </c>
      <c r="AN28" s="10">
        <f t="shared" si="10"/>
        <v>2.5362318840579712</v>
      </c>
      <c r="AO28" s="59">
        <f t="shared" si="22"/>
        <v>21</v>
      </c>
      <c r="AP28" s="10">
        <f t="shared" si="11"/>
        <v>84.782608695652172</v>
      </c>
      <c r="AQ28" s="60">
        <f t="shared" si="23"/>
        <v>11</v>
      </c>
    </row>
    <row r="29" spans="2:43">
      <c r="B29" s="43" t="s">
        <v>30</v>
      </c>
      <c r="C29" s="45">
        <v>29500</v>
      </c>
      <c r="D29" s="45">
        <v>3000</v>
      </c>
      <c r="E29" s="45">
        <v>1100</v>
      </c>
      <c r="F29" s="45">
        <v>900</v>
      </c>
      <c r="G29" s="45">
        <v>600</v>
      </c>
      <c r="H29" s="45">
        <v>400</v>
      </c>
      <c r="I29" s="45">
        <v>26300</v>
      </c>
      <c r="J29" s="46">
        <v>26900</v>
      </c>
      <c r="K29" s="45">
        <v>2900</v>
      </c>
      <c r="L29" s="45">
        <v>1100</v>
      </c>
      <c r="M29" s="45">
        <v>900</v>
      </c>
      <c r="N29" s="45">
        <v>500</v>
      </c>
      <c r="O29" s="45">
        <v>400</v>
      </c>
      <c r="P29" s="45">
        <v>23800</v>
      </c>
      <c r="Q29" s="47" t="s">
        <v>30</v>
      </c>
      <c r="R29" s="9">
        <v>100</v>
      </c>
      <c r="S29" s="10">
        <f t="shared" si="0"/>
        <v>10.16949152542373</v>
      </c>
      <c r="T29" s="59">
        <f t="shared" si="12"/>
        <v>47</v>
      </c>
      <c r="U29" s="10">
        <f t="shared" si="1"/>
        <v>3.7288135593220342</v>
      </c>
      <c r="V29" s="59">
        <f t="shared" si="13"/>
        <v>46</v>
      </c>
      <c r="W29" s="10">
        <f t="shared" si="2"/>
        <v>3.050847457627119</v>
      </c>
      <c r="X29" s="59">
        <f t="shared" si="14"/>
        <v>30</v>
      </c>
      <c r="Y29" s="10">
        <f t="shared" si="3"/>
        <v>2.0338983050847457</v>
      </c>
      <c r="Z29" s="59">
        <f t="shared" si="15"/>
        <v>28</v>
      </c>
      <c r="AA29" s="10">
        <f t="shared" si="4"/>
        <v>1.3559322033898304</v>
      </c>
      <c r="AB29" s="59">
        <f t="shared" si="16"/>
        <v>45</v>
      </c>
      <c r="AC29" s="10">
        <f t="shared" si="5"/>
        <v>89.152542372881356</v>
      </c>
      <c r="AD29" s="60">
        <f t="shared" si="17"/>
        <v>1</v>
      </c>
      <c r="AE29" s="10">
        <v>100</v>
      </c>
      <c r="AF29" s="10">
        <f t="shared" si="6"/>
        <v>10.780669144981413</v>
      </c>
      <c r="AG29" s="59">
        <f t="shared" si="18"/>
        <v>47</v>
      </c>
      <c r="AH29" s="10">
        <f t="shared" si="7"/>
        <v>4.0892193308550189</v>
      </c>
      <c r="AI29" s="59">
        <f t="shared" si="19"/>
        <v>46</v>
      </c>
      <c r="AJ29" s="10">
        <f t="shared" si="8"/>
        <v>3.3457249070631967</v>
      </c>
      <c r="AK29" s="59">
        <f t="shared" si="20"/>
        <v>29</v>
      </c>
      <c r="AL29" s="10">
        <f t="shared" si="9"/>
        <v>1.8587360594795539</v>
      </c>
      <c r="AM29" s="59">
        <f t="shared" si="21"/>
        <v>31</v>
      </c>
      <c r="AN29" s="10">
        <f t="shared" si="10"/>
        <v>1.486988847583643</v>
      </c>
      <c r="AO29" s="59">
        <f t="shared" si="22"/>
        <v>38</v>
      </c>
      <c r="AP29" s="10">
        <f t="shared" si="11"/>
        <v>88.475836431226767</v>
      </c>
      <c r="AQ29" s="60">
        <f t="shared" si="23"/>
        <v>1</v>
      </c>
    </row>
    <row r="30" spans="2:43">
      <c r="B30" s="43" t="s">
        <v>31</v>
      </c>
      <c r="C30" s="45">
        <v>49300</v>
      </c>
      <c r="D30" s="45">
        <v>5200</v>
      </c>
      <c r="E30" s="45">
        <v>2500</v>
      </c>
      <c r="F30" s="45">
        <v>1000</v>
      </c>
      <c r="G30" s="45">
        <v>1000</v>
      </c>
      <c r="H30" s="45">
        <v>900</v>
      </c>
      <c r="I30" s="45">
        <v>43700</v>
      </c>
      <c r="J30" s="46">
        <v>45900</v>
      </c>
      <c r="K30" s="45">
        <v>5000</v>
      </c>
      <c r="L30" s="45">
        <v>2500</v>
      </c>
      <c r="M30" s="45">
        <v>1000</v>
      </c>
      <c r="N30" s="45">
        <v>800</v>
      </c>
      <c r="O30" s="45">
        <v>900</v>
      </c>
      <c r="P30" s="45">
        <v>40600</v>
      </c>
      <c r="Q30" s="47" t="s">
        <v>31</v>
      </c>
      <c r="R30" s="9">
        <v>100</v>
      </c>
      <c r="S30" s="10">
        <f t="shared" si="0"/>
        <v>10.547667342799189</v>
      </c>
      <c r="T30" s="59">
        <f t="shared" si="12"/>
        <v>46</v>
      </c>
      <c r="U30" s="10">
        <f t="shared" si="1"/>
        <v>5.0709939148073024</v>
      </c>
      <c r="V30" s="59">
        <f t="shared" si="13"/>
        <v>45</v>
      </c>
      <c r="W30" s="10">
        <f t="shared" si="2"/>
        <v>2.028397565922921</v>
      </c>
      <c r="X30" s="59">
        <f t="shared" si="14"/>
        <v>44</v>
      </c>
      <c r="Y30" s="10">
        <f t="shared" si="3"/>
        <v>2.028397565922921</v>
      </c>
      <c r="Z30" s="59">
        <f t="shared" si="15"/>
        <v>29</v>
      </c>
      <c r="AA30" s="10">
        <f t="shared" si="4"/>
        <v>1.8255578093306288</v>
      </c>
      <c r="AB30" s="59">
        <f t="shared" si="16"/>
        <v>39</v>
      </c>
      <c r="AC30" s="10">
        <f t="shared" si="5"/>
        <v>88.640973630831638</v>
      </c>
      <c r="AD30" s="60">
        <f t="shared" si="17"/>
        <v>2</v>
      </c>
      <c r="AE30" s="10">
        <v>100</v>
      </c>
      <c r="AF30" s="10">
        <f t="shared" si="6"/>
        <v>10.893246187363834</v>
      </c>
      <c r="AG30" s="59">
        <f t="shared" si="18"/>
        <v>46</v>
      </c>
      <c r="AH30" s="10">
        <f t="shared" si="7"/>
        <v>5.4466230936819171</v>
      </c>
      <c r="AI30" s="59">
        <f t="shared" si="19"/>
        <v>45</v>
      </c>
      <c r="AJ30" s="10">
        <f t="shared" si="8"/>
        <v>2.1786492374727668</v>
      </c>
      <c r="AK30" s="59">
        <f t="shared" si="20"/>
        <v>44</v>
      </c>
      <c r="AL30" s="10">
        <f t="shared" si="9"/>
        <v>1.7429193899782136</v>
      </c>
      <c r="AM30" s="59">
        <f t="shared" si="21"/>
        <v>34</v>
      </c>
      <c r="AN30" s="10">
        <f t="shared" si="10"/>
        <v>1.9607843137254901</v>
      </c>
      <c r="AO30" s="59">
        <f t="shared" si="22"/>
        <v>30</v>
      </c>
      <c r="AP30" s="10">
        <f t="shared" si="11"/>
        <v>88.453159041394329</v>
      </c>
      <c r="AQ30" s="60">
        <f t="shared" si="23"/>
        <v>2</v>
      </c>
    </row>
    <row r="31" spans="2:43">
      <c r="B31" s="43" t="s">
        <v>32</v>
      </c>
      <c r="C31" s="45">
        <v>108100</v>
      </c>
      <c r="D31" s="45">
        <v>15800</v>
      </c>
      <c r="E31" s="45">
        <v>10700</v>
      </c>
      <c r="F31" s="45">
        <v>2500</v>
      </c>
      <c r="G31" s="45">
        <v>1400</v>
      </c>
      <c r="H31" s="45">
        <v>2500</v>
      </c>
      <c r="I31" s="45">
        <v>91800</v>
      </c>
      <c r="J31" s="46">
        <v>98300</v>
      </c>
      <c r="K31" s="45">
        <v>14400</v>
      </c>
      <c r="L31" s="45">
        <v>10200</v>
      </c>
      <c r="M31" s="45">
        <v>2500</v>
      </c>
      <c r="N31" s="45">
        <v>1400</v>
      </c>
      <c r="O31" s="45">
        <v>1500</v>
      </c>
      <c r="P31" s="45">
        <v>83500</v>
      </c>
      <c r="Q31" s="47" t="s">
        <v>32</v>
      </c>
      <c r="R31" s="9">
        <v>100</v>
      </c>
      <c r="S31" s="10">
        <f t="shared" si="0"/>
        <v>14.61609620721554</v>
      </c>
      <c r="T31" s="59">
        <f t="shared" si="12"/>
        <v>31</v>
      </c>
      <c r="U31" s="10">
        <f t="shared" si="1"/>
        <v>9.8982423681776144</v>
      </c>
      <c r="V31" s="59">
        <f t="shared" si="13"/>
        <v>14</v>
      </c>
      <c r="W31" s="10">
        <f t="shared" si="2"/>
        <v>2.3126734505087883</v>
      </c>
      <c r="X31" s="59">
        <f t="shared" si="14"/>
        <v>39</v>
      </c>
      <c r="Y31" s="10">
        <f t="shared" si="3"/>
        <v>1.2950971322849214</v>
      </c>
      <c r="Z31" s="59">
        <f t="shared" si="15"/>
        <v>41</v>
      </c>
      <c r="AA31" s="10">
        <f t="shared" si="4"/>
        <v>2.3126734505087883</v>
      </c>
      <c r="AB31" s="59">
        <f t="shared" si="16"/>
        <v>29</v>
      </c>
      <c r="AC31" s="10">
        <f t="shared" si="5"/>
        <v>84.921369102682704</v>
      </c>
      <c r="AD31" s="60">
        <f t="shared" si="17"/>
        <v>12</v>
      </c>
      <c r="AE31" s="10">
        <v>100</v>
      </c>
      <c r="AF31" s="10">
        <f t="shared" si="6"/>
        <v>14.649033570701933</v>
      </c>
      <c r="AG31" s="59">
        <f t="shared" si="18"/>
        <v>32</v>
      </c>
      <c r="AH31" s="10">
        <f t="shared" si="7"/>
        <v>10.376398779247202</v>
      </c>
      <c r="AI31" s="59">
        <f t="shared" si="19"/>
        <v>15</v>
      </c>
      <c r="AJ31" s="10">
        <f t="shared" si="8"/>
        <v>2.5432349949135302</v>
      </c>
      <c r="AK31" s="59">
        <f t="shared" si="20"/>
        <v>40</v>
      </c>
      <c r="AL31" s="10">
        <f t="shared" si="9"/>
        <v>1.4242115971515767</v>
      </c>
      <c r="AM31" s="59">
        <f t="shared" si="21"/>
        <v>41</v>
      </c>
      <c r="AN31" s="10">
        <f t="shared" si="10"/>
        <v>1.5259409969481181</v>
      </c>
      <c r="AO31" s="59">
        <f t="shared" si="22"/>
        <v>36</v>
      </c>
      <c r="AP31" s="10">
        <f t="shared" si="11"/>
        <v>84.94404883011191</v>
      </c>
      <c r="AQ31" s="60">
        <f t="shared" si="23"/>
        <v>7</v>
      </c>
    </row>
    <row r="32" spans="2:43">
      <c r="B32" s="43" t="s">
        <v>33</v>
      </c>
      <c r="C32" s="45">
        <v>29400</v>
      </c>
      <c r="D32" s="45">
        <v>3500</v>
      </c>
      <c r="E32" s="45">
        <v>2000</v>
      </c>
      <c r="F32" s="45">
        <v>700</v>
      </c>
      <c r="G32" s="45">
        <v>400</v>
      </c>
      <c r="H32" s="45">
        <v>800</v>
      </c>
      <c r="I32" s="45">
        <v>25200</v>
      </c>
      <c r="J32" s="46">
        <v>28200</v>
      </c>
      <c r="K32" s="45">
        <v>3500</v>
      </c>
      <c r="L32" s="45">
        <v>2000</v>
      </c>
      <c r="M32" s="45">
        <v>700</v>
      </c>
      <c r="N32" s="45">
        <v>400</v>
      </c>
      <c r="O32" s="45">
        <v>800</v>
      </c>
      <c r="P32" s="45">
        <v>24100</v>
      </c>
      <c r="Q32" s="47" t="s">
        <v>33</v>
      </c>
      <c r="R32" s="9">
        <v>100</v>
      </c>
      <c r="S32" s="10">
        <f t="shared" si="0"/>
        <v>11.904761904761903</v>
      </c>
      <c r="T32" s="59">
        <f t="shared" si="12"/>
        <v>44</v>
      </c>
      <c r="U32" s="10">
        <f t="shared" si="1"/>
        <v>6.8027210884353746</v>
      </c>
      <c r="V32" s="59">
        <f t="shared" si="13"/>
        <v>40</v>
      </c>
      <c r="W32" s="10">
        <f t="shared" si="2"/>
        <v>2.3809523809523809</v>
      </c>
      <c r="X32" s="59">
        <f t="shared" si="14"/>
        <v>37</v>
      </c>
      <c r="Y32" s="10">
        <f t="shared" si="3"/>
        <v>1.3605442176870748</v>
      </c>
      <c r="Z32" s="59">
        <f t="shared" si="15"/>
        <v>38</v>
      </c>
      <c r="AA32" s="10">
        <f t="shared" si="4"/>
        <v>2.7210884353741496</v>
      </c>
      <c r="AB32" s="59">
        <f t="shared" si="16"/>
        <v>21</v>
      </c>
      <c r="AC32" s="10">
        <f t="shared" si="5"/>
        <v>85.714285714285708</v>
      </c>
      <c r="AD32" s="60">
        <f t="shared" si="17"/>
        <v>9</v>
      </c>
      <c r="AE32" s="10">
        <v>100</v>
      </c>
      <c r="AF32" s="10">
        <f t="shared" si="6"/>
        <v>12.411347517730496</v>
      </c>
      <c r="AG32" s="59">
        <f t="shared" si="18"/>
        <v>44</v>
      </c>
      <c r="AH32" s="10">
        <f t="shared" si="7"/>
        <v>7.0921985815602842</v>
      </c>
      <c r="AI32" s="59">
        <f t="shared" si="19"/>
        <v>41</v>
      </c>
      <c r="AJ32" s="10">
        <f t="shared" si="8"/>
        <v>2.4822695035460995</v>
      </c>
      <c r="AK32" s="59">
        <f t="shared" si="20"/>
        <v>42</v>
      </c>
      <c r="AL32" s="10">
        <f t="shared" si="9"/>
        <v>1.4184397163120568</v>
      </c>
      <c r="AM32" s="59">
        <f t="shared" si="21"/>
        <v>42</v>
      </c>
      <c r="AN32" s="10">
        <f t="shared" si="10"/>
        <v>2.8368794326241136</v>
      </c>
      <c r="AO32" s="59">
        <f t="shared" si="22"/>
        <v>16</v>
      </c>
      <c r="AP32" s="10">
        <f t="shared" si="11"/>
        <v>85.460992907801412</v>
      </c>
      <c r="AQ32" s="60">
        <f t="shared" si="23"/>
        <v>5</v>
      </c>
    </row>
    <row r="33" spans="2:43">
      <c r="B33" s="43" t="s">
        <v>34</v>
      </c>
      <c r="C33" s="45">
        <v>20800</v>
      </c>
      <c r="D33" s="45">
        <v>2800</v>
      </c>
      <c r="E33" s="45">
        <v>1800</v>
      </c>
      <c r="F33" s="45">
        <v>500</v>
      </c>
      <c r="G33" s="45">
        <v>100</v>
      </c>
      <c r="H33" s="45">
        <v>400</v>
      </c>
      <c r="I33" s="45">
        <v>17700</v>
      </c>
      <c r="J33" s="46">
        <v>19200</v>
      </c>
      <c r="K33" s="45">
        <v>2800</v>
      </c>
      <c r="L33" s="45">
        <v>1800</v>
      </c>
      <c r="M33" s="45">
        <v>500</v>
      </c>
      <c r="N33" s="45">
        <v>100</v>
      </c>
      <c r="O33" s="45">
        <v>400</v>
      </c>
      <c r="P33" s="45">
        <v>16200</v>
      </c>
      <c r="Q33" s="47" t="s">
        <v>34</v>
      </c>
      <c r="R33" s="9">
        <v>100</v>
      </c>
      <c r="S33" s="10">
        <f t="shared" si="0"/>
        <v>13.461538461538462</v>
      </c>
      <c r="T33" s="59">
        <f t="shared" si="12"/>
        <v>37</v>
      </c>
      <c r="U33" s="10">
        <f t="shared" si="1"/>
        <v>8.6538461538461533</v>
      </c>
      <c r="V33" s="59">
        <f t="shared" si="13"/>
        <v>22</v>
      </c>
      <c r="W33" s="10">
        <f t="shared" si="2"/>
        <v>2.4038461538461542</v>
      </c>
      <c r="X33" s="59">
        <f t="shared" si="14"/>
        <v>36</v>
      </c>
      <c r="Y33" s="10">
        <f t="shared" si="3"/>
        <v>0.48076923076923078</v>
      </c>
      <c r="Z33" s="59">
        <f t="shared" si="15"/>
        <v>46</v>
      </c>
      <c r="AA33" s="10">
        <f t="shared" si="4"/>
        <v>1.9230769230769231</v>
      </c>
      <c r="AB33" s="59">
        <f t="shared" si="16"/>
        <v>37</v>
      </c>
      <c r="AC33" s="10">
        <f t="shared" si="5"/>
        <v>85.09615384615384</v>
      </c>
      <c r="AD33" s="60">
        <f t="shared" si="17"/>
        <v>10</v>
      </c>
      <c r="AE33" s="10">
        <v>100</v>
      </c>
      <c r="AF33" s="10">
        <f t="shared" si="6"/>
        <v>14.583333333333334</v>
      </c>
      <c r="AG33" s="59">
        <f t="shared" si="18"/>
        <v>35</v>
      </c>
      <c r="AH33" s="10">
        <f t="shared" si="7"/>
        <v>9.375</v>
      </c>
      <c r="AI33" s="59">
        <f t="shared" si="19"/>
        <v>25</v>
      </c>
      <c r="AJ33" s="10">
        <f t="shared" si="8"/>
        <v>2.604166666666667</v>
      </c>
      <c r="AK33" s="59">
        <f t="shared" si="20"/>
        <v>39</v>
      </c>
      <c r="AL33" s="10">
        <f t="shared" si="9"/>
        <v>0.52083333333333326</v>
      </c>
      <c r="AM33" s="59">
        <f t="shared" si="21"/>
        <v>46</v>
      </c>
      <c r="AN33" s="10">
        <f t="shared" si="10"/>
        <v>2.083333333333333</v>
      </c>
      <c r="AO33" s="59">
        <f t="shared" si="22"/>
        <v>26</v>
      </c>
      <c r="AP33" s="10">
        <f t="shared" si="11"/>
        <v>84.375</v>
      </c>
      <c r="AQ33" s="60">
        <f t="shared" si="23"/>
        <v>12</v>
      </c>
    </row>
    <row r="34" spans="2:43">
      <c r="B34" s="43" t="s">
        <v>35</v>
      </c>
      <c r="C34" s="45">
        <v>42400</v>
      </c>
      <c r="D34" s="45">
        <v>6100</v>
      </c>
      <c r="E34" s="45">
        <v>3100</v>
      </c>
      <c r="F34" s="45">
        <v>1400</v>
      </c>
      <c r="G34" s="45">
        <v>600</v>
      </c>
      <c r="H34" s="45">
        <v>1600</v>
      </c>
      <c r="I34" s="45">
        <v>35500</v>
      </c>
      <c r="J34" s="46">
        <v>36800</v>
      </c>
      <c r="K34" s="45">
        <v>5800</v>
      </c>
      <c r="L34" s="45">
        <v>3000</v>
      </c>
      <c r="M34" s="45">
        <v>1400</v>
      </c>
      <c r="N34" s="45">
        <v>600</v>
      </c>
      <c r="O34" s="45">
        <v>1400</v>
      </c>
      <c r="P34" s="45">
        <v>30200</v>
      </c>
      <c r="Q34" s="47" t="s">
        <v>35</v>
      </c>
      <c r="R34" s="9">
        <v>100</v>
      </c>
      <c r="S34" s="10">
        <f t="shared" si="0"/>
        <v>14.386792452830189</v>
      </c>
      <c r="T34" s="59">
        <f t="shared" si="12"/>
        <v>33</v>
      </c>
      <c r="U34" s="10">
        <f t="shared" si="1"/>
        <v>7.3113207547169807</v>
      </c>
      <c r="V34" s="59">
        <f t="shared" si="13"/>
        <v>36</v>
      </c>
      <c r="W34" s="10">
        <f t="shared" si="2"/>
        <v>3.3018867924528301</v>
      </c>
      <c r="X34" s="59">
        <f t="shared" si="14"/>
        <v>27</v>
      </c>
      <c r="Y34" s="10">
        <f t="shared" si="3"/>
        <v>1.4150943396226416</v>
      </c>
      <c r="Z34" s="59">
        <f t="shared" si="15"/>
        <v>37</v>
      </c>
      <c r="AA34" s="10">
        <f t="shared" si="4"/>
        <v>3.7735849056603774</v>
      </c>
      <c r="AB34" s="59">
        <f t="shared" si="16"/>
        <v>4</v>
      </c>
      <c r="AC34" s="10">
        <f t="shared" si="5"/>
        <v>83.726415094339629</v>
      </c>
      <c r="AD34" s="60">
        <f t="shared" si="17"/>
        <v>20</v>
      </c>
      <c r="AE34" s="10">
        <v>100</v>
      </c>
      <c r="AF34" s="10">
        <f t="shared" si="6"/>
        <v>15.760869565217392</v>
      </c>
      <c r="AG34" s="59">
        <f t="shared" si="18"/>
        <v>28</v>
      </c>
      <c r="AH34" s="10">
        <f t="shared" si="7"/>
        <v>8.1521739130434785</v>
      </c>
      <c r="AI34" s="59">
        <f t="shared" si="19"/>
        <v>35</v>
      </c>
      <c r="AJ34" s="10">
        <f t="shared" si="8"/>
        <v>3.804347826086957</v>
      </c>
      <c r="AK34" s="59">
        <f t="shared" si="20"/>
        <v>24</v>
      </c>
      <c r="AL34" s="10">
        <f t="shared" si="9"/>
        <v>1.6304347826086956</v>
      </c>
      <c r="AM34" s="59">
        <f t="shared" si="21"/>
        <v>37</v>
      </c>
      <c r="AN34" s="10">
        <f t="shared" si="10"/>
        <v>3.804347826086957</v>
      </c>
      <c r="AO34" s="59">
        <f t="shared" si="22"/>
        <v>3</v>
      </c>
      <c r="AP34" s="10">
        <f t="shared" si="11"/>
        <v>82.065217391304344</v>
      </c>
      <c r="AQ34" s="60">
        <f t="shared" si="23"/>
        <v>26</v>
      </c>
    </row>
    <row r="35" spans="2:43">
      <c r="B35" s="43" t="s">
        <v>36</v>
      </c>
      <c r="C35" s="45">
        <v>123000</v>
      </c>
      <c r="D35" s="45">
        <v>20300</v>
      </c>
      <c r="E35" s="45">
        <v>12000</v>
      </c>
      <c r="F35" s="45">
        <v>4500</v>
      </c>
      <c r="G35" s="45">
        <v>1500</v>
      </c>
      <c r="H35" s="45">
        <v>3100</v>
      </c>
      <c r="I35" s="45">
        <v>99200</v>
      </c>
      <c r="J35" s="46">
        <v>107800</v>
      </c>
      <c r="K35" s="45">
        <v>19500</v>
      </c>
      <c r="L35" s="45">
        <v>11700</v>
      </c>
      <c r="M35" s="45">
        <v>4500</v>
      </c>
      <c r="N35" s="45">
        <v>1500</v>
      </c>
      <c r="O35" s="45">
        <v>2600</v>
      </c>
      <c r="P35" s="45">
        <v>85000</v>
      </c>
      <c r="Q35" s="47" t="s">
        <v>36</v>
      </c>
      <c r="R35" s="9">
        <v>100</v>
      </c>
      <c r="S35" s="10">
        <f t="shared" si="0"/>
        <v>16.504065040650406</v>
      </c>
      <c r="T35" s="59">
        <f t="shared" si="12"/>
        <v>18</v>
      </c>
      <c r="U35" s="10">
        <f t="shared" si="1"/>
        <v>9.7560975609756095</v>
      </c>
      <c r="V35" s="59">
        <f t="shared" si="13"/>
        <v>15</v>
      </c>
      <c r="W35" s="10">
        <f t="shared" si="2"/>
        <v>3.6585365853658534</v>
      </c>
      <c r="X35" s="59">
        <f t="shared" si="14"/>
        <v>20</v>
      </c>
      <c r="Y35" s="10">
        <f t="shared" si="3"/>
        <v>1.2195121951219512</v>
      </c>
      <c r="Z35" s="59">
        <f t="shared" si="15"/>
        <v>42</v>
      </c>
      <c r="AA35" s="10">
        <f t="shared" si="4"/>
        <v>2.5203252032520327</v>
      </c>
      <c r="AB35" s="59">
        <f t="shared" si="16"/>
        <v>25</v>
      </c>
      <c r="AC35" s="10">
        <f t="shared" si="5"/>
        <v>80.650406504065046</v>
      </c>
      <c r="AD35" s="60">
        <f t="shared" si="17"/>
        <v>38</v>
      </c>
      <c r="AE35" s="10">
        <v>100</v>
      </c>
      <c r="AF35" s="10">
        <f t="shared" si="6"/>
        <v>18.089053803339517</v>
      </c>
      <c r="AG35" s="59">
        <f t="shared" si="18"/>
        <v>16</v>
      </c>
      <c r="AH35" s="10">
        <f t="shared" si="7"/>
        <v>10.853432282003711</v>
      </c>
      <c r="AI35" s="59">
        <f t="shared" si="19"/>
        <v>13</v>
      </c>
      <c r="AJ35" s="10">
        <f t="shared" si="8"/>
        <v>4.1743970315398888</v>
      </c>
      <c r="AK35" s="59">
        <f t="shared" si="20"/>
        <v>17</v>
      </c>
      <c r="AL35" s="10">
        <f t="shared" si="9"/>
        <v>1.3914656771799629</v>
      </c>
      <c r="AM35" s="59">
        <f t="shared" si="21"/>
        <v>43</v>
      </c>
      <c r="AN35" s="10">
        <f t="shared" si="10"/>
        <v>2.4118738404452689</v>
      </c>
      <c r="AO35" s="59">
        <f t="shared" si="22"/>
        <v>23</v>
      </c>
      <c r="AP35" s="10">
        <f t="shared" si="11"/>
        <v>78.849721706864557</v>
      </c>
      <c r="AQ35" s="60">
        <f t="shared" si="23"/>
        <v>42</v>
      </c>
    </row>
    <row r="36" spans="2:43">
      <c r="B36" s="43" t="s">
        <v>37</v>
      </c>
      <c r="C36" s="45">
        <v>71300</v>
      </c>
      <c r="D36" s="45">
        <v>10000</v>
      </c>
      <c r="E36" s="45">
        <v>7100</v>
      </c>
      <c r="F36" s="45">
        <v>1500</v>
      </c>
      <c r="G36" s="45">
        <v>300</v>
      </c>
      <c r="H36" s="45">
        <v>1600</v>
      </c>
      <c r="I36" s="45">
        <v>60600</v>
      </c>
      <c r="J36" s="46">
        <v>62600</v>
      </c>
      <c r="K36" s="45">
        <v>9100</v>
      </c>
      <c r="L36" s="45">
        <v>6600</v>
      </c>
      <c r="M36" s="45">
        <v>1300</v>
      </c>
      <c r="N36" s="45">
        <v>300</v>
      </c>
      <c r="O36" s="45">
        <v>1100</v>
      </c>
      <c r="P36" s="45">
        <v>53100</v>
      </c>
      <c r="Q36" s="47" t="s">
        <v>37</v>
      </c>
      <c r="R36" s="9">
        <v>100</v>
      </c>
      <c r="S36" s="10">
        <f t="shared" si="0"/>
        <v>14.025245441795231</v>
      </c>
      <c r="T36" s="59">
        <f t="shared" si="12"/>
        <v>35</v>
      </c>
      <c r="U36" s="10">
        <f t="shared" si="1"/>
        <v>9.9579242636746148</v>
      </c>
      <c r="V36" s="59">
        <f t="shared" si="13"/>
        <v>13</v>
      </c>
      <c r="W36" s="10">
        <f t="shared" si="2"/>
        <v>2.1037868162692845</v>
      </c>
      <c r="X36" s="59">
        <f t="shared" si="14"/>
        <v>43</v>
      </c>
      <c r="Y36" s="10">
        <f t="shared" si="3"/>
        <v>0.42075736325385693</v>
      </c>
      <c r="Z36" s="59">
        <f t="shared" si="15"/>
        <v>47</v>
      </c>
      <c r="AA36" s="10">
        <f t="shared" si="4"/>
        <v>2.244039270687237</v>
      </c>
      <c r="AB36" s="59">
        <f t="shared" si="16"/>
        <v>33</v>
      </c>
      <c r="AC36" s="10">
        <f t="shared" si="5"/>
        <v>84.992987377279107</v>
      </c>
      <c r="AD36" s="60">
        <f t="shared" si="17"/>
        <v>11</v>
      </c>
      <c r="AE36" s="10">
        <v>100</v>
      </c>
      <c r="AF36" s="10">
        <f t="shared" si="6"/>
        <v>14.536741214057509</v>
      </c>
      <c r="AG36" s="59">
        <f t="shared" si="18"/>
        <v>37</v>
      </c>
      <c r="AH36" s="10">
        <f t="shared" si="7"/>
        <v>10.543130990415335</v>
      </c>
      <c r="AI36" s="59">
        <f t="shared" si="19"/>
        <v>14</v>
      </c>
      <c r="AJ36" s="10">
        <f t="shared" si="8"/>
        <v>2.0766773162939298</v>
      </c>
      <c r="AK36" s="59">
        <f t="shared" si="20"/>
        <v>45</v>
      </c>
      <c r="AL36" s="10">
        <f t="shared" si="9"/>
        <v>0.47923322683706071</v>
      </c>
      <c r="AM36" s="59">
        <f t="shared" si="21"/>
        <v>47</v>
      </c>
      <c r="AN36" s="10">
        <f t="shared" si="10"/>
        <v>1.7571884984025559</v>
      </c>
      <c r="AO36" s="59">
        <f t="shared" si="22"/>
        <v>34</v>
      </c>
      <c r="AP36" s="10">
        <f t="shared" si="11"/>
        <v>84.824281150159749</v>
      </c>
      <c r="AQ36" s="60">
        <f t="shared" si="23"/>
        <v>10</v>
      </c>
    </row>
    <row r="37" spans="2:43">
      <c r="B37" s="43" t="s">
        <v>38</v>
      </c>
      <c r="C37" s="45">
        <v>17600</v>
      </c>
      <c r="D37" s="45">
        <v>2400</v>
      </c>
      <c r="E37" s="45">
        <v>1200</v>
      </c>
      <c r="F37" s="45">
        <v>600</v>
      </c>
      <c r="G37" s="45">
        <v>200</v>
      </c>
      <c r="H37" s="45">
        <v>500</v>
      </c>
      <c r="I37" s="45">
        <v>14800</v>
      </c>
      <c r="J37" s="46">
        <v>15600</v>
      </c>
      <c r="K37" s="45">
        <v>2200</v>
      </c>
      <c r="L37" s="45">
        <v>1200</v>
      </c>
      <c r="M37" s="45">
        <v>600</v>
      </c>
      <c r="N37" s="45">
        <v>100</v>
      </c>
      <c r="O37" s="45">
        <v>400</v>
      </c>
      <c r="P37" s="45">
        <v>13000</v>
      </c>
      <c r="Q37" s="47" t="s">
        <v>38</v>
      </c>
      <c r="R37" s="9">
        <v>100</v>
      </c>
      <c r="S37" s="10">
        <f t="shared" si="0"/>
        <v>13.636363636363635</v>
      </c>
      <c r="T37" s="59">
        <f t="shared" si="12"/>
        <v>36</v>
      </c>
      <c r="U37" s="10">
        <f t="shared" si="1"/>
        <v>6.8181818181818175</v>
      </c>
      <c r="V37" s="59">
        <f t="shared" si="13"/>
        <v>39</v>
      </c>
      <c r="W37" s="10">
        <f t="shared" si="2"/>
        <v>3.4090909090909087</v>
      </c>
      <c r="X37" s="59">
        <f t="shared" si="14"/>
        <v>24</v>
      </c>
      <c r="Y37" s="10">
        <f t="shared" si="3"/>
        <v>1.1363636363636365</v>
      </c>
      <c r="Z37" s="59">
        <f t="shared" si="15"/>
        <v>44</v>
      </c>
      <c r="AA37" s="10">
        <f t="shared" si="4"/>
        <v>2.8409090909090908</v>
      </c>
      <c r="AB37" s="59">
        <f t="shared" si="16"/>
        <v>16</v>
      </c>
      <c r="AC37" s="10">
        <f t="shared" si="5"/>
        <v>84.090909090909093</v>
      </c>
      <c r="AD37" s="60">
        <f t="shared" si="17"/>
        <v>16</v>
      </c>
      <c r="AE37" s="10">
        <v>100</v>
      </c>
      <c r="AF37" s="10">
        <f t="shared" si="6"/>
        <v>14.102564102564102</v>
      </c>
      <c r="AG37" s="59">
        <f t="shared" si="18"/>
        <v>40</v>
      </c>
      <c r="AH37" s="10">
        <f t="shared" si="7"/>
        <v>7.6923076923076925</v>
      </c>
      <c r="AI37" s="59">
        <f t="shared" si="19"/>
        <v>37</v>
      </c>
      <c r="AJ37" s="10">
        <f t="shared" si="8"/>
        <v>3.8461538461538463</v>
      </c>
      <c r="AK37" s="59">
        <f t="shared" si="20"/>
        <v>23</v>
      </c>
      <c r="AL37" s="10">
        <f t="shared" si="9"/>
        <v>0.64102564102564097</v>
      </c>
      <c r="AM37" s="59">
        <f t="shared" si="21"/>
        <v>45</v>
      </c>
      <c r="AN37" s="10">
        <f t="shared" si="10"/>
        <v>2.5641025641025639</v>
      </c>
      <c r="AO37" s="59">
        <f t="shared" si="22"/>
        <v>20</v>
      </c>
      <c r="AP37" s="10">
        <f t="shared" si="11"/>
        <v>83.333333333333343</v>
      </c>
      <c r="AQ37" s="60">
        <f t="shared" si="23"/>
        <v>19</v>
      </c>
    </row>
    <row r="38" spans="2:43">
      <c r="B38" s="43" t="s">
        <v>39</v>
      </c>
      <c r="C38" s="45">
        <v>12300</v>
      </c>
      <c r="D38" s="45">
        <v>1500</v>
      </c>
      <c r="E38" s="45">
        <v>900</v>
      </c>
      <c r="F38" s="45">
        <v>400</v>
      </c>
      <c r="G38" s="45">
        <v>200</v>
      </c>
      <c r="H38" s="45">
        <v>200</v>
      </c>
      <c r="I38" s="45">
        <v>10700</v>
      </c>
      <c r="J38" s="46">
        <v>11000</v>
      </c>
      <c r="K38" s="45">
        <v>1400</v>
      </c>
      <c r="L38" s="45">
        <v>900</v>
      </c>
      <c r="M38" s="45">
        <v>400</v>
      </c>
      <c r="N38" s="45">
        <v>200</v>
      </c>
      <c r="O38" s="45">
        <v>100</v>
      </c>
      <c r="P38" s="45">
        <v>9400</v>
      </c>
      <c r="Q38" s="47" t="s">
        <v>39</v>
      </c>
      <c r="R38" s="9">
        <v>100</v>
      </c>
      <c r="S38" s="10">
        <f t="shared" si="0"/>
        <v>12.195121951219512</v>
      </c>
      <c r="T38" s="59">
        <f t="shared" si="12"/>
        <v>43</v>
      </c>
      <c r="U38" s="10">
        <f t="shared" si="1"/>
        <v>7.3170731707317067</v>
      </c>
      <c r="V38" s="59">
        <f t="shared" si="13"/>
        <v>35</v>
      </c>
      <c r="W38" s="10">
        <f t="shared" si="2"/>
        <v>3.2520325203252036</v>
      </c>
      <c r="X38" s="59">
        <f t="shared" si="14"/>
        <v>28</v>
      </c>
      <c r="Y38" s="10">
        <f t="shared" si="3"/>
        <v>1.6260162601626018</v>
      </c>
      <c r="Z38" s="59">
        <f t="shared" si="15"/>
        <v>34</v>
      </c>
      <c r="AA38" s="10">
        <f t="shared" si="4"/>
        <v>1.6260162601626018</v>
      </c>
      <c r="AB38" s="59">
        <f t="shared" si="16"/>
        <v>40</v>
      </c>
      <c r="AC38" s="10">
        <f t="shared" si="5"/>
        <v>86.99186991869918</v>
      </c>
      <c r="AD38" s="60">
        <f t="shared" si="17"/>
        <v>3</v>
      </c>
      <c r="AE38" s="10">
        <v>100</v>
      </c>
      <c r="AF38" s="10">
        <f t="shared" si="6"/>
        <v>12.727272727272727</v>
      </c>
      <c r="AG38" s="59">
        <f t="shared" si="18"/>
        <v>43</v>
      </c>
      <c r="AH38" s="10">
        <f t="shared" si="7"/>
        <v>8.1818181818181817</v>
      </c>
      <c r="AI38" s="59">
        <f t="shared" si="19"/>
        <v>34</v>
      </c>
      <c r="AJ38" s="10">
        <f t="shared" si="8"/>
        <v>3.6363636363636362</v>
      </c>
      <c r="AK38" s="59">
        <f t="shared" si="20"/>
        <v>26</v>
      </c>
      <c r="AL38" s="10">
        <f t="shared" si="9"/>
        <v>1.8181818181818181</v>
      </c>
      <c r="AM38" s="59">
        <f t="shared" si="21"/>
        <v>32</v>
      </c>
      <c r="AN38" s="10">
        <f t="shared" si="10"/>
        <v>0.90909090909090906</v>
      </c>
      <c r="AO38" s="59">
        <f t="shared" si="22"/>
        <v>45</v>
      </c>
      <c r="AP38" s="10">
        <f t="shared" si="11"/>
        <v>85.454545454545453</v>
      </c>
      <c r="AQ38" s="60">
        <f t="shared" si="23"/>
        <v>6</v>
      </c>
    </row>
    <row r="39" spans="2:43">
      <c r="B39" s="43" t="s">
        <v>40</v>
      </c>
      <c r="C39" s="45">
        <v>10100</v>
      </c>
      <c r="D39" s="45">
        <v>2300</v>
      </c>
      <c r="E39" s="45">
        <v>1300</v>
      </c>
      <c r="F39" s="45">
        <v>400</v>
      </c>
      <c r="G39" s="45">
        <v>300</v>
      </c>
      <c r="H39" s="45">
        <v>400</v>
      </c>
      <c r="I39" s="45">
        <v>7600</v>
      </c>
      <c r="J39" s="46">
        <v>9000</v>
      </c>
      <c r="K39" s="45">
        <v>2200</v>
      </c>
      <c r="L39" s="45">
        <v>1300</v>
      </c>
      <c r="M39" s="45">
        <v>400</v>
      </c>
      <c r="N39" s="45">
        <v>300</v>
      </c>
      <c r="O39" s="45">
        <v>400</v>
      </c>
      <c r="P39" s="45">
        <v>6600</v>
      </c>
      <c r="Q39" s="47" t="s">
        <v>40</v>
      </c>
      <c r="R39" s="9">
        <v>100</v>
      </c>
      <c r="S39" s="10">
        <f t="shared" si="0"/>
        <v>22.772277227722775</v>
      </c>
      <c r="T39" s="59">
        <f t="shared" si="12"/>
        <v>2</v>
      </c>
      <c r="U39" s="10">
        <f t="shared" si="1"/>
        <v>12.871287128712872</v>
      </c>
      <c r="V39" s="59">
        <f t="shared" si="13"/>
        <v>2</v>
      </c>
      <c r="W39" s="10">
        <f t="shared" si="2"/>
        <v>3.9603960396039604</v>
      </c>
      <c r="X39" s="59">
        <f t="shared" si="14"/>
        <v>14</v>
      </c>
      <c r="Y39" s="10">
        <f t="shared" si="3"/>
        <v>2.9702970297029703</v>
      </c>
      <c r="Z39" s="59">
        <f t="shared" si="15"/>
        <v>10</v>
      </c>
      <c r="AA39" s="10">
        <f t="shared" si="4"/>
        <v>3.9603960396039604</v>
      </c>
      <c r="AB39" s="59">
        <f t="shared" si="16"/>
        <v>1</v>
      </c>
      <c r="AC39" s="10">
        <f t="shared" si="5"/>
        <v>75.247524752475243</v>
      </c>
      <c r="AD39" s="60">
        <f t="shared" si="17"/>
        <v>46</v>
      </c>
      <c r="AE39" s="10">
        <v>100</v>
      </c>
      <c r="AF39" s="10">
        <f t="shared" si="6"/>
        <v>24.444444444444443</v>
      </c>
      <c r="AG39" s="59">
        <f t="shared" si="18"/>
        <v>2</v>
      </c>
      <c r="AH39" s="10">
        <f t="shared" si="7"/>
        <v>14.444444444444443</v>
      </c>
      <c r="AI39" s="59">
        <f t="shared" si="19"/>
        <v>2</v>
      </c>
      <c r="AJ39" s="10">
        <f t="shared" si="8"/>
        <v>4.4444444444444446</v>
      </c>
      <c r="AK39" s="59">
        <f t="shared" si="20"/>
        <v>13</v>
      </c>
      <c r="AL39" s="10">
        <f t="shared" si="9"/>
        <v>3.3333333333333335</v>
      </c>
      <c r="AM39" s="59">
        <f t="shared" si="21"/>
        <v>7</v>
      </c>
      <c r="AN39" s="10">
        <f t="shared" si="10"/>
        <v>4.4444444444444446</v>
      </c>
      <c r="AO39" s="59">
        <f t="shared" si="22"/>
        <v>1</v>
      </c>
      <c r="AP39" s="10">
        <f t="shared" si="11"/>
        <v>73.333333333333329</v>
      </c>
      <c r="AQ39" s="60">
        <f t="shared" si="23"/>
        <v>46</v>
      </c>
    </row>
    <row r="40" spans="2:43">
      <c r="B40" s="43" t="s">
        <v>41</v>
      </c>
      <c r="C40" s="45">
        <v>10800</v>
      </c>
      <c r="D40" s="45">
        <v>2100</v>
      </c>
      <c r="E40" s="45">
        <v>1000</v>
      </c>
      <c r="F40" s="45">
        <v>400</v>
      </c>
      <c r="G40" s="45">
        <v>400</v>
      </c>
      <c r="H40" s="45">
        <v>300</v>
      </c>
      <c r="I40" s="45">
        <v>8600</v>
      </c>
      <c r="J40" s="46">
        <v>9700</v>
      </c>
      <c r="K40" s="45">
        <v>2000</v>
      </c>
      <c r="L40" s="45">
        <v>1000</v>
      </c>
      <c r="M40" s="45">
        <v>400</v>
      </c>
      <c r="N40" s="45">
        <v>300</v>
      </c>
      <c r="O40" s="45">
        <v>300</v>
      </c>
      <c r="P40" s="45">
        <v>7800</v>
      </c>
      <c r="Q40" s="47" t="s">
        <v>41</v>
      </c>
      <c r="R40" s="9">
        <v>100</v>
      </c>
      <c r="S40" s="10">
        <f t="shared" si="0"/>
        <v>19.444444444444446</v>
      </c>
      <c r="T40" s="59">
        <f t="shared" si="12"/>
        <v>5</v>
      </c>
      <c r="U40" s="10">
        <f t="shared" si="1"/>
        <v>9.2592592592592595</v>
      </c>
      <c r="V40" s="59">
        <f t="shared" si="13"/>
        <v>17</v>
      </c>
      <c r="W40" s="10">
        <f t="shared" si="2"/>
        <v>3.7037037037037033</v>
      </c>
      <c r="X40" s="59">
        <f t="shared" si="14"/>
        <v>18</v>
      </c>
      <c r="Y40" s="10">
        <f t="shared" si="3"/>
        <v>3.7037037037037033</v>
      </c>
      <c r="Z40" s="59">
        <f t="shared" si="15"/>
        <v>5</v>
      </c>
      <c r="AA40" s="10">
        <f t="shared" si="4"/>
        <v>2.7777777777777777</v>
      </c>
      <c r="AB40" s="59">
        <f t="shared" si="16"/>
        <v>18</v>
      </c>
      <c r="AC40" s="10">
        <f t="shared" si="5"/>
        <v>79.629629629629633</v>
      </c>
      <c r="AD40" s="60">
        <f t="shared" si="17"/>
        <v>42</v>
      </c>
      <c r="AE40" s="10">
        <v>100</v>
      </c>
      <c r="AF40" s="10">
        <f t="shared" si="6"/>
        <v>20.618556701030926</v>
      </c>
      <c r="AG40" s="59">
        <f t="shared" si="18"/>
        <v>4</v>
      </c>
      <c r="AH40" s="10">
        <f t="shared" si="7"/>
        <v>10.309278350515463</v>
      </c>
      <c r="AI40" s="59">
        <f t="shared" si="19"/>
        <v>16</v>
      </c>
      <c r="AJ40" s="10">
        <f t="shared" si="8"/>
        <v>4.1237113402061851</v>
      </c>
      <c r="AK40" s="59">
        <f t="shared" si="20"/>
        <v>18</v>
      </c>
      <c r="AL40" s="10">
        <f t="shared" si="9"/>
        <v>3.0927835051546393</v>
      </c>
      <c r="AM40" s="59">
        <f t="shared" si="21"/>
        <v>11</v>
      </c>
      <c r="AN40" s="10">
        <f t="shared" si="10"/>
        <v>3.0927835051546393</v>
      </c>
      <c r="AO40" s="59">
        <f t="shared" si="22"/>
        <v>8</v>
      </c>
      <c r="AP40" s="10">
        <f t="shared" si="11"/>
        <v>80.412371134020617</v>
      </c>
      <c r="AQ40" s="60">
        <f t="shared" si="23"/>
        <v>33</v>
      </c>
    </row>
    <row r="41" spans="2:43">
      <c r="B41" s="43" t="s">
        <v>42</v>
      </c>
      <c r="C41" s="45">
        <v>30500</v>
      </c>
      <c r="D41" s="45">
        <v>5600</v>
      </c>
      <c r="E41" s="45">
        <v>2800</v>
      </c>
      <c r="F41" s="45">
        <v>1100</v>
      </c>
      <c r="G41" s="45">
        <v>900</v>
      </c>
      <c r="H41" s="45">
        <v>1200</v>
      </c>
      <c r="I41" s="45">
        <v>24600</v>
      </c>
      <c r="J41" s="46">
        <v>28200</v>
      </c>
      <c r="K41" s="45">
        <v>5300</v>
      </c>
      <c r="L41" s="45">
        <v>2800</v>
      </c>
      <c r="M41" s="45">
        <v>1100</v>
      </c>
      <c r="N41" s="45">
        <v>900</v>
      </c>
      <c r="O41" s="45">
        <v>800</v>
      </c>
      <c r="P41" s="45">
        <v>22600</v>
      </c>
      <c r="Q41" s="47" t="s">
        <v>42</v>
      </c>
      <c r="R41" s="9">
        <v>100</v>
      </c>
      <c r="S41" s="10">
        <f t="shared" si="0"/>
        <v>18.360655737704917</v>
      </c>
      <c r="T41" s="59">
        <f t="shared" si="12"/>
        <v>8</v>
      </c>
      <c r="U41" s="10">
        <f t="shared" si="1"/>
        <v>9.1803278688524586</v>
      </c>
      <c r="V41" s="59">
        <f t="shared" si="13"/>
        <v>20</v>
      </c>
      <c r="W41" s="10">
        <f t="shared" si="2"/>
        <v>3.6065573770491808</v>
      </c>
      <c r="X41" s="59">
        <f t="shared" si="14"/>
        <v>21</v>
      </c>
      <c r="Y41" s="10">
        <f t="shared" si="3"/>
        <v>2.9508196721311477</v>
      </c>
      <c r="Z41" s="59">
        <f t="shared" si="15"/>
        <v>11</v>
      </c>
      <c r="AA41" s="10">
        <f t="shared" si="4"/>
        <v>3.9344262295081971</v>
      </c>
      <c r="AB41" s="59">
        <f t="shared" si="16"/>
        <v>2</v>
      </c>
      <c r="AC41" s="10">
        <f t="shared" si="5"/>
        <v>80.655737704918025</v>
      </c>
      <c r="AD41" s="60">
        <f t="shared" si="17"/>
        <v>37</v>
      </c>
      <c r="AE41" s="10">
        <v>100</v>
      </c>
      <c r="AF41" s="10">
        <f t="shared" si="6"/>
        <v>18.794326241134751</v>
      </c>
      <c r="AG41" s="59">
        <f t="shared" si="18"/>
        <v>12</v>
      </c>
      <c r="AH41" s="10">
        <f t="shared" si="7"/>
        <v>9.9290780141843982</v>
      </c>
      <c r="AI41" s="59">
        <f t="shared" si="19"/>
        <v>19</v>
      </c>
      <c r="AJ41" s="10">
        <f t="shared" si="8"/>
        <v>3.9007092198581561</v>
      </c>
      <c r="AK41" s="59">
        <f t="shared" si="20"/>
        <v>22</v>
      </c>
      <c r="AL41" s="10">
        <f t="shared" si="9"/>
        <v>3.1914893617021276</v>
      </c>
      <c r="AM41" s="59">
        <f t="shared" si="21"/>
        <v>10</v>
      </c>
      <c r="AN41" s="10">
        <f t="shared" si="10"/>
        <v>2.8368794326241136</v>
      </c>
      <c r="AO41" s="59">
        <f t="shared" si="22"/>
        <v>16</v>
      </c>
      <c r="AP41" s="10">
        <f t="shared" si="11"/>
        <v>80.141843971631204</v>
      </c>
      <c r="AQ41" s="60">
        <f t="shared" si="23"/>
        <v>36</v>
      </c>
    </row>
    <row r="42" spans="2:43">
      <c r="B42" s="43" t="s">
        <v>43</v>
      </c>
      <c r="C42" s="45">
        <v>44400</v>
      </c>
      <c r="D42" s="45">
        <v>7000</v>
      </c>
      <c r="E42" s="45">
        <v>3200</v>
      </c>
      <c r="F42" s="45">
        <v>2100</v>
      </c>
      <c r="G42" s="45">
        <v>1100</v>
      </c>
      <c r="H42" s="45">
        <v>1000</v>
      </c>
      <c r="I42" s="45">
        <v>37100</v>
      </c>
      <c r="J42" s="46">
        <v>41200</v>
      </c>
      <c r="K42" s="45">
        <v>6800</v>
      </c>
      <c r="L42" s="45">
        <v>3100</v>
      </c>
      <c r="M42" s="45">
        <v>2100</v>
      </c>
      <c r="N42" s="45">
        <v>1100</v>
      </c>
      <c r="O42" s="45">
        <v>800</v>
      </c>
      <c r="P42" s="45">
        <v>34200</v>
      </c>
      <c r="Q42" s="47" t="s">
        <v>43</v>
      </c>
      <c r="R42" s="9">
        <v>100</v>
      </c>
      <c r="S42" s="10">
        <f t="shared" si="0"/>
        <v>15.765765765765765</v>
      </c>
      <c r="T42" s="59">
        <f t="shared" si="12"/>
        <v>22</v>
      </c>
      <c r="U42" s="10">
        <f t="shared" si="1"/>
        <v>7.2072072072072073</v>
      </c>
      <c r="V42" s="59">
        <f t="shared" si="13"/>
        <v>38</v>
      </c>
      <c r="W42" s="10">
        <f t="shared" si="2"/>
        <v>4.7297297297297298</v>
      </c>
      <c r="X42" s="59">
        <f t="shared" si="14"/>
        <v>5</v>
      </c>
      <c r="Y42" s="10">
        <f t="shared" si="3"/>
        <v>2.4774774774774775</v>
      </c>
      <c r="Z42" s="59">
        <f t="shared" si="15"/>
        <v>19</v>
      </c>
      <c r="AA42" s="10">
        <f t="shared" si="4"/>
        <v>2.2522522522522523</v>
      </c>
      <c r="AB42" s="59">
        <f t="shared" si="16"/>
        <v>31</v>
      </c>
      <c r="AC42" s="10">
        <f t="shared" si="5"/>
        <v>83.558558558558559</v>
      </c>
      <c r="AD42" s="60">
        <f t="shared" si="17"/>
        <v>23</v>
      </c>
      <c r="AE42" s="10">
        <v>100</v>
      </c>
      <c r="AF42" s="10">
        <f t="shared" si="6"/>
        <v>16.50485436893204</v>
      </c>
      <c r="AG42" s="59">
        <f t="shared" si="18"/>
        <v>25</v>
      </c>
      <c r="AH42" s="10">
        <f t="shared" si="7"/>
        <v>7.5242718446601939</v>
      </c>
      <c r="AI42" s="59">
        <f t="shared" si="19"/>
        <v>39</v>
      </c>
      <c r="AJ42" s="10">
        <f t="shared" si="8"/>
        <v>5.0970873786407767</v>
      </c>
      <c r="AK42" s="59">
        <f t="shared" si="20"/>
        <v>5</v>
      </c>
      <c r="AL42" s="10">
        <f t="shared" si="9"/>
        <v>2.6699029126213589</v>
      </c>
      <c r="AM42" s="59">
        <f t="shared" si="21"/>
        <v>18</v>
      </c>
      <c r="AN42" s="10">
        <f t="shared" si="10"/>
        <v>1.9417475728155338</v>
      </c>
      <c r="AO42" s="59">
        <f t="shared" si="22"/>
        <v>31</v>
      </c>
      <c r="AP42" s="10">
        <f t="shared" si="11"/>
        <v>83.009708737864074</v>
      </c>
      <c r="AQ42" s="60">
        <f t="shared" si="23"/>
        <v>22</v>
      </c>
    </row>
    <row r="43" spans="2:43">
      <c r="B43" s="43" t="s">
        <v>44</v>
      </c>
      <c r="C43" s="45">
        <v>17100</v>
      </c>
      <c r="D43" s="45">
        <v>2300</v>
      </c>
      <c r="E43" s="45">
        <v>900</v>
      </c>
      <c r="F43" s="45">
        <v>400</v>
      </c>
      <c r="G43" s="45">
        <v>700</v>
      </c>
      <c r="H43" s="45">
        <v>400</v>
      </c>
      <c r="I43" s="45">
        <v>14700</v>
      </c>
      <c r="J43" s="46">
        <v>15100</v>
      </c>
      <c r="K43" s="45">
        <v>2000</v>
      </c>
      <c r="L43" s="45">
        <v>900</v>
      </c>
      <c r="M43" s="45">
        <v>400</v>
      </c>
      <c r="N43" s="45">
        <v>500</v>
      </c>
      <c r="O43" s="45">
        <v>300</v>
      </c>
      <c r="P43" s="45">
        <v>13000</v>
      </c>
      <c r="Q43" s="47" t="s">
        <v>44</v>
      </c>
      <c r="R43" s="9">
        <v>100</v>
      </c>
      <c r="S43" s="10">
        <f t="shared" si="0"/>
        <v>13.450292397660817</v>
      </c>
      <c r="T43" s="59">
        <f t="shared" si="12"/>
        <v>38</v>
      </c>
      <c r="U43" s="10">
        <f t="shared" si="1"/>
        <v>5.2631578947368416</v>
      </c>
      <c r="V43" s="59">
        <f t="shared" si="13"/>
        <v>44</v>
      </c>
      <c r="W43" s="10">
        <f t="shared" si="2"/>
        <v>2.3391812865497075</v>
      </c>
      <c r="X43" s="59">
        <f t="shared" si="14"/>
        <v>38</v>
      </c>
      <c r="Y43" s="10">
        <f t="shared" si="3"/>
        <v>4.0935672514619883</v>
      </c>
      <c r="Z43" s="59">
        <f t="shared" si="15"/>
        <v>3</v>
      </c>
      <c r="AA43" s="10">
        <f t="shared" si="4"/>
        <v>2.3391812865497075</v>
      </c>
      <c r="AB43" s="59">
        <f t="shared" si="16"/>
        <v>27</v>
      </c>
      <c r="AC43" s="10">
        <f t="shared" si="5"/>
        <v>85.964912280701753</v>
      </c>
      <c r="AD43" s="60">
        <f t="shared" si="17"/>
        <v>8</v>
      </c>
      <c r="AE43" s="10">
        <v>100</v>
      </c>
      <c r="AF43" s="10">
        <f t="shared" si="6"/>
        <v>13.245033112582782</v>
      </c>
      <c r="AG43" s="59">
        <f t="shared" si="18"/>
        <v>42</v>
      </c>
      <c r="AH43" s="10">
        <f t="shared" si="7"/>
        <v>5.9602649006622519</v>
      </c>
      <c r="AI43" s="59">
        <f t="shared" si="19"/>
        <v>44</v>
      </c>
      <c r="AJ43" s="10">
        <f t="shared" si="8"/>
        <v>2.6490066225165565</v>
      </c>
      <c r="AK43" s="59">
        <f t="shared" si="20"/>
        <v>37</v>
      </c>
      <c r="AL43" s="10">
        <f t="shared" si="9"/>
        <v>3.3112582781456954</v>
      </c>
      <c r="AM43" s="59">
        <f t="shared" si="21"/>
        <v>8</v>
      </c>
      <c r="AN43" s="10">
        <f t="shared" si="10"/>
        <v>1.9867549668874174</v>
      </c>
      <c r="AO43" s="59">
        <f t="shared" si="22"/>
        <v>29</v>
      </c>
      <c r="AP43" s="10">
        <f t="shared" si="11"/>
        <v>86.092715231788077</v>
      </c>
      <c r="AQ43" s="60">
        <f t="shared" si="23"/>
        <v>4</v>
      </c>
    </row>
    <row r="44" spans="2:43">
      <c r="B44" s="43" t="s">
        <v>45</v>
      </c>
      <c r="C44" s="45">
        <v>10700</v>
      </c>
      <c r="D44" s="45">
        <v>1600</v>
      </c>
      <c r="E44" s="45">
        <v>700</v>
      </c>
      <c r="F44" s="45">
        <v>600</v>
      </c>
      <c r="G44" s="45">
        <v>200</v>
      </c>
      <c r="H44" s="45">
        <v>300</v>
      </c>
      <c r="I44" s="45">
        <v>8900</v>
      </c>
      <c r="J44" s="46">
        <v>9500</v>
      </c>
      <c r="K44" s="45">
        <v>1600</v>
      </c>
      <c r="L44" s="45">
        <v>700</v>
      </c>
      <c r="M44" s="45">
        <v>600</v>
      </c>
      <c r="N44" s="45">
        <v>200</v>
      </c>
      <c r="O44" s="45">
        <v>200</v>
      </c>
      <c r="P44" s="45">
        <v>7900</v>
      </c>
      <c r="Q44" s="47" t="s">
        <v>45</v>
      </c>
      <c r="R44" s="9">
        <v>100</v>
      </c>
      <c r="S44" s="10">
        <f t="shared" si="0"/>
        <v>14.953271028037381</v>
      </c>
      <c r="T44" s="59">
        <f t="shared" si="12"/>
        <v>29</v>
      </c>
      <c r="U44" s="10">
        <f t="shared" si="1"/>
        <v>6.5420560747663545</v>
      </c>
      <c r="V44" s="59">
        <f t="shared" si="13"/>
        <v>41</v>
      </c>
      <c r="W44" s="10">
        <f t="shared" si="2"/>
        <v>5.6074766355140184</v>
      </c>
      <c r="X44" s="59">
        <f t="shared" si="14"/>
        <v>1</v>
      </c>
      <c r="Y44" s="10">
        <f t="shared" si="3"/>
        <v>1.8691588785046727</v>
      </c>
      <c r="Z44" s="59">
        <f t="shared" si="15"/>
        <v>32</v>
      </c>
      <c r="AA44" s="10">
        <f t="shared" si="4"/>
        <v>2.8037383177570092</v>
      </c>
      <c r="AB44" s="59">
        <f t="shared" si="16"/>
        <v>17</v>
      </c>
      <c r="AC44" s="10">
        <f t="shared" si="5"/>
        <v>83.177570093457945</v>
      </c>
      <c r="AD44" s="60">
        <f t="shared" si="17"/>
        <v>25</v>
      </c>
      <c r="AE44" s="10">
        <v>100</v>
      </c>
      <c r="AF44" s="10">
        <f t="shared" si="6"/>
        <v>16.842105263157894</v>
      </c>
      <c r="AG44" s="59">
        <f t="shared" si="18"/>
        <v>21</v>
      </c>
      <c r="AH44" s="10">
        <f t="shared" si="7"/>
        <v>7.3684210526315779</v>
      </c>
      <c r="AI44" s="59">
        <f t="shared" si="19"/>
        <v>40</v>
      </c>
      <c r="AJ44" s="10">
        <f t="shared" si="8"/>
        <v>6.3157894736842106</v>
      </c>
      <c r="AK44" s="59">
        <f t="shared" si="20"/>
        <v>1</v>
      </c>
      <c r="AL44" s="10">
        <f t="shared" si="9"/>
        <v>2.1052631578947367</v>
      </c>
      <c r="AM44" s="59">
        <f t="shared" si="21"/>
        <v>27</v>
      </c>
      <c r="AN44" s="10">
        <f t="shared" si="10"/>
        <v>2.1052631578947367</v>
      </c>
      <c r="AO44" s="59">
        <f t="shared" si="22"/>
        <v>25</v>
      </c>
      <c r="AP44" s="10">
        <f t="shared" si="11"/>
        <v>83.15789473684211</v>
      </c>
      <c r="AQ44" s="60">
        <f t="shared" si="23"/>
        <v>21</v>
      </c>
    </row>
    <row r="45" spans="2:43">
      <c r="B45" s="43" t="s">
        <v>46</v>
      </c>
      <c r="C45" s="45">
        <v>14900</v>
      </c>
      <c r="D45" s="45">
        <v>2300</v>
      </c>
      <c r="E45" s="45">
        <v>1100</v>
      </c>
      <c r="F45" s="45">
        <v>700</v>
      </c>
      <c r="G45" s="45">
        <v>300</v>
      </c>
      <c r="H45" s="45">
        <v>400</v>
      </c>
      <c r="I45" s="45">
        <v>12600</v>
      </c>
      <c r="J45" s="46">
        <v>13600</v>
      </c>
      <c r="K45" s="45">
        <v>2200</v>
      </c>
      <c r="L45" s="45">
        <v>1100</v>
      </c>
      <c r="M45" s="45">
        <v>700</v>
      </c>
      <c r="N45" s="45">
        <v>300</v>
      </c>
      <c r="O45" s="45">
        <v>400</v>
      </c>
      <c r="P45" s="45">
        <v>11400</v>
      </c>
      <c r="Q45" s="47" t="s">
        <v>46</v>
      </c>
      <c r="R45" s="9">
        <v>100</v>
      </c>
      <c r="S45" s="10">
        <f t="shared" si="0"/>
        <v>15.436241610738255</v>
      </c>
      <c r="T45" s="59">
        <f t="shared" si="12"/>
        <v>24</v>
      </c>
      <c r="U45" s="10">
        <f t="shared" si="1"/>
        <v>7.3825503355704702</v>
      </c>
      <c r="V45" s="59">
        <f t="shared" si="13"/>
        <v>34</v>
      </c>
      <c r="W45" s="10">
        <f t="shared" si="2"/>
        <v>4.6979865771812079</v>
      </c>
      <c r="X45" s="59">
        <f t="shared" si="14"/>
        <v>6</v>
      </c>
      <c r="Y45" s="10">
        <f t="shared" si="3"/>
        <v>2.0134228187919461</v>
      </c>
      <c r="Z45" s="59">
        <f t="shared" si="15"/>
        <v>30</v>
      </c>
      <c r="AA45" s="10">
        <f t="shared" si="4"/>
        <v>2.6845637583892619</v>
      </c>
      <c r="AB45" s="59">
        <f t="shared" si="16"/>
        <v>22</v>
      </c>
      <c r="AC45" s="10">
        <f t="shared" si="5"/>
        <v>84.56375838926175</v>
      </c>
      <c r="AD45" s="60">
        <f t="shared" si="17"/>
        <v>13</v>
      </c>
      <c r="AE45" s="10">
        <v>100</v>
      </c>
      <c r="AF45" s="10">
        <f t="shared" si="6"/>
        <v>16.176470588235293</v>
      </c>
      <c r="AG45" s="59">
        <f t="shared" si="18"/>
        <v>27</v>
      </c>
      <c r="AH45" s="10">
        <f t="shared" si="7"/>
        <v>8.0882352941176467</v>
      </c>
      <c r="AI45" s="59">
        <f t="shared" si="19"/>
        <v>36</v>
      </c>
      <c r="AJ45" s="10">
        <f t="shared" si="8"/>
        <v>5.1470588235294112</v>
      </c>
      <c r="AK45" s="59">
        <f t="shared" si="20"/>
        <v>4</v>
      </c>
      <c r="AL45" s="10">
        <f t="shared" si="9"/>
        <v>2.2058823529411766</v>
      </c>
      <c r="AM45" s="59">
        <f t="shared" si="21"/>
        <v>25</v>
      </c>
      <c r="AN45" s="10">
        <f t="shared" si="10"/>
        <v>2.9411764705882351</v>
      </c>
      <c r="AO45" s="59">
        <f t="shared" si="22"/>
        <v>13</v>
      </c>
      <c r="AP45" s="10">
        <f t="shared" si="11"/>
        <v>83.82352941176471</v>
      </c>
      <c r="AQ45" s="60">
        <f t="shared" si="23"/>
        <v>15</v>
      </c>
    </row>
    <row r="46" spans="2:43">
      <c r="B46" s="43" t="s">
        <v>47</v>
      </c>
      <c r="C46" s="45">
        <v>18300</v>
      </c>
      <c r="D46" s="45">
        <v>3400</v>
      </c>
      <c r="E46" s="45">
        <v>2000</v>
      </c>
      <c r="F46" s="45">
        <v>700</v>
      </c>
      <c r="G46" s="45">
        <v>600</v>
      </c>
      <c r="H46" s="45">
        <v>500</v>
      </c>
      <c r="I46" s="45">
        <v>14900</v>
      </c>
      <c r="J46" s="46">
        <v>16500</v>
      </c>
      <c r="K46" s="45">
        <v>3400</v>
      </c>
      <c r="L46" s="45">
        <v>2000</v>
      </c>
      <c r="M46" s="45">
        <v>700</v>
      </c>
      <c r="N46" s="45">
        <v>600</v>
      </c>
      <c r="O46" s="45">
        <v>500</v>
      </c>
      <c r="P46" s="45">
        <v>13100</v>
      </c>
      <c r="Q46" s="47" t="s">
        <v>47</v>
      </c>
      <c r="R46" s="9">
        <v>100</v>
      </c>
      <c r="S46" s="10">
        <f t="shared" si="0"/>
        <v>18.579234972677597</v>
      </c>
      <c r="T46" s="59">
        <f t="shared" si="12"/>
        <v>7</v>
      </c>
      <c r="U46" s="10">
        <f t="shared" si="1"/>
        <v>10.928961748633879</v>
      </c>
      <c r="V46" s="59">
        <f t="shared" si="13"/>
        <v>8</v>
      </c>
      <c r="W46" s="10">
        <f t="shared" si="2"/>
        <v>3.8251366120218582</v>
      </c>
      <c r="X46" s="59">
        <f t="shared" si="14"/>
        <v>16</v>
      </c>
      <c r="Y46" s="10">
        <f t="shared" si="3"/>
        <v>3.278688524590164</v>
      </c>
      <c r="Z46" s="59">
        <f t="shared" si="15"/>
        <v>7</v>
      </c>
      <c r="AA46" s="10">
        <f t="shared" si="4"/>
        <v>2.7322404371584699</v>
      </c>
      <c r="AB46" s="59">
        <f t="shared" si="16"/>
        <v>20</v>
      </c>
      <c r="AC46" s="10">
        <f t="shared" si="5"/>
        <v>81.420765027322403</v>
      </c>
      <c r="AD46" s="60">
        <f t="shared" si="17"/>
        <v>35</v>
      </c>
      <c r="AE46" s="10">
        <v>100</v>
      </c>
      <c r="AF46" s="10">
        <f t="shared" si="6"/>
        <v>20.606060606060606</v>
      </c>
      <c r="AG46" s="59">
        <f t="shared" si="18"/>
        <v>5</v>
      </c>
      <c r="AH46" s="10">
        <f t="shared" si="7"/>
        <v>12.121212121212121</v>
      </c>
      <c r="AI46" s="59">
        <f t="shared" si="19"/>
        <v>10</v>
      </c>
      <c r="AJ46" s="10">
        <f t="shared" si="8"/>
        <v>4.2424242424242431</v>
      </c>
      <c r="AK46" s="59">
        <f t="shared" si="20"/>
        <v>16</v>
      </c>
      <c r="AL46" s="10">
        <f t="shared" si="9"/>
        <v>3.6363636363636362</v>
      </c>
      <c r="AM46" s="59">
        <f t="shared" si="21"/>
        <v>4</v>
      </c>
      <c r="AN46" s="10">
        <f t="shared" si="10"/>
        <v>3.0303030303030303</v>
      </c>
      <c r="AO46" s="59">
        <f t="shared" si="22"/>
        <v>12</v>
      </c>
      <c r="AP46" s="10">
        <f t="shared" si="11"/>
        <v>79.393939393939391</v>
      </c>
      <c r="AQ46" s="60">
        <f t="shared" si="23"/>
        <v>40</v>
      </c>
    </row>
    <row r="47" spans="2:43">
      <c r="B47" s="43" t="s">
        <v>48</v>
      </c>
      <c r="C47" s="45">
        <v>11800</v>
      </c>
      <c r="D47" s="45">
        <v>2100</v>
      </c>
      <c r="E47" s="45">
        <v>1000</v>
      </c>
      <c r="F47" s="45">
        <v>500</v>
      </c>
      <c r="G47" s="45">
        <v>300</v>
      </c>
      <c r="H47" s="45">
        <v>400</v>
      </c>
      <c r="I47" s="45">
        <v>9500</v>
      </c>
      <c r="J47" s="46">
        <v>10100</v>
      </c>
      <c r="K47" s="45">
        <v>2100</v>
      </c>
      <c r="L47" s="45">
        <v>1000</v>
      </c>
      <c r="M47" s="45">
        <v>500</v>
      </c>
      <c r="N47" s="45">
        <v>300</v>
      </c>
      <c r="O47" s="45">
        <v>400</v>
      </c>
      <c r="P47" s="45">
        <v>7900</v>
      </c>
      <c r="Q47" s="47" t="s">
        <v>48</v>
      </c>
      <c r="R47" s="9">
        <v>100</v>
      </c>
      <c r="S47" s="10">
        <f t="shared" si="0"/>
        <v>17.796610169491526</v>
      </c>
      <c r="T47" s="59">
        <f t="shared" si="12"/>
        <v>10</v>
      </c>
      <c r="U47" s="10">
        <f t="shared" si="1"/>
        <v>8.4745762711864394</v>
      </c>
      <c r="V47" s="59">
        <f t="shared" si="13"/>
        <v>26</v>
      </c>
      <c r="W47" s="10">
        <f t="shared" si="2"/>
        <v>4.2372881355932197</v>
      </c>
      <c r="X47" s="59">
        <f t="shared" si="14"/>
        <v>9</v>
      </c>
      <c r="Y47" s="10">
        <f t="shared" si="3"/>
        <v>2.5423728813559325</v>
      </c>
      <c r="Z47" s="59">
        <f t="shared" si="15"/>
        <v>18</v>
      </c>
      <c r="AA47" s="10">
        <f t="shared" si="4"/>
        <v>3.3898305084745761</v>
      </c>
      <c r="AB47" s="59">
        <f t="shared" si="16"/>
        <v>11</v>
      </c>
      <c r="AC47" s="10">
        <f t="shared" si="5"/>
        <v>80.508474576271183</v>
      </c>
      <c r="AD47" s="60">
        <f t="shared" si="17"/>
        <v>39</v>
      </c>
      <c r="AE47" s="10">
        <v>100</v>
      </c>
      <c r="AF47" s="10">
        <f t="shared" si="6"/>
        <v>20.792079207920793</v>
      </c>
      <c r="AG47" s="59">
        <f t="shared" si="18"/>
        <v>3</v>
      </c>
      <c r="AH47" s="10">
        <f t="shared" si="7"/>
        <v>9.9009900990099009</v>
      </c>
      <c r="AI47" s="59">
        <f t="shared" si="19"/>
        <v>21</v>
      </c>
      <c r="AJ47" s="10">
        <f t="shared" si="8"/>
        <v>4.9504950495049505</v>
      </c>
      <c r="AK47" s="59">
        <f t="shared" si="20"/>
        <v>7</v>
      </c>
      <c r="AL47" s="10">
        <f t="shared" si="9"/>
        <v>2.9702970297029703</v>
      </c>
      <c r="AM47" s="59">
        <f t="shared" si="21"/>
        <v>15</v>
      </c>
      <c r="AN47" s="10">
        <f t="shared" si="10"/>
        <v>3.9603960396039604</v>
      </c>
      <c r="AO47" s="59">
        <f t="shared" si="22"/>
        <v>2</v>
      </c>
      <c r="AP47" s="10">
        <f t="shared" si="11"/>
        <v>78.21782178217822</v>
      </c>
      <c r="AQ47" s="60">
        <f t="shared" si="23"/>
        <v>43</v>
      </c>
    </row>
    <row r="48" spans="2:43">
      <c r="B48" s="43" t="s">
        <v>49</v>
      </c>
      <c r="C48" s="45">
        <v>77200</v>
      </c>
      <c r="D48" s="45">
        <v>10900</v>
      </c>
      <c r="E48" s="45">
        <v>6000</v>
      </c>
      <c r="F48" s="45">
        <v>1500</v>
      </c>
      <c r="G48" s="45">
        <v>1600</v>
      </c>
      <c r="H48" s="45">
        <v>1800</v>
      </c>
      <c r="I48" s="45">
        <v>64700</v>
      </c>
      <c r="J48" s="46">
        <v>68500</v>
      </c>
      <c r="K48" s="45">
        <v>10400</v>
      </c>
      <c r="L48" s="45">
        <v>5800</v>
      </c>
      <c r="M48" s="45">
        <v>1500</v>
      </c>
      <c r="N48" s="45">
        <v>1600</v>
      </c>
      <c r="O48" s="45">
        <v>1400</v>
      </c>
      <c r="P48" s="45">
        <v>56500</v>
      </c>
      <c r="Q48" s="47" t="s">
        <v>49</v>
      </c>
      <c r="R48" s="9">
        <v>100</v>
      </c>
      <c r="S48" s="10">
        <f t="shared" si="0"/>
        <v>14.119170984455959</v>
      </c>
      <c r="T48" s="59">
        <f t="shared" si="12"/>
        <v>34</v>
      </c>
      <c r="U48" s="10">
        <f t="shared" si="1"/>
        <v>7.7720207253886011</v>
      </c>
      <c r="V48" s="59">
        <f t="shared" si="13"/>
        <v>32</v>
      </c>
      <c r="W48" s="10">
        <f t="shared" si="2"/>
        <v>1.9430051813471503</v>
      </c>
      <c r="X48" s="59">
        <f t="shared" si="14"/>
        <v>45</v>
      </c>
      <c r="Y48" s="10">
        <f t="shared" si="3"/>
        <v>2.0725388601036272</v>
      </c>
      <c r="Z48" s="59">
        <f t="shared" si="15"/>
        <v>27</v>
      </c>
      <c r="AA48" s="10">
        <f t="shared" si="4"/>
        <v>2.3316062176165802</v>
      </c>
      <c r="AB48" s="59">
        <f t="shared" si="16"/>
        <v>28</v>
      </c>
      <c r="AC48" s="10">
        <f t="shared" si="5"/>
        <v>83.808290155440417</v>
      </c>
      <c r="AD48" s="60">
        <f t="shared" si="17"/>
        <v>19</v>
      </c>
      <c r="AE48" s="10">
        <v>100</v>
      </c>
      <c r="AF48" s="10">
        <f t="shared" si="6"/>
        <v>15.182481751824817</v>
      </c>
      <c r="AG48" s="59">
        <f t="shared" si="18"/>
        <v>30</v>
      </c>
      <c r="AH48" s="10">
        <f t="shared" si="7"/>
        <v>8.4671532846715323</v>
      </c>
      <c r="AI48" s="59">
        <f t="shared" si="19"/>
        <v>32</v>
      </c>
      <c r="AJ48" s="10">
        <f t="shared" si="8"/>
        <v>2.1897810218978102</v>
      </c>
      <c r="AK48" s="59">
        <f t="shared" si="20"/>
        <v>43</v>
      </c>
      <c r="AL48" s="10">
        <f t="shared" si="9"/>
        <v>2.335766423357664</v>
      </c>
      <c r="AM48" s="59">
        <f t="shared" si="21"/>
        <v>22</v>
      </c>
      <c r="AN48" s="10">
        <f t="shared" si="10"/>
        <v>2.0437956204379564</v>
      </c>
      <c r="AO48" s="59">
        <f t="shared" si="22"/>
        <v>28</v>
      </c>
      <c r="AP48" s="10">
        <f t="shared" si="11"/>
        <v>82.481751824817522</v>
      </c>
      <c r="AQ48" s="60">
        <f t="shared" si="23"/>
        <v>23</v>
      </c>
    </row>
    <row r="49" spans="2:43">
      <c r="B49" s="43" t="s">
        <v>50</v>
      </c>
      <c r="C49" s="45">
        <v>11800</v>
      </c>
      <c r="D49" s="45">
        <v>2100</v>
      </c>
      <c r="E49" s="45">
        <v>1100</v>
      </c>
      <c r="F49" s="45">
        <v>200</v>
      </c>
      <c r="G49" s="45">
        <v>500</v>
      </c>
      <c r="H49" s="45">
        <v>400</v>
      </c>
      <c r="I49" s="45">
        <v>9500</v>
      </c>
      <c r="J49" s="46">
        <v>11100</v>
      </c>
      <c r="K49" s="45">
        <v>2100</v>
      </c>
      <c r="L49" s="45">
        <v>1100</v>
      </c>
      <c r="M49" s="45">
        <v>200</v>
      </c>
      <c r="N49" s="45">
        <v>500</v>
      </c>
      <c r="O49" s="45">
        <v>400</v>
      </c>
      <c r="P49" s="45">
        <v>8900</v>
      </c>
      <c r="Q49" s="47" t="s">
        <v>50</v>
      </c>
      <c r="R49" s="9">
        <v>100</v>
      </c>
      <c r="S49" s="10">
        <f t="shared" si="0"/>
        <v>17.796610169491526</v>
      </c>
      <c r="T49" s="59">
        <f t="shared" si="12"/>
        <v>10</v>
      </c>
      <c r="U49" s="10">
        <f t="shared" si="1"/>
        <v>9.3220338983050848</v>
      </c>
      <c r="V49" s="59">
        <f t="shared" si="13"/>
        <v>16</v>
      </c>
      <c r="W49" s="10">
        <f t="shared" si="2"/>
        <v>1.6949152542372881</v>
      </c>
      <c r="X49" s="59">
        <f t="shared" si="14"/>
        <v>46</v>
      </c>
      <c r="Y49" s="10">
        <f t="shared" si="3"/>
        <v>4.2372881355932197</v>
      </c>
      <c r="Z49" s="59">
        <f t="shared" si="15"/>
        <v>2</v>
      </c>
      <c r="AA49" s="10">
        <f t="shared" si="4"/>
        <v>3.3898305084745761</v>
      </c>
      <c r="AB49" s="59">
        <f t="shared" si="16"/>
        <v>11</v>
      </c>
      <c r="AC49" s="10">
        <f t="shared" si="5"/>
        <v>80.508474576271183</v>
      </c>
      <c r="AD49" s="60">
        <f t="shared" si="17"/>
        <v>39</v>
      </c>
      <c r="AE49" s="10">
        <v>100</v>
      </c>
      <c r="AF49" s="10">
        <f t="shared" si="6"/>
        <v>18.918918918918919</v>
      </c>
      <c r="AG49" s="59">
        <f t="shared" si="18"/>
        <v>11</v>
      </c>
      <c r="AH49" s="10">
        <f t="shared" si="7"/>
        <v>9.9099099099099099</v>
      </c>
      <c r="AI49" s="59">
        <f t="shared" si="19"/>
        <v>20</v>
      </c>
      <c r="AJ49" s="10">
        <f t="shared" si="8"/>
        <v>1.8018018018018018</v>
      </c>
      <c r="AK49" s="59">
        <f t="shared" si="20"/>
        <v>46</v>
      </c>
      <c r="AL49" s="10">
        <f t="shared" si="9"/>
        <v>4.5045045045045047</v>
      </c>
      <c r="AM49" s="59">
        <f t="shared" si="21"/>
        <v>2</v>
      </c>
      <c r="AN49" s="10">
        <f t="shared" si="10"/>
        <v>3.6036036036036037</v>
      </c>
      <c r="AO49" s="59">
        <f t="shared" si="22"/>
        <v>5</v>
      </c>
      <c r="AP49" s="10">
        <f t="shared" si="11"/>
        <v>80.180180180180187</v>
      </c>
      <c r="AQ49" s="60">
        <f t="shared" si="23"/>
        <v>35</v>
      </c>
    </row>
    <row r="50" spans="2:43">
      <c r="B50" s="43" t="s">
        <v>51</v>
      </c>
      <c r="C50" s="45">
        <v>21600</v>
      </c>
      <c r="D50" s="45">
        <v>4200</v>
      </c>
      <c r="E50" s="45">
        <v>2600</v>
      </c>
      <c r="F50" s="45">
        <v>900</v>
      </c>
      <c r="G50" s="45">
        <v>600</v>
      </c>
      <c r="H50" s="45">
        <v>600</v>
      </c>
      <c r="I50" s="45">
        <v>17000</v>
      </c>
      <c r="J50" s="46">
        <v>19500</v>
      </c>
      <c r="K50" s="45">
        <v>4000</v>
      </c>
      <c r="L50" s="45">
        <v>2600</v>
      </c>
      <c r="M50" s="45">
        <v>900</v>
      </c>
      <c r="N50" s="45">
        <v>600</v>
      </c>
      <c r="O50" s="45">
        <v>400</v>
      </c>
      <c r="P50" s="45">
        <v>15200</v>
      </c>
      <c r="Q50" s="47" t="s">
        <v>51</v>
      </c>
      <c r="R50" s="9">
        <v>100</v>
      </c>
      <c r="S50" s="10">
        <f t="shared" si="0"/>
        <v>19.444444444444446</v>
      </c>
      <c r="T50" s="59">
        <f t="shared" si="12"/>
        <v>5</v>
      </c>
      <c r="U50" s="10">
        <f t="shared" si="1"/>
        <v>12.037037037037036</v>
      </c>
      <c r="V50" s="59">
        <f t="shared" si="13"/>
        <v>4</v>
      </c>
      <c r="W50" s="10">
        <f t="shared" si="2"/>
        <v>4.1666666666666661</v>
      </c>
      <c r="X50" s="59">
        <f t="shared" si="14"/>
        <v>11</v>
      </c>
      <c r="Y50" s="10">
        <f t="shared" si="3"/>
        <v>2.7777777777777777</v>
      </c>
      <c r="Z50" s="59">
        <f t="shared" si="15"/>
        <v>13</v>
      </c>
      <c r="AA50" s="10">
        <f t="shared" si="4"/>
        <v>2.7777777777777777</v>
      </c>
      <c r="AB50" s="59">
        <f t="shared" si="16"/>
        <v>18</v>
      </c>
      <c r="AC50" s="10">
        <f t="shared" si="5"/>
        <v>78.703703703703709</v>
      </c>
      <c r="AD50" s="60">
        <f t="shared" si="17"/>
        <v>45</v>
      </c>
      <c r="AE50" s="10">
        <v>100</v>
      </c>
      <c r="AF50" s="10">
        <f t="shared" si="6"/>
        <v>20.512820512820511</v>
      </c>
      <c r="AG50" s="59">
        <f t="shared" si="18"/>
        <v>6</v>
      </c>
      <c r="AH50" s="10">
        <f t="shared" si="7"/>
        <v>13.333333333333334</v>
      </c>
      <c r="AI50" s="59">
        <f t="shared" si="19"/>
        <v>5</v>
      </c>
      <c r="AJ50" s="10">
        <f t="shared" si="8"/>
        <v>4.6153846153846159</v>
      </c>
      <c r="AK50" s="59">
        <f t="shared" si="20"/>
        <v>10</v>
      </c>
      <c r="AL50" s="10">
        <f t="shared" si="9"/>
        <v>3.0769230769230771</v>
      </c>
      <c r="AM50" s="59">
        <f t="shared" si="21"/>
        <v>12</v>
      </c>
      <c r="AN50" s="10">
        <f t="shared" si="10"/>
        <v>2.0512820512820511</v>
      </c>
      <c r="AO50" s="59">
        <f t="shared" si="22"/>
        <v>27</v>
      </c>
      <c r="AP50" s="10">
        <f t="shared" si="11"/>
        <v>77.948717948717956</v>
      </c>
      <c r="AQ50" s="60">
        <f t="shared" si="23"/>
        <v>44</v>
      </c>
    </row>
    <row r="51" spans="2:43">
      <c r="B51" s="43" t="s">
        <v>52</v>
      </c>
      <c r="C51" s="45">
        <v>31500</v>
      </c>
      <c r="D51" s="45">
        <v>5200</v>
      </c>
      <c r="E51" s="45">
        <v>3400</v>
      </c>
      <c r="F51" s="45">
        <v>1100</v>
      </c>
      <c r="G51" s="45">
        <v>700</v>
      </c>
      <c r="H51" s="45">
        <v>500</v>
      </c>
      <c r="I51" s="45">
        <v>25800</v>
      </c>
      <c r="J51" s="46">
        <v>27700</v>
      </c>
      <c r="K51" s="45">
        <v>5000</v>
      </c>
      <c r="L51" s="45">
        <v>3400</v>
      </c>
      <c r="M51" s="45">
        <v>1100</v>
      </c>
      <c r="N51" s="45">
        <v>700</v>
      </c>
      <c r="O51" s="45">
        <v>300</v>
      </c>
      <c r="P51" s="45">
        <v>22300</v>
      </c>
      <c r="Q51" s="47" t="s">
        <v>52</v>
      </c>
      <c r="R51" s="9">
        <v>100</v>
      </c>
      <c r="S51" s="10">
        <f t="shared" si="0"/>
        <v>16.507936507936506</v>
      </c>
      <c r="T51" s="59">
        <f t="shared" si="12"/>
        <v>17</v>
      </c>
      <c r="U51" s="10">
        <f t="shared" si="1"/>
        <v>10.793650793650794</v>
      </c>
      <c r="V51" s="59">
        <f t="shared" si="13"/>
        <v>10</v>
      </c>
      <c r="W51" s="10">
        <f t="shared" si="2"/>
        <v>3.4920634920634921</v>
      </c>
      <c r="X51" s="59">
        <f t="shared" si="14"/>
        <v>23</v>
      </c>
      <c r="Y51" s="10">
        <f t="shared" si="3"/>
        <v>2.2222222222222223</v>
      </c>
      <c r="Z51" s="59">
        <f t="shared" si="15"/>
        <v>24</v>
      </c>
      <c r="AA51" s="10">
        <f t="shared" si="4"/>
        <v>1.5873015873015872</v>
      </c>
      <c r="AB51" s="59">
        <f t="shared" si="16"/>
        <v>41</v>
      </c>
      <c r="AC51" s="10">
        <f t="shared" si="5"/>
        <v>81.904761904761898</v>
      </c>
      <c r="AD51" s="60">
        <f t="shared" si="17"/>
        <v>33</v>
      </c>
      <c r="AE51" s="10">
        <v>100</v>
      </c>
      <c r="AF51" s="10">
        <f t="shared" si="6"/>
        <v>18.050541516245488</v>
      </c>
      <c r="AG51" s="59">
        <f t="shared" si="18"/>
        <v>17</v>
      </c>
      <c r="AH51" s="10">
        <f t="shared" si="7"/>
        <v>12.274368231046932</v>
      </c>
      <c r="AI51" s="59">
        <f t="shared" si="19"/>
        <v>8</v>
      </c>
      <c r="AJ51" s="10">
        <f t="shared" si="8"/>
        <v>3.9711191335740073</v>
      </c>
      <c r="AK51" s="59">
        <f t="shared" si="20"/>
        <v>21</v>
      </c>
      <c r="AL51" s="10">
        <f t="shared" si="9"/>
        <v>2.5270758122743682</v>
      </c>
      <c r="AM51" s="59">
        <f t="shared" si="21"/>
        <v>20</v>
      </c>
      <c r="AN51" s="10">
        <f t="shared" si="10"/>
        <v>1.0830324909747291</v>
      </c>
      <c r="AO51" s="59">
        <f t="shared" si="22"/>
        <v>44</v>
      </c>
      <c r="AP51" s="10">
        <f t="shared" si="11"/>
        <v>80.505415162454881</v>
      </c>
      <c r="AQ51" s="60">
        <f t="shared" si="23"/>
        <v>32</v>
      </c>
    </row>
    <row r="52" spans="2:43">
      <c r="B52" s="43" t="s">
        <v>53</v>
      </c>
      <c r="C52" s="45">
        <v>16300</v>
      </c>
      <c r="D52" s="45">
        <v>2800</v>
      </c>
      <c r="E52" s="45">
        <v>1500</v>
      </c>
      <c r="F52" s="45">
        <v>600</v>
      </c>
      <c r="G52" s="45">
        <v>700</v>
      </c>
      <c r="H52" s="45">
        <v>300</v>
      </c>
      <c r="I52" s="45">
        <v>13400</v>
      </c>
      <c r="J52" s="46">
        <v>15000</v>
      </c>
      <c r="K52" s="45">
        <v>2700</v>
      </c>
      <c r="L52" s="45">
        <v>1500</v>
      </c>
      <c r="M52" s="45">
        <v>600</v>
      </c>
      <c r="N52" s="45">
        <v>700</v>
      </c>
      <c r="O52" s="45">
        <v>200</v>
      </c>
      <c r="P52" s="45">
        <v>12100</v>
      </c>
      <c r="Q52" s="47" t="s">
        <v>53</v>
      </c>
      <c r="R52" s="9">
        <v>100</v>
      </c>
      <c r="S52" s="10">
        <f t="shared" si="0"/>
        <v>17.177914110429448</v>
      </c>
      <c r="T52" s="59">
        <f t="shared" si="12"/>
        <v>14</v>
      </c>
      <c r="U52" s="10">
        <f t="shared" si="1"/>
        <v>9.2024539877300615</v>
      </c>
      <c r="V52" s="59">
        <f t="shared" si="13"/>
        <v>19</v>
      </c>
      <c r="W52" s="10">
        <f t="shared" si="2"/>
        <v>3.6809815950920246</v>
      </c>
      <c r="X52" s="59">
        <f t="shared" si="14"/>
        <v>19</v>
      </c>
      <c r="Y52" s="10">
        <f t="shared" si="3"/>
        <v>4.294478527607362</v>
      </c>
      <c r="Z52" s="59">
        <f t="shared" si="15"/>
        <v>1</v>
      </c>
      <c r="AA52" s="10">
        <f t="shared" si="4"/>
        <v>1.8404907975460123</v>
      </c>
      <c r="AB52" s="59">
        <f t="shared" si="16"/>
        <v>38</v>
      </c>
      <c r="AC52" s="10">
        <f t="shared" si="5"/>
        <v>82.208588957055213</v>
      </c>
      <c r="AD52" s="60">
        <f t="shared" si="17"/>
        <v>30</v>
      </c>
      <c r="AE52" s="10">
        <v>100</v>
      </c>
      <c r="AF52" s="10">
        <f t="shared" si="6"/>
        <v>18</v>
      </c>
      <c r="AG52" s="59">
        <f t="shared" si="18"/>
        <v>18</v>
      </c>
      <c r="AH52" s="10">
        <f t="shared" si="7"/>
        <v>10</v>
      </c>
      <c r="AI52" s="59">
        <f t="shared" si="19"/>
        <v>18</v>
      </c>
      <c r="AJ52" s="10">
        <f t="shared" si="8"/>
        <v>4</v>
      </c>
      <c r="AK52" s="59">
        <f t="shared" si="20"/>
        <v>20</v>
      </c>
      <c r="AL52" s="10">
        <f t="shared" si="9"/>
        <v>4.666666666666667</v>
      </c>
      <c r="AM52" s="59">
        <f t="shared" si="21"/>
        <v>1</v>
      </c>
      <c r="AN52" s="10">
        <f t="shared" si="10"/>
        <v>1.3333333333333335</v>
      </c>
      <c r="AO52" s="59">
        <f t="shared" si="22"/>
        <v>40</v>
      </c>
      <c r="AP52" s="10">
        <f t="shared" si="11"/>
        <v>80.666666666666657</v>
      </c>
      <c r="AQ52" s="60">
        <f t="shared" si="23"/>
        <v>31</v>
      </c>
    </row>
    <row r="53" spans="2:43">
      <c r="B53" s="43" t="s">
        <v>54</v>
      </c>
      <c r="C53" s="45">
        <v>22300</v>
      </c>
      <c r="D53" s="45">
        <v>2900</v>
      </c>
      <c r="E53" s="45">
        <v>1900</v>
      </c>
      <c r="F53" s="45">
        <v>500</v>
      </c>
      <c r="G53" s="45">
        <v>300</v>
      </c>
      <c r="H53" s="45">
        <v>500</v>
      </c>
      <c r="I53" s="45">
        <v>19200</v>
      </c>
      <c r="J53" s="46">
        <v>19900</v>
      </c>
      <c r="K53" s="45">
        <v>2900</v>
      </c>
      <c r="L53" s="45">
        <v>1900</v>
      </c>
      <c r="M53" s="45">
        <v>500</v>
      </c>
      <c r="N53" s="45">
        <v>300</v>
      </c>
      <c r="O53" s="45">
        <v>500</v>
      </c>
      <c r="P53" s="45">
        <v>16900</v>
      </c>
      <c r="Q53" s="47" t="s">
        <v>54</v>
      </c>
      <c r="R53" s="9">
        <v>100</v>
      </c>
      <c r="S53" s="10">
        <f t="shared" si="0"/>
        <v>13.004484304932735</v>
      </c>
      <c r="T53" s="59">
        <f t="shared" si="12"/>
        <v>42</v>
      </c>
      <c r="U53" s="10">
        <f t="shared" si="1"/>
        <v>8.5201793721973083</v>
      </c>
      <c r="V53" s="59">
        <f t="shared" si="13"/>
        <v>25</v>
      </c>
      <c r="W53" s="10">
        <f t="shared" si="2"/>
        <v>2.2421524663677128</v>
      </c>
      <c r="X53" s="59">
        <f t="shared" si="14"/>
        <v>42</v>
      </c>
      <c r="Y53" s="10">
        <f t="shared" si="3"/>
        <v>1.3452914798206279</v>
      </c>
      <c r="Z53" s="59">
        <f t="shared" si="15"/>
        <v>39</v>
      </c>
      <c r="AA53" s="10">
        <f t="shared" si="4"/>
        <v>2.2421524663677128</v>
      </c>
      <c r="AB53" s="59">
        <f t="shared" si="16"/>
        <v>34</v>
      </c>
      <c r="AC53" s="10">
        <f t="shared" si="5"/>
        <v>86.098654708520186</v>
      </c>
      <c r="AD53" s="60">
        <f t="shared" si="17"/>
        <v>7</v>
      </c>
      <c r="AE53" s="10">
        <v>100</v>
      </c>
      <c r="AF53" s="10">
        <f t="shared" si="6"/>
        <v>14.572864321608039</v>
      </c>
      <c r="AG53" s="59">
        <f t="shared" si="18"/>
        <v>36</v>
      </c>
      <c r="AH53" s="10">
        <f t="shared" si="7"/>
        <v>9.5477386934673358</v>
      </c>
      <c r="AI53" s="59">
        <f t="shared" si="19"/>
        <v>22</v>
      </c>
      <c r="AJ53" s="10">
        <f t="shared" si="8"/>
        <v>2.512562814070352</v>
      </c>
      <c r="AK53" s="59">
        <f t="shared" si="20"/>
        <v>41</v>
      </c>
      <c r="AL53" s="10">
        <f t="shared" si="9"/>
        <v>1.5075376884422109</v>
      </c>
      <c r="AM53" s="59">
        <f t="shared" si="21"/>
        <v>38</v>
      </c>
      <c r="AN53" s="10">
        <f t="shared" si="10"/>
        <v>2.512562814070352</v>
      </c>
      <c r="AO53" s="59">
        <f t="shared" si="22"/>
        <v>22</v>
      </c>
      <c r="AP53" s="10">
        <f t="shared" si="11"/>
        <v>84.924623115577887</v>
      </c>
      <c r="AQ53" s="60">
        <f t="shared" si="23"/>
        <v>8</v>
      </c>
    </row>
    <row r="54" spans="2:43">
      <c r="B54" s="43" t="s">
        <v>55</v>
      </c>
      <c r="C54" s="45">
        <v>31100</v>
      </c>
      <c r="D54" s="45">
        <v>4500</v>
      </c>
      <c r="E54" s="45">
        <v>2500</v>
      </c>
      <c r="F54" s="45">
        <v>1100</v>
      </c>
      <c r="G54" s="45">
        <v>600</v>
      </c>
      <c r="H54" s="45">
        <v>300</v>
      </c>
      <c r="I54" s="45">
        <v>26200</v>
      </c>
      <c r="J54" s="46">
        <v>26900</v>
      </c>
      <c r="K54" s="45">
        <v>4500</v>
      </c>
      <c r="L54" s="45">
        <v>2500</v>
      </c>
      <c r="M54" s="45">
        <v>1100</v>
      </c>
      <c r="N54" s="45">
        <v>600</v>
      </c>
      <c r="O54" s="45">
        <v>300</v>
      </c>
      <c r="P54" s="45">
        <v>21900</v>
      </c>
      <c r="Q54" s="47" t="s">
        <v>55</v>
      </c>
      <c r="R54" s="9">
        <v>100</v>
      </c>
      <c r="S54" s="10">
        <f t="shared" si="0"/>
        <v>14.469453376205788</v>
      </c>
      <c r="T54" s="59">
        <f t="shared" si="12"/>
        <v>32</v>
      </c>
      <c r="U54" s="10">
        <f t="shared" si="1"/>
        <v>8.0385852090032159</v>
      </c>
      <c r="V54" s="59">
        <f t="shared" si="13"/>
        <v>28</v>
      </c>
      <c r="W54" s="10">
        <f t="shared" si="2"/>
        <v>3.536977491961415</v>
      </c>
      <c r="X54" s="59">
        <f t="shared" si="14"/>
        <v>22</v>
      </c>
      <c r="Y54" s="10">
        <f t="shared" si="3"/>
        <v>1.929260450160772</v>
      </c>
      <c r="Z54" s="59">
        <f t="shared" si="15"/>
        <v>31</v>
      </c>
      <c r="AA54" s="10">
        <f t="shared" si="4"/>
        <v>0.96463022508038598</v>
      </c>
      <c r="AB54" s="59">
        <f t="shared" si="16"/>
        <v>47</v>
      </c>
      <c r="AC54" s="10">
        <f t="shared" si="5"/>
        <v>84.244372990353696</v>
      </c>
      <c r="AD54" s="60">
        <f t="shared" si="17"/>
        <v>14</v>
      </c>
      <c r="AE54" s="10">
        <v>100</v>
      </c>
      <c r="AF54" s="10">
        <f t="shared" si="6"/>
        <v>16.728624535315987</v>
      </c>
      <c r="AG54" s="59">
        <f t="shared" si="18"/>
        <v>23</v>
      </c>
      <c r="AH54" s="10">
        <f t="shared" si="7"/>
        <v>9.2936802973977688</v>
      </c>
      <c r="AI54" s="59">
        <f t="shared" si="19"/>
        <v>27</v>
      </c>
      <c r="AJ54" s="10">
        <f t="shared" si="8"/>
        <v>4.0892193308550189</v>
      </c>
      <c r="AK54" s="59">
        <f t="shared" si="20"/>
        <v>19</v>
      </c>
      <c r="AL54" s="10">
        <f t="shared" si="9"/>
        <v>2.2304832713754648</v>
      </c>
      <c r="AM54" s="59">
        <f t="shared" si="21"/>
        <v>24</v>
      </c>
      <c r="AN54" s="10">
        <f t="shared" si="10"/>
        <v>1.1152416356877324</v>
      </c>
      <c r="AO54" s="59">
        <f t="shared" si="22"/>
        <v>43</v>
      </c>
      <c r="AP54" s="10">
        <f t="shared" si="11"/>
        <v>81.412639405204459</v>
      </c>
      <c r="AQ54" s="60">
        <f t="shared" si="23"/>
        <v>30</v>
      </c>
    </row>
    <row r="55" spans="2:43">
      <c r="B55" s="53" t="s">
        <v>56</v>
      </c>
      <c r="C55" s="54">
        <v>41400</v>
      </c>
      <c r="D55" s="68">
        <v>7100</v>
      </c>
      <c r="E55" s="68">
        <v>4500</v>
      </c>
      <c r="F55" s="68">
        <v>1000</v>
      </c>
      <c r="G55" s="68">
        <v>1100</v>
      </c>
      <c r="H55" s="68">
        <v>1100</v>
      </c>
      <c r="I55" s="68">
        <v>33700</v>
      </c>
      <c r="J55" s="54">
        <v>31000</v>
      </c>
      <c r="K55" s="68">
        <v>6000</v>
      </c>
      <c r="L55" s="68">
        <v>4300</v>
      </c>
      <c r="M55" s="68">
        <v>900</v>
      </c>
      <c r="N55" s="68">
        <v>800</v>
      </c>
      <c r="O55" s="68">
        <v>600</v>
      </c>
      <c r="P55" s="69">
        <v>24500</v>
      </c>
      <c r="Q55" s="55" t="s">
        <v>56</v>
      </c>
      <c r="R55" s="17">
        <v>100</v>
      </c>
      <c r="S55" s="18">
        <f t="shared" si="0"/>
        <v>17.14975845410628</v>
      </c>
      <c r="T55" s="63">
        <f t="shared" si="12"/>
        <v>15</v>
      </c>
      <c r="U55" s="18">
        <f t="shared" si="1"/>
        <v>10.869565217391305</v>
      </c>
      <c r="V55" s="63">
        <f t="shared" si="13"/>
        <v>9</v>
      </c>
      <c r="W55" s="18">
        <f t="shared" si="2"/>
        <v>2.4154589371980677</v>
      </c>
      <c r="X55" s="63">
        <f t="shared" si="14"/>
        <v>35</v>
      </c>
      <c r="Y55" s="18">
        <f t="shared" si="3"/>
        <v>2.6570048309178742</v>
      </c>
      <c r="Z55" s="63">
        <f t="shared" si="15"/>
        <v>16</v>
      </c>
      <c r="AA55" s="18">
        <f t="shared" si="4"/>
        <v>2.6570048309178742</v>
      </c>
      <c r="AB55" s="63">
        <f t="shared" si="16"/>
        <v>23</v>
      </c>
      <c r="AC55" s="18">
        <f t="shared" si="5"/>
        <v>81.40096618357488</v>
      </c>
      <c r="AD55" s="64">
        <f t="shared" si="17"/>
        <v>36</v>
      </c>
      <c r="AE55" s="18">
        <v>100</v>
      </c>
      <c r="AF55" s="18">
        <f t="shared" si="6"/>
        <v>19.35483870967742</v>
      </c>
      <c r="AG55" s="63">
        <f t="shared" si="18"/>
        <v>9</v>
      </c>
      <c r="AH55" s="18">
        <f t="shared" si="7"/>
        <v>13.870967741935484</v>
      </c>
      <c r="AI55" s="63">
        <f t="shared" si="19"/>
        <v>3</v>
      </c>
      <c r="AJ55" s="18">
        <f t="shared" si="8"/>
        <v>2.903225806451613</v>
      </c>
      <c r="AK55" s="63">
        <f t="shared" si="20"/>
        <v>33</v>
      </c>
      <c r="AL55" s="18">
        <f t="shared" si="9"/>
        <v>2.5806451612903225</v>
      </c>
      <c r="AM55" s="63">
        <f t="shared" si="21"/>
        <v>19</v>
      </c>
      <c r="AN55" s="18">
        <f t="shared" si="10"/>
        <v>1.935483870967742</v>
      </c>
      <c r="AO55" s="63">
        <f t="shared" si="22"/>
        <v>32</v>
      </c>
      <c r="AP55" s="18">
        <f t="shared" si="11"/>
        <v>79.032258064516128</v>
      </c>
      <c r="AQ55" s="64">
        <f t="shared" si="23"/>
        <v>41</v>
      </c>
    </row>
  </sheetData>
  <mergeCells count="21">
    <mergeCell ref="AP6:AP7"/>
    <mergeCell ref="C3:P3"/>
    <mergeCell ref="B4:B7"/>
    <mergeCell ref="C4:I4"/>
    <mergeCell ref="J4:P4"/>
    <mergeCell ref="Q4:Q7"/>
    <mergeCell ref="R4:AC4"/>
    <mergeCell ref="C6:C7"/>
    <mergeCell ref="I6:I7"/>
    <mergeCell ref="AE4:AQ4"/>
    <mergeCell ref="R3:AQ3"/>
    <mergeCell ref="C5:I5"/>
    <mergeCell ref="J5:P5"/>
    <mergeCell ref="R5:AD5"/>
    <mergeCell ref="AE5:AQ5"/>
    <mergeCell ref="J6:J7"/>
    <mergeCell ref="P6:P7"/>
    <mergeCell ref="R6:R7"/>
    <mergeCell ref="AC6:AC7"/>
    <mergeCell ref="AE6:AE7"/>
    <mergeCell ref="B2:H2"/>
  </mergeCells>
  <phoneticPr fontId="20"/>
  <pageMargins left="0.70866141732283472" right="0.70866141732283472" top="0.74803149606299213" bottom="0.74803149606299213" header="0.31496062992125984" footer="0.31496062992125984"/>
  <pageSetup paperSize="8" scale="55" orientation="landscape" r:id="rId1"/>
  <ignoredErrors>
    <ignoredError sqref="AH9:AP55 U9 U8:AC8 U10:AC55 V9:AC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正規</vt:lpstr>
      <vt:lpstr>非正規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111785</dc:creator>
  <cp:lastModifiedBy>111785</cp:lastModifiedBy>
  <cp:lastPrinted>2013-07-25T11:10:14Z</cp:lastPrinted>
  <dcterms:created xsi:type="dcterms:W3CDTF">2013-07-24T04:08:41Z</dcterms:created>
  <dcterms:modified xsi:type="dcterms:W3CDTF">2013-07-26T10:15:47Z</dcterms:modified>
</cp:coreProperties>
</file>