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showInkAnnotation="0" defaultThemeVersion="124226"/>
  <mc:AlternateContent xmlns:mc="http://schemas.openxmlformats.org/markup-compatibility/2006">
    <mc:Choice Requires="x15">
      <x15ac:absPath xmlns:x15ac="http://schemas.microsoft.com/office/spreadsheetml/2010/11/ac" url="C:\Users\114494\Box\【02_課所共有】06_04_高齢者福祉課\R05年度\03 施設整備担当\38_施設整備計画\39_施設整備補助金\39_12_地域介護福祉空間交付金\所要額調査\"/>
    </mc:Choice>
  </mc:AlternateContent>
  <xr:revisionPtr revIDLastSave="0" documentId="13_ncr:1_{B7A0C0A0-09BD-4DE3-A6D5-27846FB072E2}" xr6:coauthVersionLast="36" xr6:coauthVersionMax="36" xr10:uidLastSave="{00000000-0000-0000-0000-000000000000}"/>
  <bookViews>
    <workbookView xWindow="0" yWindow="15" windowWidth="20490" windowHeight="6765" firstSheet="1" activeTab="1" xr2:uid="{00000000-000D-0000-FFFF-FFFF00000000}"/>
  </bookViews>
  <sheets>
    <sheet name="先進的（スプリンクラー等）" sheetId="3" state="hidden" r:id="rId1"/>
    <sheet name="スプリンクラー" sheetId="16" r:id="rId2"/>
    <sheet name="非常用自家発電・給水設備" sheetId="19" r:id="rId3"/>
    <sheet name="水害対策（広域型）" sheetId="18" r:id="rId4"/>
    <sheet name="換気設備" sheetId="22" r:id="rId5"/>
    <sheet name="面積按分表" sheetId="11" r:id="rId6"/>
    <sheet name="※参考　面積按分（記入例）" sheetId="10" r:id="rId7"/>
  </sheets>
  <definedNames>
    <definedName name="_xlnm._FilterDatabase" localSheetId="1" hidden="1">スプリンクラー!$A$9:$U$9</definedName>
    <definedName name="_xlnm._FilterDatabase" localSheetId="4" hidden="1">換気設備!$A$1:$K$14</definedName>
    <definedName name="_xlnm._FilterDatabase" localSheetId="3" hidden="1">'水害対策（広域型）'!$A$1:$J$19</definedName>
    <definedName name="_xlnm._FilterDatabase" localSheetId="0" hidden="1">'先進的（スプリンクラー等）'!$A$5:$V$5</definedName>
    <definedName name="_xlnm._FilterDatabase" localSheetId="2" hidden="1">非常用自家発電・給水設備!$A$1:$K$16</definedName>
    <definedName name="_xlnm.Print_Area" localSheetId="6">'※参考　面積按分（記入例）'!$A$2:$Q$49</definedName>
    <definedName name="_xlnm.Print_Area" localSheetId="1">スプリンクラー!$A$1:$W$28</definedName>
    <definedName name="_xlnm.Print_Area" localSheetId="4">換気設備!$A$1:$O$20</definedName>
    <definedName name="_xlnm.Print_Area" localSheetId="3">'水害対策（広域型）'!$A$1:$AN$21</definedName>
    <definedName name="_xlnm.Print_Area" localSheetId="0">'先進的（スプリンクラー等）'!$A$1:$W$31</definedName>
    <definedName name="_xlnm.Print_Area" localSheetId="2">非常用自家発電・給水設備!$A$1:$O$21</definedName>
    <definedName name="_xlnm.Print_Area" localSheetId="5">面積按分表!$A$2:$Q$49</definedName>
  </definedNames>
  <calcPr calcId="191029"/>
</workbook>
</file>

<file path=xl/calcChain.xml><?xml version="1.0" encoding="utf-8"?>
<calcChain xmlns="http://schemas.openxmlformats.org/spreadsheetml/2006/main">
  <c r="I11" i="16" l="1"/>
  <c r="F11" i="16"/>
  <c r="I10" i="16"/>
  <c r="F10" i="16"/>
  <c r="M48" i="11" l="1"/>
  <c r="I48" i="11"/>
  <c r="G48" i="11"/>
  <c r="I47" i="11"/>
  <c r="D47" i="11"/>
  <c r="M45" i="11"/>
  <c r="I45" i="11"/>
  <c r="G45" i="11"/>
  <c r="I44" i="11"/>
  <c r="D44" i="11"/>
  <c r="M42" i="11"/>
  <c r="I42" i="11"/>
  <c r="G42" i="11"/>
  <c r="I41" i="11"/>
  <c r="P41" i="11" s="1"/>
  <c r="D10" i="11" s="1"/>
  <c r="D41" i="11"/>
  <c r="K37" i="11"/>
  <c r="G37" i="11"/>
  <c r="I36" i="11"/>
  <c r="D36" i="11"/>
  <c r="K34" i="11"/>
  <c r="G34" i="11"/>
  <c r="I33" i="11"/>
  <c r="D33" i="11"/>
  <c r="K29" i="11"/>
  <c r="G29" i="11"/>
  <c r="I28" i="11"/>
  <c r="D28" i="11"/>
  <c r="K26" i="11"/>
  <c r="G26" i="11"/>
  <c r="I25" i="11"/>
  <c r="D25" i="11"/>
  <c r="K21" i="11"/>
  <c r="G21" i="11"/>
  <c r="I20" i="11"/>
  <c r="D20" i="11"/>
  <c r="K18" i="11"/>
  <c r="G18" i="11"/>
  <c r="I17" i="11"/>
  <c r="D17" i="11"/>
  <c r="O6" i="11"/>
  <c r="D36" i="10"/>
  <c r="D33" i="10"/>
  <c r="P20" i="11" l="1"/>
  <c r="G7" i="11" s="1"/>
  <c r="G11" i="11" s="1"/>
  <c r="G12" i="11" s="1"/>
  <c r="P28" i="11"/>
  <c r="K8" i="11" s="1"/>
  <c r="P33" i="11"/>
  <c r="G9" i="11" s="1"/>
  <c r="P36" i="11"/>
  <c r="K9" i="11" s="1"/>
  <c r="P44" i="11"/>
  <c r="G10" i="11" s="1"/>
  <c r="P47" i="11"/>
  <c r="K10" i="11" s="1"/>
  <c r="K11" i="11" s="1"/>
  <c r="K12" i="11" s="1"/>
  <c r="P17" i="11"/>
  <c r="D7" i="11" s="1"/>
  <c r="P25" i="11"/>
  <c r="D8" i="11" s="1"/>
  <c r="M48" i="10"/>
  <c r="I48" i="10"/>
  <c r="G48" i="10"/>
  <c r="I47" i="10"/>
  <c r="D47" i="10"/>
  <c r="P47" i="10" s="1"/>
  <c r="K10" i="10" s="1"/>
  <c r="M45" i="10"/>
  <c r="I45" i="10"/>
  <c r="G45" i="10"/>
  <c r="I44" i="10"/>
  <c r="D44" i="10"/>
  <c r="M42" i="10"/>
  <c r="I42" i="10"/>
  <c r="G42" i="10"/>
  <c r="I41" i="10"/>
  <c r="D41" i="10"/>
  <c r="P41" i="10" s="1"/>
  <c r="D10" i="10" s="1"/>
  <c r="K37" i="10"/>
  <c r="G37" i="10"/>
  <c r="I36" i="10"/>
  <c r="P36" i="10"/>
  <c r="K9" i="10" s="1"/>
  <c r="K34" i="10"/>
  <c r="G34" i="10"/>
  <c r="I33" i="10"/>
  <c r="P33" i="10"/>
  <c r="G9" i="10" s="1"/>
  <c r="K29" i="10"/>
  <c r="G29" i="10"/>
  <c r="I28" i="10"/>
  <c r="D28" i="10"/>
  <c r="P28" i="10" s="1"/>
  <c r="K8" i="10" s="1"/>
  <c r="K11" i="10" s="1"/>
  <c r="K12" i="10" s="1"/>
  <c r="K26" i="10"/>
  <c r="G26" i="10"/>
  <c r="I25" i="10"/>
  <c r="D25" i="10"/>
  <c r="P25" i="10" s="1"/>
  <c r="D8" i="10" s="1"/>
  <c r="K21" i="10"/>
  <c r="G21" i="10"/>
  <c r="I20" i="10"/>
  <c r="D20" i="10"/>
  <c r="P20" i="10" s="1"/>
  <c r="G7" i="10" s="1"/>
  <c r="K18" i="10"/>
  <c r="G18" i="10"/>
  <c r="I17" i="10"/>
  <c r="D17" i="10"/>
  <c r="P17" i="10" s="1"/>
  <c r="D7" i="10" s="1"/>
  <c r="D11" i="10" s="1"/>
  <c r="O6" i="10"/>
  <c r="P44" i="10" l="1"/>
  <c r="G10" i="10" s="1"/>
  <c r="D11" i="11"/>
  <c r="D12" i="10"/>
  <c r="G11" i="10"/>
  <c r="G12" i="10" s="1"/>
  <c r="O11" i="11" l="1"/>
  <c r="D12" i="11"/>
  <c r="O12" i="10"/>
  <c r="D13" i="10" s="1"/>
  <c r="G13" i="10"/>
  <c r="O11" i="10"/>
  <c r="O12" i="11" l="1"/>
  <c r="D13" i="11" s="1"/>
  <c r="O13" i="10"/>
  <c r="K13" i="10"/>
  <c r="K13" i="11" l="1"/>
  <c r="G13" i="11"/>
  <c r="O13" i="11"/>
  <c r="U7" i="3" l="1"/>
  <c r="U8" i="3"/>
  <c r="U9" i="3"/>
  <c r="U10" i="3"/>
  <c r="U11" i="3"/>
  <c r="U12" i="3"/>
  <c r="U13" i="3"/>
  <c r="U14" i="3"/>
  <c r="U15" i="3"/>
  <c r="U16" i="3"/>
  <c r="U17" i="3"/>
  <c r="U18" i="3"/>
  <c r="U19" i="3"/>
  <c r="U20" i="3"/>
  <c r="U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8" authorId="0" shapeId="0" xr:uid="{29E91533-45DB-4CCB-9675-400525A1303B}">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00000000-0006-0000-0300-000001000000}">
      <text>
        <r>
          <rPr>
            <b/>
            <sz val="9"/>
            <color indexed="81"/>
            <rFont val="ＭＳ Ｐゴシック"/>
            <family val="3"/>
            <charset val="128"/>
          </rPr>
          <t>按分の対象とする施設の種別を記入
（特別養護老人ホーム、老人短期入所施設等）</t>
        </r>
      </text>
    </comment>
    <comment ref="O7" authorId="0" shapeId="0" xr:uid="{00000000-0006-0000-0300-000002000000}">
      <text>
        <r>
          <rPr>
            <b/>
            <sz val="9"/>
            <color indexed="81"/>
            <rFont val="ＭＳ Ｐゴシック"/>
            <family val="3"/>
            <charset val="128"/>
          </rPr>
          <t>黄色のセルに面積を記入してください。それ以外のセルは自動計算となります。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00000000-0006-0000-0400-000001000000}">
      <text>
        <r>
          <rPr>
            <b/>
            <sz val="9"/>
            <color indexed="81"/>
            <rFont val="ＭＳ Ｐゴシック"/>
            <family val="3"/>
            <charset val="128"/>
          </rPr>
          <t>按分の対象とする施設の種別を記入
（特別養護老人ホーム、老人短期入所施設等）</t>
        </r>
      </text>
    </comment>
    <comment ref="O7" authorId="0" shapeId="0" xr:uid="{00000000-0006-0000-0400-000002000000}">
      <text>
        <r>
          <rPr>
            <b/>
            <sz val="9"/>
            <color indexed="81"/>
            <rFont val="ＭＳ Ｐゴシック"/>
            <family val="3"/>
            <charset val="128"/>
          </rPr>
          <t>黄色のセルに面積を記入してください。それ以外のセルは自動計算となります。</t>
        </r>
      </text>
    </comment>
  </commentList>
</comments>
</file>

<file path=xl/sharedStrings.xml><?xml version="1.0" encoding="utf-8"?>
<sst xmlns="http://schemas.openxmlformats.org/spreadsheetml/2006/main" count="523" uniqueCount="188">
  <si>
    <t>No.</t>
  </si>
  <si>
    <t>所管厚生局</t>
    <rPh sb="0" eb="2">
      <t>ショカン</t>
    </rPh>
    <rPh sb="2" eb="4">
      <t>コウセイ</t>
    </rPh>
    <rPh sb="4" eb="5">
      <t>キョク</t>
    </rPh>
    <phoneticPr fontId="1"/>
  </si>
  <si>
    <t>都道府県</t>
    <rPh sb="0" eb="4">
      <t>トドウフケン</t>
    </rPh>
    <phoneticPr fontId="1"/>
  </si>
  <si>
    <t>市区町村</t>
    <rPh sb="0" eb="2">
      <t>シク</t>
    </rPh>
    <rPh sb="2" eb="4">
      <t>チョウソン</t>
    </rPh>
    <phoneticPr fontId="1"/>
  </si>
  <si>
    <t>整備計画名</t>
    <rPh sb="0" eb="2">
      <t>セイビ</t>
    </rPh>
    <rPh sb="2" eb="4">
      <t>ケイカク</t>
    </rPh>
    <rPh sb="4" eb="5">
      <t>メイ</t>
    </rPh>
    <phoneticPr fontId="1"/>
  </si>
  <si>
    <t>スプリンクラーを設置する施設の種類</t>
    <rPh sb="8" eb="10">
      <t>セッチ</t>
    </rPh>
    <rPh sb="12" eb="14">
      <t>シセツ</t>
    </rPh>
    <rPh sb="15" eb="17">
      <t>シュルイ</t>
    </rPh>
    <phoneticPr fontId="1"/>
  </si>
  <si>
    <t>交付予定額
（千円）</t>
    <rPh sb="0" eb="2">
      <t>コウフ</t>
    </rPh>
    <rPh sb="2" eb="4">
      <t>ヨテイ</t>
    </rPh>
    <rPh sb="4" eb="5">
      <t>ガク</t>
    </rPh>
    <rPh sb="7" eb="9">
      <t>センエン</t>
    </rPh>
    <phoneticPr fontId="1"/>
  </si>
  <si>
    <t>・入力に当たっては、面的整備計画書と内容の齟齬がないよう、確認の上入力してください。</t>
    <rPh sb="1" eb="3">
      <t>ニュウリョク</t>
    </rPh>
    <rPh sb="4" eb="5">
      <t>ア</t>
    </rPh>
    <rPh sb="10" eb="12">
      <t>メンテキ</t>
    </rPh>
    <rPh sb="12" eb="14">
      <t>セイビ</t>
    </rPh>
    <rPh sb="14" eb="17">
      <t>ケイカクショ</t>
    </rPh>
    <rPh sb="18" eb="20">
      <t>ナイヨウ</t>
    </rPh>
    <rPh sb="21" eb="23">
      <t>ソゴ</t>
    </rPh>
    <rPh sb="29" eb="31">
      <t>カクニン</t>
    </rPh>
    <rPh sb="32" eb="33">
      <t>ウエ</t>
    </rPh>
    <rPh sb="33" eb="35">
      <t>ニュウリョク</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</si>
  <si>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</si>
  <si>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・列の幅は、印刷時に見切れることのないよう、適宜調整してください。</t>
    <phoneticPr fontId="1"/>
  </si>
  <si>
    <t>市区町村
よみがな</t>
    <rPh sb="0" eb="2">
      <t>シク</t>
    </rPh>
    <rPh sb="2" eb="4">
      <t>チョウソン</t>
    </rPh>
    <phoneticPr fontId="1"/>
  </si>
  <si>
    <t>総数</t>
    <rPh sb="0" eb="2">
      <t>ソウスウ</t>
    </rPh>
    <phoneticPr fontId="1"/>
  </si>
  <si>
    <t>・　※２、※３ともに、保険外（宿泊サービスを除く）サービス利用者については利用者数には含めないこと。</t>
    <rPh sb="13" eb="14">
      <t>ソト</t>
    </rPh>
    <rPh sb="15" eb="17">
      <t>シュクハク</t>
    </rPh>
    <rPh sb="22" eb="23">
      <t>ノゾ</t>
    </rPh>
    <phoneticPr fontId="1"/>
  </si>
  <si>
    <t>開設年月日
※１</t>
    <rPh sb="0" eb="2">
      <t>カイセツ</t>
    </rPh>
    <rPh sb="2" eb="5">
      <t>ネンガッピ</t>
    </rPh>
    <phoneticPr fontId="1"/>
  </si>
  <si>
    <t>総数</t>
    <phoneticPr fontId="1"/>
  </si>
  <si>
    <t>うち宿泊利用者</t>
    <rPh sb="2" eb="4">
      <t>シュクハク</t>
    </rPh>
    <phoneticPr fontId="1"/>
  </si>
  <si>
    <t>うち宿泊利用者</t>
    <rPh sb="2" eb="4">
      <t>シュクハク</t>
    </rPh>
    <rPh sb="4" eb="7">
      <t>リヨウシャ</t>
    </rPh>
    <phoneticPr fontId="1"/>
  </si>
  <si>
    <t>・　※２、※３ともに、宿泊デイの場合において、1泊2日は1人でカウント　（例）　5/10に同じ人が通所と宿泊を両方利用された場合　→　「総数「2」　うち宿泊利用者「1」で計上すること。</t>
    <rPh sb="37" eb="38">
      <t>レイ</t>
    </rPh>
    <rPh sb="52" eb="54">
      <t>シュクハク</t>
    </rPh>
    <rPh sb="76" eb="78">
      <t>シュクハク</t>
    </rPh>
    <rPh sb="85" eb="87">
      <t>ケイジョウ</t>
    </rPh>
    <phoneticPr fontId="1"/>
  </si>
  <si>
    <t>先進的事業支援特例交付金に係る整備計画一覧表（既存高齢者施設等のスプリンクラー整備支援事業）</t>
    <rPh sb="0" eb="3">
      <t>センシンテキ</t>
    </rPh>
    <rPh sb="3" eb="5">
      <t>ジギョウ</t>
    </rPh>
    <rPh sb="5" eb="7">
      <t>シエン</t>
    </rPh>
    <rPh sb="7" eb="9">
      <t>トクレイ</t>
    </rPh>
    <rPh sb="9" eb="12">
      <t>コウフキン</t>
    </rPh>
    <rPh sb="13" eb="14">
      <t>カカ</t>
    </rPh>
    <rPh sb="15" eb="17">
      <t>セイビ</t>
    </rPh>
    <rPh sb="17" eb="19">
      <t>ケイカク</t>
    </rPh>
    <rPh sb="19" eb="21">
      <t>イチラン</t>
    </rPh>
    <rPh sb="21" eb="22">
      <t>ヒョウ</t>
    </rPh>
    <rPh sb="25" eb="28">
      <t>コウレイシャ</t>
    </rPh>
    <phoneticPr fontId="1"/>
  </si>
  <si>
    <t>国土強靭化地域計画への記載</t>
    <phoneticPr fontId="1"/>
  </si>
  <si>
    <t>＜記入上の留意点＞</t>
    <rPh sb="1" eb="3">
      <t>キニュウ</t>
    </rPh>
    <rPh sb="3" eb="4">
      <t>ジョウ</t>
    </rPh>
    <rPh sb="5" eb="8">
      <t>リュウイテン</t>
    </rPh>
    <phoneticPr fontId="6"/>
  </si>
  <si>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</si>
  <si>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</si>
  <si>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</si>
  <si>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</si>
  <si>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</si>
  <si>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</si>
  <si>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備考</t>
    <rPh sb="0" eb="2">
      <t>ビコウ</t>
    </rPh>
    <phoneticPr fontId="1"/>
  </si>
  <si>
    <r>
      <t>・　※１･･･当該施設における事業を開始した年月日</t>
    </r>
    <r>
      <rPr>
        <sz val="11"/>
        <color theme="1"/>
        <rFont val="ＭＳ Ｐゴシック"/>
        <family val="2"/>
        <charset val="128"/>
        <scheme val="minor"/>
      </rPr>
      <t>を記載すること。</t>
    </r>
    <rPh sb="7" eb="9">
      <t>トウガイ</t>
    </rPh>
    <rPh sb="9" eb="11">
      <t>シセツ</t>
    </rPh>
    <rPh sb="15" eb="17">
      <t>ジギョウ</t>
    </rPh>
    <rPh sb="18" eb="20">
      <t>カイシ</t>
    </rPh>
    <rPh sb="22" eb="25">
      <t>ネンガッピ</t>
    </rPh>
    <rPh sb="26" eb="28">
      <t>キサイ</t>
    </rPh>
    <phoneticPr fontId="1"/>
  </si>
  <si>
    <t>（別添３－１）</t>
    <rPh sb="1" eb="3">
      <t>ベッテン</t>
    </rPh>
    <phoneticPr fontId="1"/>
  </si>
  <si>
    <t>過去３ヶ月間（平成30年5月～7月分）の入所（居）者、宿泊者に占める要介護３～５の者の割合</t>
    <rPh sb="0" eb="2">
      <t>カコ</t>
    </rPh>
    <rPh sb="4" eb="5">
      <t>ゲツ</t>
    </rPh>
    <rPh sb="5" eb="6">
      <t>アイダ</t>
    </rPh>
    <rPh sb="20" eb="22">
      <t>ニュウショ</t>
    </rPh>
    <rPh sb="23" eb="24">
      <t>キョ</t>
    </rPh>
    <rPh sb="25" eb="26">
      <t>シャ</t>
    </rPh>
    <rPh sb="27" eb="29">
      <t>シュクハク</t>
    </rPh>
    <rPh sb="29" eb="30">
      <t>シャ</t>
    </rPh>
    <rPh sb="31" eb="32">
      <t>シ</t>
    </rPh>
    <rPh sb="34" eb="37">
      <t>ヨウカイゴ</t>
    </rPh>
    <rPh sb="41" eb="42">
      <t>モノ</t>
    </rPh>
    <rPh sb="43" eb="45">
      <t>ワリアイ</t>
    </rPh>
    <phoneticPr fontId="1"/>
  </si>
  <si>
    <t>過去３ヶ月間（平成30年5月～7月分）の全入所（居）者、宿泊者の数（延べ人数）</t>
    <rPh sb="0" eb="2">
      <t>カコ</t>
    </rPh>
    <rPh sb="4" eb="5">
      <t>ゲツ</t>
    </rPh>
    <rPh sb="5" eb="6">
      <t>アイダ</t>
    </rPh>
    <rPh sb="20" eb="21">
      <t>ゼン</t>
    </rPh>
    <rPh sb="21" eb="23">
      <t>ニュウショ</t>
    </rPh>
    <rPh sb="24" eb="25">
      <t>キョ</t>
    </rPh>
    <rPh sb="26" eb="27">
      <t>シャ</t>
    </rPh>
    <rPh sb="28" eb="31">
      <t>シュクハクシャ</t>
    </rPh>
    <rPh sb="32" eb="33">
      <t>カズ</t>
    </rPh>
    <rPh sb="34" eb="35">
      <t>ノ</t>
    </rPh>
    <rPh sb="36" eb="38">
      <t>ニンズウ</t>
    </rPh>
    <phoneticPr fontId="1"/>
  </si>
  <si>
    <r>
      <t>・　※２･･･施設の種類に「宿泊を伴うデイサービスセンター」を入力した場合のみ、</t>
    </r>
    <r>
      <rPr>
        <sz val="11"/>
        <rFont val="ＭＳ Ｐゴシック"/>
        <family val="3"/>
        <charset val="128"/>
        <scheme val="minor"/>
      </rPr>
      <t>平成29年8月1日から平成30年7月31日までの利用延べ人数を記入すること。　（例）　一施設に1日15人が365日間利用した場合　　15×365＝5,475　（5,475を記入）</t>
    </r>
    <rPh sb="7" eb="9">
      <t>シセツ</t>
    </rPh>
    <rPh sb="10" eb="12">
      <t>シュルイ</t>
    </rPh>
    <rPh sb="14" eb="16">
      <t>シュクハク</t>
    </rPh>
    <rPh sb="17" eb="18">
      <t>トモナ</t>
    </rPh>
    <rPh sb="31" eb="33">
      <t>ニュウリョク</t>
    </rPh>
    <rPh sb="35" eb="37">
      <t>バアイ</t>
    </rPh>
    <rPh sb="80" eb="81">
      <t>レイ</t>
    </rPh>
    <rPh sb="83" eb="84">
      <t>イチ</t>
    </rPh>
    <phoneticPr fontId="1"/>
  </si>
  <si>
    <t>宿泊を伴うデイサービスセンターにおける
平成29-30年利用人数実績
（年間）　※２</t>
    <rPh sb="20" eb="22">
      <t>ヘイセイ</t>
    </rPh>
    <rPh sb="27" eb="28">
      <t>ネン</t>
    </rPh>
    <rPh sb="28" eb="30">
      <t>リヨウ</t>
    </rPh>
    <rPh sb="30" eb="32">
      <t>ニンズウ</t>
    </rPh>
    <rPh sb="32" eb="34">
      <t>ジッセキ</t>
    </rPh>
    <rPh sb="36" eb="38">
      <t>ネンカン</t>
    </rPh>
    <phoneticPr fontId="1"/>
  </si>
  <si>
    <t>・　※３･･･施設の種類に「宿泊を伴うデイサービスセンター」を入力した場合のみ、平成30年6月1日から平成30年7月31日までの利用延べ人数を、ひと月平均にした数値を記入すること。　（例）　一施設に1日20人が61日間（2ヶ月）利用した場合　　20×61÷2＝610　（610を記入）</t>
    <rPh sb="92" eb="93">
      <t>レイ</t>
    </rPh>
    <rPh sb="95" eb="96">
      <t>イチ</t>
    </rPh>
    <phoneticPr fontId="1"/>
  </si>
  <si>
    <t>宿泊を伴うデイサービスセンターにおける
平成30年利用人数実績
（月平均）　※３</t>
    <rPh sb="20" eb="22">
      <t>ヘイセイ</t>
    </rPh>
    <rPh sb="24" eb="25">
      <t>ネン</t>
    </rPh>
    <rPh sb="25" eb="27">
      <t>リヨウ</t>
    </rPh>
    <rPh sb="27" eb="29">
      <t>ニンズウ</t>
    </rPh>
    <rPh sb="29" eb="31">
      <t>ジッセキ</t>
    </rPh>
    <rPh sb="33" eb="36">
      <t>ツキヘイキン</t>
    </rPh>
    <phoneticPr fontId="1"/>
  </si>
  <si>
    <t>開設年月日</t>
    <rPh sb="0" eb="2">
      <t>カイセツ</t>
    </rPh>
    <rPh sb="2" eb="5">
      <t>ネンガッピ</t>
    </rPh>
    <phoneticPr fontId="1"/>
  </si>
  <si>
    <t>総事業費
（千円）</t>
    <rPh sb="0" eb="1">
      <t>ソウ</t>
    </rPh>
    <rPh sb="1" eb="4">
      <t>ジギョウヒ</t>
    </rPh>
    <rPh sb="6" eb="8">
      <t>センエン</t>
    </rPh>
    <phoneticPr fontId="1"/>
  </si>
  <si>
    <t>法人名</t>
    <rPh sb="0" eb="2">
      <t>ホウジン</t>
    </rPh>
    <rPh sb="2" eb="3">
      <t>メイ</t>
    </rPh>
    <phoneticPr fontId="1"/>
  </si>
  <si>
    <t>按　分　後　の　面　積</t>
    <rPh sb="0" eb="1">
      <t>アン</t>
    </rPh>
    <rPh sb="2" eb="3">
      <t>ブン</t>
    </rPh>
    <rPh sb="4" eb="5">
      <t>ゴ</t>
    </rPh>
    <rPh sb="8" eb="9">
      <t>メン</t>
    </rPh>
    <rPh sb="10" eb="11">
      <t>セキ</t>
    </rPh>
    <phoneticPr fontId="14"/>
  </si>
  <si>
    <t>施設別床面積</t>
    <rPh sb="0" eb="3">
      <t>シセツベツ</t>
    </rPh>
    <rPh sb="3" eb="6">
      <t>ユカメンセキ</t>
    </rPh>
    <phoneticPr fontId="14"/>
  </si>
  <si>
    <t>区　　分</t>
    <rPh sb="0" eb="1">
      <t>ク</t>
    </rPh>
    <rPh sb="3" eb="4">
      <t>ブン</t>
    </rPh>
    <phoneticPr fontId="14"/>
  </si>
  <si>
    <t>計</t>
    <rPh sb="0" eb="1">
      <t>ケイ</t>
    </rPh>
    <phoneticPr fontId="14"/>
  </si>
  <si>
    <t>㎡</t>
    <phoneticPr fontId="14"/>
  </si>
  <si>
    <t>共
用</t>
    <rPh sb="0" eb="1">
      <t>トモ</t>
    </rPh>
    <rPh sb="3" eb="4">
      <t>ヨウ</t>
    </rPh>
    <phoneticPr fontId="14"/>
  </si>
  <si>
    <t>小　計</t>
    <rPh sb="0" eb="1">
      <t>ショウ</t>
    </rPh>
    <rPh sb="2" eb="3">
      <t>ケイ</t>
    </rPh>
    <phoneticPr fontId="14"/>
  </si>
  <si>
    <t>合　計</t>
    <rPh sb="0" eb="1">
      <t>ゴウ</t>
    </rPh>
    <rPh sb="2" eb="3">
      <t>ケイ</t>
    </rPh>
    <phoneticPr fontId="14"/>
  </si>
  <si>
    <t>割　合</t>
    <rPh sb="0" eb="1">
      <t>ワリ</t>
    </rPh>
    <rPh sb="2" eb="3">
      <t>ゴウ</t>
    </rPh>
    <phoneticPr fontId="14"/>
  </si>
  <si>
    <t>％</t>
    <phoneticPr fontId="14"/>
  </si>
  <si>
    <t>１　介護老人保健施設</t>
    <rPh sb="2" eb="4">
      <t>カイゴ</t>
    </rPh>
    <rPh sb="4" eb="6">
      <t>ロウジン</t>
    </rPh>
    <rPh sb="6" eb="8">
      <t>ホケン</t>
    </rPh>
    <rPh sb="8" eb="10">
      <t>シセツ</t>
    </rPh>
    <phoneticPr fontId="14"/>
  </si>
  <si>
    <t>＜記載にあたっての留意点＞</t>
    <rPh sb="1" eb="3">
      <t>キサイ</t>
    </rPh>
    <rPh sb="9" eb="11">
      <t>リュウイ</t>
    </rPh>
    <rPh sb="11" eb="12">
      <t>テン</t>
    </rPh>
    <phoneticPr fontId="6"/>
  </si>
  <si>
    <t>担当者連絡先
（電話番号）</t>
    <rPh sb="0" eb="3">
      <t>タントウシャ</t>
    </rPh>
    <rPh sb="3" eb="6">
      <t>レンラクサキ</t>
    </rPh>
    <rPh sb="8" eb="10">
      <t>デンワ</t>
    </rPh>
    <rPh sb="10" eb="12">
      <t>バンゴウ</t>
    </rPh>
    <phoneticPr fontId="1"/>
  </si>
  <si>
    <t>担当者連絡先
（E-Mail）</t>
    <rPh sb="0" eb="3">
      <t>タントウシャ</t>
    </rPh>
    <rPh sb="3" eb="6">
      <t>レンラクサキ</t>
    </rPh>
    <phoneticPr fontId="1"/>
  </si>
  <si>
    <t>２　通所介護事業所</t>
    <rPh sb="2" eb="4">
      <t>ツウショ</t>
    </rPh>
    <rPh sb="4" eb="6">
      <t>カイゴ</t>
    </rPh>
    <rPh sb="6" eb="9">
      <t>ジギョウショ</t>
    </rPh>
    <phoneticPr fontId="1"/>
  </si>
  <si>
    <t>３　その他の施設</t>
    <rPh sb="4" eb="5">
      <t>タ</t>
    </rPh>
    <rPh sb="6" eb="8">
      <t>シセツ</t>
    </rPh>
    <phoneticPr fontId="14"/>
  </si>
  <si>
    <t>専有面積</t>
    <rPh sb="0" eb="2">
      <t>センユウ</t>
    </rPh>
    <rPh sb="2" eb="4">
      <t>メンセキ</t>
    </rPh>
    <phoneticPr fontId="14"/>
  </si>
  <si>
    <t>㎡</t>
    <phoneticPr fontId="14"/>
  </si>
  <si>
    <t>１と２</t>
    <phoneticPr fontId="14"/>
  </si>
  <si>
    <t>㎡</t>
    <phoneticPr fontId="14"/>
  </si>
  <si>
    <t>１と３</t>
    <phoneticPr fontId="14"/>
  </si>
  <si>
    <t>２と３</t>
    <phoneticPr fontId="14"/>
  </si>
  <si>
    <t>１２３</t>
    <phoneticPr fontId="14"/>
  </si>
  <si>
    <t>１と２の共用部の按分</t>
    <rPh sb="4" eb="6">
      <t>キョウヨウ</t>
    </rPh>
    <rPh sb="6" eb="7">
      <t>ブ</t>
    </rPh>
    <rPh sb="8" eb="10">
      <t>アンブン</t>
    </rPh>
    <phoneticPr fontId="14"/>
  </si>
  <si>
    <t>１の分</t>
    <rPh sb="2" eb="3">
      <t>ブン</t>
    </rPh>
    <phoneticPr fontId="1"/>
  </si>
  <si>
    <t>㎡</t>
    <phoneticPr fontId="14"/>
  </si>
  <si>
    <t>×</t>
    <phoneticPr fontId="14"/>
  </si>
  <si>
    <t>㎡</t>
    <phoneticPr fontId="1"/>
  </si>
  <si>
    <t>＝</t>
    <phoneticPr fontId="14"/>
  </si>
  <si>
    <t>＋</t>
    <phoneticPr fontId="1"/>
  </si>
  <si>
    <t>２の分</t>
    <rPh sb="2" eb="3">
      <t>ブン</t>
    </rPh>
    <phoneticPr fontId="14"/>
  </si>
  <si>
    <t>１と３の共用部の按分</t>
    <rPh sb="4" eb="6">
      <t>キョウヨウ</t>
    </rPh>
    <rPh sb="6" eb="7">
      <t>ブ</t>
    </rPh>
    <rPh sb="8" eb="10">
      <t>アンブン</t>
    </rPh>
    <phoneticPr fontId="14"/>
  </si>
  <si>
    <t>３の分</t>
    <rPh sb="2" eb="3">
      <t>ブン</t>
    </rPh>
    <phoneticPr fontId="14"/>
  </si>
  <si>
    <t>２と３の共用部の按分</t>
    <rPh sb="4" eb="6">
      <t>キョウヨウ</t>
    </rPh>
    <rPh sb="6" eb="7">
      <t>ブ</t>
    </rPh>
    <rPh sb="8" eb="10">
      <t>アンブン</t>
    </rPh>
    <phoneticPr fontId="14"/>
  </si>
  <si>
    <t>２の分</t>
    <rPh sb="2" eb="3">
      <t>ブン</t>
    </rPh>
    <phoneticPr fontId="1"/>
  </si>
  <si>
    <t>＋</t>
    <phoneticPr fontId="14"/>
  </si>
  <si>
    <t>１２３の共用部の按分</t>
    <rPh sb="4" eb="6">
      <t>キョウヨウ</t>
    </rPh>
    <rPh sb="6" eb="7">
      <t>ブ</t>
    </rPh>
    <rPh sb="8" eb="10">
      <t>アンブン</t>
    </rPh>
    <phoneticPr fontId="14"/>
  </si>
  <si>
    <t>㎡</t>
  </si>
  <si>
    <t>㎡ ＋</t>
    <phoneticPr fontId="1"/>
  </si>
  <si>
    <t>担当者</t>
    <rPh sb="0" eb="3">
      <t>タントウシャ</t>
    </rPh>
    <phoneticPr fontId="1"/>
  </si>
  <si>
    <t>按　分　後　の　面　積　（　記　入　例　）</t>
    <rPh sb="0" eb="1">
      <t>アン</t>
    </rPh>
    <rPh sb="2" eb="3">
      <t>ブン</t>
    </rPh>
    <rPh sb="4" eb="5">
      <t>ゴ</t>
    </rPh>
    <rPh sb="8" eb="9">
      <t>メン</t>
    </rPh>
    <rPh sb="10" eb="11">
      <t>セキ</t>
    </rPh>
    <rPh sb="14" eb="15">
      <t>キ</t>
    </rPh>
    <rPh sb="16" eb="17">
      <t>イ</t>
    </rPh>
    <rPh sb="18" eb="19">
      <t>レイ</t>
    </rPh>
    <phoneticPr fontId="14"/>
  </si>
  <si>
    <t>施設の種類</t>
    <rPh sb="0" eb="2">
      <t>シセツ</t>
    </rPh>
    <rPh sb="3" eb="5">
      <t>シュルイ</t>
    </rPh>
    <phoneticPr fontId="1"/>
  </si>
  <si>
    <t>算定基準に
よる算定額
（（a×b)+c+d+e）
（ｆ）</t>
    <rPh sb="0" eb="2">
      <t>サンテイ</t>
    </rPh>
    <rPh sb="2" eb="4">
      <t>キジュン</t>
    </rPh>
    <rPh sb="8" eb="10">
      <t>サンテイ</t>
    </rPh>
    <rPh sb="10" eb="11">
      <t>ガク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</si>
  <si>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</si>
  <si>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</si>
  <si>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</si>
  <si>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</si>
  <si>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</si>
  <si>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</si>
  <si>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</si>
  <si>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</si>
  <si>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</si>
  <si>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</si>
  <si>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⑩津波災害警戒区域</t>
    <rPh sb="1" eb="3">
      <t>ツナミ</t>
    </rPh>
    <rPh sb="3" eb="5">
      <t>サイガイ</t>
    </rPh>
    <rPh sb="5" eb="7">
      <t>ケイカイ</t>
    </rPh>
    <rPh sb="7" eb="9">
      <t>クイキ</t>
    </rPh>
    <phoneticPr fontId="1"/>
  </si>
  <si>
    <t>想定される災害</t>
    <rPh sb="0" eb="2">
      <t>ソウテイ</t>
    </rPh>
    <rPh sb="5" eb="7">
      <t>サイガイ</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</si>
  <si>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</si>
  <si>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想定される最大浸水深（m）</t>
    <rPh sb="0" eb="2">
      <t>ソウテイ</t>
    </rPh>
    <rPh sb="5" eb="7">
      <t>サイダイ</t>
    </rPh>
    <rPh sb="7" eb="9">
      <t>シンスイ</t>
    </rPh>
    <rPh sb="9" eb="10">
      <t>フカ</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</si>
  <si>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</si>
  <si>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</si>
  <si>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避難確保計画作成の有無</t>
    <rPh sb="0" eb="2">
      <t>ヒナン</t>
    </rPh>
    <rPh sb="2" eb="4">
      <t>カクホ</t>
    </rPh>
    <rPh sb="4" eb="6">
      <t>ケイカク</t>
    </rPh>
    <rPh sb="6" eb="8">
      <t>サクセイ</t>
    </rPh>
    <rPh sb="9" eb="11">
      <t>ウム</t>
    </rPh>
    <phoneticPr fontId="1"/>
  </si>
  <si>
    <t>※備考に根拠法令等、詳細を記載ください。</t>
    <rPh sb="4" eb="6">
      <t>コンキョ</t>
    </rPh>
    <rPh sb="6" eb="8">
      <t>ホウレイ</t>
    </rPh>
    <rPh sb="8" eb="9">
      <t>トウ</t>
    </rPh>
    <phoneticPr fontId="1"/>
  </si>
  <si>
    <t>リストから選択</t>
  </si>
  <si>
    <t>リストから選択</t>
    <rPh sb="5" eb="7">
      <t>センタク</t>
    </rPh>
    <phoneticPr fontId="1"/>
  </si>
  <si>
    <t>⑥その他</t>
    <rPh sb="3" eb="4">
      <t>タ</t>
    </rPh>
    <phoneticPr fontId="1"/>
  </si>
  <si>
    <t>施設の名称</t>
    <rPh sb="0" eb="2">
      <t>シセツ</t>
    </rPh>
    <rPh sb="3" eb="5">
      <t>メイショウ</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</si>
  <si>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</si>
  <si>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</si>
  <si>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</si>
  <si>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</si>
  <si>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</si>
  <si>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軽費老人ホーム</t>
    <rPh sb="0" eb="4">
      <t>ケイヒロウジン</t>
    </rPh>
    <phoneticPr fontId="1"/>
  </si>
  <si>
    <t>宿泊を伴うデイサービス</t>
    <rPh sb="0" eb="2">
      <t>シュクハク</t>
    </rPh>
    <rPh sb="3" eb="4">
      <t>トモナ</t>
    </rPh>
    <phoneticPr fontId="1"/>
  </si>
  <si>
    <t>事業内容①
リストから選択</t>
    <rPh sb="0" eb="2">
      <t>ジギョウ</t>
    </rPh>
    <rPh sb="2" eb="4">
      <t>ナイヨウ</t>
    </rPh>
    <rPh sb="11" eb="13">
      <t>センタク</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</si>
  <si>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</si>
  <si>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交付基準単価
（千円）</t>
    <rPh sb="0" eb="2">
      <t>コウフ</t>
    </rPh>
    <rPh sb="2" eb="4">
      <t>キジュン</t>
    </rPh>
    <rPh sb="4" eb="6">
      <t>タンカ</t>
    </rPh>
    <rPh sb="8" eb="10">
      <t>センエン</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</si>
  <si>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</si>
  <si>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</si>
  <si>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⑪その他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</si>
  <si>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</si>
  <si>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</si>
  <si>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</si>
  <si>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</si>
  <si>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</si>
  <si>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</si>
  <si>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</si>
  <si>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</si>
  <si>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</si>
  <si>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</si>
  <si>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</si>
  <si>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</si>
  <si>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r>
      <rPr>
        <u/>
        <sz val="12"/>
        <color theme="1"/>
        <rFont val="游ゴシック"/>
        <family val="3"/>
        <charset val="128"/>
      </rPr>
      <t>交付予定額</t>
    </r>
    <r>
      <rPr>
        <sz val="12"/>
        <color theme="1"/>
        <rFont val="游ゴシック"/>
        <family val="3"/>
        <charset val="128"/>
      </rPr>
      <t xml:space="preserve">
（千円）
(fとgのいずれ
か低い額)</t>
    </r>
    <rPh sb="0" eb="2">
      <t>コウフ</t>
    </rPh>
    <rPh sb="2" eb="4">
      <t>ヨテイ</t>
    </rPh>
    <rPh sb="4" eb="5">
      <t>ガク</t>
    </rPh>
    <rPh sb="7" eb="9">
      <t>センエン</t>
    </rPh>
    <rPh sb="23" eb="24">
      <t>ガク</t>
    </rPh>
    <phoneticPr fontId="1"/>
  </si>
  <si>
    <r>
      <rPr>
        <u/>
        <sz val="12"/>
        <color theme="1"/>
        <rFont val="游ゴシック"/>
        <family val="3"/>
        <charset val="128"/>
      </rPr>
      <t>交付予定額</t>
    </r>
    <r>
      <rPr>
        <sz val="12"/>
        <color theme="1"/>
        <rFont val="游ゴシック"/>
        <family val="3"/>
        <charset val="128"/>
      </rPr>
      <t xml:space="preserve">
（千円）</t>
    </r>
    <rPh sb="0" eb="2">
      <t>コウフ</t>
    </rPh>
    <rPh sb="2" eb="4">
      <t>ヨテイ</t>
    </rPh>
    <rPh sb="4" eb="5">
      <t>ガク</t>
    </rPh>
    <rPh sb="7" eb="9">
      <t>センエン</t>
    </rPh>
    <phoneticPr fontId="1"/>
  </si>
  <si>
    <t>水害対策強化事業</t>
    <rPh sb="0" eb="2">
      <t>スイガイ</t>
    </rPh>
    <rPh sb="2" eb="4">
      <t>タイサク</t>
    </rPh>
    <rPh sb="4" eb="6">
      <t>キョウカ</t>
    </rPh>
    <phoneticPr fontId="1"/>
  </si>
  <si>
    <t>高齢者施設等の非常用自家発電設備整備事業・給水設備整備事業</t>
    <phoneticPr fontId="1"/>
  </si>
  <si>
    <t>非常用自家発電・給水設備の別</t>
    <rPh sb="0" eb="7">
      <t>ヒジョウヨウジカハツデン</t>
    </rPh>
    <rPh sb="8" eb="10">
      <t>キュウスイ</t>
    </rPh>
    <rPh sb="10" eb="12">
      <t>セツビ</t>
    </rPh>
    <rPh sb="13" eb="14">
      <t>ベツ</t>
    </rPh>
    <phoneticPr fontId="1"/>
  </si>
  <si>
    <t>非常用自家発電</t>
    <rPh sb="0" eb="7">
      <t>ヒジョウヨウジカハツデン</t>
    </rPh>
    <phoneticPr fontId="1"/>
  </si>
  <si>
    <t>給水設備</t>
    <rPh sb="0" eb="2">
      <t>キュウスイ</t>
    </rPh>
    <rPh sb="2" eb="4">
      <t>セツビ</t>
    </rPh>
    <phoneticPr fontId="1"/>
  </si>
  <si>
    <t>作成済み</t>
    <rPh sb="0" eb="2">
      <t>サクセイ</t>
    </rPh>
    <rPh sb="2" eb="3">
      <t>ズ</t>
    </rPh>
    <phoneticPr fontId="1"/>
  </si>
  <si>
    <t>作成見込み</t>
    <rPh sb="0" eb="2">
      <t>サクセイ</t>
    </rPh>
    <rPh sb="2" eb="4">
      <t>ミコミ</t>
    </rPh>
    <phoneticPr fontId="1"/>
  </si>
  <si>
    <t>未作成</t>
    <rPh sb="0" eb="3">
      <t>ミサクセイ</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</si>
  <si>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</si>
  <si>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</si>
  <si>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⑥浸水被害防止
区域</t>
    <phoneticPr fontId="1"/>
  </si>
  <si>
    <t>想定される最大浸水深（m）</t>
    <phoneticPr fontId="1"/>
  </si>
  <si>
    <t>整備済み</t>
    <rPh sb="0" eb="2">
      <t>セイビ</t>
    </rPh>
    <rPh sb="2" eb="3">
      <t>ズ</t>
    </rPh>
    <phoneticPr fontId="1"/>
  </si>
  <si>
    <t>整備見込みあり</t>
    <rPh sb="0" eb="2">
      <t>セイビ</t>
    </rPh>
    <rPh sb="2" eb="4">
      <t>ミコ</t>
    </rPh>
    <phoneticPr fontId="1"/>
  </si>
  <si>
    <t>有</t>
    <rPh sb="0" eb="1">
      <t>アリ</t>
    </rPh>
    <phoneticPr fontId="1"/>
  </si>
  <si>
    <t>無</t>
    <rPh sb="0" eb="1">
      <t>ナシ</t>
    </rPh>
    <phoneticPr fontId="1"/>
  </si>
  <si>
    <t>有</t>
    <rPh sb="0" eb="1">
      <t>ア</t>
    </rPh>
    <phoneticPr fontId="1"/>
  </si>
  <si>
    <t>既存の小規模高齢者施設等のスプリンクラー設備等整備事業</t>
    <rPh sb="0" eb="2">
      <t>キソン</t>
    </rPh>
    <rPh sb="3" eb="6">
      <t>ショウキボ</t>
    </rPh>
    <rPh sb="6" eb="9">
      <t>コウレイシャ</t>
    </rPh>
    <rPh sb="9" eb="11">
      <t>シセツ</t>
    </rPh>
    <rPh sb="11" eb="12">
      <t>トウ</t>
    </rPh>
    <rPh sb="20" eb="22">
      <t>セツビ</t>
    </rPh>
    <rPh sb="22" eb="23">
      <t>トウ</t>
    </rPh>
    <rPh sb="23" eb="25">
      <t>セイビ</t>
    </rPh>
    <rPh sb="25" eb="27">
      <t>ジギョウ</t>
    </rPh>
    <phoneticPr fontId="1"/>
  </si>
  <si>
    <t>有料老人ホーム</t>
    <rPh sb="0" eb="4">
      <t>ユウリョウロウジン</t>
    </rPh>
    <phoneticPr fontId="1"/>
  </si>
  <si>
    <t>交付基準単価
（スプリンクラー設備を設置する場合）
（１㎡あたり）
（b）</t>
    <rPh sb="0" eb="2">
      <t>コウフ</t>
    </rPh>
    <rPh sb="2" eb="4">
      <t>キジュン</t>
    </rPh>
    <rPh sb="4" eb="6">
      <t>タンカ</t>
    </rPh>
    <rPh sb="15" eb="17">
      <t>セツビ</t>
    </rPh>
    <rPh sb="18" eb="20">
      <t>セッチ</t>
    </rPh>
    <rPh sb="22" eb="24">
      <t>バアイ</t>
    </rPh>
    <phoneticPr fontId="1"/>
  </si>
  <si>
    <t>対象経費の実支出（予定）額
（千円）
※１</t>
    <rPh sb="0" eb="2">
      <t>タイショウ</t>
    </rPh>
    <rPh sb="2" eb="4">
      <t>ケイヒ</t>
    </rPh>
    <rPh sb="5" eb="8">
      <t>ジツシシュツ</t>
    </rPh>
    <rPh sb="9" eb="11">
      <t>ヨテイ</t>
    </rPh>
    <rPh sb="12" eb="13">
      <t>ガク</t>
    </rPh>
    <rPh sb="15" eb="17">
      <t>センエン</t>
    </rPh>
    <phoneticPr fontId="1"/>
  </si>
  <si>
    <t>・補助対象施設の種別ごとに行を分けて記載すること（行が足りない場合は、適宜追加すること）</t>
    <rPh sb="1" eb="3">
      <t>ホジョ</t>
    </rPh>
    <rPh sb="3" eb="5">
      <t>タイショウ</t>
    </rPh>
    <rPh sb="5" eb="7">
      <t>シセツ</t>
    </rPh>
    <rPh sb="8" eb="10">
      <t>シュベツ</t>
    </rPh>
    <rPh sb="15" eb="16">
      <t>ワ</t>
    </rPh>
    <rPh sb="18" eb="20">
      <t>キサイ</t>
    </rPh>
    <phoneticPr fontId="1"/>
  </si>
  <si>
    <t>・緑色セルは数式が入っておりますので、入力は不要です。</t>
    <rPh sb="1" eb="2">
      <t>ミドリ</t>
    </rPh>
    <rPh sb="2" eb="3">
      <t>イロ</t>
    </rPh>
    <rPh sb="6" eb="8">
      <t>スウシキ</t>
    </rPh>
    <rPh sb="9" eb="10">
      <t>ハイ</t>
    </rPh>
    <rPh sb="19" eb="21">
      <t>ニュウリョク</t>
    </rPh>
    <rPh sb="22" eb="24">
      <t>フヨウ</t>
    </rPh>
    <phoneticPr fontId="1"/>
  </si>
  <si>
    <t>＜記載にあたっての留意点＞</t>
    <rPh sb="1" eb="3">
      <t>キサイ</t>
    </rPh>
    <rPh sb="9" eb="12">
      <t>リュウイテン</t>
    </rPh>
    <phoneticPr fontId="6"/>
  </si>
  <si>
    <t>調査用様式２</t>
    <rPh sb="0" eb="3">
      <t>チョウサヨウ</t>
    </rPh>
    <rPh sb="3" eb="5">
      <t>ヨウシキ</t>
    </rPh>
    <phoneticPr fontId="1"/>
  </si>
  <si>
    <t>特別養護老人ホーム及び併設される老人短期入所施設</t>
    <rPh sb="0" eb="2">
      <t>トクベツ</t>
    </rPh>
    <rPh sb="2" eb="4">
      <t>ヨウゴ</t>
    </rPh>
    <rPh sb="4" eb="6">
      <t>ロウジン</t>
    </rPh>
    <rPh sb="9" eb="10">
      <t>オヨ</t>
    </rPh>
    <rPh sb="11" eb="13">
      <t>ヘイセツ</t>
    </rPh>
    <rPh sb="16" eb="18">
      <t>ロウジン</t>
    </rPh>
    <rPh sb="18" eb="20">
      <t>タンキ</t>
    </rPh>
    <rPh sb="20" eb="22">
      <t>ニュウショ</t>
    </rPh>
    <rPh sb="22" eb="24">
      <t>シセツ</t>
    </rPh>
    <phoneticPr fontId="1"/>
  </si>
  <si>
    <t>老人短期入所施設</t>
  </si>
  <si>
    <t>有料老人ホーム</t>
    <rPh sb="0" eb="4">
      <t>ユウリョウロウジン</t>
    </rPh>
    <phoneticPr fontId="1"/>
  </si>
  <si>
    <t>・一整備計画につき一行で入力してください。（セルの結合はしないでください。）行数が足りなくなった場合は、適宜行を追加してください。</t>
    <rPh sb="1" eb="2">
      <t>1</t>
    </rPh>
    <rPh sb="2" eb="4">
      <t>セイビ</t>
    </rPh>
    <rPh sb="4" eb="6">
      <t>ケイカク</t>
    </rPh>
    <rPh sb="9" eb="10">
      <t>1</t>
    </rPh>
    <rPh sb="10" eb="11">
      <t>ギョウ</t>
    </rPh>
    <rPh sb="12" eb="14">
      <t>ニュウリョク</t>
    </rPh>
    <rPh sb="25" eb="27">
      <t>ケツゴウ</t>
    </rPh>
    <phoneticPr fontId="1"/>
  </si>
  <si>
    <t>・　※４･･･スプリンクラー設備及びポンプユニットの整備は1,000㎡未満、自動火災報知設備の整備は300㎡未満、消防機関へ通報する自動火災通報設備の整備は500㎡未満の施設が対象</t>
    <rPh sb="14" eb="16">
      <t>セツビ</t>
    </rPh>
    <rPh sb="16" eb="17">
      <t>オヨ</t>
    </rPh>
    <rPh sb="26" eb="28">
      <t>セイビ</t>
    </rPh>
    <rPh sb="35" eb="37">
      <t>ミマン</t>
    </rPh>
    <rPh sb="38" eb="40">
      <t>ジドウ</t>
    </rPh>
    <rPh sb="40" eb="42">
      <t>カサイ</t>
    </rPh>
    <rPh sb="42" eb="44">
      <t>ホウチ</t>
    </rPh>
    <rPh sb="44" eb="46">
      <t>セツビ</t>
    </rPh>
    <rPh sb="47" eb="49">
      <t>セイビ</t>
    </rPh>
    <rPh sb="54" eb="56">
      <t>ミマン</t>
    </rPh>
    <rPh sb="82" eb="84">
      <t>ミマン</t>
    </rPh>
    <rPh sb="85" eb="87">
      <t>シセツ</t>
    </rPh>
    <rPh sb="88" eb="90">
      <t>タイショウ</t>
    </rPh>
    <phoneticPr fontId="1"/>
  </si>
  <si>
    <t>・　※５･･･補助対象外の施設（併設の短期入所施設、通所介護事業所等）が併設されている場合は、総事業費を対象施設の面積で按分した金額を記載すること（別紙の面積按分表を作成し、添付すること）。</t>
    <rPh sb="7" eb="9">
      <t>ホジョ</t>
    </rPh>
    <rPh sb="9" eb="11">
      <t>タイショウ</t>
    </rPh>
    <rPh sb="11" eb="12">
      <t>ガイ</t>
    </rPh>
    <rPh sb="13" eb="15">
      <t>シセツ</t>
    </rPh>
    <rPh sb="16" eb="18">
      <t>ヘイセツ</t>
    </rPh>
    <rPh sb="19" eb="21">
      <t>タンキ</t>
    </rPh>
    <rPh sb="21" eb="23">
      <t>ニュウショ</t>
    </rPh>
    <rPh sb="23" eb="25">
      <t>シセツ</t>
    </rPh>
    <rPh sb="26" eb="28">
      <t>ツウショ</t>
    </rPh>
    <rPh sb="28" eb="30">
      <t>カイゴ</t>
    </rPh>
    <rPh sb="30" eb="33">
      <t>ジギョウショ</t>
    </rPh>
    <rPh sb="33" eb="34">
      <t>トウ</t>
    </rPh>
    <rPh sb="36" eb="38">
      <t>ヘイセツ</t>
    </rPh>
    <rPh sb="43" eb="45">
      <t>バアイ</t>
    </rPh>
    <rPh sb="47" eb="51">
      <t>ソウジギョウヒ</t>
    </rPh>
    <rPh sb="52" eb="54">
      <t>タイショウ</t>
    </rPh>
    <rPh sb="54" eb="56">
      <t>シセツ</t>
    </rPh>
    <rPh sb="57" eb="59">
      <t>メンセキ</t>
    </rPh>
    <rPh sb="60" eb="62">
      <t>アンブン</t>
    </rPh>
    <rPh sb="64" eb="66">
      <t>キンガク</t>
    </rPh>
    <rPh sb="67" eb="69">
      <t>キサイ</t>
    </rPh>
    <rPh sb="74" eb="76">
      <t>ベッシ</t>
    </rPh>
    <rPh sb="77" eb="79">
      <t>メンセキ</t>
    </rPh>
    <rPh sb="79" eb="81">
      <t>アンブン</t>
    </rPh>
    <rPh sb="81" eb="82">
      <t>ヒョウ</t>
    </rPh>
    <rPh sb="83" eb="85">
      <t>サクセイ</t>
    </rPh>
    <rPh sb="87" eb="89">
      <t>テンプ</t>
    </rPh>
    <phoneticPr fontId="1"/>
  </si>
  <si>
    <t>・　※６･･･定員のうち要介護３～５の入居者が半数以上を占める場合等、「避難が困難な要介護者を主として入居させるもの」に該当することが今後予想される施設を想定</t>
    <rPh sb="7" eb="9">
      <t>テイイン</t>
    </rPh>
    <rPh sb="12" eb="15">
      <t>ヨウカイゴ</t>
    </rPh>
    <rPh sb="19" eb="22">
      <t>ニュウキョシャ</t>
    </rPh>
    <rPh sb="23" eb="25">
      <t>ハンスウ</t>
    </rPh>
    <rPh sb="25" eb="27">
      <t>イジョウ</t>
    </rPh>
    <rPh sb="28" eb="29">
      <t>シ</t>
    </rPh>
    <rPh sb="31" eb="33">
      <t>バアイ</t>
    </rPh>
    <rPh sb="33" eb="34">
      <t>トウ</t>
    </rPh>
    <rPh sb="36" eb="38">
      <t>ヒナン</t>
    </rPh>
    <rPh sb="39" eb="41">
      <t>コンナン</t>
    </rPh>
    <rPh sb="42" eb="43">
      <t>ヨウ</t>
    </rPh>
    <rPh sb="43" eb="46">
      <t>カイゴシャ</t>
    </rPh>
    <rPh sb="47" eb="48">
      <t>シュ</t>
    </rPh>
    <rPh sb="51" eb="53">
      <t>ニュウキョ</t>
    </rPh>
    <rPh sb="60" eb="62">
      <t>ガイトウ</t>
    </rPh>
    <rPh sb="67" eb="69">
      <t>コンゴ</t>
    </rPh>
    <rPh sb="69" eb="71">
      <t>ヨソウ</t>
    </rPh>
    <rPh sb="74" eb="76">
      <t>シセツ</t>
    </rPh>
    <rPh sb="77" eb="79">
      <t>ソウテイ</t>
    </rPh>
    <phoneticPr fontId="1"/>
  </si>
  <si>
    <t>○</t>
    <phoneticPr fontId="1"/>
  </si>
  <si>
    <t>×</t>
    <phoneticPr fontId="1"/>
  </si>
  <si>
    <t>・　※７･･･１事業所につき１回の申請</t>
    <rPh sb="8" eb="11">
      <t>ジギョウショ</t>
    </rPh>
    <rPh sb="15" eb="16">
      <t>カイ</t>
    </rPh>
    <rPh sb="17" eb="19">
      <t>シンセイ</t>
    </rPh>
    <phoneticPr fontId="1"/>
  </si>
  <si>
    <t>・　※８･･･消防法施行令等の各法令違反にある状態を改善するために整備するものは補助対象外</t>
    <rPh sb="7" eb="10">
      <t>ショウボウホウ</t>
    </rPh>
    <rPh sb="10" eb="13">
      <t>シコウレイ</t>
    </rPh>
    <rPh sb="13" eb="14">
      <t>トウ</t>
    </rPh>
    <rPh sb="15" eb="16">
      <t>カク</t>
    </rPh>
    <rPh sb="16" eb="18">
      <t>ホウレイ</t>
    </rPh>
    <rPh sb="18" eb="20">
      <t>イハン</t>
    </rPh>
    <rPh sb="23" eb="25">
      <t>ジョウタイ</t>
    </rPh>
    <rPh sb="26" eb="28">
      <t>カイゼン</t>
    </rPh>
    <rPh sb="33" eb="35">
      <t>セイビ</t>
    </rPh>
    <rPh sb="40" eb="42">
      <t>ホジョ</t>
    </rPh>
    <rPh sb="42" eb="44">
      <t>タイショウ</t>
    </rPh>
    <rPh sb="44" eb="45">
      <t>ガイ</t>
    </rPh>
    <phoneticPr fontId="1"/>
  </si>
  <si>
    <t>・※１･･･補助対象外の施設（併設の短期入所施設、通所介護事業所等）が併設されている場合は、総事業費を対象施設の面積で按分した金額を記載すること（別紙の面積按分表を作成し、添付すること）。</t>
    <rPh sb="6" eb="8">
      <t>ホジョ</t>
    </rPh>
    <rPh sb="8" eb="10">
      <t>タイショウ</t>
    </rPh>
    <rPh sb="10" eb="11">
      <t>ガイ</t>
    </rPh>
    <rPh sb="12" eb="14">
      <t>シセツ</t>
    </rPh>
    <rPh sb="15" eb="17">
      <t>ヘイセツ</t>
    </rPh>
    <rPh sb="18" eb="20">
      <t>タンキ</t>
    </rPh>
    <rPh sb="20" eb="22">
      <t>ニュウショ</t>
    </rPh>
    <rPh sb="22" eb="24">
      <t>シセツ</t>
    </rPh>
    <rPh sb="25" eb="29">
      <t>ツウショカイゴ</t>
    </rPh>
    <rPh sb="29" eb="32">
      <t>ジギョウショ</t>
    </rPh>
    <rPh sb="32" eb="33">
      <t>トウ</t>
    </rPh>
    <rPh sb="35" eb="37">
      <t>ヘイセツ</t>
    </rPh>
    <rPh sb="42" eb="44">
      <t>バアイ</t>
    </rPh>
    <rPh sb="46" eb="50">
      <t>ソウジギョウヒ</t>
    </rPh>
    <rPh sb="51" eb="53">
      <t>タイショウ</t>
    </rPh>
    <rPh sb="53" eb="55">
      <t>シセツ</t>
    </rPh>
    <rPh sb="56" eb="58">
      <t>メンセキ</t>
    </rPh>
    <rPh sb="59" eb="61">
      <t>アンブン</t>
    </rPh>
    <rPh sb="63" eb="65">
      <t>キンガク</t>
    </rPh>
    <rPh sb="66" eb="68">
      <t>キサイ</t>
    </rPh>
    <rPh sb="73" eb="75">
      <t>ベッシ</t>
    </rPh>
    <rPh sb="76" eb="78">
      <t>メンセキ</t>
    </rPh>
    <rPh sb="78" eb="80">
      <t>アンブン</t>
    </rPh>
    <rPh sb="80" eb="81">
      <t>ヒョウ</t>
    </rPh>
    <rPh sb="82" eb="84">
      <t>サクセイ</t>
    </rPh>
    <rPh sb="86" eb="88">
      <t>テンプ</t>
    </rPh>
    <phoneticPr fontId="1"/>
  </si>
  <si>
    <t>過去に本事業の補助を受けているか
※２</t>
    <phoneticPr fontId="1"/>
  </si>
  <si>
    <t>・※2･･･１事業所につき１回の申請</t>
    <rPh sb="7" eb="10">
      <t>ジギョウショ</t>
    </rPh>
    <rPh sb="14" eb="15">
      <t>カイ</t>
    </rPh>
    <rPh sb="16" eb="18">
      <t>シンセイ</t>
    </rPh>
    <phoneticPr fontId="1"/>
  </si>
  <si>
    <t>・※3･･･専ら非常時に用いる設備であり、発災後72時間以上の事業継続が可能となる設備でなければ補助対象外</t>
    <rPh sb="48" eb="50">
      <t>ホジョ</t>
    </rPh>
    <rPh sb="50" eb="52">
      <t>タイショウ</t>
    </rPh>
    <rPh sb="52" eb="53">
      <t>ガイ</t>
    </rPh>
    <phoneticPr fontId="1"/>
  </si>
  <si>
    <t>設計の不備又は工事施工の粗漏に起因したものでないか
※４</t>
    <rPh sb="0" eb="2">
      <t>セッケイ</t>
    </rPh>
    <rPh sb="3" eb="5">
      <t>フビ</t>
    </rPh>
    <rPh sb="5" eb="6">
      <t>マタ</t>
    </rPh>
    <rPh sb="7" eb="9">
      <t>コウジ</t>
    </rPh>
    <rPh sb="9" eb="11">
      <t>セコウ</t>
    </rPh>
    <rPh sb="12" eb="14">
      <t>ソロウ</t>
    </rPh>
    <rPh sb="15" eb="17">
      <t>キイン</t>
    </rPh>
    <phoneticPr fontId="1"/>
  </si>
  <si>
    <t>・※４･･･設計の不備又は工事施工の粗漏に起因したものは補助対象外</t>
    <rPh sb="28" eb="30">
      <t>ホジョ</t>
    </rPh>
    <rPh sb="30" eb="32">
      <t>タイショウ</t>
    </rPh>
    <rPh sb="32" eb="33">
      <t>ガイ</t>
    </rPh>
    <phoneticPr fontId="1"/>
  </si>
  <si>
    <t>過去に本事業の補助を受けているか
※２</t>
    <rPh sb="0" eb="2">
      <t>カコ</t>
    </rPh>
    <rPh sb="3" eb="4">
      <t>ホン</t>
    </rPh>
    <rPh sb="4" eb="6">
      <t>ジギョウ</t>
    </rPh>
    <rPh sb="7" eb="9">
      <t>ホジョ</t>
    </rPh>
    <rPh sb="10" eb="11">
      <t>ウ</t>
    </rPh>
    <phoneticPr fontId="1"/>
  </si>
  <si>
    <t>専ら非常時に用いる設備であり、発災後72時間以上の事業継続が可能となる設備であるか
※３</t>
    <rPh sb="0" eb="2">
      <t>カコ</t>
    </rPh>
    <rPh sb="3" eb="4">
      <t>ホン</t>
    </rPh>
    <rPh sb="4" eb="6">
      <t>ジギョウ</t>
    </rPh>
    <rPh sb="7" eb="9">
      <t>ホジョ</t>
    </rPh>
    <rPh sb="10" eb="11">
      <t>ウ</t>
    </rPh>
    <phoneticPr fontId="1"/>
  </si>
  <si>
    <t>設計の不備又は工事施工の粗漏に起因したものでないか
※３</t>
    <rPh sb="0" eb="2">
      <t>セッケイ</t>
    </rPh>
    <rPh sb="3" eb="5">
      <t>フビ</t>
    </rPh>
    <rPh sb="5" eb="6">
      <t>マタ</t>
    </rPh>
    <rPh sb="7" eb="9">
      <t>コウジ</t>
    </rPh>
    <rPh sb="9" eb="11">
      <t>セコウ</t>
    </rPh>
    <rPh sb="12" eb="14">
      <t>ソロウ</t>
    </rPh>
    <rPh sb="15" eb="17">
      <t>キイン</t>
    </rPh>
    <phoneticPr fontId="1"/>
  </si>
  <si>
    <t>・※3･･･設計の不備又は工事施工の粗漏に起因したものは補助対象外</t>
    <rPh sb="28" eb="30">
      <t>ホジョ</t>
    </rPh>
    <rPh sb="30" eb="32">
      <t>タイショウ</t>
    </rPh>
    <rPh sb="32" eb="33">
      <t>ガイ</t>
    </rPh>
    <phoneticPr fontId="1"/>
  </si>
  <si>
    <r>
      <t>換気設備を整備する</t>
    </r>
    <r>
      <rPr>
        <b/>
        <sz val="12"/>
        <color theme="1"/>
        <rFont val="游ゴシック"/>
        <family val="3"/>
        <charset val="128"/>
      </rPr>
      <t>居室</t>
    </r>
    <r>
      <rPr>
        <sz val="12"/>
        <color theme="1"/>
        <rFont val="游ゴシック"/>
        <family val="3"/>
        <charset val="128"/>
      </rPr>
      <t>部分の合計面積（㎡）</t>
    </r>
    <rPh sb="0" eb="2">
      <t>カンキ</t>
    </rPh>
    <rPh sb="2" eb="4">
      <t>セツビ</t>
    </rPh>
    <rPh sb="5" eb="7">
      <t>セイビ</t>
    </rPh>
    <rPh sb="9" eb="11">
      <t>キョシツ</t>
    </rPh>
    <rPh sb="11" eb="13">
      <t>ブブン</t>
    </rPh>
    <rPh sb="14" eb="16">
      <t>ゴウケイ</t>
    </rPh>
    <rPh sb="16" eb="18">
      <t>メンセキ</t>
    </rPh>
    <phoneticPr fontId="1"/>
  </si>
  <si>
    <t>設計の不備又は工事施工の粗漏に起因したもの、建物の維持管理の義務を怠ったことに起因したものでないか
※３</t>
    <rPh sb="0" eb="2">
      <t>セッケイ</t>
    </rPh>
    <rPh sb="3" eb="5">
      <t>フビ</t>
    </rPh>
    <rPh sb="5" eb="6">
      <t>マタ</t>
    </rPh>
    <rPh sb="7" eb="9">
      <t>コウジ</t>
    </rPh>
    <rPh sb="9" eb="11">
      <t>セコウ</t>
    </rPh>
    <rPh sb="12" eb="14">
      <t>ソロウ</t>
    </rPh>
    <rPh sb="15" eb="17">
      <t>キイン</t>
    </rPh>
    <rPh sb="22" eb="24">
      <t>タテモノ</t>
    </rPh>
    <rPh sb="25" eb="27">
      <t>イジ</t>
    </rPh>
    <rPh sb="27" eb="29">
      <t>カンリ</t>
    </rPh>
    <rPh sb="30" eb="32">
      <t>ギム</t>
    </rPh>
    <rPh sb="33" eb="34">
      <t>オコタ</t>
    </rPh>
    <rPh sb="39" eb="41">
      <t>キイン</t>
    </rPh>
    <phoneticPr fontId="1"/>
  </si>
  <si>
    <t>建築基準法等の各法令違反にある状態を改善するために整備するものでないか
※４</t>
    <rPh sb="0" eb="2">
      <t>ケンチク</t>
    </rPh>
    <rPh sb="2" eb="5">
      <t>キジュンホウ</t>
    </rPh>
    <phoneticPr fontId="1"/>
  </si>
  <si>
    <t>・※3･･･設計の不備又は工事施工の粗漏に起因したもの、建物の維持管理の義務を怠ったことに起因したものは補助対象外</t>
    <rPh sb="52" eb="54">
      <t>ホジョ</t>
    </rPh>
    <rPh sb="54" eb="56">
      <t>タイショウ</t>
    </rPh>
    <rPh sb="56" eb="57">
      <t>ガイ</t>
    </rPh>
    <phoneticPr fontId="1"/>
  </si>
  <si>
    <t>・※４･･･建築基準法等の各法令違反にある状態を改善するために整備するものは補助対象外</t>
    <rPh sb="38" eb="40">
      <t>ホジョ</t>
    </rPh>
    <rPh sb="40" eb="42">
      <t>タイショウ</t>
    </rPh>
    <rPh sb="42" eb="43">
      <t>ガイ</t>
    </rPh>
    <phoneticPr fontId="1"/>
  </si>
  <si>
    <r>
      <t xml:space="preserve">補助対象
面積(㎡)
（a）
</t>
    </r>
    <r>
      <rPr>
        <b/>
        <sz val="12"/>
        <color theme="1"/>
        <rFont val="游ゴシック"/>
        <family val="3"/>
        <charset val="128"/>
      </rPr>
      <t>※４</t>
    </r>
    <rPh sb="0" eb="2">
      <t>ホジョ</t>
    </rPh>
    <rPh sb="2" eb="4">
      <t>タイショウ</t>
    </rPh>
    <rPh sb="5" eb="7">
      <t>メンセキ</t>
    </rPh>
    <phoneticPr fontId="1"/>
  </si>
  <si>
    <r>
      <t xml:space="preserve">対象経費の
実支出
（予定）額
（ｇ）
</t>
    </r>
    <r>
      <rPr>
        <b/>
        <sz val="12"/>
        <color theme="1"/>
        <rFont val="游ゴシック"/>
        <family val="3"/>
        <charset val="128"/>
      </rPr>
      <t>※５</t>
    </r>
    <rPh sb="0" eb="2">
      <t>タイショウ</t>
    </rPh>
    <rPh sb="2" eb="4">
      <t>ケイヒ</t>
    </rPh>
    <rPh sb="6" eb="9">
      <t>ジツシシュツ</t>
    </rPh>
    <rPh sb="11" eb="13">
      <t>ヨテイ</t>
    </rPh>
    <rPh sb="14" eb="15">
      <t>ガク</t>
    </rPh>
    <phoneticPr fontId="1"/>
  </si>
  <si>
    <r>
      <t xml:space="preserve">現時点での、全入所（居）者、宿泊者の数のうち、要介護３～５の者の数（延べ人数）
</t>
    </r>
    <r>
      <rPr>
        <b/>
        <sz val="12"/>
        <color theme="1"/>
        <rFont val="游ゴシック"/>
        <family val="3"/>
        <charset val="128"/>
      </rPr>
      <t>※６</t>
    </r>
    <rPh sb="0" eb="3">
      <t>ゲンジテン</t>
    </rPh>
    <rPh sb="6" eb="7">
      <t>ゼン</t>
    </rPh>
    <rPh sb="7" eb="9">
      <t>ニュウショ</t>
    </rPh>
    <rPh sb="10" eb="11">
      <t>キョ</t>
    </rPh>
    <rPh sb="12" eb="13">
      <t>シャ</t>
    </rPh>
    <rPh sb="14" eb="16">
      <t>シュクハク</t>
    </rPh>
    <rPh sb="16" eb="17">
      <t>シャ</t>
    </rPh>
    <rPh sb="18" eb="19">
      <t>カズ</t>
    </rPh>
    <rPh sb="23" eb="24">
      <t>ヨウ</t>
    </rPh>
    <rPh sb="24" eb="26">
      <t>カイゴ</t>
    </rPh>
    <rPh sb="30" eb="31">
      <t>モノ</t>
    </rPh>
    <rPh sb="32" eb="33">
      <t>カズ</t>
    </rPh>
    <rPh sb="34" eb="35">
      <t>ノ</t>
    </rPh>
    <rPh sb="36" eb="38">
      <t>ニンズウ</t>
    </rPh>
    <phoneticPr fontId="1"/>
  </si>
  <si>
    <r>
      <t xml:space="preserve">過去に本事業の補助を受けているか
</t>
    </r>
    <r>
      <rPr>
        <b/>
        <sz val="12"/>
        <color theme="1"/>
        <rFont val="游ゴシック"/>
        <family val="3"/>
        <charset val="128"/>
      </rPr>
      <t>※７</t>
    </r>
    <rPh sb="0" eb="2">
      <t>カコ</t>
    </rPh>
    <rPh sb="3" eb="4">
      <t>ホン</t>
    </rPh>
    <rPh sb="4" eb="6">
      <t>ジギョウ</t>
    </rPh>
    <rPh sb="7" eb="9">
      <t>ホジョ</t>
    </rPh>
    <rPh sb="10" eb="11">
      <t>ウ</t>
    </rPh>
    <phoneticPr fontId="1"/>
  </si>
  <si>
    <r>
      <t xml:space="preserve">消防法施行令等の各法令違反にある状態を改善するために整備するものでないか
</t>
    </r>
    <r>
      <rPr>
        <b/>
        <sz val="12"/>
        <color theme="1"/>
        <rFont val="游ゴシック"/>
        <family val="3"/>
        <charset val="128"/>
      </rPr>
      <t>※８</t>
    </r>
    <rPh sb="0" eb="3">
      <t>ショウボウホウ</t>
    </rPh>
    <rPh sb="3" eb="6">
      <t>シコウレイ</t>
    </rPh>
    <rPh sb="6" eb="7">
      <t>ナド</t>
    </rPh>
    <rPh sb="8" eb="9">
      <t>カク</t>
    </rPh>
    <rPh sb="9" eb="11">
      <t>ホウレイ</t>
    </rPh>
    <rPh sb="11" eb="13">
      <t>イハン</t>
    </rPh>
    <rPh sb="16" eb="18">
      <t>ジョウタイ</t>
    </rPh>
    <rPh sb="19" eb="21">
      <t>カイゼン</t>
    </rPh>
    <rPh sb="26" eb="28">
      <t>セイビ</t>
    </rPh>
    <phoneticPr fontId="1"/>
  </si>
  <si>
    <t>・※１･･･補助対象外の施設（併設の通所介護事業所等）が併設されている場合は、総事業費を対象施設の面積で按分した金額を記載すること（別紙の面積按分表を作成し、添付すること）。</t>
    <rPh sb="6" eb="8">
      <t>ホジョ</t>
    </rPh>
    <rPh sb="8" eb="10">
      <t>タイショウ</t>
    </rPh>
    <rPh sb="10" eb="11">
      <t>ガイ</t>
    </rPh>
    <rPh sb="12" eb="14">
      <t>シセツ</t>
    </rPh>
    <rPh sb="15" eb="17">
      <t>ヘイセツ</t>
    </rPh>
    <rPh sb="18" eb="22">
      <t>ツウショカイゴ</t>
    </rPh>
    <rPh sb="22" eb="25">
      <t>ジギョウショ</t>
    </rPh>
    <rPh sb="25" eb="26">
      <t>トウ</t>
    </rPh>
    <rPh sb="28" eb="30">
      <t>ヘイセツ</t>
    </rPh>
    <rPh sb="35" eb="37">
      <t>バアイ</t>
    </rPh>
    <rPh sb="39" eb="43">
      <t>ソウジギョウヒ</t>
    </rPh>
    <rPh sb="44" eb="46">
      <t>タイショウ</t>
    </rPh>
    <rPh sb="46" eb="48">
      <t>シセツ</t>
    </rPh>
    <rPh sb="49" eb="51">
      <t>メンセキ</t>
    </rPh>
    <rPh sb="52" eb="54">
      <t>アンブン</t>
    </rPh>
    <rPh sb="56" eb="58">
      <t>キンガク</t>
    </rPh>
    <rPh sb="59" eb="61">
      <t>キサイ</t>
    </rPh>
    <rPh sb="66" eb="68">
      <t>ベッシ</t>
    </rPh>
    <rPh sb="69" eb="71">
      <t>メンセキ</t>
    </rPh>
    <rPh sb="71" eb="73">
      <t>アンブン</t>
    </rPh>
    <rPh sb="73" eb="74">
      <t>ヒョウ</t>
    </rPh>
    <rPh sb="75" eb="77">
      <t>サクセイ</t>
    </rPh>
    <rPh sb="79" eb="81">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</si>
</sst>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411]ggge&quot;年&quot;m&quot;月&quot;d&quot;日&quot;;@"/>
    <numFmt numFmtId="178" formatCode="#,##0_ "/>
    <numFmt numFmtId="179" formatCode="#,##0.00_ "/>
    <numFmt numFmtId="180" formatCode="#,##0_);[Red]\(#,##0\)"/>
  </numFmts>
  <fonts count="4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9"/>
      <name val="ＭＳ Ｐゴシック"/>
      <family val="3"/>
      <charset val="128"/>
    </font>
    <font>
      <sz val="10"/>
      <color theme="1"/>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2"/>
      <color theme="1"/>
      <name val="ＭＳ Ｐゴシック"/>
      <family val="2"/>
      <charset val="128"/>
      <scheme val="minor"/>
    </font>
    <font>
      <sz val="14"/>
      <name val="ＭＳ ゴシック"/>
      <family val="3"/>
      <charset val="128"/>
    </font>
    <font>
      <sz val="6"/>
      <name val="ＭＳ Ｐゴシック"/>
      <family val="3"/>
      <charset val="128"/>
    </font>
    <font>
      <b/>
      <sz val="9"/>
      <color indexed="81"/>
      <name val="ＭＳ Ｐゴシック"/>
      <family val="3"/>
      <charset val="128"/>
    </font>
    <font>
      <sz val="12"/>
      <color theme="1"/>
      <name val="ＭＳ Ｐゴシック"/>
      <family val="3"/>
      <charset val="128"/>
      <scheme val="minor"/>
    </font>
    <font>
      <sz val="14"/>
      <color rgb="FFFF0000"/>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11"/>
      <color theme="1"/>
      <name val="游ゴシック"/>
      <family val="3"/>
      <charset val="128"/>
    </font>
    <font>
      <sz val="14"/>
      <color theme="1"/>
      <name val="游ゴシック"/>
      <family val="3"/>
      <charset val="128"/>
    </font>
    <font>
      <sz val="12"/>
      <color theme="1"/>
      <name val="游ゴシック"/>
      <family val="3"/>
      <charset val="128"/>
    </font>
    <font>
      <sz val="12"/>
      <name val="游ゴシック"/>
      <family val="3"/>
      <charset val="128"/>
    </font>
    <font>
      <sz val="10"/>
      <name val="游ゴシック"/>
      <family val="3"/>
      <charset val="128"/>
    </font>
    <font>
      <sz val="10"/>
      <color theme="1"/>
      <name val="游ゴシック"/>
      <family val="3"/>
      <charset val="128"/>
    </font>
    <font>
      <sz val="14"/>
      <name val="游ゴシック"/>
      <family val="3"/>
      <charset val="128"/>
    </font>
    <font>
      <b/>
      <sz val="18"/>
      <color theme="1"/>
      <name val="游ゴシック"/>
      <family val="3"/>
      <charset val="128"/>
    </font>
    <font>
      <sz val="20"/>
      <color theme="1"/>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9"/>
      <color indexed="81"/>
      <name val="MS P ゴシック"/>
      <family val="3"/>
      <charset val="128"/>
    </font>
    <font>
      <sz val="10"/>
      <color theme="1"/>
      <name val="ＭＳ Ｐゴシック"/>
      <family val="3"/>
      <charset val="128"/>
    </font>
    <font>
      <b/>
      <sz val="14"/>
      <color theme="1"/>
      <name val="ＭＳ Ｐゴシック"/>
      <family val="3"/>
      <charset val="128"/>
    </font>
    <font>
      <sz val="10"/>
      <name val="ＭＳ Ｐゴシック"/>
      <family val="3"/>
      <charset val="128"/>
    </font>
    <font>
      <u/>
      <sz val="12"/>
      <color theme="1"/>
      <name val="游ゴシック"/>
      <family val="3"/>
      <charset val="128"/>
    </font>
    <font>
      <b/>
      <sz val="20"/>
      <name val="游ゴシック"/>
      <family val="3"/>
      <charset val="128"/>
    </font>
    <font>
      <b/>
      <sz val="14"/>
      <name val="游ゴシック"/>
      <family val="3"/>
      <charset val="128"/>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8"/>
      <color theme="1"/>
      <name val="ＭＳ Ｐゴシック"/>
      <family val="2"/>
      <charset val="128"/>
      <scheme val="minor"/>
    </font>
    <font>
      <b/>
      <sz val="12"/>
      <color theme="1"/>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7C80"/>
        <bgColor indexed="64"/>
      </patternFill>
    </fill>
    <fill>
      <patternFill patternType="solid">
        <fgColor rgb="FFFFFF66"/>
        <bgColor indexed="64"/>
      </patternFill>
    </fill>
    <fill>
      <patternFill patternType="solid">
        <fgColor theme="9" tint="0.59999389629810485"/>
        <bgColor indexed="64"/>
      </patternFill>
    </fill>
    <fill>
      <patternFill patternType="solid">
        <fgColor theme="6"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10" fillId="0" borderId="0" applyFont="0" applyFill="0" applyBorder="0" applyAlignment="0" applyProtection="0">
      <alignment vertical="center"/>
    </xf>
    <xf numFmtId="0" fontId="2" fillId="0" borderId="0"/>
  </cellStyleXfs>
  <cellXfs count="417">
    <xf numFmtId="0" fontId="0" fillId="0" borderId="0" xfId="0">
      <alignment vertical="center"/>
    </xf>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Font="1">
      <alignment vertical="center"/>
    </xf>
    <xf numFmtId="0" fontId="3" fillId="0" borderId="0" xfId="0" applyFont="1">
      <alignment vertical="center"/>
    </xf>
    <xf numFmtId="0" fontId="0" fillId="0" borderId="0" xfId="0" applyAlignment="1">
      <alignment vertical="center"/>
    </xf>
    <xf numFmtId="0" fontId="0" fillId="0" borderId="0" xfId="0" applyAlignment="1">
      <alignment horizontal="left" vertical="center"/>
    </xf>
    <xf numFmtId="0" fontId="7" fillId="0" borderId="0" xfId="0" applyFont="1">
      <alignment vertical="center"/>
    </xf>
    <xf numFmtId="0" fontId="8" fillId="0" borderId="3" xfId="0" applyFont="1" applyFill="1" applyBorder="1" applyAlignment="1">
      <alignment horizontal="center" vertical="center"/>
    </xf>
    <xf numFmtId="0" fontId="0" fillId="0" borderId="14" xfId="0" applyBorder="1">
      <alignment vertical="center"/>
    </xf>
    <xf numFmtId="0" fontId="8" fillId="0" borderId="1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4" xfId="0" applyFont="1" applyFill="1" applyBorder="1" applyAlignment="1">
      <alignment horizontal="center" vertical="center"/>
    </xf>
    <xf numFmtId="0" fontId="0" fillId="0" borderId="0" xfId="0" applyAlignment="1">
      <alignment horizontal="right" vertical="center"/>
    </xf>
    <xf numFmtId="176" fontId="0" fillId="0" borderId="1" xfId="0" applyNumberFormat="1" applyFill="1" applyBorder="1">
      <alignment vertical="center"/>
    </xf>
    <xf numFmtId="176" fontId="0" fillId="2" borderId="1" xfId="0" applyNumberFormat="1" applyFill="1" applyBorder="1">
      <alignment vertical="center"/>
    </xf>
    <xf numFmtId="0" fontId="0" fillId="0" borderId="1" xfId="0" applyBorder="1" applyAlignment="1">
      <alignment horizontal="left" vertical="center"/>
    </xf>
    <xf numFmtId="176" fontId="0" fillId="0" borderId="4" xfId="0" applyNumberFormat="1" applyFill="1" applyBorder="1">
      <alignment vertical="center"/>
    </xf>
    <xf numFmtId="176" fontId="0" fillId="2" borderId="4" xfId="0" applyNumberFormat="1" applyFill="1" applyBorder="1">
      <alignment vertical="center"/>
    </xf>
    <xf numFmtId="0" fontId="0" fillId="0" borderId="4" xfId="0" applyBorder="1" applyAlignment="1">
      <alignment horizontal="left" vertical="center"/>
    </xf>
    <xf numFmtId="0" fontId="11" fillId="0" borderId="0" xfId="0" applyFont="1">
      <alignment vertical="center"/>
    </xf>
    <xf numFmtId="0" fontId="12" fillId="0" borderId="0" xfId="0" applyFont="1" applyAlignment="1">
      <alignment vertical="center"/>
    </xf>
    <xf numFmtId="0" fontId="16" fillId="0" borderId="0" xfId="0" applyFont="1" applyFill="1" applyBorder="1" applyAlignment="1">
      <alignment vertical="center"/>
    </xf>
    <xf numFmtId="0" fontId="13" fillId="0" borderId="0" xfId="5" applyFont="1" applyAlignment="1">
      <alignment horizontal="center" vertical="center"/>
    </xf>
    <xf numFmtId="0" fontId="13" fillId="0" borderId="0" xfId="5" applyFont="1" applyAlignment="1">
      <alignment vertical="center"/>
    </xf>
    <xf numFmtId="0" fontId="13" fillId="0" borderId="7" xfId="5" applyFont="1" applyFill="1" applyBorder="1" applyAlignment="1">
      <alignment horizontal="right" vertical="center"/>
    </xf>
    <xf numFmtId="0" fontId="13" fillId="0" borderId="7" xfId="5" applyFont="1" applyFill="1" applyBorder="1" applyAlignment="1">
      <alignment horizontal="center" vertical="center"/>
    </xf>
    <xf numFmtId="0" fontId="13" fillId="0" borderId="1" xfId="5" applyFont="1" applyBorder="1" applyAlignment="1">
      <alignment horizontal="center" vertical="center"/>
    </xf>
    <xf numFmtId="49" fontId="13" fillId="0" borderId="1" xfId="5" applyNumberFormat="1" applyFont="1" applyBorder="1" applyAlignment="1">
      <alignment horizontal="center" vertical="center"/>
    </xf>
    <xf numFmtId="0" fontId="13" fillId="3" borderId="19" xfId="5" applyFont="1" applyFill="1" applyBorder="1" applyAlignment="1">
      <alignment horizontal="center" vertical="center"/>
    </xf>
    <xf numFmtId="0" fontId="13" fillId="0" borderId="15" xfId="5" applyFont="1" applyFill="1" applyBorder="1" applyAlignment="1">
      <alignment horizontal="right" vertical="center"/>
    </xf>
    <xf numFmtId="179" fontId="13" fillId="0" borderId="19" xfId="5" applyNumberFormat="1" applyFont="1" applyFill="1" applyBorder="1" applyAlignment="1">
      <alignment vertical="center"/>
    </xf>
    <xf numFmtId="179" fontId="13" fillId="0" borderId="18" xfId="5" applyNumberFormat="1" applyFont="1" applyFill="1" applyBorder="1" applyAlignment="1">
      <alignment horizontal="right" vertical="center"/>
    </xf>
    <xf numFmtId="0" fontId="13" fillId="0" borderId="18" xfId="5" applyFont="1" applyFill="1" applyBorder="1" applyAlignment="1">
      <alignment horizontal="center" vertical="center"/>
    </xf>
    <xf numFmtId="0" fontId="13" fillId="0" borderId="18" xfId="5" applyFont="1" applyBorder="1" applyAlignment="1">
      <alignment vertical="center"/>
    </xf>
    <xf numFmtId="179" fontId="13" fillId="0" borderId="18" xfId="5" applyNumberFormat="1" applyFont="1" applyFill="1" applyBorder="1" applyAlignment="1">
      <alignment horizontal="center" vertical="center"/>
    </xf>
    <xf numFmtId="179" fontId="13" fillId="0" borderId="18" xfId="5" applyNumberFormat="1" applyFont="1" applyFill="1" applyBorder="1" applyAlignment="1">
      <alignment vertical="center"/>
    </xf>
    <xf numFmtId="0" fontId="13" fillId="0" borderId="18" xfId="5" applyFont="1" applyBorder="1" applyAlignment="1">
      <alignment horizontal="center" vertical="center" shrinkToFit="1"/>
    </xf>
    <xf numFmtId="179" fontId="13" fillId="0" borderId="18" xfId="5" applyNumberFormat="1" applyFont="1" applyBorder="1" applyAlignment="1">
      <alignment horizontal="center" vertical="center"/>
    </xf>
    <xf numFmtId="0" fontId="13" fillId="0" borderId="0" xfId="5" applyFont="1" applyAlignment="1">
      <alignment horizontal="center" vertical="center"/>
    </xf>
    <xf numFmtId="0" fontId="13" fillId="0" borderId="7" xfId="5" applyFont="1" applyFill="1" applyBorder="1" applyAlignment="1">
      <alignment horizontal="right" vertical="center" shrinkToFit="1"/>
    </xf>
    <xf numFmtId="0" fontId="13" fillId="0" borderId="7" xfId="5" applyFont="1" applyFill="1" applyBorder="1" applyAlignment="1">
      <alignment horizontal="center" vertical="center" shrinkToFit="1"/>
    </xf>
    <xf numFmtId="0" fontId="13" fillId="0" borderId="1" xfId="5" applyFont="1" applyBorder="1" applyAlignment="1">
      <alignment horizontal="center" vertical="center" shrinkToFit="1"/>
    </xf>
    <xf numFmtId="49" fontId="13" fillId="0" borderId="1" xfId="5" applyNumberFormat="1" applyFont="1" applyBorder="1" applyAlignment="1">
      <alignment horizontal="center" vertical="center" shrinkToFit="1"/>
    </xf>
    <xf numFmtId="0" fontId="13" fillId="3" borderId="19" xfId="5" applyFont="1" applyFill="1" applyBorder="1" applyAlignment="1">
      <alignment horizontal="center" vertical="center" shrinkToFit="1"/>
    </xf>
    <xf numFmtId="0" fontId="13" fillId="0" borderId="15" xfId="5" applyFont="1" applyFill="1" applyBorder="1" applyAlignment="1">
      <alignment horizontal="right" vertical="center" shrinkToFit="1"/>
    </xf>
    <xf numFmtId="179" fontId="13" fillId="0" borderId="19" xfId="5" applyNumberFormat="1" applyFont="1" applyFill="1" applyBorder="1" applyAlignment="1">
      <alignment vertical="center" shrinkToFit="1"/>
    </xf>
    <xf numFmtId="179" fontId="13" fillId="0" borderId="18" xfId="5" applyNumberFormat="1" applyFont="1" applyFill="1" applyBorder="1" applyAlignment="1">
      <alignment horizontal="right" vertical="center" shrinkToFit="1"/>
    </xf>
    <xf numFmtId="0" fontId="13" fillId="0" borderId="18" xfId="5" applyFont="1" applyFill="1" applyBorder="1" applyAlignment="1">
      <alignment horizontal="center" vertical="center" shrinkToFit="1"/>
    </xf>
    <xf numFmtId="0" fontId="13" fillId="0" borderId="18" xfId="5" applyFont="1" applyBorder="1" applyAlignment="1">
      <alignment vertical="center" shrinkToFit="1"/>
    </xf>
    <xf numFmtId="179" fontId="13" fillId="0" borderId="18" xfId="5" applyNumberFormat="1" applyFont="1" applyFill="1" applyBorder="1" applyAlignment="1">
      <alignment horizontal="center" vertical="center" shrinkToFit="1"/>
    </xf>
    <xf numFmtId="179" fontId="13" fillId="0" borderId="18" xfId="5" applyNumberFormat="1" applyFont="1" applyFill="1" applyBorder="1" applyAlignment="1">
      <alignment vertical="center" shrinkToFit="1"/>
    </xf>
    <xf numFmtId="179" fontId="13" fillId="0" borderId="18" xfId="5" applyNumberFormat="1" applyFont="1" applyBorder="1" applyAlignment="1">
      <alignment horizontal="center" vertical="center" shrinkToFit="1"/>
    </xf>
    <xf numFmtId="0" fontId="20" fillId="0" borderId="0" xfId="0" applyFont="1" applyAlignment="1">
      <alignment vertical="center"/>
    </xf>
    <xf numFmtId="0" fontId="20" fillId="0" borderId="0" xfId="0" applyFont="1" applyFill="1" applyBorder="1" applyAlignment="1">
      <alignment vertical="center"/>
    </xf>
    <xf numFmtId="0" fontId="18" fillId="0" borderId="0" xfId="0" applyFont="1">
      <alignment vertical="center"/>
    </xf>
    <xf numFmtId="0" fontId="19" fillId="0" borderId="0" xfId="0" applyFont="1">
      <alignment vertical="center"/>
    </xf>
    <xf numFmtId="0" fontId="18" fillId="0" borderId="17"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7"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23" fillId="0" borderId="0" xfId="0" applyFont="1">
      <alignment vertical="center"/>
    </xf>
    <xf numFmtId="0" fontId="23" fillId="0" borderId="0" xfId="0" applyFont="1" applyAlignment="1">
      <alignment horizontal="right" vertical="center"/>
    </xf>
    <xf numFmtId="0" fontId="24" fillId="0" borderId="0" xfId="0" applyFont="1">
      <alignment vertical="center"/>
    </xf>
    <xf numFmtId="0" fontId="25" fillId="0" borderId="0" xfId="0" applyFont="1" applyAlignment="1">
      <alignment vertical="center"/>
    </xf>
    <xf numFmtId="0" fontId="26" fillId="0" borderId="39" xfId="0" applyFont="1" applyFill="1" applyBorder="1" applyAlignment="1">
      <alignment horizontal="center" vertical="center"/>
    </xf>
    <xf numFmtId="0" fontId="27" fillId="0" borderId="39" xfId="0" applyFont="1" applyFill="1" applyBorder="1" applyAlignment="1">
      <alignment horizontal="center" vertical="center"/>
    </xf>
    <xf numFmtId="0" fontId="25" fillId="0" borderId="0" xfId="0" applyFont="1">
      <alignment vertical="center"/>
    </xf>
    <xf numFmtId="0" fontId="28" fillId="0" borderId="34" xfId="0" applyFont="1" applyBorder="1">
      <alignment vertical="center"/>
    </xf>
    <xf numFmtId="0" fontId="28" fillId="0" borderId="35" xfId="0" applyFont="1" applyBorder="1">
      <alignment vertical="center"/>
    </xf>
    <xf numFmtId="0" fontId="28" fillId="0" borderId="36" xfId="0" applyFont="1" applyBorder="1" applyAlignment="1">
      <alignment vertical="center" wrapText="1"/>
    </xf>
    <xf numFmtId="0" fontId="28" fillId="7" borderId="35" xfId="0" applyFont="1" applyFill="1" applyBorder="1">
      <alignment vertical="center"/>
    </xf>
    <xf numFmtId="177" fontId="28" fillId="0" borderId="35" xfId="0" applyNumberFormat="1" applyFont="1" applyBorder="1" applyAlignment="1">
      <alignment vertical="center" wrapText="1"/>
    </xf>
    <xf numFmtId="0" fontId="27" fillId="0" borderId="35" xfId="0" applyFont="1" applyFill="1" applyBorder="1" applyAlignment="1">
      <alignment horizontal="right" vertical="center"/>
    </xf>
    <xf numFmtId="0" fontId="28" fillId="0" borderId="35" xfId="0" applyFont="1" applyBorder="1" applyAlignment="1">
      <alignment horizontal="right" vertical="center"/>
    </xf>
    <xf numFmtId="0" fontId="27" fillId="0" borderId="35" xfId="0" applyFont="1" applyFill="1" applyBorder="1" applyAlignment="1">
      <alignment horizontal="center" vertical="center"/>
    </xf>
    <xf numFmtId="176" fontId="28" fillId="0" borderId="35" xfId="0" applyNumberFormat="1" applyFont="1" applyFill="1" applyBorder="1">
      <alignment vertical="center"/>
    </xf>
    <xf numFmtId="0" fontId="28" fillId="0" borderId="37" xfId="0" applyFont="1" applyBorder="1" applyAlignment="1">
      <alignment horizontal="left" vertical="center"/>
    </xf>
    <xf numFmtId="0" fontId="28" fillId="0" borderId="0" xfId="0" applyFont="1">
      <alignment vertical="center"/>
    </xf>
    <xf numFmtId="0" fontId="28" fillId="0" borderId="43" xfId="0" applyFont="1" applyBorder="1">
      <alignment vertical="center"/>
    </xf>
    <xf numFmtId="0" fontId="23" fillId="0" borderId="1" xfId="0" applyFont="1" applyBorder="1" applyAlignment="1">
      <alignment vertical="center" wrapText="1"/>
    </xf>
    <xf numFmtId="0" fontId="28" fillId="0" borderId="1" xfId="0" applyFont="1" applyBorder="1" applyAlignment="1">
      <alignment vertical="center" wrapText="1"/>
    </xf>
    <xf numFmtId="178" fontId="28" fillId="0" borderId="1" xfId="0" applyNumberFormat="1" applyFont="1" applyBorder="1" applyAlignment="1">
      <alignment vertical="center" wrapText="1"/>
    </xf>
    <xf numFmtId="0" fontId="28" fillId="0" borderId="38" xfId="0" applyFont="1" applyBorder="1">
      <alignment vertical="center"/>
    </xf>
    <xf numFmtId="0" fontId="28" fillId="0" borderId="39" xfId="0" applyFont="1" applyBorder="1">
      <alignment vertical="center"/>
    </xf>
    <xf numFmtId="0" fontId="23" fillId="0" borderId="39" xfId="0" applyFont="1" applyBorder="1" applyAlignment="1">
      <alignment vertical="center" wrapText="1"/>
    </xf>
    <xf numFmtId="0" fontId="28" fillId="0" borderId="39" xfId="0" applyFont="1" applyBorder="1" applyAlignment="1">
      <alignment vertical="center" wrapText="1"/>
    </xf>
    <xf numFmtId="0" fontId="28" fillId="7" borderId="39" xfId="0" applyFont="1" applyFill="1" applyBorder="1">
      <alignment vertical="center"/>
    </xf>
    <xf numFmtId="177" fontId="28" fillId="0" borderId="39" xfId="0" applyNumberFormat="1" applyFont="1" applyBorder="1" applyAlignment="1">
      <alignment vertical="center" wrapText="1"/>
    </xf>
    <xf numFmtId="0" fontId="27" fillId="0" borderId="39" xfId="0" applyFont="1" applyFill="1" applyBorder="1" applyAlignment="1">
      <alignment horizontal="right" vertical="center"/>
    </xf>
    <xf numFmtId="0" fontId="28" fillId="0" borderId="39" xfId="0" applyFont="1" applyBorder="1" applyAlignment="1">
      <alignment horizontal="right" vertical="center"/>
    </xf>
    <xf numFmtId="178" fontId="28" fillId="0" borderId="39" xfId="0" applyNumberFormat="1" applyFont="1" applyBorder="1" applyAlignment="1">
      <alignment vertical="center" wrapText="1"/>
    </xf>
    <xf numFmtId="0" fontId="28" fillId="0" borderId="42" xfId="0" applyFont="1" applyBorder="1">
      <alignment vertical="center"/>
    </xf>
    <xf numFmtId="0" fontId="24" fillId="0" borderId="0" xfId="0" applyFont="1" applyAlignment="1">
      <alignment vertical="center"/>
    </xf>
    <xf numFmtId="0" fontId="24" fillId="0" borderId="0" xfId="0" applyFont="1" applyFill="1" applyBorder="1">
      <alignment vertical="center"/>
    </xf>
    <xf numFmtId="0" fontId="29" fillId="0" borderId="0" xfId="0" applyFont="1">
      <alignment vertical="center"/>
    </xf>
    <xf numFmtId="0" fontId="30" fillId="0" borderId="0" xfId="0" applyFont="1" applyAlignment="1">
      <alignment vertical="center"/>
    </xf>
    <xf numFmtId="0" fontId="31" fillId="0" borderId="0" xfId="0" applyFont="1">
      <alignment vertical="center"/>
    </xf>
    <xf numFmtId="0" fontId="30" fillId="0" borderId="0" xfId="0" applyFont="1" applyBorder="1" applyAlignment="1">
      <alignment vertical="center"/>
    </xf>
    <xf numFmtId="0" fontId="32" fillId="5" borderId="22"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6" borderId="22" xfId="0" applyFont="1" applyFill="1" applyBorder="1" applyAlignment="1">
      <alignment horizontal="center" vertical="center" wrapText="1"/>
    </xf>
    <xf numFmtId="0" fontId="31" fillId="5" borderId="26" xfId="0" applyFont="1" applyFill="1" applyBorder="1" applyAlignment="1">
      <alignment vertical="center" wrapText="1"/>
    </xf>
    <xf numFmtId="0" fontId="24" fillId="0" borderId="3"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34" fillId="5" borderId="28" xfId="0" applyFont="1" applyFill="1" applyBorder="1" applyAlignment="1">
      <alignment horizontal="center" vertical="center" wrapText="1"/>
    </xf>
    <xf numFmtId="0" fontId="34" fillId="5" borderId="29" xfId="0" applyFont="1" applyFill="1" applyBorder="1" applyAlignment="1">
      <alignment horizontal="center" vertical="center" wrapText="1"/>
    </xf>
    <xf numFmtId="0" fontId="24" fillId="0" borderId="3" xfId="0" applyFont="1" applyFill="1" applyBorder="1" applyAlignment="1">
      <alignment horizontal="left" vertical="center" wrapText="1"/>
    </xf>
    <xf numFmtId="0" fontId="25" fillId="0" borderId="27" xfId="0" applyFont="1" applyBorder="1" applyAlignment="1">
      <alignment vertical="center" wrapText="1"/>
    </xf>
    <xf numFmtId="0" fontId="34" fillId="6" borderId="28"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6" borderId="26" xfId="0" applyFont="1" applyFill="1" applyBorder="1" applyAlignment="1">
      <alignment vertical="center" wrapText="1"/>
    </xf>
    <xf numFmtId="0" fontId="28" fillId="0" borderId="30" xfId="0" applyFont="1" applyBorder="1">
      <alignment vertical="center"/>
    </xf>
    <xf numFmtId="0" fontId="28" fillId="0" borderId="8" xfId="0" applyFont="1" applyBorder="1" applyAlignment="1">
      <alignment vertical="center" wrapText="1"/>
    </xf>
    <xf numFmtId="0" fontId="23" fillId="0" borderId="4" xfId="0" applyFont="1" applyBorder="1" applyAlignment="1">
      <alignment vertical="center" wrapText="1"/>
    </xf>
    <xf numFmtId="0" fontId="23" fillId="0" borderId="8" xfId="0" applyFont="1" applyBorder="1" applyAlignment="1">
      <alignment vertical="center" wrapText="1"/>
    </xf>
    <xf numFmtId="0" fontId="28" fillId="0" borderId="4" xfId="0" applyFont="1" applyFill="1" applyBorder="1" applyAlignment="1">
      <alignment vertical="center" wrapText="1"/>
    </xf>
    <xf numFmtId="0" fontId="23" fillId="0" borderId="19" xfId="0" applyNumberFormat="1" applyFont="1" applyFill="1" applyBorder="1" applyAlignment="1">
      <alignment horizontal="left" vertical="center" wrapText="1"/>
    </xf>
    <xf numFmtId="178" fontId="28" fillId="0" borderId="4" xfId="0" applyNumberFormat="1" applyFont="1" applyBorder="1" applyAlignment="1">
      <alignment vertical="center" wrapText="1"/>
    </xf>
    <xf numFmtId="178" fontId="28" fillId="2" borderId="4" xfId="0" applyNumberFormat="1" applyFont="1" applyFill="1" applyBorder="1" applyAlignment="1">
      <alignment vertical="center" wrapText="1"/>
    </xf>
    <xf numFmtId="0" fontId="23" fillId="0" borderId="3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33" xfId="0" applyFont="1" applyFill="1" applyBorder="1" applyAlignment="1">
      <alignment horizontal="center" vertical="center" wrapText="1"/>
    </xf>
    <xf numFmtId="180" fontId="28" fillId="0" borderId="31" xfId="0" applyNumberFormat="1" applyFont="1" applyBorder="1" applyAlignment="1">
      <alignment vertical="center" wrapText="1"/>
    </xf>
    <xf numFmtId="0" fontId="28" fillId="0" borderId="17" xfId="0" applyFont="1" applyBorder="1" applyAlignment="1">
      <alignment horizontal="center" vertical="center" wrapText="1"/>
    </xf>
    <xf numFmtId="178" fontId="28" fillId="2" borderId="1" xfId="0" applyNumberFormat="1" applyFont="1" applyFill="1" applyBorder="1" applyAlignment="1">
      <alignment vertical="center" wrapText="1"/>
    </xf>
    <xf numFmtId="180" fontId="28" fillId="0" borderId="44" xfId="0" applyNumberFormat="1" applyFont="1" applyBorder="1" applyAlignment="1">
      <alignment vertical="center" wrapText="1"/>
    </xf>
    <xf numFmtId="0" fontId="28" fillId="0" borderId="49" xfId="0" applyFont="1" applyBorder="1" applyAlignment="1">
      <alignment horizontal="center" vertical="center" wrapText="1"/>
    </xf>
    <xf numFmtId="178" fontId="28" fillId="2" borderId="39" xfId="0" applyNumberFormat="1" applyFont="1" applyFill="1" applyBorder="1" applyAlignment="1">
      <alignment vertical="center" wrapText="1"/>
    </xf>
    <xf numFmtId="0" fontId="23" fillId="0" borderId="47"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40" xfId="0" applyNumberFormat="1" applyFont="1" applyFill="1" applyBorder="1" applyAlignment="1">
      <alignment horizontal="center" vertical="center" wrapText="1"/>
    </xf>
    <xf numFmtId="0" fontId="23" fillId="0" borderId="51" xfId="0" applyFont="1" applyFill="1" applyBorder="1" applyAlignment="1">
      <alignment horizontal="center" vertical="center" wrapText="1"/>
    </xf>
    <xf numFmtId="0" fontId="23" fillId="0" borderId="52" xfId="0" applyFont="1" applyFill="1" applyBorder="1" applyAlignment="1">
      <alignment horizontal="center" vertical="center" wrapText="1"/>
    </xf>
    <xf numFmtId="180" fontId="28" fillId="0" borderId="42" xfId="0" applyNumberFormat="1" applyFont="1" applyBorder="1" applyAlignment="1">
      <alignment vertical="center" wrapText="1"/>
    </xf>
    <xf numFmtId="0" fontId="27" fillId="0" borderId="0" xfId="0" applyFont="1">
      <alignment vertical="center"/>
    </xf>
    <xf numFmtId="0" fontId="35" fillId="0" borderId="0" xfId="0" applyFont="1" applyFill="1" applyBorder="1" applyAlignment="1">
      <alignment horizontal="left" vertical="center" readingOrder="1"/>
    </xf>
    <xf numFmtId="0" fontId="35" fillId="0" borderId="0" xfId="0" applyFont="1" applyFill="1" applyBorder="1">
      <alignment vertical="center"/>
    </xf>
    <xf numFmtId="0" fontId="37" fillId="0" borderId="0" xfId="0" applyFont="1">
      <alignment vertical="center"/>
    </xf>
    <xf numFmtId="0" fontId="38" fillId="0" borderId="0" xfId="0" applyFont="1" applyAlignment="1">
      <alignment horizontal="right" vertical="center"/>
    </xf>
    <xf numFmtId="0" fontId="22" fillId="0" borderId="0" xfId="0" applyFont="1">
      <alignment vertical="center"/>
    </xf>
    <xf numFmtId="0" fontId="25" fillId="0" borderId="53" xfId="0" applyFont="1" applyFill="1" applyBorder="1" applyAlignment="1">
      <alignment horizontal="center" vertical="center"/>
    </xf>
    <xf numFmtId="0" fontId="25" fillId="0" borderId="54"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25" fillId="0" borderId="54" xfId="0" applyFont="1" applyBorder="1" applyAlignment="1">
      <alignment horizontal="center" vertical="center" wrapText="1"/>
    </xf>
    <xf numFmtId="38" fontId="25" fillId="0" borderId="56" xfId="7" applyFont="1" applyFill="1" applyBorder="1" applyAlignment="1">
      <alignment horizontal="center" vertical="center" wrapText="1"/>
    </xf>
    <xf numFmtId="38" fontId="28" fillId="0" borderId="54" xfId="7" applyFont="1" applyFill="1" applyBorder="1" applyAlignment="1">
      <alignment horizontal="center" vertical="center" wrapText="1"/>
    </xf>
    <xf numFmtId="0" fontId="25" fillId="0" borderId="55" xfId="0" applyFont="1" applyBorder="1" applyAlignment="1">
      <alignment horizontal="center" vertical="center" wrapText="1"/>
    </xf>
    <xf numFmtId="0" fontId="28" fillId="0" borderId="4" xfId="0" applyFont="1" applyBorder="1" applyAlignment="1">
      <alignment horizontal="center" vertical="center" wrapText="1"/>
    </xf>
    <xf numFmtId="178" fontId="28" fillId="0" borderId="4" xfId="0" applyNumberFormat="1" applyFont="1" applyFill="1" applyBorder="1" applyAlignment="1">
      <alignment vertical="center" wrapText="1"/>
    </xf>
    <xf numFmtId="178" fontId="4" fillId="0" borderId="1" xfId="0" applyNumberFormat="1" applyFont="1" applyBorder="1" applyAlignment="1">
      <alignment vertical="center" wrapText="1"/>
    </xf>
    <xf numFmtId="180" fontId="28" fillId="0" borderId="10" xfId="0" applyNumberFormat="1" applyFont="1" applyBorder="1" applyAlignment="1">
      <alignment vertical="center" wrapText="1"/>
    </xf>
    <xf numFmtId="0" fontId="28" fillId="0" borderId="1" xfId="0" applyFont="1" applyFill="1" applyBorder="1" applyAlignment="1">
      <alignment vertical="center" wrapText="1"/>
    </xf>
    <xf numFmtId="178" fontId="28" fillId="0" borderId="1" xfId="0" applyNumberFormat="1" applyFont="1" applyFill="1" applyBorder="1" applyAlignment="1">
      <alignment vertical="center" wrapText="1"/>
    </xf>
    <xf numFmtId="180" fontId="28" fillId="0" borderId="16" xfId="0" applyNumberFormat="1" applyFont="1" applyBorder="1" applyAlignment="1">
      <alignment vertical="center" wrapText="1"/>
    </xf>
    <xf numFmtId="0" fontId="28" fillId="0" borderId="39" xfId="0" applyFont="1" applyFill="1" applyBorder="1" applyAlignment="1">
      <alignment vertical="center" wrapText="1"/>
    </xf>
    <xf numFmtId="178" fontId="28" fillId="0" borderId="39" xfId="0" applyNumberFormat="1" applyFont="1" applyFill="1" applyBorder="1" applyAlignment="1">
      <alignment vertical="center" wrapText="1"/>
    </xf>
    <xf numFmtId="3" fontId="37" fillId="0" borderId="0" xfId="0" applyNumberFormat="1" applyFont="1">
      <alignment vertical="center"/>
    </xf>
    <xf numFmtId="0" fontId="39" fillId="0" borderId="0" xfId="0" applyFont="1">
      <alignment vertical="center"/>
    </xf>
    <xf numFmtId="0" fontId="26" fillId="0" borderId="0" xfId="0" applyFont="1">
      <alignment vertical="center"/>
    </xf>
    <xf numFmtId="178" fontId="4" fillId="0" borderId="39" xfId="0" applyNumberFormat="1" applyFont="1" applyBorder="1" applyAlignment="1">
      <alignment vertical="center" wrapText="1"/>
    </xf>
    <xf numFmtId="0" fontId="28" fillId="0" borderId="0" xfId="0" applyFont="1" applyBorder="1">
      <alignment vertical="center"/>
    </xf>
    <xf numFmtId="180" fontId="28" fillId="0" borderId="57" xfId="0" applyNumberFormat="1" applyFont="1" applyBorder="1" applyAlignment="1">
      <alignment vertical="center" wrapText="1"/>
    </xf>
    <xf numFmtId="0" fontId="19" fillId="0" borderId="1" xfId="0" applyFont="1" applyBorder="1" applyAlignment="1">
      <alignment vertical="center" wrapText="1" shrinkToFit="1"/>
    </xf>
    <xf numFmtId="0" fontId="18" fillId="0" borderId="1" xfId="0" applyFont="1" applyBorder="1" applyAlignment="1">
      <alignment vertical="center" shrinkToFit="1"/>
    </xf>
    <xf numFmtId="0" fontId="19" fillId="0" borderId="1" xfId="0" applyFont="1" applyBorder="1" applyAlignment="1">
      <alignment vertical="center" shrinkToFit="1"/>
    </xf>
    <xf numFmtId="0" fontId="28" fillId="0" borderId="10" xfId="0" applyFont="1" applyBorder="1">
      <alignment vertical="center"/>
    </xf>
    <xf numFmtId="0" fontId="28" fillId="0" borderId="15" xfId="0" applyFont="1" applyBorder="1">
      <alignment vertical="center"/>
    </xf>
    <xf numFmtId="0" fontId="28" fillId="0" borderId="58" xfId="0" applyFont="1" applyBorder="1">
      <alignment vertical="center"/>
    </xf>
    <xf numFmtId="0" fontId="25" fillId="0" borderId="56" xfId="0" applyFont="1" applyFill="1" applyBorder="1" applyAlignment="1">
      <alignment horizontal="center" vertical="center" wrapText="1"/>
    </xf>
    <xf numFmtId="0" fontId="19" fillId="0" borderId="0" xfId="0" applyFont="1" applyFill="1" applyBorder="1" applyAlignment="1">
      <alignment vertical="center"/>
    </xf>
    <xf numFmtId="0" fontId="19" fillId="0" borderId="0" xfId="0" applyFont="1" applyFill="1" applyBorder="1" applyAlignment="1">
      <alignment vertical="center" wrapText="1" shrinkToFit="1"/>
    </xf>
    <xf numFmtId="0" fontId="18" fillId="0" borderId="0" xfId="0" applyFont="1" applyFill="1" applyBorder="1" applyAlignment="1">
      <alignment vertical="center" shrinkToFit="1"/>
    </xf>
    <xf numFmtId="0" fontId="19" fillId="0" borderId="0" xfId="0" applyFont="1" applyFill="1" applyBorder="1" applyAlignment="1">
      <alignment vertical="center" shrinkToFit="1"/>
    </xf>
    <xf numFmtId="0" fontId="28" fillId="0" borderId="9" xfId="0" applyFont="1" applyBorder="1" applyAlignment="1">
      <alignment horizontal="center" vertical="center" wrapText="1"/>
    </xf>
    <xf numFmtId="0" fontId="0" fillId="0" borderId="0" xfId="0" applyBorder="1" applyAlignment="1">
      <alignment horizontal="center" vertical="center"/>
    </xf>
    <xf numFmtId="0" fontId="18" fillId="0" borderId="2" xfId="0" applyFont="1" applyBorder="1" applyAlignment="1">
      <alignment vertical="center" shrinkToFit="1"/>
    </xf>
    <xf numFmtId="38" fontId="25" fillId="0" borderId="54" xfId="7" applyFont="1" applyFill="1" applyBorder="1" applyAlignment="1">
      <alignment horizontal="center" vertical="center" wrapText="1"/>
    </xf>
    <xf numFmtId="38" fontId="24" fillId="0" borderId="0" xfId="7" applyFont="1" applyAlignment="1">
      <alignment vertical="center"/>
    </xf>
    <xf numFmtId="38" fontId="24" fillId="0" borderId="0" xfId="7" applyFont="1">
      <alignment vertical="center"/>
    </xf>
    <xf numFmtId="38" fontId="24" fillId="0" borderId="0" xfId="7" applyFont="1" applyBorder="1">
      <alignment vertical="center"/>
    </xf>
    <xf numFmtId="38" fontId="21" fillId="0" borderId="0" xfId="7" applyFont="1">
      <alignment vertical="center"/>
    </xf>
    <xf numFmtId="0" fontId="23" fillId="0" borderId="10" xfId="0" applyNumberFormat="1" applyFont="1" applyFill="1" applyBorder="1" applyAlignment="1">
      <alignment horizontal="center" vertical="center" wrapText="1"/>
    </xf>
    <xf numFmtId="0" fontId="23" fillId="0" borderId="61" xfId="0" applyNumberFormat="1" applyFont="1" applyFill="1" applyBorder="1" applyAlignment="1">
      <alignment horizontal="center" vertical="center" wrapText="1"/>
    </xf>
    <xf numFmtId="0" fontId="34" fillId="5" borderId="26" xfId="0" applyFont="1" applyFill="1" applyBorder="1" applyAlignment="1">
      <alignment horizontal="center" vertical="center" wrapText="1"/>
    </xf>
    <xf numFmtId="0" fontId="25" fillId="0" borderId="62" xfId="0" applyFont="1" applyBorder="1" applyAlignment="1">
      <alignment vertical="center" wrapText="1"/>
    </xf>
    <xf numFmtId="0" fontId="25" fillId="0" borderId="40" xfId="0" applyFont="1" applyFill="1" applyBorder="1" applyAlignment="1">
      <alignment horizontal="center" vertical="center" wrapText="1"/>
    </xf>
    <xf numFmtId="0" fontId="28" fillId="0" borderId="48" xfId="0" applyFont="1" applyBorder="1">
      <alignment vertical="center"/>
    </xf>
    <xf numFmtId="0" fontId="0" fillId="0" borderId="1" xfId="0" applyBorder="1" applyAlignment="1">
      <alignment horizontal="center" vertical="center"/>
    </xf>
    <xf numFmtId="0" fontId="28" fillId="0" borderId="36" xfId="0" applyFont="1" applyBorder="1">
      <alignment vertical="center"/>
    </xf>
    <xf numFmtId="0" fontId="41" fillId="0" borderId="0" xfId="0" applyFont="1">
      <alignment vertical="center"/>
    </xf>
    <xf numFmtId="0" fontId="23" fillId="0" borderId="1" xfId="0" applyNumberFormat="1" applyFont="1" applyFill="1" applyBorder="1" applyAlignment="1">
      <alignment horizontal="left" vertical="center" wrapText="1"/>
    </xf>
    <xf numFmtId="0" fontId="23" fillId="0" borderId="40" xfId="0" applyNumberFormat="1" applyFont="1" applyFill="1" applyBorder="1" applyAlignment="1">
      <alignment horizontal="left" vertical="center" wrapText="1"/>
    </xf>
    <xf numFmtId="178" fontId="28" fillId="2" borderId="36" xfId="0" applyNumberFormat="1" applyFont="1" applyFill="1" applyBorder="1" applyAlignment="1">
      <alignment vertical="center" wrapText="1"/>
    </xf>
    <xf numFmtId="9" fontId="28" fillId="8" borderId="35" xfId="0" applyNumberFormat="1" applyFont="1" applyFill="1" applyBorder="1" applyAlignment="1">
      <alignment vertical="center" wrapText="1"/>
    </xf>
    <xf numFmtId="9" fontId="28" fillId="8" borderId="39" xfId="0" applyNumberFormat="1" applyFont="1" applyFill="1" applyBorder="1" applyAlignment="1">
      <alignment vertical="center" wrapText="1"/>
    </xf>
    <xf numFmtId="0" fontId="28" fillId="8" borderId="35" xfId="0" applyFont="1" applyFill="1" applyBorder="1">
      <alignment vertical="center"/>
    </xf>
    <xf numFmtId="0" fontId="28" fillId="8" borderId="40" xfId="0" applyFont="1" applyFill="1" applyBorder="1">
      <alignment vertical="center"/>
    </xf>
    <xf numFmtId="0" fontId="23" fillId="0" borderId="0" xfId="0" applyFont="1" applyBorder="1" applyAlignment="1">
      <alignment vertical="center" wrapText="1"/>
    </xf>
    <xf numFmtId="0" fontId="28" fillId="0" borderId="0" xfId="0" applyFont="1" applyFill="1" applyBorder="1" applyAlignment="1">
      <alignment vertical="center" wrapText="1"/>
    </xf>
    <xf numFmtId="0" fontId="28" fillId="0" borderId="0" xfId="0" applyFont="1" applyBorder="1" applyAlignment="1">
      <alignment horizontal="center" vertical="center" wrapText="1"/>
    </xf>
    <xf numFmtId="178" fontId="28" fillId="0" borderId="0" xfId="0" applyNumberFormat="1" applyFont="1" applyFill="1" applyBorder="1" applyAlignment="1">
      <alignment vertical="center" wrapText="1"/>
    </xf>
    <xf numFmtId="178" fontId="4" fillId="0" borderId="0" xfId="0" applyNumberFormat="1" applyFont="1" applyBorder="1" applyAlignment="1">
      <alignment vertical="center" wrapText="1"/>
    </xf>
    <xf numFmtId="180" fontId="28" fillId="0" borderId="0" xfId="0" applyNumberFormat="1" applyFont="1" applyBorder="1" applyAlignment="1">
      <alignment vertical="center" wrapText="1"/>
    </xf>
    <xf numFmtId="0" fontId="43" fillId="0" borderId="0" xfId="0" applyFont="1">
      <alignment vertical="center"/>
    </xf>
    <xf numFmtId="0" fontId="44" fillId="0" borderId="0" xfId="0" applyFont="1" applyFill="1" applyBorder="1" applyAlignment="1">
      <alignment vertical="center"/>
    </xf>
    <xf numFmtId="0" fontId="45" fillId="0" borderId="0" xfId="0" applyFont="1" applyFill="1" applyBorder="1" applyAlignment="1">
      <alignment vertical="center"/>
    </xf>
    <xf numFmtId="0" fontId="46" fillId="0" borderId="0" xfId="0" applyFont="1">
      <alignment vertical="center"/>
    </xf>
    <xf numFmtId="0" fontId="29" fillId="0" borderId="0" xfId="0" applyFont="1" applyFill="1" applyBorder="1">
      <alignment vertical="center"/>
    </xf>
    <xf numFmtId="0" fontId="42" fillId="0" borderId="0" xfId="0" applyFont="1">
      <alignment vertical="center"/>
    </xf>
    <xf numFmtId="0" fontId="19" fillId="0" borderId="0" xfId="0" applyFont="1" applyFill="1" applyBorder="1" applyAlignment="1">
      <alignment horizontal="center" vertical="center"/>
    </xf>
    <xf numFmtId="176" fontId="28" fillId="0" borderId="63" xfId="0" applyNumberFormat="1" applyFont="1" applyFill="1" applyBorder="1">
      <alignment vertical="center"/>
    </xf>
    <xf numFmtId="0" fontId="28" fillId="0" borderId="49" xfId="0" applyFont="1" applyBorder="1">
      <alignment vertical="center"/>
    </xf>
    <xf numFmtId="180" fontId="28" fillId="0" borderId="32" xfId="0" applyNumberFormat="1" applyFont="1" applyBorder="1" applyAlignment="1">
      <alignment vertical="center" wrapText="1"/>
    </xf>
    <xf numFmtId="180" fontId="28" fillId="0" borderId="65" xfId="0" applyNumberFormat="1" applyFont="1" applyBorder="1" applyAlignment="1">
      <alignment vertical="center" wrapText="1"/>
    </xf>
    <xf numFmtId="180" fontId="28" fillId="0" borderId="66" xfId="0" applyNumberFormat="1" applyFont="1" applyBorder="1" applyAlignment="1">
      <alignment vertical="center" wrapText="1"/>
    </xf>
    <xf numFmtId="180" fontId="28" fillId="0" borderId="1" xfId="0" applyNumberFormat="1" applyFont="1" applyBorder="1" applyAlignment="1">
      <alignment vertical="center" wrapText="1"/>
    </xf>
    <xf numFmtId="180" fontId="28" fillId="0" borderId="39" xfId="0" applyNumberFormat="1" applyFont="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38" fontId="3" fillId="0" borderId="1" xfId="7" applyFont="1" applyFill="1" applyBorder="1" applyAlignment="1">
      <alignment horizontal="center" vertical="center" wrapText="1"/>
    </xf>
    <xf numFmtId="38" fontId="3" fillId="0" borderId="3" xfId="7" applyFont="1" applyFill="1" applyBorder="1" applyAlignment="1">
      <alignment horizontal="center" vertical="center" wrapText="1"/>
    </xf>
    <xf numFmtId="38" fontId="3" fillId="2" borderId="1" xfId="7" applyFont="1" applyFill="1" applyBorder="1" applyAlignment="1">
      <alignment horizontal="center" vertical="center" wrapText="1"/>
    </xf>
    <xf numFmtId="38" fontId="3" fillId="2" borderId="3" xfId="7" applyFont="1" applyFill="1" applyBorder="1" applyAlignment="1">
      <alignment horizontal="center" vertical="center" wrapText="1"/>
    </xf>
    <xf numFmtId="38" fontId="3" fillId="0" borderId="1" xfId="7" applyFont="1" applyBorder="1" applyAlignment="1">
      <alignment horizontal="center" vertical="center" wrapText="1"/>
    </xf>
    <xf numFmtId="38" fontId="3" fillId="0" borderId="3" xfId="7"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38" fontId="25" fillId="0" borderId="36" xfId="7" applyFont="1" applyFill="1" applyBorder="1" applyAlignment="1">
      <alignment horizontal="center" vertical="center" wrapText="1"/>
    </xf>
    <xf numFmtId="38" fontId="25" fillId="0" borderId="40" xfId="7"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19" fillId="0" borderId="1" xfId="0" applyFont="1" applyBorder="1" applyAlignment="1">
      <alignment horizontal="center" vertical="center" wrapText="1" shrinkToFit="1"/>
    </xf>
    <xf numFmtId="38" fontId="25" fillId="0" borderId="35" xfId="7" applyFont="1" applyFill="1" applyBorder="1" applyAlignment="1">
      <alignment horizontal="center" vertical="center" wrapText="1"/>
    </xf>
    <xf numFmtId="38" fontId="25" fillId="0" borderId="39" xfId="7" applyFont="1" applyFill="1" applyBorder="1" applyAlignment="1">
      <alignment horizontal="center" vertical="center" wrapText="1"/>
    </xf>
    <xf numFmtId="38" fontId="25" fillId="0" borderId="37" xfId="7" applyFont="1" applyBorder="1" applyAlignment="1">
      <alignment horizontal="center" vertical="center" wrapText="1"/>
    </xf>
    <xf numFmtId="38" fontId="25" fillId="0" borderId="42" xfId="7" applyFont="1" applyBorder="1" applyAlignment="1">
      <alignment horizontal="center" vertical="center" wrapText="1"/>
    </xf>
    <xf numFmtId="0" fontId="18" fillId="0" borderId="0" xfId="0" applyFont="1" applyFill="1" applyBorder="1" applyAlignment="1">
      <alignment horizontal="center" vertical="center" shrinkToFit="1"/>
    </xf>
    <xf numFmtId="0" fontId="18" fillId="0" borderId="17" xfId="0" applyFont="1" applyBorder="1" applyAlignment="1">
      <alignment horizontal="center" vertical="center" shrinkToFit="1"/>
    </xf>
    <xf numFmtId="0" fontId="18" fillId="0" borderId="15" xfId="0" applyFont="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17" xfId="0" applyFont="1" applyBorder="1" applyAlignment="1">
      <alignment horizontal="center" vertical="center" shrinkToFit="1"/>
    </xf>
    <xf numFmtId="0" fontId="19" fillId="0" borderId="15" xfId="0" applyFont="1" applyBorder="1" applyAlignment="1">
      <alignment horizontal="center" vertical="center" shrinkToFit="1"/>
    </xf>
    <xf numFmtId="0" fontId="25" fillId="0" borderId="35" xfId="0" applyFont="1" applyBorder="1" applyAlignment="1">
      <alignment horizontal="center" vertical="center" wrapText="1"/>
    </xf>
    <xf numFmtId="0" fontId="25" fillId="0" borderId="39" xfId="0" applyFont="1" applyBorder="1" applyAlignment="1">
      <alignment horizontal="center" vertical="center" wrapText="1"/>
    </xf>
    <xf numFmtId="0" fontId="25" fillId="2" borderId="35"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19" fillId="0" borderId="17" xfId="0" applyFont="1" applyBorder="1" applyAlignment="1">
      <alignment horizontal="center" vertical="center" wrapText="1" shrinkToFit="1"/>
    </xf>
    <xf numFmtId="0" fontId="19" fillId="0" borderId="15" xfId="0" applyFont="1" applyBorder="1" applyAlignment="1">
      <alignment horizontal="center" vertical="center" wrapText="1" shrinkToFit="1"/>
    </xf>
    <xf numFmtId="0" fontId="23" fillId="0" borderId="35" xfId="0" applyFont="1" applyBorder="1" applyAlignment="1">
      <alignment horizontal="center" vertical="center" wrapText="1"/>
    </xf>
    <xf numFmtId="0" fontId="23" fillId="0" borderId="39" xfId="0" applyFont="1" applyBorder="1" applyAlignment="1">
      <alignment horizontal="center" vertical="center" wrapText="1"/>
    </xf>
    <xf numFmtId="0" fontId="25" fillId="0" borderId="35" xfId="0" applyFont="1" applyFill="1" applyBorder="1" applyAlignment="1">
      <alignment horizontal="center" vertical="center"/>
    </xf>
    <xf numFmtId="0" fontId="25" fillId="0" borderId="39" xfId="0" applyFont="1" applyFill="1" applyBorder="1" applyAlignment="1">
      <alignment horizontal="center" vertical="center"/>
    </xf>
    <xf numFmtId="0" fontId="25" fillId="7" borderId="35" xfId="0" applyFont="1" applyFill="1" applyBorder="1" applyAlignment="1">
      <alignment horizontal="center" vertical="center" wrapText="1"/>
    </xf>
    <xf numFmtId="0" fontId="25" fillId="7" borderId="39"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6" fillId="0" borderId="39"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8" xfId="0" applyFont="1" applyFill="1" applyBorder="1" applyAlignment="1">
      <alignment horizontal="center" vertical="center"/>
    </xf>
    <xf numFmtId="0" fontId="26" fillId="8" borderId="36"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25" fillId="0" borderId="35" xfId="0" applyFont="1" applyFill="1"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xf>
    <xf numFmtId="0" fontId="32" fillId="6" borderId="22" xfId="0" applyFont="1" applyFill="1" applyBorder="1" applyAlignment="1">
      <alignment horizontal="center" vertical="center" wrapText="1"/>
    </xf>
    <xf numFmtId="0" fontId="32" fillId="6" borderId="23"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1" fillId="0" borderId="25"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50" xfId="0" applyFont="1" applyBorder="1" applyAlignment="1">
      <alignment horizontal="center" vertical="center" wrapText="1"/>
    </xf>
    <xf numFmtId="0" fontId="33" fillId="4" borderId="22" xfId="0" applyFont="1" applyFill="1" applyBorder="1" applyAlignment="1">
      <alignment horizontal="center" vertical="center" wrapText="1"/>
    </xf>
    <xf numFmtId="0" fontId="33" fillId="4" borderId="23"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6" borderId="24" xfId="0" applyFont="1" applyFill="1" applyBorder="1" applyAlignment="1">
      <alignment horizontal="center" vertical="center" wrapText="1"/>
    </xf>
    <xf numFmtId="0" fontId="31" fillId="0" borderId="36"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5" xfId="0" applyFont="1" applyBorder="1" applyAlignment="1">
      <alignment horizontal="center" vertical="center" wrapText="1"/>
    </xf>
    <xf numFmtId="0" fontId="31" fillId="2" borderId="36"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0" borderId="45"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35"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35"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1" fillId="0" borderId="59"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60" xfId="0" applyFont="1" applyFill="1" applyBorder="1" applyAlignment="1">
      <alignment horizontal="center" vertical="center" wrapText="1"/>
    </xf>
    <xf numFmtId="0" fontId="31" fillId="0" borderId="12" xfId="0" applyFont="1" applyBorder="1" applyAlignment="1">
      <alignment horizontal="center" vertical="center" wrapText="1"/>
    </xf>
    <xf numFmtId="0" fontId="0" fillId="0" borderId="1" xfId="0" applyBorder="1" applyAlignment="1">
      <alignment horizontal="center" vertical="center"/>
    </xf>
    <xf numFmtId="179" fontId="13" fillId="0" borderId="0" xfId="5" applyNumberFormat="1" applyFont="1" applyAlignment="1">
      <alignment horizontal="center" vertical="center" shrinkToFit="1"/>
    </xf>
    <xf numFmtId="0" fontId="13" fillId="0" borderId="0" xfId="5" applyFont="1" applyAlignment="1">
      <alignment horizontal="center" vertical="center" shrinkToFit="1"/>
    </xf>
    <xf numFmtId="179" fontId="13" fillId="0" borderId="18" xfId="5" applyNumberFormat="1" applyFont="1" applyFill="1" applyBorder="1" applyAlignment="1">
      <alignment horizontal="center" vertical="center" shrinkToFit="1"/>
    </xf>
    <xf numFmtId="49" fontId="13" fillId="0" borderId="2" xfId="5" applyNumberFormat="1" applyFont="1" applyBorder="1" applyAlignment="1">
      <alignment horizontal="center" vertical="center" shrinkToFit="1"/>
    </xf>
    <xf numFmtId="49" fontId="13" fillId="0" borderId="4" xfId="5" applyNumberFormat="1" applyFont="1" applyBorder="1" applyAlignment="1">
      <alignment horizontal="center" vertical="center" shrinkToFit="1"/>
    </xf>
    <xf numFmtId="179" fontId="13" fillId="0" borderId="0" xfId="5" applyNumberFormat="1" applyFont="1" applyFill="1" applyAlignment="1">
      <alignment horizontal="center" vertical="center" shrinkToFit="1"/>
    </xf>
    <xf numFmtId="0" fontId="13" fillId="0" borderId="0" xfId="5" applyFont="1" applyFill="1" applyAlignment="1">
      <alignment horizontal="center" vertical="center" shrinkToFit="1"/>
    </xf>
    <xf numFmtId="0" fontId="13" fillId="0" borderId="19" xfId="5" applyFont="1" applyFill="1" applyBorder="1" applyAlignment="1">
      <alignment horizontal="center" vertical="center" shrinkToFit="1"/>
    </xf>
    <xf numFmtId="179" fontId="13" fillId="0" borderId="19" xfId="5" applyNumberFormat="1" applyFont="1" applyFill="1" applyBorder="1" applyAlignment="1">
      <alignment horizontal="center" vertical="center" shrinkToFit="1"/>
    </xf>
    <xf numFmtId="0" fontId="13" fillId="0" borderId="2" xfId="5" applyFont="1" applyBorder="1" applyAlignment="1">
      <alignment horizontal="center" vertical="center" shrinkToFit="1"/>
    </xf>
    <xf numFmtId="0" fontId="13" fillId="0" borderId="4" xfId="5" applyFont="1" applyBorder="1" applyAlignment="1">
      <alignment horizontal="center" vertical="center" shrinkToFit="1"/>
    </xf>
    <xf numFmtId="179" fontId="13" fillId="0" borderId="18" xfId="5" applyNumberFormat="1" applyFont="1" applyFill="1" applyBorder="1" applyAlignment="1">
      <alignment horizontal="right" vertical="center" shrinkToFit="1"/>
    </xf>
    <xf numFmtId="179" fontId="13" fillId="0" borderId="18" xfId="5" applyNumberFormat="1" applyFont="1" applyBorder="1" applyAlignment="1">
      <alignment horizontal="center" vertical="center" shrinkToFit="1"/>
    </xf>
    <xf numFmtId="0" fontId="13" fillId="0" borderId="17" xfId="5" applyFont="1" applyBorder="1" applyAlignment="1">
      <alignment horizontal="center" vertical="center" shrinkToFit="1"/>
    </xf>
    <xf numFmtId="0" fontId="13" fillId="0" borderId="16" xfId="5" applyFont="1" applyBorder="1" applyAlignment="1">
      <alignment horizontal="center" vertical="center" shrinkToFit="1"/>
    </xf>
    <xf numFmtId="0" fontId="13" fillId="0" borderId="15" xfId="5" applyFont="1" applyBorder="1" applyAlignment="1">
      <alignment horizontal="center" vertical="center" shrinkToFit="1"/>
    </xf>
    <xf numFmtId="0" fontId="13" fillId="0" borderId="11" xfId="5" applyFont="1" applyBorder="1" applyAlignment="1">
      <alignment horizontal="center" vertical="center" shrinkToFit="1"/>
    </xf>
    <xf numFmtId="0" fontId="13" fillId="0" borderId="18" xfId="5" applyFont="1" applyBorder="1" applyAlignment="1">
      <alignment horizontal="center" vertical="center" shrinkToFit="1"/>
    </xf>
    <xf numFmtId="0" fontId="13" fillId="3" borderId="1" xfId="5" applyFont="1" applyFill="1" applyBorder="1" applyAlignment="1">
      <alignment horizontal="center" vertical="center" shrinkToFit="1"/>
    </xf>
    <xf numFmtId="179" fontId="13" fillId="0" borderId="17" xfId="5" applyNumberFormat="1" applyFont="1" applyBorder="1" applyAlignment="1">
      <alignment vertical="center" shrinkToFit="1"/>
    </xf>
    <xf numFmtId="179" fontId="13" fillId="0" borderId="16" xfId="5" applyNumberFormat="1" applyFont="1" applyBorder="1" applyAlignment="1">
      <alignment vertical="center" shrinkToFit="1"/>
    </xf>
    <xf numFmtId="179" fontId="13" fillId="0" borderId="17" xfId="5" applyNumberFormat="1" applyFont="1" applyFill="1" applyBorder="1" applyAlignment="1">
      <alignment horizontal="right" vertical="center" shrinkToFit="1"/>
    </xf>
    <xf numFmtId="179" fontId="13" fillId="0" borderId="16" xfId="5" applyNumberFormat="1" applyFont="1" applyFill="1" applyBorder="1" applyAlignment="1">
      <alignment horizontal="right" vertical="center" shrinkToFit="1"/>
    </xf>
    <xf numFmtId="0" fontId="13" fillId="0" borderId="6" xfId="5" applyFont="1" applyBorder="1" applyAlignment="1">
      <alignment horizontal="center" vertical="center" shrinkToFit="1"/>
    </xf>
    <xf numFmtId="0" fontId="13" fillId="0" borderId="9" xfId="5" applyFont="1" applyBorder="1" applyAlignment="1">
      <alignment horizontal="center" vertical="center" shrinkToFit="1"/>
    </xf>
    <xf numFmtId="179" fontId="13" fillId="0" borderId="9" xfId="5" applyNumberFormat="1" applyFont="1" applyBorder="1" applyAlignment="1">
      <alignment vertical="center" shrinkToFit="1"/>
    </xf>
    <xf numFmtId="179" fontId="13" fillId="0" borderId="19" xfId="5" applyNumberFormat="1" applyFont="1" applyBorder="1" applyAlignment="1">
      <alignment vertical="center" shrinkToFit="1"/>
    </xf>
    <xf numFmtId="179" fontId="13" fillId="0" borderId="20" xfId="5" applyNumberFormat="1" applyFont="1" applyFill="1" applyBorder="1" applyAlignment="1">
      <alignment horizontal="center" vertical="center" shrinkToFit="1"/>
    </xf>
    <xf numFmtId="179" fontId="13" fillId="0" borderId="21" xfId="5" applyNumberFormat="1" applyFont="1" applyFill="1" applyBorder="1" applyAlignment="1">
      <alignment horizontal="center" vertical="center" shrinkToFit="1"/>
    </xf>
    <xf numFmtId="179" fontId="17" fillId="2" borderId="17" xfId="5" applyNumberFormat="1" applyFont="1" applyFill="1" applyBorder="1" applyAlignment="1">
      <alignment horizontal="right" vertical="center" shrinkToFit="1"/>
    </xf>
    <xf numFmtId="179" fontId="17" fillId="2" borderId="16" xfId="5" applyNumberFormat="1" applyFont="1" applyFill="1" applyBorder="1" applyAlignment="1">
      <alignment horizontal="right" vertical="center" shrinkToFit="1"/>
    </xf>
    <xf numFmtId="179" fontId="13" fillId="0" borderId="17" xfId="5" applyNumberFormat="1" applyFont="1" applyBorder="1" applyAlignment="1">
      <alignment horizontal="right" vertical="center" shrinkToFit="1"/>
    </xf>
    <xf numFmtId="179" fontId="13" fillId="0" borderId="16" xfId="5" applyNumberFormat="1" applyFont="1" applyBorder="1" applyAlignment="1">
      <alignment horizontal="right" vertical="center" shrinkToFit="1"/>
    </xf>
    <xf numFmtId="179" fontId="13" fillId="0" borderId="20" xfId="5" applyNumberFormat="1" applyFont="1" applyFill="1" applyBorder="1" applyAlignment="1">
      <alignment horizontal="right" vertical="center" shrinkToFit="1"/>
    </xf>
    <xf numFmtId="179" fontId="13" fillId="0" borderId="21" xfId="5" applyNumberFormat="1" applyFont="1" applyFill="1" applyBorder="1" applyAlignment="1">
      <alignment horizontal="right" vertical="center" shrinkToFit="1"/>
    </xf>
    <xf numFmtId="179" fontId="13" fillId="0" borderId="20" xfId="5" applyNumberFormat="1" applyFont="1" applyBorder="1" applyAlignment="1">
      <alignment vertical="center" shrinkToFit="1"/>
    </xf>
    <xf numFmtId="179" fontId="13" fillId="0" borderId="21" xfId="5" applyNumberFormat="1" applyFont="1" applyBorder="1" applyAlignment="1">
      <alignment vertical="center" shrinkToFit="1"/>
    </xf>
    <xf numFmtId="0" fontId="13" fillId="0" borderId="0" xfId="5" applyFont="1" applyAlignment="1">
      <alignment horizontal="center" vertical="center"/>
    </xf>
    <xf numFmtId="0" fontId="13" fillId="0" borderId="19" xfId="5" applyFont="1" applyBorder="1" applyAlignment="1">
      <alignment horizontal="left" vertical="center"/>
    </xf>
    <xf numFmtId="0" fontId="17" fillId="2" borderId="17" xfId="5" applyFont="1" applyFill="1" applyBorder="1" applyAlignment="1">
      <alignment horizontal="center" vertical="center" shrinkToFit="1"/>
    </xf>
    <xf numFmtId="0" fontId="17" fillId="2" borderId="16" xfId="5" applyFont="1" applyFill="1" applyBorder="1" applyAlignment="1">
      <alignment horizontal="center" vertical="center" shrinkToFit="1"/>
    </xf>
    <xf numFmtId="0" fontId="17" fillId="2" borderId="15" xfId="5" applyFont="1" applyFill="1" applyBorder="1" applyAlignment="1">
      <alignment horizontal="center" vertical="center" shrinkToFit="1"/>
    </xf>
    <xf numFmtId="0" fontId="13" fillId="0" borderId="0" xfId="5" applyFont="1" applyBorder="1" applyAlignment="1">
      <alignment horizontal="center" vertical="center" shrinkToFit="1"/>
    </xf>
    <xf numFmtId="179" fontId="17" fillId="2" borderId="17" xfId="5" applyNumberFormat="1" applyFont="1" applyFill="1" applyBorder="1" applyAlignment="1">
      <alignment vertical="center" shrinkToFit="1"/>
    </xf>
    <xf numFmtId="179" fontId="17" fillId="2" borderId="16" xfId="5" applyNumberFormat="1" applyFont="1" applyFill="1" applyBorder="1" applyAlignment="1">
      <alignment vertical="center" shrinkToFit="1"/>
    </xf>
    <xf numFmtId="179" fontId="13" fillId="0" borderId="0" xfId="5" applyNumberFormat="1" applyFont="1" applyAlignment="1">
      <alignment horizontal="center" vertical="center"/>
    </xf>
    <xf numFmtId="179" fontId="13" fillId="0" borderId="18" xfId="5" applyNumberFormat="1" applyFont="1" applyFill="1" applyBorder="1" applyAlignment="1">
      <alignment horizontal="center" vertical="center"/>
    </xf>
    <xf numFmtId="49" fontId="13" fillId="0" borderId="2" xfId="5" applyNumberFormat="1" applyFont="1" applyBorder="1" applyAlignment="1">
      <alignment horizontal="center" vertical="center"/>
    </xf>
    <xf numFmtId="49" fontId="13" fillId="0" borderId="4" xfId="5" applyNumberFormat="1" applyFont="1" applyBorder="1" applyAlignment="1">
      <alignment horizontal="center" vertical="center"/>
    </xf>
    <xf numFmtId="179" fontId="13" fillId="0" borderId="0" xfId="5" applyNumberFormat="1" applyFont="1" applyFill="1" applyAlignment="1">
      <alignment horizontal="center" vertical="center"/>
    </xf>
    <xf numFmtId="0" fontId="13" fillId="0" borderId="0" xfId="5" applyFont="1" applyFill="1" applyAlignment="1">
      <alignment horizontal="center" vertical="center"/>
    </xf>
    <xf numFmtId="0" fontId="13" fillId="0" borderId="19" xfId="5" applyFont="1" applyFill="1" applyBorder="1" applyAlignment="1">
      <alignment horizontal="center" vertical="center"/>
    </xf>
    <xf numFmtId="179" fontId="13" fillId="0" borderId="19" xfId="5" applyNumberFormat="1" applyFont="1" applyFill="1" applyBorder="1" applyAlignment="1">
      <alignment horizontal="center" vertical="center"/>
    </xf>
    <xf numFmtId="0" fontId="13" fillId="0" borderId="2" xfId="5" applyFont="1" applyBorder="1" applyAlignment="1">
      <alignment horizontal="center" vertical="center"/>
    </xf>
    <xf numFmtId="0" fontId="13" fillId="0" borderId="4" xfId="5" applyFont="1" applyBorder="1" applyAlignment="1">
      <alignment horizontal="center" vertical="center"/>
    </xf>
    <xf numFmtId="179" fontId="13" fillId="0" borderId="18" xfId="5" applyNumberFormat="1" applyFont="1" applyFill="1" applyBorder="1" applyAlignment="1">
      <alignment horizontal="right" vertical="center"/>
    </xf>
    <xf numFmtId="179" fontId="13" fillId="0" borderId="18" xfId="5" applyNumberFormat="1" applyFont="1" applyBorder="1" applyAlignment="1">
      <alignment horizontal="center" vertical="center"/>
    </xf>
    <xf numFmtId="0" fontId="13" fillId="0" borderId="17" xfId="5" applyFont="1" applyBorder="1" applyAlignment="1">
      <alignment horizontal="center" vertical="center"/>
    </xf>
    <xf numFmtId="0" fontId="13" fillId="0" borderId="16" xfId="5" applyFont="1" applyBorder="1" applyAlignment="1">
      <alignment horizontal="center" vertical="center"/>
    </xf>
    <xf numFmtId="0" fontId="13" fillId="0" borderId="15" xfId="5" applyFont="1" applyBorder="1" applyAlignment="1">
      <alignment horizontal="center" vertical="center"/>
    </xf>
    <xf numFmtId="0" fontId="13" fillId="0" borderId="11" xfId="5" applyFont="1" applyBorder="1" applyAlignment="1">
      <alignment horizontal="center" vertical="center"/>
    </xf>
    <xf numFmtId="0" fontId="13" fillId="0" borderId="18" xfId="5" applyFont="1" applyBorder="1" applyAlignment="1">
      <alignment horizontal="center" vertical="center"/>
    </xf>
    <xf numFmtId="0" fontId="13" fillId="3" borderId="1" xfId="5" applyFont="1" applyFill="1" applyBorder="1" applyAlignment="1">
      <alignment horizontal="center" vertical="center"/>
    </xf>
    <xf numFmtId="179" fontId="13" fillId="0" borderId="17" xfId="5" applyNumberFormat="1" applyFont="1" applyBorder="1" applyAlignment="1">
      <alignment vertical="center"/>
    </xf>
    <xf numFmtId="179" fontId="13" fillId="0" borderId="16" xfId="5" applyNumberFormat="1" applyFont="1" applyBorder="1" applyAlignment="1">
      <alignment vertical="center"/>
    </xf>
    <xf numFmtId="179" fontId="13" fillId="0" borderId="17" xfId="5" applyNumberFormat="1" applyFont="1" applyFill="1" applyBorder="1" applyAlignment="1">
      <alignment horizontal="right" vertical="center"/>
    </xf>
    <xf numFmtId="179" fontId="13" fillId="0" borderId="16" xfId="5" applyNumberFormat="1" applyFont="1" applyFill="1" applyBorder="1" applyAlignment="1">
      <alignment horizontal="right" vertical="center"/>
    </xf>
    <xf numFmtId="0" fontId="13" fillId="0" borderId="6" xfId="5" applyFont="1" applyBorder="1" applyAlignment="1">
      <alignment horizontal="center" vertical="center" wrapText="1"/>
    </xf>
    <xf numFmtId="0" fontId="13" fillId="0" borderId="9" xfId="5" applyFont="1" applyBorder="1" applyAlignment="1">
      <alignment horizontal="center" vertical="center"/>
    </xf>
    <xf numFmtId="179" fontId="13" fillId="0" borderId="9" xfId="5" applyNumberFormat="1" applyFont="1" applyBorder="1" applyAlignment="1">
      <alignment vertical="center"/>
    </xf>
    <xf numFmtId="179" fontId="13" fillId="0" borderId="19" xfId="5" applyNumberFormat="1" applyFont="1" applyBorder="1" applyAlignment="1">
      <alignment vertical="center"/>
    </xf>
    <xf numFmtId="179" fontId="13" fillId="0" borderId="20" xfId="5" applyNumberFormat="1" applyFont="1" applyFill="1" applyBorder="1" applyAlignment="1">
      <alignment horizontal="center" vertical="center"/>
    </xf>
    <xf numFmtId="179" fontId="13" fillId="0" borderId="21" xfId="5" applyNumberFormat="1" applyFont="1" applyFill="1" applyBorder="1" applyAlignment="1">
      <alignment horizontal="center" vertical="center"/>
    </xf>
    <xf numFmtId="179" fontId="17" fillId="2" borderId="17" xfId="5" applyNumberFormat="1" applyFont="1" applyFill="1" applyBorder="1" applyAlignment="1">
      <alignment horizontal="right" vertical="center"/>
    </xf>
    <xf numFmtId="179" fontId="17" fillId="2" borderId="16" xfId="5" applyNumberFormat="1" applyFont="1" applyFill="1" applyBorder="1" applyAlignment="1">
      <alignment horizontal="right" vertical="center"/>
    </xf>
    <xf numFmtId="179" fontId="13" fillId="0" borderId="17" xfId="5" applyNumberFormat="1" applyFont="1" applyBorder="1" applyAlignment="1">
      <alignment horizontal="right" vertical="center"/>
    </xf>
    <xf numFmtId="179" fontId="13" fillId="0" borderId="16" xfId="5" applyNumberFormat="1" applyFont="1" applyBorder="1" applyAlignment="1">
      <alignment horizontal="right" vertical="center"/>
    </xf>
    <xf numFmtId="179" fontId="13" fillId="0" borderId="20" xfId="5" applyNumberFormat="1" applyFont="1" applyFill="1" applyBorder="1" applyAlignment="1">
      <alignment horizontal="right" vertical="center"/>
    </xf>
    <xf numFmtId="179" fontId="13" fillId="0" borderId="21" xfId="5" applyNumberFormat="1" applyFont="1" applyFill="1" applyBorder="1" applyAlignment="1">
      <alignment horizontal="right" vertical="center"/>
    </xf>
    <xf numFmtId="179" fontId="13" fillId="0" borderId="20" xfId="5" applyNumberFormat="1" applyFont="1" applyBorder="1" applyAlignment="1">
      <alignment vertical="center"/>
    </xf>
    <xf numFmtId="179" fontId="13" fillId="0" borderId="21" xfId="5" applyNumberFormat="1" applyFont="1" applyBorder="1" applyAlignment="1">
      <alignment vertical="center"/>
    </xf>
    <xf numFmtId="0" fontId="17" fillId="2" borderId="17" xfId="5" applyFont="1" applyFill="1" applyBorder="1" applyAlignment="1">
      <alignment horizontal="center" vertical="center"/>
    </xf>
    <xf numFmtId="0" fontId="17" fillId="2" borderId="16" xfId="5" applyFont="1" applyFill="1" applyBorder="1" applyAlignment="1">
      <alignment horizontal="center" vertical="center"/>
    </xf>
    <xf numFmtId="0" fontId="17" fillId="2" borderId="15" xfId="5" applyFont="1" applyFill="1" applyBorder="1" applyAlignment="1">
      <alignment horizontal="center" vertical="center"/>
    </xf>
    <xf numFmtId="0" fontId="13" fillId="0" borderId="0" xfId="5" applyFont="1" applyBorder="1" applyAlignment="1">
      <alignment horizontal="center" vertical="center"/>
    </xf>
    <xf numFmtId="179" fontId="17" fillId="2" borderId="17" xfId="5" applyNumberFormat="1" applyFont="1" applyFill="1" applyBorder="1" applyAlignment="1">
      <alignment vertical="center"/>
    </xf>
    <xf numFmtId="179" fontId="17" fillId="2" borderId="16" xfId="5" applyNumberFormat="1" applyFont="1" applyFill="1" applyBorder="1" applyAlignment="1">
      <alignment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3ADD22A8-B48B-4627-95C3-4980462C23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9"/>
  <sheetViews>
    <sheetView view="pageBreakPreview" zoomScaleNormal="100" zoomScaleSheetLayoutView="100" workbookViewId="0">
      <selection activeCell="A2" sqref="A2"/>
    </sheetView>
  </sheetViews>
  <sheetFormatPr defaultColWidth="4.25" defaultRowHeight="13.5"/>
  <cols>
    <col min="1" max="1" width="4.125" bestFit="1" customWidth="1"/>
    <col min="2" max="2" width="17" customWidth="1"/>
    <col min="3" max="4" width="14.625" customWidth="1"/>
    <col min="5" max="5" width="14.625" style="1" customWidth="1"/>
    <col min="6" max="6" width="28.625" style="1" customWidth="1"/>
    <col min="7" max="7" width="26" customWidth="1"/>
    <col min="8" max="8" width="16" customWidth="1"/>
    <col min="9" max="9" width="12.875" customWidth="1"/>
    <col min="10" max="13" width="11.625" style="1" customWidth="1"/>
    <col min="14" max="14" width="15.375" customWidth="1"/>
    <col min="15" max="17" width="16.125" style="1" customWidth="1"/>
    <col min="18" max="18" width="13" style="1" customWidth="1"/>
    <col min="19" max="19" width="24" customWidth="1"/>
    <col min="20" max="20" width="20" bestFit="1" customWidth="1"/>
    <col min="21" max="21" width="17.25" customWidth="1"/>
    <col min="22" max="22" width="13.75" customWidth="1"/>
    <col min="23" max="23" width="11.625" customWidth="1"/>
  </cols>
  <sheetData>
    <row r="1" spans="1:23" s="1" customFormat="1">
      <c r="V1" s="14" t="s">
        <v>29</v>
      </c>
    </row>
    <row r="2" spans="1:23" ht="20.100000000000001" customHeight="1">
      <c r="A2" s="4" t="s">
        <v>18</v>
      </c>
    </row>
    <row r="3" spans="1:23" s="5" customFormat="1" ht="24.95" customHeight="1">
      <c r="A3" s="226" t="s">
        <v>0</v>
      </c>
      <c r="B3" s="226" t="s">
        <v>1</v>
      </c>
      <c r="C3" s="226" t="s">
        <v>2</v>
      </c>
      <c r="D3" s="226" t="s">
        <v>3</v>
      </c>
      <c r="E3" s="230" t="s">
        <v>10</v>
      </c>
      <c r="F3" s="226" t="s">
        <v>4</v>
      </c>
      <c r="G3" s="229" t="s">
        <v>5</v>
      </c>
      <c r="H3" s="234" t="s">
        <v>13</v>
      </c>
      <c r="I3" s="229" t="s">
        <v>21</v>
      </c>
      <c r="J3" s="249" t="s">
        <v>33</v>
      </c>
      <c r="K3" s="250"/>
      <c r="L3" s="249" t="s">
        <v>35</v>
      </c>
      <c r="M3" s="250"/>
      <c r="N3" s="255" t="s">
        <v>22</v>
      </c>
      <c r="O3" s="240" t="s">
        <v>23</v>
      </c>
      <c r="P3" s="237" t="s">
        <v>24</v>
      </c>
      <c r="Q3" s="237" t="s">
        <v>25</v>
      </c>
      <c r="R3" s="258" t="s">
        <v>19</v>
      </c>
      <c r="S3" s="243" t="s">
        <v>31</v>
      </c>
      <c r="T3" s="243" t="s">
        <v>26</v>
      </c>
      <c r="U3" s="245" t="s">
        <v>30</v>
      </c>
      <c r="V3" s="255" t="s">
        <v>6</v>
      </c>
      <c r="W3" s="247" t="s">
        <v>27</v>
      </c>
    </row>
    <row r="4" spans="1:23" s="5" customFormat="1" ht="24.95" customHeight="1">
      <c r="A4" s="227"/>
      <c r="B4" s="227"/>
      <c r="C4" s="227"/>
      <c r="D4" s="227"/>
      <c r="E4" s="232"/>
      <c r="F4" s="227"/>
      <c r="G4" s="230"/>
      <c r="H4" s="235"/>
      <c r="I4" s="230"/>
      <c r="J4" s="251"/>
      <c r="K4" s="252"/>
      <c r="L4" s="253"/>
      <c r="M4" s="254"/>
      <c r="N4" s="256"/>
      <c r="O4" s="241"/>
      <c r="P4" s="238"/>
      <c r="Q4" s="238"/>
      <c r="R4" s="259"/>
      <c r="S4" s="243"/>
      <c r="T4" s="243"/>
      <c r="U4" s="245"/>
      <c r="V4" s="256"/>
      <c r="W4" s="247"/>
    </row>
    <row r="5" spans="1:23" s="5" customFormat="1" ht="24.75" customHeight="1" thickBot="1">
      <c r="A5" s="228"/>
      <c r="B5" s="228"/>
      <c r="C5" s="228"/>
      <c r="D5" s="228"/>
      <c r="E5" s="233"/>
      <c r="F5" s="228"/>
      <c r="G5" s="231"/>
      <c r="H5" s="236"/>
      <c r="I5" s="228"/>
      <c r="J5" s="11" t="s">
        <v>14</v>
      </c>
      <c r="K5" s="9" t="s">
        <v>15</v>
      </c>
      <c r="L5" s="9" t="s">
        <v>11</v>
      </c>
      <c r="M5" s="9" t="s">
        <v>16</v>
      </c>
      <c r="N5" s="257"/>
      <c r="O5" s="242"/>
      <c r="P5" s="239"/>
      <c r="Q5" s="239"/>
      <c r="R5" s="260"/>
      <c r="S5" s="244"/>
      <c r="T5" s="244"/>
      <c r="U5" s="246"/>
      <c r="V5" s="257"/>
      <c r="W5" s="248"/>
    </row>
    <row r="6" spans="1:23" ht="20.100000000000001" customHeight="1" thickTop="1">
      <c r="A6" s="3">
        <v>1</v>
      </c>
      <c r="B6" s="10"/>
      <c r="C6" s="10"/>
      <c r="D6" s="10"/>
      <c r="E6" s="10"/>
      <c r="F6" s="10"/>
      <c r="G6" s="10"/>
      <c r="H6" s="10"/>
      <c r="I6" s="13"/>
      <c r="J6" s="13"/>
      <c r="K6" s="10"/>
      <c r="L6" s="10"/>
      <c r="M6" s="10"/>
      <c r="N6" s="10"/>
      <c r="O6" s="10"/>
      <c r="P6" s="10"/>
      <c r="Q6" s="10"/>
      <c r="R6" s="10"/>
      <c r="S6" s="18"/>
      <c r="T6" s="18"/>
      <c r="U6" s="19" t="e">
        <f>T6/S6</f>
        <v>#DIV/0!</v>
      </c>
      <c r="V6" s="3"/>
      <c r="W6" s="20"/>
    </row>
    <row r="7" spans="1:23" ht="20.100000000000001" customHeight="1">
      <c r="A7" s="2">
        <v>2</v>
      </c>
      <c r="B7" s="2"/>
      <c r="C7" s="2"/>
      <c r="D7" s="2"/>
      <c r="E7" s="2"/>
      <c r="F7" s="2"/>
      <c r="G7" s="2"/>
      <c r="H7" s="2"/>
      <c r="I7" s="12"/>
      <c r="J7" s="12"/>
      <c r="K7" s="2"/>
      <c r="L7" s="2"/>
      <c r="M7" s="2"/>
      <c r="N7" s="2"/>
      <c r="O7" s="2"/>
      <c r="P7" s="2"/>
      <c r="Q7" s="2"/>
      <c r="R7" s="2"/>
      <c r="S7" s="2"/>
      <c r="T7" s="2"/>
      <c r="U7" s="16" t="e">
        <f t="shared" ref="U7:U20" si="0">T7/S7</f>
        <v>#DIV/0!</v>
      </c>
      <c r="V7" s="2"/>
      <c r="W7" s="2"/>
    </row>
    <row r="8" spans="1:23" ht="20.100000000000001" customHeight="1">
      <c r="A8" s="2">
        <v>3</v>
      </c>
      <c r="B8" s="2"/>
      <c r="C8" s="2"/>
      <c r="D8" s="2"/>
      <c r="E8" s="2"/>
      <c r="F8" s="2"/>
      <c r="G8" s="2"/>
      <c r="H8" s="2"/>
      <c r="I8" s="12"/>
      <c r="J8" s="12"/>
      <c r="K8" s="2"/>
      <c r="L8" s="2"/>
      <c r="M8" s="2"/>
      <c r="N8" s="2"/>
      <c r="O8" s="2"/>
      <c r="P8" s="2"/>
      <c r="Q8" s="2"/>
      <c r="R8" s="2"/>
      <c r="S8" s="2"/>
      <c r="T8" s="2"/>
      <c r="U8" s="16" t="e">
        <f t="shared" si="0"/>
        <v>#DIV/0!</v>
      </c>
      <c r="V8" s="2"/>
      <c r="W8" s="2"/>
    </row>
    <row r="9" spans="1:23" ht="20.100000000000001" customHeight="1">
      <c r="A9" s="2">
        <v>4</v>
      </c>
      <c r="B9" s="2"/>
      <c r="C9" s="2"/>
      <c r="D9" s="2"/>
      <c r="E9" s="2"/>
      <c r="F9" s="2"/>
      <c r="G9" s="2"/>
      <c r="H9" s="2"/>
      <c r="I9" s="12"/>
      <c r="J9" s="12"/>
      <c r="K9" s="2"/>
      <c r="L9" s="2"/>
      <c r="M9" s="2"/>
      <c r="N9" s="2"/>
      <c r="O9" s="2"/>
      <c r="P9" s="2"/>
      <c r="Q9" s="2"/>
      <c r="R9" s="2"/>
      <c r="S9" s="2"/>
      <c r="T9" s="2"/>
      <c r="U9" s="16" t="e">
        <f t="shared" si="0"/>
        <v>#DIV/0!</v>
      </c>
      <c r="V9" s="2"/>
      <c r="W9" s="2"/>
    </row>
    <row r="10" spans="1:23" ht="20.100000000000001" customHeight="1">
      <c r="A10" s="2">
        <v>5</v>
      </c>
      <c r="B10" s="2"/>
      <c r="C10" s="2"/>
      <c r="D10" s="2"/>
      <c r="E10" s="2"/>
      <c r="F10" s="2"/>
      <c r="G10" s="2"/>
      <c r="H10" s="2"/>
      <c r="I10" s="12"/>
      <c r="J10" s="12"/>
      <c r="K10" s="2"/>
      <c r="L10" s="2"/>
      <c r="M10" s="2"/>
      <c r="N10" s="2"/>
      <c r="O10" s="2"/>
      <c r="P10" s="2"/>
      <c r="Q10" s="2"/>
      <c r="R10" s="2"/>
      <c r="S10" s="15"/>
      <c r="T10" s="15"/>
      <c r="U10" s="16" t="e">
        <f t="shared" si="0"/>
        <v>#DIV/0!</v>
      </c>
      <c r="V10" s="2"/>
      <c r="W10" s="17"/>
    </row>
    <row r="11" spans="1:23" s="1" customFormat="1" ht="20.100000000000001" customHeight="1">
      <c r="A11" s="2">
        <v>6</v>
      </c>
      <c r="B11" s="2"/>
      <c r="C11" s="2"/>
      <c r="D11" s="2"/>
      <c r="E11" s="2"/>
      <c r="F11" s="2"/>
      <c r="G11" s="2"/>
      <c r="H11" s="2"/>
      <c r="I11" s="12"/>
      <c r="J11" s="12"/>
      <c r="K11" s="2"/>
      <c r="L11" s="2"/>
      <c r="M11" s="2"/>
      <c r="N11" s="2"/>
      <c r="O11" s="2"/>
      <c r="P11" s="2"/>
      <c r="Q11" s="2"/>
      <c r="R11" s="2"/>
      <c r="S11" s="2"/>
      <c r="T11" s="2"/>
      <c r="U11" s="16" t="e">
        <f t="shared" si="0"/>
        <v>#DIV/0!</v>
      </c>
      <c r="V11" s="2"/>
      <c r="W11" s="2"/>
    </row>
    <row r="12" spans="1:23" s="1" customFormat="1" ht="20.100000000000001" customHeight="1">
      <c r="A12" s="2">
        <v>7</v>
      </c>
      <c r="B12" s="2"/>
      <c r="C12" s="2"/>
      <c r="D12" s="2"/>
      <c r="E12" s="2"/>
      <c r="F12" s="2"/>
      <c r="G12" s="2"/>
      <c r="H12" s="2"/>
      <c r="I12" s="12"/>
      <c r="J12" s="12"/>
      <c r="K12" s="2"/>
      <c r="L12" s="2"/>
      <c r="M12" s="2"/>
      <c r="N12" s="2"/>
      <c r="O12" s="2"/>
      <c r="P12" s="2"/>
      <c r="Q12" s="2"/>
      <c r="R12" s="2"/>
      <c r="S12" s="2"/>
      <c r="T12" s="2"/>
      <c r="U12" s="16" t="e">
        <f t="shared" si="0"/>
        <v>#DIV/0!</v>
      </c>
      <c r="V12" s="2"/>
      <c r="W12" s="2"/>
    </row>
    <row r="13" spans="1:23" s="1" customFormat="1" ht="20.100000000000001" customHeight="1">
      <c r="A13" s="2">
        <v>8</v>
      </c>
      <c r="B13" s="2"/>
      <c r="C13" s="2"/>
      <c r="D13" s="2"/>
      <c r="E13" s="2"/>
      <c r="F13" s="2"/>
      <c r="G13" s="2"/>
      <c r="H13" s="2"/>
      <c r="I13" s="12"/>
      <c r="J13" s="12"/>
      <c r="K13" s="2"/>
      <c r="L13" s="2"/>
      <c r="M13" s="2"/>
      <c r="N13" s="2"/>
      <c r="O13" s="2"/>
      <c r="P13" s="2"/>
      <c r="Q13" s="2"/>
      <c r="R13" s="2"/>
      <c r="S13" s="2"/>
      <c r="T13" s="2"/>
      <c r="U13" s="16" t="e">
        <f t="shared" si="0"/>
        <v>#DIV/0!</v>
      </c>
      <c r="V13" s="2"/>
      <c r="W13" s="2"/>
    </row>
    <row r="14" spans="1:23" s="1" customFormat="1" ht="20.100000000000001" customHeight="1">
      <c r="A14" s="2">
        <v>9</v>
      </c>
      <c r="B14" s="2"/>
      <c r="C14" s="2"/>
      <c r="D14" s="2"/>
      <c r="E14" s="2"/>
      <c r="F14" s="2"/>
      <c r="G14" s="2"/>
      <c r="H14" s="2"/>
      <c r="I14" s="12"/>
      <c r="J14" s="12"/>
      <c r="K14" s="2"/>
      <c r="L14" s="2"/>
      <c r="M14" s="2"/>
      <c r="N14" s="2"/>
      <c r="O14" s="2"/>
      <c r="P14" s="2"/>
      <c r="Q14" s="2"/>
      <c r="R14" s="2"/>
      <c r="S14" s="15"/>
      <c r="T14" s="15"/>
      <c r="U14" s="16" t="e">
        <f t="shared" si="0"/>
        <v>#DIV/0!</v>
      </c>
      <c r="V14" s="2"/>
      <c r="W14" s="17"/>
    </row>
    <row r="15" spans="1:23" s="1" customFormat="1" ht="20.100000000000001" customHeight="1">
      <c r="A15" s="2">
        <v>10</v>
      </c>
      <c r="B15" s="2"/>
      <c r="C15" s="2"/>
      <c r="D15" s="2"/>
      <c r="E15" s="2"/>
      <c r="F15" s="2"/>
      <c r="G15" s="2"/>
      <c r="H15" s="2"/>
      <c r="I15" s="12"/>
      <c r="J15" s="12"/>
      <c r="K15" s="2"/>
      <c r="L15" s="2"/>
      <c r="M15" s="2"/>
      <c r="N15" s="2"/>
      <c r="O15" s="2"/>
      <c r="P15" s="2"/>
      <c r="Q15" s="2"/>
      <c r="R15" s="2"/>
      <c r="S15" s="2"/>
      <c r="T15" s="2"/>
      <c r="U15" s="16" t="e">
        <f t="shared" si="0"/>
        <v>#DIV/0!</v>
      </c>
      <c r="V15" s="2"/>
      <c r="W15" s="2"/>
    </row>
    <row r="16" spans="1:23" ht="20.100000000000001" customHeight="1">
      <c r="A16" s="2">
        <v>11</v>
      </c>
      <c r="B16" s="2"/>
      <c r="C16" s="2"/>
      <c r="D16" s="2"/>
      <c r="E16" s="2"/>
      <c r="F16" s="2"/>
      <c r="G16" s="2"/>
      <c r="H16" s="2"/>
      <c r="I16" s="12"/>
      <c r="J16" s="12"/>
      <c r="K16" s="2"/>
      <c r="L16" s="2"/>
      <c r="M16" s="2"/>
      <c r="N16" s="2"/>
      <c r="O16" s="2"/>
      <c r="P16" s="2"/>
      <c r="Q16" s="2"/>
      <c r="R16" s="2"/>
      <c r="S16" s="2"/>
      <c r="T16" s="2"/>
      <c r="U16" s="16" t="e">
        <f t="shared" si="0"/>
        <v>#DIV/0!</v>
      </c>
      <c r="V16" s="2"/>
      <c r="W16" s="2"/>
    </row>
    <row r="17" spans="1:23" ht="20.100000000000001" customHeight="1">
      <c r="A17" s="2">
        <v>12</v>
      </c>
      <c r="B17" s="2"/>
      <c r="C17" s="2"/>
      <c r="D17" s="2"/>
      <c r="E17" s="2"/>
      <c r="F17" s="2"/>
      <c r="G17" s="2"/>
      <c r="H17" s="2"/>
      <c r="I17" s="12"/>
      <c r="J17" s="12"/>
      <c r="K17" s="2"/>
      <c r="L17" s="2"/>
      <c r="M17" s="2"/>
      <c r="N17" s="2"/>
      <c r="O17" s="2"/>
      <c r="P17" s="2"/>
      <c r="Q17" s="2"/>
      <c r="R17" s="2"/>
      <c r="S17" s="2"/>
      <c r="T17" s="2"/>
      <c r="U17" s="16" t="e">
        <f t="shared" si="0"/>
        <v>#DIV/0!</v>
      </c>
      <c r="V17" s="2"/>
      <c r="W17" s="2"/>
    </row>
    <row r="18" spans="1:23" ht="20.100000000000001" customHeight="1">
      <c r="A18" s="2">
        <v>13</v>
      </c>
      <c r="B18" s="2"/>
      <c r="C18" s="2"/>
      <c r="D18" s="2"/>
      <c r="E18" s="2"/>
      <c r="F18" s="2"/>
      <c r="G18" s="2"/>
      <c r="H18" s="2"/>
      <c r="I18" s="12"/>
      <c r="J18" s="12"/>
      <c r="K18" s="2"/>
      <c r="L18" s="2"/>
      <c r="M18" s="2"/>
      <c r="N18" s="2"/>
      <c r="O18" s="2"/>
      <c r="P18" s="2"/>
      <c r="Q18" s="2"/>
      <c r="R18" s="2"/>
      <c r="S18" s="15"/>
      <c r="T18" s="15"/>
      <c r="U18" s="16" t="e">
        <f t="shared" si="0"/>
        <v>#DIV/0!</v>
      </c>
      <c r="V18" s="2"/>
      <c r="W18" s="17"/>
    </row>
    <row r="19" spans="1:23" ht="20.100000000000001" customHeight="1">
      <c r="A19" s="2">
        <v>14</v>
      </c>
      <c r="B19" s="2"/>
      <c r="C19" s="2"/>
      <c r="D19" s="2"/>
      <c r="E19" s="2"/>
      <c r="F19" s="2"/>
      <c r="G19" s="2"/>
      <c r="H19" s="2"/>
      <c r="I19" s="12"/>
      <c r="J19" s="12"/>
      <c r="K19" s="2"/>
      <c r="L19" s="2"/>
      <c r="M19" s="2"/>
      <c r="N19" s="2"/>
      <c r="O19" s="2"/>
      <c r="P19" s="2"/>
      <c r="Q19" s="2"/>
      <c r="R19" s="2"/>
      <c r="S19" s="2"/>
      <c r="T19" s="2"/>
      <c r="U19" s="16" t="e">
        <f t="shared" si="0"/>
        <v>#DIV/0!</v>
      </c>
      <c r="V19" s="2"/>
      <c r="W19" s="2"/>
    </row>
    <row r="20" spans="1:23" ht="20.100000000000001" customHeight="1">
      <c r="A20" s="2">
        <v>15</v>
      </c>
      <c r="B20" s="2"/>
      <c r="C20" s="2"/>
      <c r="D20" s="2"/>
      <c r="E20" s="2"/>
      <c r="F20" s="2"/>
      <c r="G20" s="2"/>
      <c r="H20" s="2"/>
      <c r="I20" s="12"/>
      <c r="J20" s="12"/>
      <c r="K20" s="2"/>
      <c r="L20" s="2"/>
      <c r="M20" s="2"/>
      <c r="N20" s="2"/>
      <c r="O20" s="2"/>
      <c r="P20" s="2"/>
      <c r="Q20" s="2"/>
      <c r="R20" s="2"/>
      <c r="S20" s="2"/>
      <c r="T20" s="2"/>
      <c r="U20" s="16" t="e">
        <f t="shared" si="0"/>
        <v>#DIV/0!</v>
      </c>
      <c r="V20" s="2"/>
      <c r="W20" s="2"/>
    </row>
    <row r="21" spans="1:23" ht="20.100000000000001" customHeight="1">
      <c r="A21" s="6" t="s">
        <v>20</v>
      </c>
    </row>
    <row r="22" spans="1:23" ht="20.100000000000001" customHeight="1">
      <c r="A22" s="1" t="s">
        <v>7</v>
      </c>
      <c r="B22" s="1"/>
    </row>
    <row r="23" spans="1:23" ht="20.100000000000001" customHeight="1">
      <c r="A23" s="1" t="s">
        <v>8</v>
      </c>
      <c r="G23" s="1"/>
    </row>
    <row r="24" spans="1:23" s="1" customFormat="1" ht="20.100000000000001" customHeight="1">
      <c r="A24" s="7" t="s">
        <v>9</v>
      </c>
    </row>
    <row r="25" spans="1:23" s="1" customFormat="1" ht="20.100000000000001" customHeight="1">
      <c r="A25" s="1" t="s">
        <v>28</v>
      </c>
    </row>
    <row r="26" spans="1:23" s="1" customFormat="1" ht="20.100000000000001" customHeight="1">
      <c r="A26" s="21" t="s">
        <v>32</v>
      </c>
    </row>
    <row r="27" spans="1:23" s="1" customFormat="1" ht="20.100000000000001" customHeight="1">
      <c r="A27" s="8" t="s">
        <v>34</v>
      </c>
    </row>
    <row r="28" spans="1:23" s="1" customFormat="1" ht="20.100000000000001" customHeight="1">
      <c r="A28" s="8" t="s">
        <v>17</v>
      </c>
    </row>
    <row r="29" spans="1:23" s="1" customFormat="1" ht="20.100000000000001" customHeight="1">
      <c r="A29" s="8" t="s">
        <v>12</v>
      </c>
      <c r="G29"/>
    </row>
  </sheetData>
  <dataConsolidate/>
  <mergeCells count="21">
    <mergeCell ref="S3:S5"/>
    <mergeCell ref="T3:T5"/>
    <mergeCell ref="U3:U5"/>
    <mergeCell ref="W3:W5"/>
    <mergeCell ref="J3:K4"/>
    <mergeCell ref="L3:M4"/>
    <mergeCell ref="N3:N5"/>
    <mergeCell ref="V3:V5"/>
    <mergeCell ref="R3:R5"/>
    <mergeCell ref="H3:H5"/>
    <mergeCell ref="I3:I5"/>
    <mergeCell ref="Q3:Q5"/>
    <mergeCell ref="O3:O5"/>
    <mergeCell ref="P3:P5"/>
    <mergeCell ref="A3:A5"/>
    <mergeCell ref="B3:B5"/>
    <mergeCell ref="C3:C5"/>
    <mergeCell ref="D3:D5"/>
    <mergeCell ref="G3:G5"/>
    <mergeCell ref="E3:E5"/>
    <mergeCell ref="F3:F5"/>
  </mergeCells>
  <phoneticPr fontId="1"/>
  <dataValidations count="7">
    <dataValidation type="list" allowBlank="1" showInputMessage="1" promptTitle="ドロップダウンリストより選択してください" prompt="ドロップダウンリストにない場合は、直接入力してください" sqref="G6:G20" xr:uid="{00000000-0002-0000-0000-000000000000}">
      <formula1>"軽費老人ホーム,小規模多機能型居宅介護事業所,看護小規模多機能型居宅介護事業所,有料老人ホーム,宿泊を伴うデイサービス,生活支援ハウス等"</formula1>
    </dataValidation>
    <dataValidation allowBlank="1" showInputMessage="1" prompt="面積の小数点以下は四捨五入してください" sqref="I6:I20" xr:uid="{00000000-0002-0000-0000-000001000000}"/>
    <dataValidation allowBlank="1" showInputMessage="1" prompt="実施要綱別表に記載する単価の範囲内で必要な金額を入力してください" sqref="O7:Q20" xr:uid="{00000000-0002-0000-0000-000002000000}"/>
    <dataValidation type="list" allowBlank="1" showInputMessage="1" showErrorMessage="1" errorTitle="ドロップダウンリストより選択してください" promptTitle="ドロップダウンリストより選択してください" prompt="ドロップダウンより「有」又は「無」を選択してください" sqref="R6:R20" xr:uid="{00000000-0002-0000-0000-000003000000}">
      <formula1>"有,無"</formula1>
    </dataValidation>
    <dataValidation allowBlank="1" showInputMessage="1" prompt="実施要綱別表に記載する単価の範囲内で必要な金額を入力してください。また、千円単位で記載し、小数点以下は四捨五入してください。" sqref="O6:Q6" xr:uid="{00000000-0002-0000-0000-000004000000}"/>
    <dataValidation allowBlank="1" showInputMessage="1" showErrorMessage="1" prompt="千円単位で記載してください。また、小数点第2位まで記載してください。" sqref="N6" xr:uid="{00000000-0002-0000-0000-000005000000}"/>
    <dataValidation allowBlank="1" showInputMessage="1" prompt="小数点以下は切り捨ててください" sqref="V6:V20" xr:uid="{00000000-0002-0000-0000-000006000000}"/>
  </dataValidations>
  <pageMargins left="0.70866141732283472" right="0.70866141732283472" top="0.74803149606299213" bottom="0.74803149606299213" header="0.31496062992125984" footer="0.31496062992125984"/>
  <pageSetup paperSize="9"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0F8CC-DEBD-41F4-97A7-C53208FF3FDA}">
  <sheetPr>
    <tabColor theme="9" tint="0.79998168889431442"/>
    <pageSetUpPr fitToPage="1"/>
  </sheetPr>
  <dimension ref="A1:W41"/>
  <sheetViews>
    <sheetView tabSelected="1" view="pageBreakPreview" zoomScale="60" zoomScaleNormal="100" workbookViewId="0">
      <selection activeCell="V18" sqref="V18"/>
    </sheetView>
  </sheetViews>
  <sheetFormatPr defaultColWidth="4.25" defaultRowHeight="18.75"/>
  <cols>
    <col min="1" max="1" width="4.125" style="62" bestFit="1" customWidth="1"/>
    <col min="2" max="2" width="14.625" style="62" customWidth="1"/>
    <col min="3" max="3" width="28.5" style="62" customWidth="1"/>
    <col min="4" max="4" width="26" style="62" customWidth="1"/>
    <col min="5" max="5" width="16" style="62" customWidth="1"/>
    <col min="6" max="6" width="8.375" style="62" customWidth="1"/>
    <col min="7" max="8" width="11.625" style="62" customWidth="1"/>
    <col min="9" max="9" width="8.375" style="62" customWidth="1"/>
    <col min="10" max="11" width="11.625" style="62" customWidth="1"/>
    <col min="12" max="12" width="12.875" style="62" customWidth="1"/>
    <col min="13" max="13" width="15.375" style="62" customWidth="1"/>
    <col min="14" max="18" width="16.125" style="62" customWidth="1"/>
    <col min="19" max="19" width="13.75" style="62" customWidth="1"/>
    <col min="20" max="20" width="25.875" style="62" customWidth="1"/>
    <col min="21" max="22" width="26.625" style="62" customWidth="1"/>
    <col min="23" max="23" width="11.625" style="62" customWidth="1"/>
    <col min="24" max="16384" width="4.25" style="62"/>
  </cols>
  <sheetData>
    <row r="1" spans="1:23">
      <c r="W1" s="63"/>
    </row>
    <row r="2" spans="1:23" s="1" customFormat="1" ht="34.5" customHeight="1">
      <c r="A2" s="215" t="s">
        <v>155</v>
      </c>
    </row>
    <row r="3" spans="1:23" s="1" customFormat="1" ht="42" customHeight="1">
      <c r="N3" s="271"/>
      <c r="O3" s="271"/>
      <c r="P3" s="272" t="s">
        <v>38</v>
      </c>
      <c r="Q3" s="273"/>
      <c r="R3" s="263"/>
      <c r="S3" s="264"/>
      <c r="T3" s="264"/>
      <c r="U3" s="264"/>
      <c r="V3" s="218"/>
    </row>
    <row r="4" spans="1:23" s="1" customFormat="1" ht="42" customHeight="1">
      <c r="N4" s="274"/>
      <c r="O4" s="274"/>
      <c r="P4" s="275" t="s">
        <v>78</v>
      </c>
      <c r="Q4" s="276"/>
      <c r="R4" s="263"/>
      <c r="S4" s="264"/>
      <c r="T4" s="264"/>
      <c r="U4" s="264"/>
      <c r="V4" s="218"/>
    </row>
    <row r="5" spans="1:23" s="1" customFormat="1" ht="42" customHeight="1">
      <c r="N5" s="265"/>
      <c r="O5" s="265"/>
      <c r="P5" s="281" t="s">
        <v>51</v>
      </c>
      <c r="Q5" s="282"/>
      <c r="R5" s="263"/>
      <c r="S5" s="264"/>
      <c r="T5" s="264"/>
      <c r="U5" s="264"/>
      <c r="V5" s="218"/>
    </row>
    <row r="6" spans="1:23" s="1" customFormat="1" ht="42" customHeight="1">
      <c r="N6" s="265"/>
      <c r="O6" s="265"/>
      <c r="P6" s="266" t="s">
        <v>52</v>
      </c>
      <c r="Q6" s="266"/>
      <c r="R6" s="264"/>
      <c r="S6" s="264"/>
      <c r="T6" s="264"/>
      <c r="U6" s="264"/>
      <c r="V6" s="218"/>
    </row>
    <row r="7" spans="1:23" ht="20.100000000000001" customHeight="1" thickBot="1">
      <c r="A7" s="64" t="s">
        <v>148</v>
      </c>
    </row>
    <row r="8" spans="1:23" s="65" customFormat="1" ht="58.5" customHeight="1">
      <c r="A8" s="291" t="s">
        <v>0</v>
      </c>
      <c r="B8" s="285" t="s">
        <v>3</v>
      </c>
      <c r="C8" s="285" t="s">
        <v>103</v>
      </c>
      <c r="D8" s="287" t="s">
        <v>5</v>
      </c>
      <c r="E8" s="289" t="s">
        <v>13</v>
      </c>
      <c r="F8" s="293" t="s">
        <v>104</v>
      </c>
      <c r="G8" s="295" t="s">
        <v>105</v>
      </c>
      <c r="H8" s="295"/>
      <c r="I8" s="293" t="s">
        <v>106</v>
      </c>
      <c r="J8" s="295" t="s">
        <v>107</v>
      </c>
      <c r="K8" s="295"/>
      <c r="L8" s="296" t="s">
        <v>182</v>
      </c>
      <c r="M8" s="283" t="s">
        <v>150</v>
      </c>
      <c r="N8" s="277" t="s">
        <v>23</v>
      </c>
      <c r="O8" s="277" t="s">
        <v>24</v>
      </c>
      <c r="P8" s="277" t="s">
        <v>25</v>
      </c>
      <c r="Q8" s="277" t="s">
        <v>81</v>
      </c>
      <c r="R8" s="277" t="s">
        <v>183</v>
      </c>
      <c r="S8" s="279" t="s">
        <v>129</v>
      </c>
      <c r="T8" s="267" t="s">
        <v>184</v>
      </c>
      <c r="U8" s="267" t="s">
        <v>185</v>
      </c>
      <c r="V8" s="261" t="s">
        <v>186</v>
      </c>
      <c r="W8" s="269" t="s">
        <v>27</v>
      </c>
    </row>
    <row r="9" spans="1:23" s="68" customFormat="1" ht="58.5" customHeight="1" thickBot="1">
      <c r="A9" s="292"/>
      <c r="B9" s="286"/>
      <c r="C9" s="286"/>
      <c r="D9" s="288"/>
      <c r="E9" s="290"/>
      <c r="F9" s="294"/>
      <c r="G9" s="66" t="s">
        <v>14</v>
      </c>
      <c r="H9" s="67" t="s">
        <v>15</v>
      </c>
      <c r="I9" s="294"/>
      <c r="J9" s="66" t="s">
        <v>11</v>
      </c>
      <c r="K9" s="67" t="s">
        <v>16</v>
      </c>
      <c r="L9" s="286"/>
      <c r="M9" s="284"/>
      <c r="N9" s="278"/>
      <c r="O9" s="278"/>
      <c r="P9" s="278"/>
      <c r="Q9" s="278"/>
      <c r="R9" s="278"/>
      <c r="S9" s="280"/>
      <c r="T9" s="268"/>
      <c r="U9" s="268"/>
      <c r="V9" s="262"/>
      <c r="W9" s="270"/>
    </row>
    <row r="10" spans="1:23" s="79" customFormat="1" ht="39.950000000000003" customHeight="1">
      <c r="A10" s="69">
        <v>1</v>
      </c>
      <c r="B10" s="71"/>
      <c r="C10" s="70"/>
      <c r="D10" s="72"/>
      <c r="E10" s="73"/>
      <c r="F10" s="202" t="str">
        <f t="shared" ref="F10:F11" si="0">IF(H10="","",H10/G10)</f>
        <v/>
      </c>
      <c r="G10" s="74"/>
      <c r="H10" s="75"/>
      <c r="I10" s="204" t="str">
        <f t="shared" ref="I10:I11" si="1">IF(K10="","",K10/J10)</f>
        <v/>
      </c>
      <c r="J10" s="70"/>
      <c r="K10" s="70"/>
      <c r="L10" s="76"/>
      <c r="M10" s="70"/>
      <c r="N10" s="197"/>
      <c r="O10" s="197"/>
      <c r="P10" s="197"/>
      <c r="Q10" s="70"/>
      <c r="R10" s="70"/>
      <c r="S10" s="201"/>
      <c r="T10" s="77"/>
      <c r="U10" s="77"/>
      <c r="V10" s="219"/>
      <c r="W10" s="78"/>
    </row>
    <row r="11" spans="1:23" s="79" customFormat="1" ht="39.950000000000003" customHeight="1" thickBot="1">
      <c r="A11" s="84">
        <v>2</v>
      </c>
      <c r="B11" s="87"/>
      <c r="C11" s="85"/>
      <c r="D11" s="88"/>
      <c r="E11" s="89"/>
      <c r="F11" s="203" t="str">
        <f t="shared" si="0"/>
        <v/>
      </c>
      <c r="G11" s="90"/>
      <c r="H11" s="91"/>
      <c r="I11" s="205" t="str">
        <f t="shared" si="1"/>
        <v/>
      </c>
      <c r="J11" s="85"/>
      <c r="K11" s="85"/>
      <c r="L11" s="67"/>
      <c r="M11" s="85"/>
      <c r="N11" s="85"/>
      <c r="O11" s="85"/>
      <c r="P11" s="85"/>
      <c r="Q11" s="85"/>
      <c r="R11" s="85"/>
      <c r="S11" s="134"/>
      <c r="T11" s="85"/>
      <c r="U11" s="85"/>
      <c r="V11" s="220"/>
      <c r="W11" s="93"/>
    </row>
    <row r="12" spans="1:23" s="64" customFormat="1" ht="20.100000000000001" customHeight="1"/>
    <row r="13" spans="1:23" s="64" customFormat="1" ht="20.100000000000001" customHeight="1">
      <c r="A13" s="94" t="s">
        <v>154</v>
      </c>
    </row>
    <row r="14" spans="1:23" s="64" customFormat="1" ht="20.100000000000001" customHeight="1">
      <c r="A14" s="96" t="s">
        <v>159</v>
      </c>
    </row>
    <row r="15" spans="1:23" s="64" customFormat="1" ht="20.100000000000001" customHeight="1">
      <c r="A15" s="216" t="s">
        <v>153</v>
      </c>
    </row>
    <row r="16" spans="1:23" s="64" customFormat="1" ht="20.100000000000001" customHeight="1">
      <c r="A16" s="95" t="s">
        <v>108</v>
      </c>
    </row>
    <row r="17" spans="1:1" s="64" customFormat="1" ht="20.100000000000001" customHeight="1">
      <c r="A17" s="95"/>
    </row>
    <row r="18" spans="1:1" s="64" customFormat="1" ht="20.100000000000001" customHeight="1">
      <c r="A18" s="64" t="s">
        <v>82</v>
      </c>
    </row>
    <row r="19" spans="1:1" s="64" customFormat="1" ht="20.100000000000001" customHeight="1">
      <c r="A19" s="96" t="s">
        <v>139</v>
      </c>
    </row>
    <row r="20" spans="1:1" s="64" customFormat="1" ht="20.100000000000001" customHeight="1">
      <c r="A20" s="96" t="s">
        <v>140</v>
      </c>
    </row>
    <row r="21" spans="1:1" s="64" customFormat="1" ht="20.100000000000001" customHeight="1">
      <c r="A21" s="96" t="s">
        <v>83</v>
      </c>
    </row>
    <row r="22" spans="1:1" s="64" customFormat="1" ht="20.100000000000001" customHeight="1">
      <c r="A22" s="96" t="s">
        <v>12</v>
      </c>
    </row>
    <row r="23" spans="1:1" s="64" customFormat="1" ht="20.100000000000001" customHeight="1">
      <c r="A23" s="217" t="s">
        <v>160</v>
      </c>
    </row>
    <row r="24" spans="1:1" s="64" customFormat="1" ht="19.5" customHeight="1">
      <c r="A24" s="217" t="s">
        <v>161</v>
      </c>
    </row>
    <row r="25" spans="1:1" s="64" customFormat="1" ht="19.5" customHeight="1">
      <c r="A25" s="217" t="s">
        <v>162</v>
      </c>
    </row>
    <row r="26" spans="1:1" s="64" customFormat="1" ht="19.5" customHeight="1">
      <c r="A26" s="217" t="s">
        <v>165</v>
      </c>
    </row>
    <row r="27" spans="1:1" s="79" customFormat="1" ht="24">
      <c r="A27" s="217" t="s">
        <v>166</v>
      </c>
    </row>
    <row r="28" spans="1:1" s="79" customFormat="1" ht="16.5"/>
    <row r="29" spans="1:1" s="79" customFormat="1" ht="16.5"/>
    <row r="38" spans="4:8">
      <c r="D38" s="62" t="s">
        <v>109</v>
      </c>
      <c r="F38" s="62" t="s">
        <v>145</v>
      </c>
      <c r="H38" s="62" t="s">
        <v>163</v>
      </c>
    </row>
    <row r="39" spans="4:8">
      <c r="D39" s="62" t="s">
        <v>125</v>
      </c>
      <c r="F39" s="62" t="s">
        <v>146</v>
      </c>
      <c r="H39" s="62" t="s">
        <v>164</v>
      </c>
    </row>
    <row r="40" spans="4:8">
      <c r="D40" s="62" t="s">
        <v>149</v>
      </c>
    </row>
    <row r="41" spans="4:8">
      <c r="D41" s="62" t="s">
        <v>110</v>
      </c>
    </row>
  </sheetData>
  <dataConsolidate/>
  <mergeCells count="33">
    <mergeCell ref="M8:M9"/>
    <mergeCell ref="C8:C9"/>
    <mergeCell ref="D8:D9"/>
    <mergeCell ref="E8:E9"/>
    <mergeCell ref="A8:A9"/>
    <mergeCell ref="B8:B9"/>
    <mergeCell ref="F8:F9"/>
    <mergeCell ref="G8:H8"/>
    <mergeCell ref="I8:I9"/>
    <mergeCell ref="J8:K8"/>
    <mergeCell ref="L8:L9"/>
    <mergeCell ref="W8:W9"/>
    <mergeCell ref="N3:O3"/>
    <mergeCell ref="P3:Q3"/>
    <mergeCell ref="R3:U3"/>
    <mergeCell ref="N4:O4"/>
    <mergeCell ref="P4:Q4"/>
    <mergeCell ref="N8:N9"/>
    <mergeCell ref="O8:O9"/>
    <mergeCell ref="P8:P9"/>
    <mergeCell ref="Q8:Q9"/>
    <mergeCell ref="R8:R9"/>
    <mergeCell ref="S8:S9"/>
    <mergeCell ref="R4:U4"/>
    <mergeCell ref="N5:O5"/>
    <mergeCell ref="P5:Q5"/>
    <mergeCell ref="V8:V9"/>
    <mergeCell ref="R5:U5"/>
    <mergeCell ref="N6:O6"/>
    <mergeCell ref="P6:Q6"/>
    <mergeCell ref="R6:U6"/>
    <mergeCell ref="T8:T9"/>
    <mergeCell ref="U8:U9"/>
  </mergeCells>
  <phoneticPr fontId="1"/>
  <dataValidations count="11">
    <dataValidation allowBlank="1" showInputMessage="1" prompt="実施要綱別表に記載する単価の範囲内で必要な金額を入力してください。また、千円単位で記載し、小数点以下は四捨五入してください。" sqref="Q10" xr:uid="{2AACACE1-CA16-422F-8ADB-60BD5A28BA2E}"/>
    <dataValidation allowBlank="1" showInputMessage="1" showErrorMessage="1" prompt="千円単位で記載してください。また、小数点第2位まで記載してください。" sqref="M10:M11" xr:uid="{14C74ED0-E655-449B-AF3D-7EC523B53F0B}"/>
    <dataValidation allowBlank="1" showInputMessage="1" prompt="面積の小数点以下は四捨五入してください" sqref="L10:L11" xr:uid="{FEF91170-73F0-4B6C-8448-8BFDB7A2FA73}"/>
    <dataValidation allowBlank="1" showInputMessage="1" prompt="実施要綱別表に記載する単価の範囲内で必要な金額を入力してください" sqref="Q11" xr:uid="{9EDEC8BD-5B5C-4F78-8D19-8CEA75B7B6E6}"/>
    <dataValidation allowBlank="1" showInputMessage="1" showErrorMessage="1" promptTitle="市町村名について" prompt="都道府県においては施設の所在市区町村名を記入してください。市区町村においては自治体名を記入してください。" sqref="B10:B11" xr:uid="{D8C1AD48-5435-42B8-B99D-D49BAB6A5CE7}"/>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S10:S11" xr:uid="{F3AA03EF-ED11-47AB-8861-2CF537259906}"/>
    <dataValidation allowBlank="1" showInputMessage="1" prompt="必要な金額を千円単位で入力してください" sqref="R10:R11" xr:uid="{3CE3D2E6-85E2-4BF4-9299-88B58249DC08}"/>
    <dataValidation type="list" allowBlank="1" showInputMessage="1" showErrorMessage="1" sqref="D10:D11" xr:uid="{F7991EE8-CAC0-4379-9331-253677956E23}">
      <formula1>$D$38:$D$43</formula1>
    </dataValidation>
    <dataValidation allowBlank="1" showInputMessage="1" showErrorMessage="1" promptTitle="年月日を記載してください" prompt="書式設定を変更せずに、年月日を記載してください_x000a_（西暦／月／日）" sqref="E10:E11" xr:uid="{3C1A3A12-CF8D-4FCE-B2FB-B7F9D1686E20}"/>
    <dataValidation allowBlank="1" showInputMessage="1" prompt="要綱別表に記載する単価の範囲内で必要な金額を入力してください。また、千円単位で記載し、小数点以下は四捨五入してください。" sqref="N10:P11" xr:uid="{C07A0B4D-6D45-4B1E-841A-142F7F2200A7}"/>
    <dataValidation type="list" allowBlank="1" showInputMessage="1" showErrorMessage="1" sqref="U10:V11" xr:uid="{52EBE2C3-AF75-4A69-AA7F-080EF5920427}">
      <formula1>$H$38:$H$39</formula1>
    </dataValidation>
  </dataValidations>
  <pageMargins left="0.70866141732283472" right="0.70866141732283472" top="0.74803149606299213" bottom="0.74803149606299213" header="0.31496062992125984" footer="0.31496062992125984"/>
  <pageSetup paperSize="9"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C5F69-74EC-4891-9E17-D2F1BD24E05C}">
  <sheetPr>
    <tabColor rgb="FF92D050"/>
    <pageSetUpPr fitToPage="1"/>
  </sheetPr>
  <dimension ref="A1:P31"/>
  <sheetViews>
    <sheetView view="pageBreakPreview" zoomScale="70" zoomScaleNormal="100" zoomScaleSheetLayoutView="70" workbookViewId="0">
      <selection activeCell="N9" sqref="N9"/>
    </sheetView>
  </sheetViews>
  <sheetFormatPr defaultColWidth="4.25" defaultRowHeight="12"/>
  <cols>
    <col min="1" max="1" width="4.125" style="146" bestFit="1" customWidth="1"/>
    <col min="2" max="3" width="12.375" style="146" customWidth="1"/>
    <col min="4" max="5" width="28.5" style="146" customWidth="1"/>
    <col min="6" max="6" width="43" style="146" customWidth="1"/>
    <col min="7" max="7" width="14.25" style="146" customWidth="1"/>
    <col min="8" max="10" width="12.875" style="146" customWidth="1"/>
    <col min="11" max="11" width="15.25" style="146" customWidth="1"/>
    <col min="12" max="12" width="17" style="146" customWidth="1"/>
    <col min="13" max="13" width="25.5" style="146" customWidth="1"/>
    <col min="14" max="14" width="22.875" style="146" customWidth="1"/>
    <col min="15" max="15" width="11.625" style="146" customWidth="1"/>
    <col min="16" max="16384" width="4.25" style="146"/>
  </cols>
  <sheetData>
    <row r="1" spans="1:16" ht="17.25">
      <c r="K1" s="147"/>
    </row>
    <row r="2" spans="1:16" s="1" customFormat="1" ht="34.5" customHeight="1">
      <c r="A2" s="215" t="s">
        <v>155</v>
      </c>
      <c r="B2" s="56"/>
    </row>
    <row r="3" spans="1:16" s="1" customFormat="1" ht="42" customHeight="1">
      <c r="K3" s="184" t="s">
        <v>38</v>
      </c>
      <c r="L3" s="297"/>
      <c r="M3" s="298"/>
      <c r="N3" s="178"/>
      <c r="O3" s="271"/>
      <c r="P3" s="271"/>
    </row>
    <row r="4" spans="1:16" s="1" customFormat="1" ht="42" customHeight="1">
      <c r="K4" s="173" t="s">
        <v>78</v>
      </c>
      <c r="L4" s="297"/>
      <c r="M4" s="298"/>
      <c r="N4" s="183"/>
      <c r="O4" s="274"/>
      <c r="P4" s="274"/>
    </row>
    <row r="5" spans="1:16" s="1" customFormat="1" ht="42" customHeight="1">
      <c r="K5" s="171" t="s">
        <v>51</v>
      </c>
      <c r="L5" s="297"/>
      <c r="M5" s="298"/>
      <c r="N5" s="183"/>
      <c r="O5" s="265"/>
      <c r="P5" s="265"/>
    </row>
    <row r="6" spans="1:16" s="1" customFormat="1" ht="42" customHeight="1">
      <c r="K6" s="171" t="s">
        <v>52</v>
      </c>
      <c r="L6" s="297"/>
      <c r="M6" s="298"/>
      <c r="N6" s="183"/>
      <c r="O6" s="265"/>
      <c r="P6" s="265"/>
    </row>
    <row r="7" spans="1:16" ht="20.100000000000001" customHeight="1" thickBot="1">
      <c r="A7" s="148" t="s">
        <v>132</v>
      </c>
      <c r="B7" s="148"/>
      <c r="C7" s="79"/>
      <c r="D7" s="79"/>
      <c r="E7" s="79"/>
      <c r="F7" s="79"/>
      <c r="G7" s="79"/>
      <c r="H7" s="79"/>
      <c r="I7" s="79"/>
      <c r="J7" s="195"/>
      <c r="K7" s="79"/>
      <c r="L7" s="68"/>
      <c r="M7" s="79"/>
      <c r="N7" s="79"/>
      <c r="O7" s="79"/>
    </row>
    <row r="8" spans="1:16" s="148" customFormat="1" ht="119.25" customHeight="1" thickBot="1">
      <c r="A8" s="149" t="s">
        <v>0</v>
      </c>
      <c r="B8" s="177" t="s">
        <v>133</v>
      </c>
      <c r="C8" s="150" t="s">
        <v>3</v>
      </c>
      <c r="D8" s="150" t="s">
        <v>80</v>
      </c>
      <c r="E8" s="150" t="s">
        <v>103</v>
      </c>
      <c r="F8" s="152" t="s">
        <v>127</v>
      </c>
      <c r="G8" s="152" t="s">
        <v>36</v>
      </c>
      <c r="H8" s="150" t="s">
        <v>37</v>
      </c>
      <c r="I8" s="150" t="s">
        <v>151</v>
      </c>
      <c r="J8" s="194" t="s">
        <v>113</v>
      </c>
      <c r="K8" s="151" t="s">
        <v>130</v>
      </c>
      <c r="L8" s="153" t="s">
        <v>168</v>
      </c>
      <c r="M8" s="154" t="s">
        <v>174</v>
      </c>
      <c r="N8" s="185" t="s">
        <v>171</v>
      </c>
      <c r="O8" s="155" t="s">
        <v>27</v>
      </c>
    </row>
    <row r="9" spans="1:16" ht="20.25" customHeight="1">
      <c r="A9" s="114">
        <v>1</v>
      </c>
      <c r="B9" s="174"/>
      <c r="C9" s="116"/>
      <c r="D9" s="118"/>
      <c r="E9" s="118"/>
      <c r="F9" s="156"/>
      <c r="G9" s="156"/>
      <c r="H9" s="157"/>
      <c r="I9" s="157"/>
      <c r="J9" s="158"/>
      <c r="K9" s="121"/>
      <c r="L9" s="159"/>
      <c r="M9" s="159"/>
      <c r="N9" s="159"/>
      <c r="O9" s="129"/>
    </row>
    <row r="10" spans="1:16" ht="20.25" customHeight="1">
      <c r="A10" s="80">
        <v>2</v>
      </c>
      <c r="B10" s="175"/>
      <c r="C10" s="81"/>
      <c r="D10" s="160"/>
      <c r="E10" s="160"/>
      <c r="F10" s="130"/>
      <c r="G10" s="130"/>
      <c r="H10" s="161"/>
      <c r="I10" s="161"/>
      <c r="J10" s="158"/>
      <c r="K10" s="131"/>
      <c r="L10" s="162"/>
      <c r="M10" s="224"/>
      <c r="N10" s="162"/>
      <c r="O10" s="132"/>
    </row>
    <row r="11" spans="1:16" ht="20.25" customHeight="1" thickBot="1">
      <c r="A11" s="84">
        <v>3</v>
      </c>
      <c r="B11" s="176"/>
      <c r="C11" s="86"/>
      <c r="D11" s="163"/>
      <c r="E11" s="163"/>
      <c r="F11" s="133"/>
      <c r="G11" s="133"/>
      <c r="H11" s="164"/>
      <c r="I11" s="164"/>
      <c r="J11" s="168"/>
      <c r="K11" s="134"/>
      <c r="L11" s="170"/>
      <c r="M11" s="225"/>
      <c r="N11" s="170"/>
      <c r="O11" s="142"/>
    </row>
    <row r="12" spans="1:16" s="189" customFormat="1" ht="20.25" customHeight="1">
      <c r="A12" s="186"/>
      <c r="B12" s="186"/>
      <c r="C12" s="187"/>
      <c r="D12" s="187"/>
      <c r="E12" s="187"/>
      <c r="F12" s="187"/>
      <c r="G12" s="187"/>
      <c r="H12" s="187"/>
      <c r="I12" s="187"/>
      <c r="J12" s="187"/>
      <c r="K12" s="187"/>
      <c r="L12" s="188"/>
      <c r="M12" s="187"/>
      <c r="N12" s="187"/>
      <c r="O12" s="187"/>
    </row>
    <row r="13" spans="1:16" s="1" customFormat="1" ht="30" customHeight="1">
      <c r="B13" s="54" t="s">
        <v>50</v>
      </c>
      <c r="C13" s="54"/>
      <c r="D13" s="22"/>
    </row>
    <row r="14" spans="1:16" s="1" customFormat="1" ht="24.95" customHeight="1">
      <c r="B14" s="55" t="s">
        <v>152</v>
      </c>
      <c r="C14" s="55"/>
      <c r="D14" s="23"/>
    </row>
    <row r="15" spans="1:16" s="1" customFormat="1" ht="24.95" customHeight="1">
      <c r="B15" s="55"/>
      <c r="C15" s="55"/>
      <c r="D15" s="23"/>
    </row>
    <row r="16" spans="1:16" s="212" customFormat="1" ht="24.95" customHeight="1">
      <c r="B16" s="213" t="s">
        <v>167</v>
      </c>
      <c r="C16" s="213"/>
      <c r="D16" s="214"/>
    </row>
    <row r="17" spans="1:15" s="212" customFormat="1" ht="24.95" customHeight="1">
      <c r="B17" s="213" t="s">
        <v>169</v>
      </c>
      <c r="C17" s="213"/>
      <c r="D17" s="214"/>
    </row>
    <row r="18" spans="1:15" s="212" customFormat="1" ht="24.95" customHeight="1">
      <c r="B18" s="213" t="s">
        <v>170</v>
      </c>
      <c r="C18" s="213"/>
      <c r="D18" s="214"/>
    </row>
    <row r="19" spans="1:15" s="212" customFormat="1" ht="24.95" customHeight="1">
      <c r="B19" s="213" t="s">
        <v>172</v>
      </c>
      <c r="C19" s="213"/>
      <c r="D19" s="214"/>
    </row>
    <row r="20" spans="1:15" s="212" customFormat="1" ht="24.95" customHeight="1">
      <c r="B20" s="213"/>
      <c r="C20" s="213"/>
      <c r="D20" s="214"/>
    </row>
    <row r="21" spans="1:15" s="57" customFormat="1" ht="20.100000000000001" customHeight="1">
      <c r="A21" s="64"/>
      <c r="B21" s="55"/>
      <c r="C21" s="64"/>
      <c r="D21" s="64"/>
      <c r="E21" s="64"/>
      <c r="F21" s="64"/>
      <c r="G21" s="64"/>
      <c r="H21" s="64"/>
      <c r="I21" s="64"/>
      <c r="J21" s="64"/>
      <c r="K21" s="64"/>
      <c r="L21" s="64"/>
      <c r="M21" s="64"/>
      <c r="N21" s="64"/>
      <c r="O21" s="64"/>
    </row>
    <row r="22" spans="1:15" ht="20.25" customHeight="1">
      <c r="B22" s="146" t="s">
        <v>134</v>
      </c>
      <c r="C22" s="146" t="s">
        <v>136</v>
      </c>
      <c r="D22" s="146" t="s">
        <v>143</v>
      </c>
      <c r="E22" s="146" t="s">
        <v>147</v>
      </c>
    </row>
    <row r="23" spans="1:15" ht="20.25" customHeight="1">
      <c r="B23" s="146" t="s">
        <v>135</v>
      </c>
      <c r="C23" s="146" t="s">
        <v>137</v>
      </c>
      <c r="D23" s="146" t="s">
        <v>144</v>
      </c>
      <c r="E23" s="146" t="s">
        <v>146</v>
      </c>
    </row>
    <row r="24" spans="1:15" ht="19.5" customHeight="1">
      <c r="C24" s="146" t="s">
        <v>138</v>
      </c>
    </row>
    <row r="25" spans="1:15" ht="19.5" customHeight="1"/>
    <row r="27" spans="1:15">
      <c r="C27" s="146" t="s">
        <v>122</v>
      </c>
      <c r="E27" s="146" t="s">
        <v>163</v>
      </c>
    </row>
    <row r="28" spans="1:15">
      <c r="C28" s="146" t="s">
        <v>123</v>
      </c>
      <c r="E28" s="146" t="s">
        <v>164</v>
      </c>
    </row>
    <row r="29" spans="1:15">
      <c r="C29" s="146" t="s">
        <v>124</v>
      </c>
    </row>
    <row r="30" spans="1:15">
      <c r="C30" s="146" t="s">
        <v>125</v>
      </c>
    </row>
    <row r="31" spans="1:15">
      <c r="C31" s="146" t="s">
        <v>126</v>
      </c>
    </row>
  </sheetData>
  <dataConsolidate/>
  <mergeCells count="8">
    <mergeCell ref="L3:M3"/>
    <mergeCell ref="O5:P5"/>
    <mergeCell ref="O6:P6"/>
    <mergeCell ref="O3:P3"/>
    <mergeCell ref="O4:P4"/>
    <mergeCell ref="L4:M4"/>
    <mergeCell ref="L5:M5"/>
    <mergeCell ref="L6:M6"/>
  </mergeCells>
  <phoneticPr fontId="1"/>
  <dataValidations xWindow="916" yWindow="450" count="7">
    <dataValidation type="list" allowBlank="1" showInputMessage="1" showErrorMessage="1" promptTitle="ドロップダウンリストより選択してください" sqref="D9:D11" xr:uid="{1F572BB3-9AEC-4D1B-8BDF-32A34E039959}">
      <formula1>$C$27:$C$31</formula1>
    </dataValidation>
    <dataValidation allowBlank="1" showErrorMessage="1" promptTitle="年月日を記載してください" prompt="書式設定を変更せずに、年月日を記載してください" sqref="O9:O11" xr:uid="{9FC3CF9A-A80D-46AB-9906-910874FCCD36}"/>
    <dataValidation showInputMessage="1" showErrorMessage="1" errorTitle="ドロップダウンリストより選択してください" promptTitle="千円単位" prompt="千円単位で記載してください" sqref="H9:I11" xr:uid="{DD148E3E-0C7E-458D-8E9A-24006B797350}"/>
    <dataValidation showInputMessage="1" showErrorMessage="1" errorTitle="ドロップダウンリストより選択してください" promptTitle="交付予定額の入力" prompt="対象経費の実支出（予定）額の3/4の額を千円単位切り捨てで入力してください。" sqref="K9:K11" xr:uid="{736E494F-3C9F-4AF1-A0E8-85BA0B9FA8C6}"/>
    <dataValidation type="list" allowBlank="1" showInputMessage="1" showErrorMessage="1" sqref="B9:B11" xr:uid="{87848802-0925-4231-A45F-4DEF489F37E5}">
      <formula1>$B$22:$B$23</formula1>
    </dataValidation>
    <dataValidation showInputMessage="1" showErrorMessage="1" errorTitle="ドロップダウンリストより選択してください" promptTitle="総事業費の1/2" prompt="総事業費の1/2を千円単位で入力してください" sqref="J9:J11" xr:uid="{9BC4F16B-8819-4A61-A36D-B43EFB4A70AB}"/>
    <dataValidation type="list" allowBlank="1" showErrorMessage="1" promptTitle="年月日を記載してください" prompt="書式設定を変更せずに、年月日を記載してください" sqref="L9:N11" xr:uid="{DAF32388-6BA5-40B6-831F-65007FD31E52}">
      <formula1>$E$27:$E$28</formula1>
    </dataValidation>
  </dataValidations>
  <pageMargins left="0.70866141732283472" right="0.70866141732283472" top="0.74803149606299213" bottom="0.74803149606299213" header="0.31496062992125984" footer="0.31496062992125984"/>
  <pageSetup paperSize="8" scale="7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4F0E-D9E4-48DA-BFC4-804A8EF25836}">
  <sheetPr>
    <tabColor rgb="FFFFFF00"/>
  </sheetPr>
  <dimension ref="A1:AN50"/>
  <sheetViews>
    <sheetView view="pageBreakPreview" zoomScale="55" zoomScaleNormal="100" zoomScaleSheetLayoutView="55" workbookViewId="0">
      <selection activeCell="AL5" sqref="AL5"/>
    </sheetView>
  </sheetViews>
  <sheetFormatPr defaultColWidth="4.25" defaultRowHeight="16.5"/>
  <cols>
    <col min="1" max="1" width="6.625" style="79" customWidth="1"/>
    <col min="2" max="2" width="12.375" style="79" customWidth="1"/>
    <col min="3" max="3" width="28.5" style="79" customWidth="1"/>
    <col min="4" max="4" width="28.625" style="79" customWidth="1"/>
    <col min="5" max="5" width="14.25" style="146" customWidth="1"/>
    <col min="6" max="6" width="25.625" style="79" customWidth="1"/>
    <col min="7" max="7" width="41.25" style="79" customWidth="1"/>
    <col min="8" max="8" width="25.125" style="79" customWidth="1"/>
    <col min="9" max="9" width="22.125" style="79" customWidth="1"/>
    <col min="10" max="10" width="19.25" style="79" customWidth="1"/>
    <col min="11" max="11" width="16" style="79" customWidth="1"/>
    <col min="12" max="13" width="16.875" style="79" customWidth="1"/>
    <col min="14" max="16" width="20" style="79" customWidth="1"/>
    <col min="17" max="17" width="15.75" style="79" customWidth="1"/>
    <col min="18" max="18" width="16.875" style="79" customWidth="1"/>
    <col min="19" max="21" width="17.125" style="79" customWidth="1"/>
    <col min="22" max="22" width="15.125" style="79" customWidth="1"/>
    <col min="23" max="25" width="16.875" style="79" customWidth="1"/>
    <col min="26" max="26" width="16.25" style="79" customWidth="1"/>
    <col min="27" max="28" width="16.875" style="79" customWidth="1"/>
    <col min="29" max="29" width="14.875" style="79" customWidth="1"/>
    <col min="30" max="30" width="16.875" style="79" customWidth="1"/>
    <col min="31" max="31" width="16" style="79" customWidth="1"/>
    <col min="32" max="32" width="16.875" style="79" customWidth="1"/>
    <col min="33" max="33" width="15.75" style="79" customWidth="1"/>
    <col min="34" max="36" width="16.875" style="79" customWidth="1"/>
    <col min="37" max="37" width="17.625" style="79" customWidth="1"/>
    <col min="38" max="38" width="28.75" style="79" customWidth="1"/>
    <col min="39" max="39" width="32.625" style="79" customWidth="1"/>
    <col min="40" max="40" width="17.625" style="79" customWidth="1"/>
    <col min="41" max="16384" width="4.25" style="79"/>
  </cols>
  <sheetData>
    <row r="1" spans="1:40" ht="12" customHeight="1">
      <c r="AL1" s="97"/>
      <c r="AM1" s="97"/>
      <c r="AN1" s="97"/>
    </row>
    <row r="2" spans="1:40" s="1" customFormat="1" ht="43.5" customHeight="1">
      <c r="A2" s="215" t="s">
        <v>155</v>
      </c>
    </row>
    <row r="3" spans="1:40" s="1" customFormat="1" ht="43.5" customHeight="1">
      <c r="F3" s="178"/>
      <c r="G3" s="58" t="s">
        <v>38</v>
      </c>
      <c r="H3" s="196"/>
      <c r="J3" s="180"/>
    </row>
    <row r="4" spans="1:40" s="1" customFormat="1" ht="43.5" customHeight="1">
      <c r="F4" s="178"/>
      <c r="G4" s="59" t="s">
        <v>78</v>
      </c>
      <c r="H4" s="196"/>
      <c r="J4" s="181"/>
    </row>
    <row r="5" spans="1:40" s="1" customFormat="1" ht="43.5" customHeight="1">
      <c r="F5" s="178"/>
      <c r="G5" s="60" t="s">
        <v>51</v>
      </c>
      <c r="H5" s="196"/>
      <c r="J5" s="179"/>
    </row>
    <row r="6" spans="1:40" s="1" customFormat="1" ht="43.5" customHeight="1">
      <c r="F6" s="178"/>
      <c r="G6" s="61" t="s">
        <v>52</v>
      </c>
      <c r="H6" s="196"/>
      <c r="J6" s="179"/>
    </row>
    <row r="7" spans="1:40" s="68" customFormat="1" ht="36" customHeight="1" thickBot="1">
      <c r="A7" s="198" t="s">
        <v>131</v>
      </c>
      <c r="E7" s="79"/>
      <c r="J7" s="99"/>
      <c r="AL7" s="99"/>
      <c r="AM7" s="99"/>
      <c r="AN7" s="99"/>
    </row>
    <row r="8" spans="1:40" s="98" customFormat="1" ht="74.25" customHeight="1" thickBot="1">
      <c r="A8" s="316" t="s">
        <v>0</v>
      </c>
      <c r="B8" s="319" t="s">
        <v>3</v>
      </c>
      <c r="C8" s="319" t="s">
        <v>80</v>
      </c>
      <c r="D8" s="319" t="s">
        <v>103</v>
      </c>
      <c r="E8" s="322" t="s">
        <v>36</v>
      </c>
      <c r="F8" s="325" t="s">
        <v>111</v>
      </c>
      <c r="G8" s="310" t="s">
        <v>112</v>
      </c>
      <c r="H8" s="310" t="s">
        <v>37</v>
      </c>
      <c r="I8" s="310" t="s">
        <v>151</v>
      </c>
      <c r="J8" s="313" t="s">
        <v>6</v>
      </c>
      <c r="K8" s="306" t="s">
        <v>114</v>
      </c>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3" t="s">
        <v>173</v>
      </c>
      <c r="AM8" s="303" t="s">
        <v>175</v>
      </c>
      <c r="AN8" s="303" t="s">
        <v>27</v>
      </c>
    </row>
    <row r="9" spans="1:40" s="98" customFormat="1" ht="72" customHeight="1">
      <c r="A9" s="317"/>
      <c r="B9" s="320"/>
      <c r="C9" s="320"/>
      <c r="D9" s="320"/>
      <c r="E9" s="323"/>
      <c r="F9" s="326"/>
      <c r="G9" s="328"/>
      <c r="H9" s="311"/>
      <c r="I9" s="311"/>
      <c r="J9" s="314"/>
      <c r="K9" s="301" t="s">
        <v>84</v>
      </c>
      <c r="L9" s="308"/>
      <c r="M9" s="302"/>
      <c r="N9" s="100" t="s">
        <v>85</v>
      </c>
      <c r="O9" s="101" t="s">
        <v>86</v>
      </c>
      <c r="P9" s="101" t="s">
        <v>87</v>
      </c>
      <c r="Q9" s="301" t="s">
        <v>88</v>
      </c>
      <c r="R9" s="308"/>
      <c r="S9" s="308"/>
      <c r="T9" s="301" t="s">
        <v>141</v>
      </c>
      <c r="U9" s="302"/>
      <c r="V9" s="299" t="s">
        <v>89</v>
      </c>
      <c r="W9" s="300"/>
      <c r="X9" s="300"/>
      <c r="Y9" s="309"/>
      <c r="Z9" s="299" t="s">
        <v>115</v>
      </c>
      <c r="AA9" s="300"/>
      <c r="AB9" s="309"/>
      <c r="AC9" s="299" t="s">
        <v>90</v>
      </c>
      <c r="AD9" s="300"/>
      <c r="AE9" s="299" t="s">
        <v>91</v>
      </c>
      <c r="AF9" s="300"/>
      <c r="AG9" s="299" t="s">
        <v>92</v>
      </c>
      <c r="AH9" s="300"/>
      <c r="AI9" s="300"/>
      <c r="AJ9" s="300"/>
      <c r="AK9" s="102" t="s">
        <v>116</v>
      </c>
      <c r="AL9" s="304"/>
      <c r="AM9" s="304"/>
      <c r="AN9" s="304"/>
    </row>
    <row r="10" spans="1:40" s="98" customFormat="1" ht="77.25" customHeight="1" thickBot="1">
      <c r="A10" s="318"/>
      <c r="B10" s="321"/>
      <c r="C10" s="321"/>
      <c r="D10" s="321"/>
      <c r="E10" s="324"/>
      <c r="F10" s="327"/>
      <c r="G10" s="312"/>
      <c r="H10" s="312"/>
      <c r="I10" s="312"/>
      <c r="J10" s="315"/>
      <c r="K10" s="103"/>
      <c r="L10" s="104" t="s">
        <v>93</v>
      </c>
      <c r="M10" s="105" t="s">
        <v>94</v>
      </c>
      <c r="N10" s="106"/>
      <c r="O10" s="107"/>
      <c r="P10" s="107"/>
      <c r="Q10" s="106"/>
      <c r="R10" s="108" t="s">
        <v>95</v>
      </c>
      <c r="S10" s="109" t="s">
        <v>96</v>
      </c>
      <c r="T10" s="192"/>
      <c r="U10" s="193" t="s">
        <v>142</v>
      </c>
      <c r="V10" s="110"/>
      <c r="W10" s="104" t="s">
        <v>95</v>
      </c>
      <c r="X10" s="105" t="s">
        <v>97</v>
      </c>
      <c r="Y10" s="105" t="s">
        <v>98</v>
      </c>
      <c r="Z10" s="110"/>
      <c r="AA10" s="105" t="s">
        <v>97</v>
      </c>
      <c r="AB10" s="105" t="s">
        <v>98</v>
      </c>
      <c r="AC10" s="110"/>
      <c r="AD10" s="111" t="s">
        <v>95</v>
      </c>
      <c r="AE10" s="110"/>
      <c r="AF10" s="104" t="s">
        <v>95</v>
      </c>
      <c r="AG10" s="110"/>
      <c r="AH10" s="104" t="s">
        <v>95</v>
      </c>
      <c r="AI10" s="105" t="s">
        <v>97</v>
      </c>
      <c r="AJ10" s="112" t="s">
        <v>98</v>
      </c>
      <c r="AK10" s="113" t="s">
        <v>99</v>
      </c>
      <c r="AL10" s="305"/>
      <c r="AM10" s="305"/>
      <c r="AN10" s="305"/>
    </row>
    <row r="11" spans="1:40" ht="52.5" customHeight="1" thickTop="1">
      <c r="A11" s="114">
        <v>1</v>
      </c>
      <c r="B11" s="117"/>
      <c r="C11" s="118"/>
      <c r="D11" s="115"/>
      <c r="E11" s="156"/>
      <c r="F11" s="119" t="s">
        <v>101</v>
      </c>
      <c r="G11" s="182"/>
      <c r="H11" s="120"/>
      <c r="I11" s="120"/>
      <c r="J11" s="121"/>
      <c r="K11" s="122"/>
      <c r="L11" s="123" t="s">
        <v>100</v>
      </c>
      <c r="M11" s="124"/>
      <c r="N11" s="122"/>
      <c r="O11" s="125"/>
      <c r="P11" s="125"/>
      <c r="Q11" s="122"/>
      <c r="R11" s="126"/>
      <c r="S11" s="126"/>
      <c r="T11" s="190"/>
      <c r="U11" s="190"/>
      <c r="V11" s="122"/>
      <c r="W11" s="126"/>
      <c r="X11" s="127" t="s">
        <v>100</v>
      </c>
      <c r="Y11" s="127" t="s">
        <v>100</v>
      </c>
      <c r="Z11" s="122"/>
      <c r="AA11" s="127" t="s">
        <v>100</v>
      </c>
      <c r="AB11" s="127" t="s">
        <v>100</v>
      </c>
      <c r="AC11" s="122"/>
      <c r="AD11" s="126"/>
      <c r="AE11" s="122"/>
      <c r="AF11" s="126"/>
      <c r="AG11" s="128"/>
      <c r="AH11" s="126"/>
      <c r="AI11" s="127" t="s">
        <v>100</v>
      </c>
      <c r="AJ11" s="127" t="s">
        <v>100</v>
      </c>
      <c r="AK11" s="128"/>
      <c r="AL11" s="221"/>
      <c r="AM11" s="221"/>
      <c r="AN11" s="129"/>
    </row>
    <row r="12" spans="1:40" ht="52.5" customHeight="1">
      <c r="A12" s="80">
        <v>2</v>
      </c>
      <c r="B12" s="81"/>
      <c r="C12" s="118"/>
      <c r="D12" s="82"/>
      <c r="E12" s="130"/>
      <c r="F12" s="199" t="s">
        <v>101</v>
      </c>
      <c r="G12" s="130"/>
      <c r="H12" s="83"/>
      <c r="I12" s="83"/>
      <c r="J12" s="131"/>
      <c r="K12" s="122"/>
      <c r="L12" s="123" t="s">
        <v>100</v>
      </c>
      <c r="M12" s="124"/>
      <c r="N12" s="122"/>
      <c r="O12" s="125"/>
      <c r="P12" s="125"/>
      <c r="Q12" s="122"/>
      <c r="R12" s="126"/>
      <c r="S12" s="126"/>
      <c r="T12" s="190"/>
      <c r="U12" s="190"/>
      <c r="V12" s="122"/>
      <c r="W12" s="126"/>
      <c r="X12" s="127" t="s">
        <v>100</v>
      </c>
      <c r="Y12" s="127" t="s">
        <v>100</v>
      </c>
      <c r="Z12" s="122"/>
      <c r="AA12" s="127" t="s">
        <v>100</v>
      </c>
      <c r="AB12" s="127" t="s">
        <v>100</v>
      </c>
      <c r="AC12" s="122"/>
      <c r="AD12" s="126"/>
      <c r="AE12" s="122"/>
      <c r="AF12" s="126"/>
      <c r="AG12" s="128"/>
      <c r="AH12" s="126"/>
      <c r="AI12" s="127" t="s">
        <v>100</v>
      </c>
      <c r="AJ12" s="127" t="s">
        <v>100</v>
      </c>
      <c r="AK12" s="128"/>
      <c r="AL12" s="222"/>
      <c r="AM12" s="222"/>
      <c r="AN12" s="132"/>
    </row>
    <row r="13" spans="1:40" ht="52.5" customHeight="1" thickBot="1">
      <c r="A13" s="84">
        <v>3</v>
      </c>
      <c r="B13" s="86"/>
      <c r="C13" s="163"/>
      <c r="D13" s="87"/>
      <c r="E13" s="133"/>
      <c r="F13" s="200" t="s">
        <v>101</v>
      </c>
      <c r="G13" s="133"/>
      <c r="H13" s="92"/>
      <c r="I13" s="92"/>
      <c r="J13" s="134"/>
      <c r="K13" s="135"/>
      <c r="L13" s="136" t="s">
        <v>100</v>
      </c>
      <c r="M13" s="137"/>
      <c r="N13" s="135"/>
      <c r="O13" s="138"/>
      <c r="P13" s="138"/>
      <c r="Q13" s="135"/>
      <c r="R13" s="139"/>
      <c r="S13" s="139"/>
      <c r="T13" s="191"/>
      <c r="U13" s="191"/>
      <c r="V13" s="135"/>
      <c r="W13" s="139"/>
      <c r="X13" s="140" t="s">
        <v>100</v>
      </c>
      <c r="Y13" s="140" t="s">
        <v>100</v>
      </c>
      <c r="Z13" s="135"/>
      <c r="AA13" s="140" t="s">
        <v>100</v>
      </c>
      <c r="AB13" s="140" t="s">
        <v>100</v>
      </c>
      <c r="AC13" s="135"/>
      <c r="AD13" s="139"/>
      <c r="AE13" s="135"/>
      <c r="AF13" s="139"/>
      <c r="AG13" s="141"/>
      <c r="AH13" s="139"/>
      <c r="AI13" s="140" t="s">
        <v>100</v>
      </c>
      <c r="AJ13" s="140" t="s">
        <v>100</v>
      </c>
      <c r="AK13" s="141"/>
      <c r="AL13" s="223"/>
      <c r="AM13" s="223"/>
      <c r="AN13" s="142"/>
    </row>
    <row r="14" spans="1:40" s="1" customFormat="1" ht="20.25" customHeight="1">
      <c r="B14" s="54"/>
      <c r="C14" s="54"/>
      <c r="D14" s="22"/>
    </row>
    <row r="15" spans="1:40" s="1" customFormat="1" ht="20.25" customHeight="1">
      <c r="B15" s="54" t="s">
        <v>50</v>
      </c>
      <c r="C15" s="55"/>
      <c r="D15" s="23"/>
    </row>
    <row r="16" spans="1:40" s="1" customFormat="1" ht="20.25" customHeight="1">
      <c r="B16" s="55" t="s">
        <v>152</v>
      </c>
      <c r="C16" s="55"/>
      <c r="D16" s="23"/>
    </row>
    <row r="17" spans="2:6" s="1" customFormat="1" ht="20.25" customHeight="1">
      <c r="B17" s="55"/>
      <c r="C17" s="55"/>
      <c r="D17" s="23"/>
    </row>
    <row r="18" spans="2:6" s="212" customFormat="1" ht="24.95" customHeight="1">
      <c r="B18" s="213" t="s">
        <v>167</v>
      </c>
      <c r="C18" s="213"/>
      <c r="D18" s="214"/>
    </row>
    <row r="19" spans="2:6" s="212" customFormat="1" ht="24.95" customHeight="1">
      <c r="B19" s="213" t="s">
        <v>169</v>
      </c>
      <c r="C19" s="213"/>
      <c r="D19" s="214"/>
    </row>
    <row r="20" spans="2:6" s="212" customFormat="1" ht="24.95" customHeight="1">
      <c r="B20" s="213" t="s">
        <v>176</v>
      </c>
      <c r="C20" s="213"/>
      <c r="D20" s="214"/>
    </row>
    <row r="23" spans="2:6">
      <c r="C23" s="79" t="s">
        <v>145</v>
      </c>
      <c r="D23" s="79" t="s">
        <v>163</v>
      </c>
    </row>
    <row r="24" spans="2:6">
      <c r="C24" s="79" t="s">
        <v>146</v>
      </c>
      <c r="D24" s="79" t="s">
        <v>164</v>
      </c>
    </row>
    <row r="25" spans="2:6">
      <c r="C25" s="143"/>
    </row>
    <row r="26" spans="2:6">
      <c r="C26" s="143"/>
    </row>
    <row r="27" spans="2:6">
      <c r="C27" s="143"/>
    </row>
    <row r="28" spans="2:6">
      <c r="C28" s="143"/>
    </row>
    <row r="29" spans="2:6">
      <c r="C29" s="143"/>
    </row>
    <row r="30" spans="2:6">
      <c r="C30" s="143" t="s">
        <v>122</v>
      </c>
      <c r="F30" s="144" t="s">
        <v>117</v>
      </c>
    </row>
    <row r="31" spans="2:6">
      <c r="C31" s="143" t="s">
        <v>123</v>
      </c>
      <c r="F31" s="144" t="s">
        <v>118</v>
      </c>
    </row>
    <row r="32" spans="2:6">
      <c r="C32" s="143" t="s">
        <v>124</v>
      </c>
      <c r="F32" s="144" t="s">
        <v>119</v>
      </c>
    </row>
    <row r="33" spans="3:6">
      <c r="C33" s="143" t="s">
        <v>125</v>
      </c>
      <c r="F33" s="144" t="s">
        <v>120</v>
      </c>
    </row>
    <row r="34" spans="3:6">
      <c r="C34" s="143" t="s">
        <v>126</v>
      </c>
      <c r="F34" s="145" t="s">
        <v>121</v>
      </c>
    </row>
    <row r="35" spans="3:6">
      <c r="C35" s="143"/>
      <c r="F35" s="145" t="s">
        <v>102</v>
      </c>
    </row>
    <row r="36" spans="3:6">
      <c r="C36" s="143"/>
    </row>
    <row r="37" spans="3:6">
      <c r="C37" s="143"/>
    </row>
    <row r="38" spans="3:6">
      <c r="C38" s="143"/>
    </row>
    <row r="39" spans="3:6">
      <c r="C39" s="143"/>
    </row>
    <row r="40" spans="3:6">
      <c r="C40" s="143"/>
    </row>
    <row r="41" spans="3:6">
      <c r="C41" s="143"/>
    </row>
    <row r="42" spans="3:6">
      <c r="C42" s="143"/>
    </row>
    <row r="43" spans="3:6">
      <c r="C43" s="143"/>
    </row>
    <row r="44" spans="3:6">
      <c r="C44" s="143"/>
    </row>
    <row r="45" spans="3:6">
      <c r="C45" s="143"/>
    </row>
    <row r="46" spans="3:6">
      <c r="C46" s="143"/>
    </row>
    <row r="47" spans="3:6">
      <c r="C47" s="143"/>
    </row>
    <row r="48" spans="3:6">
      <c r="C48" s="143"/>
    </row>
    <row r="49" spans="3:3">
      <c r="C49" s="143"/>
    </row>
    <row r="50" spans="3:3">
      <c r="C50" s="143"/>
    </row>
  </sheetData>
  <dataConsolidate/>
  <mergeCells count="22">
    <mergeCell ref="I8:I10"/>
    <mergeCell ref="J8:J10"/>
    <mergeCell ref="A8:A10"/>
    <mergeCell ref="B8:B10"/>
    <mergeCell ref="C8:C10"/>
    <mergeCell ref="D8:D10"/>
    <mergeCell ref="E8:E10"/>
    <mergeCell ref="F8:F10"/>
    <mergeCell ref="G8:G10"/>
    <mergeCell ref="H8:H10"/>
    <mergeCell ref="AE9:AF9"/>
    <mergeCell ref="T9:U9"/>
    <mergeCell ref="AM8:AM10"/>
    <mergeCell ref="AN8:AN10"/>
    <mergeCell ref="AG9:AJ9"/>
    <mergeCell ref="K8:AK8"/>
    <mergeCell ref="AL8:AL10"/>
    <mergeCell ref="K9:M9"/>
    <mergeCell ref="Q9:S9"/>
    <mergeCell ref="V9:Y9"/>
    <mergeCell ref="Z9:AB9"/>
    <mergeCell ref="AC9:AD9"/>
  </mergeCells>
  <phoneticPr fontId="1"/>
  <dataValidations xWindow="691" yWindow="507" count="12">
    <dataValidation type="list" showInputMessage="1" showErrorMessage="1" errorTitle="ドロップダウンリストより選択してください" sqref="AI11:AJ13 AA11:AB13 X11:Y13" xr:uid="{E61A62AB-960C-4B4B-A9F9-FD8659919FED}">
      <formula1>"リストから選択,有,無"</formula1>
    </dataValidation>
    <dataValidation type="list" showInputMessage="1" showErrorMessage="1" errorTitle="ドロップダウンリストより選択してください" sqref="L11:L13" xr:uid="{B1618415-07CC-40EB-BF07-D02FF401E959}">
      <formula1>"リストから選択,急傾斜地崩壊,津波,出水,高潮,その他"</formula1>
    </dataValidation>
    <dataValidation showInputMessage="1" showErrorMessage="1" errorTitle="ドロップダウンリストより選択してください" sqref="AD11:AD13 M11 W11:W13 AF11:AF13 AH11:AH13 R11:R13" xr:uid="{F589F144-4BF5-4D14-B3F1-BC5C50F39474}"/>
    <dataValidation type="list" showInputMessage="1" showErrorMessage="1" errorTitle="ドロップダウンリストより選択してください" sqref="M12:M13" xr:uid="{6ED35522-0B9A-491D-A04D-0D8BA8225307}">
      <formula1>"津波,出水,高潮"</formula1>
    </dataValidation>
    <dataValidation type="list" showInputMessage="1" showErrorMessage="1" errorTitle="ドロップダウンリストより選択してください" sqref="AC11:AC13 AE11:AE13 AG11:AG13 Z11:Z13 N11:Q13 AK11:AK13 K11:K13 S11:T13 V11:V13" xr:uid="{60EB0EF3-8349-4CB2-BCA2-91CB081D9208}">
      <formula1>"○"</formula1>
    </dataValidation>
    <dataValidation showInputMessage="1" showErrorMessage="1" errorTitle="ドロップダウンリストより選択してください" promptTitle="千円単位" prompt="千円単位で記載してください" sqref="H11:I13" xr:uid="{8B883F36-B26B-4D90-9CC8-F148345D320A}"/>
    <dataValidation type="list" showInputMessage="1" showErrorMessage="1" errorTitle="ドロップダウンリストより選択してください" sqref="F11:F13" xr:uid="{33A41971-5CF6-455B-A542-9E031854A3EF}">
      <formula1>$F$30:$F$35</formula1>
    </dataValidation>
    <dataValidation showInputMessage="1" showErrorMessage="1" errorTitle="ドロップダウンリストより選択してください" promptTitle="交付予定額の入力" prompt="対象経費の実支出（予定）額の3/4の額を千円単位切り捨てで入力してください。" sqref="J11:J13" xr:uid="{08AAA24C-1B9C-478C-A93B-02D5A9F6EAC5}"/>
    <dataValidation type="list" allowBlank="1" showInputMessage="1" showErrorMessage="1" sqref="C30:C34" xr:uid="{0CCF0B3E-5BA3-4AD2-8F25-0E630371C4C2}">
      <formula1>$C$30:$C$34</formula1>
    </dataValidation>
    <dataValidation type="list" allowBlank="1" showInputMessage="1" showErrorMessage="1" promptTitle="施設の種類を選択してください" sqref="C11:C13" xr:uid="{C330BEF7-E499-47D0-8786-00D7C0054DB8}">
      <formula1>$C$30:$C$34</formula1>
    </dataValidation>
    <dataValidation allowBlank="1" showErrorMessage="1" promptTitle="年月日を記載してください" prompt="書式設定を変更せずに、年月日を記載してください" sqref="AN11:AN13" xr:uid="{C044386B-CCCB-432A-BA90-DA2537F6FE84}"/>
    <dataValidation type="list" allowBlank="1" showErrorMessage="1" promptTitle="年月日を記載してください" prompt="書式設定を変更せずに、年月日を記載してください" sqref="AL11:AM13" xr:uid="{2BABDF0E-CEF2-464F-9DBE-1E3FB658AD84}">
      <formula1>$D$23:$D$24</formula1>
    </dataValidation>
  </dataValidations>
  <pageMargins left="0.93" right="0.16" top="0.74803149606299213" bottom="0.74803149606299213" header="0.31496062992125984" footer="0.31496062992125984"/>
  <pageSetup paperSize="8" scale="26" fitToWidth="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3D84-1882-40E8-8CBF-FFBEC628BB0C}">
  <sheetPr>
    <tabColor rgb="FFFFC000"/>
    <pageSetUpPr fitToPage="1"/>
  </sheetPr>
  <dimension ref="A1:Q28"/>
  <sheetViews>
    <sheetView view="pageBreakPreview" zoomScale="70" zoomScaleNormal="100" zoomScaleSheetLayoutView="70" workbookViewId="0">
      <selection activeCell="E5" sqref="E5"/>
    </sheetView>
  </sheetViews>
  <sheetFormatPr defaultColWidth="4.25" defaultRowHeight="12"/>
  <cols>
    <col min="1" max="1" width="4.125" style="146" bestFit="1" customWidth="1"/>
    <col min="2" max="2" width="12.375" style="146" customWidth="1"/>
    <col min="3" max="4" width="28.5" style="146" customWidth="1"/>
    <col min="5" max="5" width="14.25" style="146" customWidth="1"/>
    <col min="6" max="6" width="43" style="146" customWidth="1"/>
    <col min="7" max="8" width="12.875" style="146" customWidth="1"/>
    <col min="9" max="9" width="16" style="146" customWidth="1"/>
    <col min="10" max="11" width="12.875" style="146" customWidth="1"/>
    <col min="12" max="12" width="19.5" style="146" customWidth="1"/>
    <col min="13" max="13" width="26.5" style="146" customWidth="1"/>
    <col min="14" max="14" width="29.75" style="146" customWidth="1"/>
    <col min="15" max="15" width="11.625" style="146" customWidth="1"/>
    <col min="16" max="16384" width="4.25" style="146"/>
  </cols>
  <sheetData>
    <row r="1" spans="1:17" ht="17.25">
      <c r="K1" s="147"/>
      <c r="L1" s="147"/>
    </row>
    <row r="2" spans="1:17" s="1" customFormat="1" ht="20.25" customHeight="1">
      <c r="A2" s="215" t="s">
        <v>155</v>
      </c>
    </row>
    <row r="3" spans="1:17" s="1" customFormat="1" ht="34.5" customHeight="1">
      <c r="I3" s="172" t="s">
        <v>38</v>
      </c>
      <c r="J3" s="329"/>
      <c r="K3" s="329"/>
      <c r="L3" s="183"/>
      <c r="M3" s="178"/>
      <c r="N3" s="178"/>
      <c r="O3" s="178"/>
      <c r="P3" s="178"/>
      <c r="Q3" s="178"/>
    </row>
    <row r="4" spans="1:17" s="1" customFormat="1" ht="34.5" customHeight="1">
      <c r="I4" s="173" t="s">
        <v>78</v>
      </c>
      <c r="J4" s="329"/>
      <c r="K4" s="329"/>
      <c r="L4" s="183"/>
      <c r="M4" s="178"/>
      <c r="N4" s="178"/>
      <c r="O4" s="178"/>
      <c r="P4" s="178"/>
      <c r="Q4" s="178"/>
    </row>
    <row r="5" spans="1:17" s="1" customFormat="1" ht="34.5" customHeight="1">
      <c r="I5" s="171" t="s">
        <v>51</v>
      </c>
      <c r="J5" s="329"/>
      <c r="K5" s="329"/>
      <c r="L5" s="183"/>
      <c r="M5" s="178"/>
      <c r="N5" s="178"/>
      <c r="O5" s="178"/>
      <c r="P5" s="178"/>
      <c r="Q5" s="178"/>
    </row>
    <row r="6" spans="1:17" s="1" customFormat="1" ht="34.5" customHeight="1">
      <c r="I6" s="171" t="s">
        <v>52</v>
      </c>
      <c r="J6" s="329"/>
      <c r="K6" s="329"/>
      <c r="L6" s="183"/>
      <c r="M6" s="178"/>
      <c r="N6" s="178"/>
      <c r="O6" s="178"/>
      <c r="P6" s="178"/>
      <c r="Q6" s="178"/>
    </row>
    <row r="7" spans="1:17" ht="20.100000000000001" customHeight="1" thickBot="1">
      <c r="A7" s="167" t="s">
        <v>128</v>
      </c>
      <c r="B7" s="79"/>
      <c r="C7" s="79"/>
      <c r="D7" s="79"/>
      <c r="E7" s="79"/>
      <c r="F7" s="79"/>
      <c r="G7" s="79"/>
      <c r="H7" s="79"/>
      <c r="I7" s="79"/>
      <c r="J7" s="79"/>
      <c r="K7" s="79"/>
      <c r="L7" s="79"/>
      <c r="M7" s="79"/>
      <c r="N7" s="79"/>
      <c r="O7" s="79"/>
    </row>
    <row r="8" spans="1:17" s="148" customFormat="1" ht="96" customHeight="1" thickBot="1">
      <c r="A8" s="149" t="s">
        <v>0</v>
      </c>
      <c r="B8" s="150" t="s">
        <v>3</v>
      </c>
      <c r="C8" s="150" t="s">
        <v>80</v>
      </c>
      <c r="D8" s="150" t="s">
        <v>103</v>
      </c>
      <c r="E8" s="152" t="s">
        <v>36</v>
      </c>
      <c r="F8" s="152" t="s">
        <v>127</v>
      </c>
      <c r="G8" s="150" t="s">
        <v>37</v>
      </c>
      <c r="H8" s="150" t="s">
        <v>151</v>
      </c>
      <c r="I8" s="150" t="s">
        <v>177</v>
      </c>
      <c r="J8" s="150" t="s">
        <v>113</v>
      </c>
      <c r="K8" s="151" t="s">
        <v>6</v>
      </c>
      <c r="L8" s="153" t="s">
        <v>168</v>
      </c>
      <c r="M8" s="185" t="s">
        <v>178</v>
      </c>
      <c r="N8" s="150" t="s">
        <v>179</v>
      </c>
      <c r="O8" s="155" t="s">
        <v>27</v>
      </c>
    </row>
    <row r="9" spans="1:17" ht="20.25" customHeight="1">
      <c r="A9" s="114">
        <v>1</v>
      </c>
      <c r="B9" s="116"/>
      <c r="C9" s="118"/>
      <c r="D9" s="118"/>
      <c r="E9" s="156"/>
      <c r="F9" s="156"/>
      <c r="G9" s="157"/>
      <c r="H9" s="157"/>
      <c r="I9" s="157"/>
      <c r="J9" s="158"/>
      <c r="K9" s="121"/>
      <c r="L9" s="157"/>
      <c r="M9" s="157"/>
      <c r="N9" s="157"/>
      <c r="O9" s="129"/>
    </row>
    <row r="10" spans="1:17" ht="20.25" customHeight="1">
      <c r="A10" s="80">
        <v>2</v>
      </c>
      <c r="B10" s="81"/>
      <c r="C10" s="118"/>
      <c r="D10" s="160"/>
      <c r="E10" s="130"/>
      <c r="F10" s="130"/>
      <c r="G10" s="161"/>
      <c r="H10" s="161"/>
      <c r="I10" s="161"/>
      <c r="J10" s="158"/>
      <c r="K10" s="131"/>
      <c r="L10" s="161"/>
      <c r="M10" s="161"/>
      <c r="N10" s="161"/>
      <c r="O10" s="132"/>
    </row>
    <row r="11" spans="1:17" ht="20.25" customHeight="1" thickBot="1">
      <c r="A11" s="84">
        <v>3</v>
      </c>
      <c r="B11" s="86"/>
      <c r="C11" s="163"/>
      <c r="D11" s="163"/>
      <c r="E11" s="133"/>
      <c r="F11" s="133"/>
      <c r="G11" s="164"/>
      <c r="H11" s="164"/>
      <c r="I11" s="164"/>
      <c r="J11" s="168"/>
      <c r="K11" s="134"/>
      <c r="L11" s="164"/>
      <c r="M11" s="164"/>
      <c r="N11" s="164"/>
      <c r="O11" s="142"/>
    </row>
    <row r="12" spans="1:17" ht="20.25" customHeight="1">
      <c r="A12" s="169"/>
      <c r="B12" s="206"/>
      <c r="C12" s="207"/>
      <c r="D12" s="207"/>
      <c r="E12" s="208"/>
      <c r="F12" s="208"/>
      <c r="G12" s="209"/>
      <c r="H12" s="209"/>
      <c r="I12" s="209"/>
      <c r="J12" s="210"/>
      <c r="K12" s="209"/>
      <c r="L12" s="209"/>
      <c r="M12" s="207"/>
      <c r="N12" s="207"/>
      <c r="O12" s="211"/>
    </row>
    <row r="13" spans="1:17" s="1" customFormat="1" ht="30" customHeight="1">
      <c r="B13" s="54" t="s">
        <v>50</v>
      </c>
      <c r="C13" s="54"/>
      <c r="D13" s="22"/>
      <c r="E13" s="64"/>
    </row>
    <row r="14" spans="1:17" s="1" customFormat="1" ht="24.95" customHeight="1">
      <c r="B14" s="55" t="s">
        <v>152</v>
      </c>
      <c r="C14" s="55"/>
      <c r="D14" s="23"/>
    </row>
    <row r="15" spans="1:17" s="1" customFormat="1" ht="24.95" customHeight="1">
      <c r="B15" s="55"/>
      <c r="C15" s="55"/>
      <c r="D15" s="23"/>
    </row>
    <row r="16" spans="1:17" s="212" customFormat="1" ht="24.95" customHeight="1">
      <c r="B16" s="213" t="s">
        <v>187</v>
      </c>
      <c r="C16" s="213"/>
      <c r="D16" s="214"/>
    </row>
    <row r="17" spans="2:10" s="212" customFormat="1" ht="24.95" customHeight="1">
      <c r="B17" s="213" t="s">
        <v>169</v>
      </c>
      <c r="C17" s="213"/>
      <c r="D17" s="214"/>
    </row>
    <row r="18" spans="2:10" s="212" customFormat="1" ht="24.95" customHeight="1">
      <c r="B18" s="213" t="s">
        <v>180</v>
      </c>
      <c r="C18" s="213"/>
      <c r="D18" s="214"/>
    </row>
    <row r="19" spans="2:10" s="212" customFormat="1" ht="24.95" customHeight="1">
      <c r="B19" s="213" t="s">
        <v>181</v>
      </c>
      <c r="C19" s="213"/>
      <c r="D19" s="214"/>
    </row>
    <row r="20" spans="2:10" ht="19.5" customHeight="1"/>
    <row r="22" spans="2:10">
      <c r="B22" s="166" t="s">
        <v>156</v>
      </c>
      <c r="D22" s="146" t="s">
        <v>163</v>
      </c>
      <c r="J22" s="165"/>
    </row>
    <row r="23" spans="2:10">
      <c r="B23" s="166" t="s">
        <v>157</v>
      </c>
      <c r="D23" s="146" t="s">
        <v>164</v>
      </c>
      <c r="J23" s="165"/>
    </row>
    <row r="24" spans="2:10">
      <c r="B24" s="166" t="s">
        <v>123</v>
      </c>
      <c r="J24" s="146">
        <v>773</v>
      </c>
    </row>
    <row r="25" spans="2:10">
      <c r="B25" s="166" t="s">
        <v>124</v>
      </c>
    </row>
    <row r="26" spans="2:10">
      <c r="B26" s="166" t="s">
        <v>125</v>
      </c>
    </row>
    <row r="27" spans="2:10">
      <c r="B27" s="166" t="s">
        <v>126</v>
      </c>
    </row>
    <row r="28" spans="2:10">
      <c r="B28" s="146" t="s">
        <v>158</v>
      </c>
    </row>
  </sheetData>
  <dataConsolidate/>
  <mergeCells count="4">
    <mergeCell ref="J3:K3"/>
    <mergeCell ref="J4:K4"/>
    <mergeCell ref="J5:K5"/>
    <mergeCell ref="J6:K6"/>
  </mergeCells>
  <phoneticPr fontId="1"/>
  <dataValidations count="12">
    <dataValidation showInputMessage="1" showErrorMessage="1" errorTitle="ドロップダウンリストより選択してください" promptTitle="4,000円/㎡" prompt="換気設備を整備する居室部分の面積×4,000円を千円単位で入力してください" sqref="J9:J12" xr:uid="{123E7B04-9286-4FC5-A837-492AC9720635}"/>
    <dataValidation allowBlank="1" showInputMessage="1" showErrorMessage="1" promptTitle="市町村名について" prompt="都道府県においては施設の所在市区町村名を記入してください。市区町村においては自治体名を記入してください。" sqref="B9:B12" xr:uid="{C4E856FF-C25D-4CF2-A7C1-254DE7DCBEE0}"/>
    <dataValidation allowBlank="1" showErrorMessage="1" promptTitle="年月日を記載してください" prompt="書式設定を変更せずに、年月日を記載してください" sqref="O9:O12" xr:uid="{15D6A02D-0E4F-48C1-AD2E-19D21BA61DF9}"/>
    <dataValidation showInputMessage="1" showErrorMessage="1" errorTitle="ドロップダウンリストより選択してください" promptTitle="千円単位" prompt="千円単位で記載してください" sqref="G9:H12" xr:uid="{6FB05329-A56B-414C-B69B-9591BE8FBC56}"/>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9:K12" xr:uid="{6455ABEE-DEBB-4CB0-B53E-1AEE91BC6EDB}"/>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12" xr:uid="{F5E39408-DEB2-48E3-A119-E9B53D365F9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12" xr:uid="{1B6B8722-DC3E-4104-81B5-457C418B05C0}">
      <formula1>"有,無"</formula1>
    </dataValidation>
    <dataValidation showErrorMessage="1" errorTitle="ドロップダウンリストより選択してください" prompt="千円単位で記載してください" sqref="I9:I12" xr:uid="{B7ECF463-C79F-44D0-85CC-591775C7FA06}"/>
    <dataValidation type="list" showErrorMessage="1" errorTitle="ドロップダウンリストより選択してください" prompt="千円単位で記載してください" sqref="L12" xr:uid="{922FCC57-3D71-41AC-9E63-C9910E5DA942}">
      <formula1>#REF!</formula1>
    </dataValidation>
    <dataValidation type="list" allowBlank="1" showInputMessage="1" showErrorMessage="1" promptTitle="ドロップダウンリストより選択してください" sqref="C12" xr:uid="{B3633E14-DBF2-4DBA-BF54-CDCF17AF8279}">
      <formula1>$B$22:$B$27</formula1>
    </dataValidation>
    <dataValidation type="list" allowBlank="1" showInputMessage="1" showErrorMessage="1" promptTitle="ドロップダウンリストより選択してください" sqref="C9:C11" xr:uid="{14CF04AE-7AED-45A5-BBC6-530B16ECE71B}">
      <formula1>$B$22:$B$28</formula1>
    </dataValidation>
    <dataValidation type="list" showErrorMessage="1" errorTitle="ドロップダウンリストより選択してください" prompt="千円単位で記載してください" sqref="L9:N11" xr:uid="{40A4547E-F482-4C5A-A002-E11C6D628F11}">
      <formula1>$D$22:$D$23</formula1>
    </dataValidation>
  </dataValidations>
  <pageMargins left="0.70866141732283472" right="0.70866141732283472" top="0.74803149606299213" bottom="0.74803149606299213" header="0.31496062992125984" footer="0.31496062992125984"/>
  <pageSetup paperSize="8" scale="6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B2:Q48"/>
  <sheetViews>
    <sheetView view="pageBreakPreview" zoomScale="70" zoomScaleNormal="100" zoomScaleSheetLayoutView="70" workbookViewId="0">
      <selection activeCell="T21" sqref="T21"/>
    </sheetView>
  </sheetViews>
  <sheetFormatPr defaultRowHeight="17.25"/>
  <cols>
    <col min="1" max="1" width="2.5" style="25" customWidth="1"/>
    <col min="2" max="2" width="4.125" style="25" customWidth="1"/>
    <col min="3" max="3" width="8.75" style="25" customWidth="1"/>
    <col min="4" max="4" width="16.25" style="25" customWidth="1"/>
    <col min="5" max="6" width="3.125" style="25" customWidth="1"/>
    <col min="7" max="7" width="8.5" style="25" customWidth="1"/>
    <col min="8" max="8" width="6.25" style="25" customWidth="1"/>
    <col min="9" max="9" width="7.875" style="25" customWidth="1"/>
    <col min="10" max="10" width="3.125" style="25" customWidth="1"/>
    <col min="11" max="11" width="3.25" style="25" customWidth="1"/>
    <col min="12" max="12" width="6.375" style="25" customWidth="1"/>
    <col min="13" max="13" width="8.875" style="25" customWidth="1"/>
    <col min="14" max="15" width="3.125" style="25" customWidth="1"/>
    <col min="16" max="16" width="14.875" style="25" customWidth="1"/>
    <col min="17" max="17" width="3.125" style="25" customWidth="1"/>
    <col min="18" max="255" width="9" style="25"/>
    <col min="256" max="256" width="4.125" style="25" customWidth="1"/>
    <col min="257" max="257" width="8.125" style="25" customWidth="1"/>
    <col min="258" max="258" width="21.125" style="25" customWidth="1"/>
    <col min="259" max="260" width="3.125" style="25" customWidth="1"/>
    <col min="261" max="261" width="12.125" style="25" customWidth="1"/>
    <col min="262" max="263" width="3.125" style="25" customWidth="1"/>
    <col min="264" max="264" width="9.625" style="25" customWidth="1"/>
    <col min="265" max="265" width="3.125" style="25" customWidth="1"/>
    <col min="266" max="267" width="4.625" style="25" customWidth="1"/>
    <col min="268" max="268" width="5.125" style="25" customWidth="1"/>
    <col min="269" max="269" width="12.125" style="25" customWidth="1"/>
    <col min="270" max="271" width="3.125" style="25" customWidth="1"/>
    <col min="272" max="272" width="22.125" style="25" customWidth="1"/>
    <col min="273" max="273" width="3.125" style="25" customWidth="1"/>
    <col min="274" max="511" width="9" style="25"/>
    <col min="512" max="512" width="4.125" style="25" customWidth="1"/>
    <col min="513" max="513" width="8.125" style="25" customWidth="1"/>
    <col min="514" max="514" width="21.125" style="25" customWidth="1"/>
    <col min="515" max="516" width="3.125" style="25" customWidth="1"/>
    <col min="517" max="517" width="12.125" style="25" customWidth="1"/>
    <col min="518" max="519" width="3.125" style="25" customWidth="1"/>
    <col min="520" max="520" width="9.625" style="25" customWidth="1"/>
    <col min="521" max="521" width="3.125" style="25" customWidth="1"/>
    <col min="522" max="523" width="4.625" style="25" customWidth="1"/>
    <col min="524" max="524" width="5.125" style="25" customWidth="1"/>
    <col min="525" max="525" width="12.125" style="25" customWidth="1"/>
    <col min="526" max="527" width="3.125" style="25" customWidth="1"/>
    <col min="528" max="528" width="22.125" style="25" customWidth="1"/>
    <col min="529" max="529" width="3.125" style="25" customWidth="1"/>
    <col min="530" max="767" width="9" style="25"/>
    <col min="768" max="768" width="4.125" style="25" customWidth="1"/>
    <col min="769" max="769" width="8.125" style="25" customWidth="1"/>
    <col min="770" max="770" width="21.125" style="25" customWidth="1"/>
    <col min="771" max="772" width="3.125" style="25" customWidth="1"/>
    <col min="773" max="773" width="12.125" style="25" customWidth="1"/>
    <col min="774" max="775" width="3.125" style="25" customWidth="1"/>
    <col min="776" max="776" width="9.625" style="25" customWidth="1"/>
    <col min="777" max="777" width="3.125" style="25" customWidth="1"/>
    <col min="778" max="779" width="4.625" style="25" customWidth="1"/>
    <col min="780" max="780" width="5.125" style="25" customWidth="1"/>
    <col min="781" max="781" width="12.125" style="25" customWidth="1"/>
    <col min="782" max="783" width="3.125" style="25" customWidth="1"/>
    <col min="784" max="784" width="22.125" style="25" customWidth="1"/>
    <col min="785" max="785" width="3.125" style="25" customWidth="1"/>
    <col min="786" max="1023" width="9" style="25"/>
    <col min="1024" max="1024" width="4.125" style="25" customWidth="1"/>
    <col min="1025" max="1025" width="8.125" style="25" customWidth="1"/>
    <col min="1026" max="1026" width="21.125" style="25" customWidth="1"/>
    <col min="1027" max="1028" width="3.125" style="25" customWidth="1"/>
    <col min="1029" max="1029" width="12.125" style="25" customWidth="1"/>
    <col min="1030" max="1031" width="3.125" style="25" customWidth="1"/>
    <col min="1032" max="1032" width="9.625" style="25" customWidth="1"/>
    <col min="1033" max="1033" width="3.125" style="25" customWidth="1"/>
    <col min="1034" max="1035" width="4.625" style="25" customWidth="1"/>
    <col min="1036" max="1036" width="5.125" style="25" customWidth="1"/>
    <col min="1037" max="1037" width="12.125" style="25" customWidth="1"/>
    <col min="1038" max="1039" width="3.125" style="25" customWidth="1"/>
    <col min="1040" max="1040" width="22.125" style="25" customWidth="1"/>
    <col min="1041" max="1041" width="3.125" style="25" customWidth="1"/>
    <col min="1042" max="1279" width="9" style="25"/>
    <col min="1280" max="1280" width="4.125" style="25" customWidth="1"/>
    <col min="1281" max="1281" width="8.125" style="25" customWidth="1"/>
    <col min="1282" max="1282" width="21.125" style="25" customWidth="1"/>
    <col min="1283" max="1284" width="3.125" style="25" customWidth="1"/>
    <col min="1285" max="1285" width="12.125" style="25" customWidth="1"/>
    <col min="1286" max="1287" width="3.125" style="25" customWidth="1"/>
    <col min="1288" max="1288" width="9.625" style="25" customWidth="1"/>
    <col min="1289" max="1289" width="3.125" style="25" customWidth="1"/>
    <col min="1290" max="1291" width="4.625" style="25" customWidth="1"/>
    <col min="1292" max="1292" width="5.125" style="25" customWidth="1"/>
    <col min="1293" max="1293" width="12.125" style="25" customWidth="1"/>
    <col min="1294" max="1295" width="3.125" style="25" customWidth="1"/>
    <col min="1296" max="1296" width="22.125" style="25" customWidth="1"/>
    <col min="1297" max="1297" width="3.125" style="25" customWidth="1"/>
    <col min="1298" max="1535" width="9" style="25"/>
    <col min="1536" max="1536" width="4.125" style="25" customWidth="1"/>
    <col min="1537" max="1537" width="8.125" style="25" customWidth="1"/>
    <col min="1538" max="1538" width="21.125" style="25" customWidth="1"/>
    <col min="1539" max="1540" width="3.125" style="25" customWidth="1"/>
    <col min="1541" max="1541" width="12.125" style="25" customWidth="1"/>
    <col min="1542" max="1543" width="3.125" style="25" customWidth="1"/>
    <col min="1544" max="1544" width="9.625" style="25" customWidth="1"/>
    <col min="1545" max="1545" width="3.125" style="25" customWidth="1"/>
    <col min="1546" max="1547" width="4.625" style="25" customWidth="1"/>
    <col min="1548" max="1548" width="5.125" style="25" customWidth="1"/>
    <col min="1549" max="1549" width="12.125" style="25" customWidth="1"/>
    <col min="1550" max="1551" width="3.125" style="25" customWidth="1"/>
    <col min="1552" max="1552" width="22.125" style="25" customWidth="1"/>
    <col min="1553" max="1553" width="3.125" style="25" customWidth="1"/>
    <col min="1554" max="1791" width="9" style="25"/>
    <col min="1792" max="1792" width="4.125" style="25" customWidth="1"/>
    <col min="1793" max="1793" width="8.125" style="25" customWidth="1"/>
    <col min="1794" max="1794" width="21.125" style="25" customWidth="1"/>
    <col min="1795" max="1796" width="3.125" style="25" customWidth="1"/>
    <col min="1797" max="1797" width="12.125" style="25" customWidth="1"/>
    <col min="1798" max="1799" width="3.125" style="25" customWidth="1"/>
    <col min="1800" max="1800" width="9.625" style="25" customWidth="1"/>
    <col min="1801" max="1801" width="3.125" style="25" customWidth="1"/>
    <col min="1802" max="1803" width="4.625" style="25" customWidth="1"/>
    <col min="1804" max="1804" width="5.125" style="25" customWidth="1"/>
    <col min="1805" max="1805" width="12.125" style="25" customWidth="1"/>
    <col min="1806" max="1807" width="3.125" style="25" customWidth="1"/>
    <col min="1808" max="1808" width="22.125" style="25" customWidth="1"/>
    <col min="1809" max="1809" width="3.125" style="25" customWidth="1"/>
    <col min="1810" max="2047" width="9" style="25"/>
    <col min="2048" max="2048" width="4.125" style="25" customWidth="1"/>
    <col min="2049" max="2049" width="8.125" style="25" customWidth="1"/>
    <col min="2050" max="2050" width="21.125" style="25" customWidth="1"/>
    <col min="2051" max="2052" width="3.125" style="25" customWidth="1"/>
    <col min="2053" max="2053" width="12.125" style="25" customWidth="1"/>
    <col min="2054" max="2055" width="3.125" style="25" customWidth="1"/>
    <col min="2056" max="2056" width="9.625" style="25" customWidth="1"/>
    <col min="2057" max="2057" width="3.125" style="25" customWidth="1"/>
    <col min="2058" max="2059" width="4.625" style="25" customWidth="1"/>
    <col min="2060" max="2060" width="5.125" style="25" customWidth="1"/>
    <col min="2061" max="2061" width="12.125" style="25" customWidth="1"/>
    <col min="2062" max="2063" width="3.125" style="25" customWidth="1"/>
    <col min="2064" max="2064" width="22.125" style="25" customWidth="1"/>
    <col min="2065" max="2065" width="3.125" style="25" customWidth="1"/>
    <col min="2066" max="2303" width="9" style="25"/>
    <col min="2304" max="2304" width="4.125" style="25" customWidth="1"/>
    <col min="2305" max="2305" width="8.125" style="25" customWidth="1"/>
    <col min="2306" max="2306" width="21.125" style="25" customWidth="1"/>
    <col min="2307" max="2308" width="3.125" style="25" customWidth="1"/>
    <col min="2309" max="2309" width="12.125" style="25" customWidth="1"/>
    <col min="2310" max="2311" width="3.125" style="25" customWidth="1"/>
    <col min="2312" max="2312" width="9.625" style="25" customWidth="1"/>
    <col min="2313" max="2313" width="3.125" style="25" customWidth="1"/>
    <col min="2314" max="2315" width="4.625" style="25" customWidth="1"/>
    <col min="2316" max="2316" width="5.125" style="25" customWidth="1"/>
    <col min="2317" max="2317" width="12.125" style="25" customWidth="1"/>
    <col min="2318" max="2319" width="3.125" style="25" customWidth="1"/>
    <col min="2320" max="2320" width="22.125" style="25" customWidth="1"/>
    <col min="2321" max="2321" width="3.125" style="25" customWidth="1"/>
    <col min="2322" max="2559" width="9" style="25"/>
    <col min="2560" max="2560" width="4.125" style="25" customWidth="1"/>
    <col min="2561" max="2561" width="8.125" style="25" customWidth="1"/>
    <col min="2562" max="2562" width="21.125" style="25" customWidth="1"/>
    <col min="2563" max="2564" width="3.125" style="25" customWidth="1"/>
    <col min="2565" max="2565" width="12.125" style="25" customWidth="1"/>
    <col min="2566" max="2567" width="3.125" style="25" customWidth="1"/>
    <col min="2568" max="2568" width="9.625" style="25" customWidth="1"/>
    <col min="2569" max="2569" width="3.125" style="25" customWidth="1"/>
    <col min="2570" max="2571" width="4.625" style="25" customWidth="1"/>
    <col min="2572" max="2572" width="5.125" style="25" customWidth="1"/>
    <col min="2573" max="2573" width="12.125" style="25" customWidth="1"/>
    <col min="2574" max="2575" width="3.125" style="25" customWidth="1"/>
    <col min="2576" max="2576" width="22.125" style="25" customWidth="1"/>
    <col min="2577" max="2577" width="3.125" style="25" customWidth="1"/>
    <col min="2578" max="2815" width="9" style="25"/>
    <col min="2816" max="2816" width="4.125" style="25" customWidth="1"/>
    <col min="2817" max="2817" width="8.125" style="25" customWidth="1"/>
    <col min="2818" max="2818" width="21.125" style="25" customWidth="1"/>
    <col min="2819" max="2820" width="3.125" style="25" customWidth="1"/>
    <col min="2821" max="2821" width="12.125" style="25" customWidth="1"/>
    <col min="2822" max="2823" width="3.125" style="25" customWidth="1"/>
    <col min="2824" max="2824" width="9.625" style="25" customWidth="1"/>
    <col min="2825" max="2825" width="3.125" style="25" customWidth="1"/>
    <col min="2826" max="2827" width="4.625" style="25" customWidth="1"/>
    <col min="2828" max="2828" width="5.125" style="25" customWidth="1"/>
    <col min="2829" max="2829" width="12.125" style="25" customWidth="1"/>
    <col min="2830" max="2831" width="3.125" style="25" customWidth="1"/>
    <col min="2832" max="2832" width="22.125" style="25" customWidth="1"/>
    <col min="2833" max="2833" width="3.125" style="25" customWidth="1"/>
    <col min="2834" max="3071" width="9" style="25"/>
    <col min="3072" max="3072" width="4.125" style="25" customWidth="1"/>
    <col min="3073" max="3073" width="8.125" style="25" customWidth="1"/>
    <col min="3074" max="3074" width="21.125" style="25" customWidth="1"/>
    <col min="3075" max="3076" width="3.125" style="25" customWidth="1"/>
    <col min="3077" max="3077" width="12.125" style="25" customWidth="1"/>
    <col min="3078" max="3079" width="3.125" style="25" customWidth="1"/>
    <col min="3080" max="3080" width="9.625" style="25" customWidth="1"/>
    <col min="3081" max="3081" width="3.125" style="25" customWidth="1"/>
    <col min="3082" max="3083" width="4.625" style="25" customWidth="1"/>
    <col min="3084" max="3084" width="5.125" style="25" customWidth="1"/>
    <col min="3085" max="3085" width="12.125" style="25" customWidth="1"/>
    <col min="3086" max="3087" width="3.125" style="25" customWidth="1"/>
    <col min="3088" max="3088" width="22.125" style="25" customWidth="1"/>
    <col min="3089" max="3089" width="3.125" style="25" customWidth="1"/>
    <col min="3090" max="3327" width="9" style="25"/>
    <col min="3328" max="3328" width="4.125" style="25" customWidth="1"/>
    <col min="3329" max="3329" width="8.125" style="25" customWidth="1"/>
    <col min="3330" max="3330" width="21.125" style="25" customWidth="1"/>
    <col min="3331" max="3332" width="3.125" style="25" customWidth="1"/>
    <col min="3333" max="3333" width="12.125" style="25" customWidth="1"/>
    <col min="3334" max="3335" width="3.125" style="25" customWidth="1"/>
    <col min="3336" max="3336" width="9.625" style="25" customWidth="1"/>
    <col min="3337" max="3337" width="3.125" style="25" customWidth="1"/>
    <col min="3338" max="3339" width="4.625" style="25" customWidth="1"/>
    <col min="3340" max="3340" width="5.125" style="25" customWidth="1"/>
    <col min="3341" max="3341" width="12.125" style="25" customWidth="1"/>
    <col min="3342" max="3343" width="3.125" style="25" customWidth="1"/>
    <col min="3344" max="3344" width="22.125" style="25" customWidth="1"/>
    <col min="3345" max="3345" width="3.125" style="25" customWidth="1"/>
    <col min="3346" max="3583" width="9" style="25"/>
    <col min="3584" max="3584" width="4.125" style="25" customWidth="1"/>
    <col min="3585" max="3585" width="8.125" style="25" customWidth="1"/>
    <col min="3586" max="3586" width="21.125" style="25" customWidth="1"/>
    <col min="3587" max="3588" width="3.125" style="25" customWidth="1"/>
    <col min="3589" max="3589" width="12.125" style="25" customWidth="1"/>
    <col min="3590" max="3591" width="3.125" style="25" customWidth="1"/>
    <col min="3592" max="3592" width="9.625" style="25" customWidth="1"/>
    <col min="3593" max="3593" width="3.125" style="25" customWidth="1"/>
    <col min="3594" max="3595" width="4.625" style="25" customWidth="1"/>
    <col min="3596" max="3596" width="5.125" style="25" customWidth="1"/>
    <col min="3597" max="3597" width="12.125" style="25" customWidth="1"/>
    <col min="3598" max="3599" width="3.125" style="25" customWidth="1"/>
    <col min="3600" max="3600" width="22.125" style="25" customWidth="1"/>
    <col min="3601" max="3601" width="3.125" style="25" customWidth="1"/>
    <col min="3602" max="3839" width="9" style="25"/>
    <col min="3840" max="3840" width="4.125" style="25" customWidth="1"/>
    <col min="3841" max="3841" width="8.125" style="25" customWidth="1"/>
    <col min="3842" max="3842" width="21.125" style="25" customWidth="1"/>
    <col min="3843" max="3844" width="3.125" style="25" customWidth="1"/>
    <col min="3845" max="3845" width="12.125" style="25" customWidth="1"/>
    <col min="3846" max="3847" width="3.125" style="25" customWidth="1"/>
    <col min="3848" max="3848" width="9.625" style="25" customWidth="1"/>
    <col min="3849" max="3849" width="3.125" style="25" customWidth="1"/>
    <col min="3850" max="3851" width="4.625" style="25" customWidth="1"/>
    <col min="3852" max="3852" width="5.125" style="25" customWidth="1"/>
    <col min="3853" max="3853" width="12.125" style="25" customWidth="1"/>
    <col min="3854" max="3855" width="3.125" style="25" customWidth="1"/>
    <col min="3856" max="3856" width="22.125" style="25" customWidth="1"/>
    <col min="3857" max="3857" width="3.125" style="25" customWidth="1"/>
    <col min="3858" max="4095" width="9" style="25"/>
    <col min="4096" max="4096" width="4.125" style="25" customWidth="1"/>
    <col min="4097" max="4097" width="8.125" style="25" customWidth="1"/>
    <col min="4098" max="4098" width="21.125" style="25" customWidth="1"/>
    <col min="4099" max="4100" width="3.125" style="25" customWidth="1"/>
    <col min="4101" max="4101" width="12.125" style="25" customWidth="1"/>
    <col min="4102" max="4103" width="3.125" style="25" customWidth="1"/>
    <col min="4104" max="4104" width="9.625" style="25" customWidth="1"/>
    <col min="4105" max="4105" width="3.125" style="25" customWidth="1"/>
    <col min="4106" max="4107" width="4.625" style="25" customWidth="1"/>
    <col min="4108" max="4108" width="5.125" style="25" customWidth="1"/>
    <col min="4109" max="4109" width="12.125" style="25" customWidth="1"/>
    <col min="4110" max="4111" width="3.125" style="25" customWidth="1"/>
    <col min="4112" max="4112" width="22.125" style="25" customWidth="1"/>
    <col min="4113" max="4113" width="3.125" style="25" customWidth="1"/>
    <col min="4114" max="4351" width="9" style="25"/>
    <col min="4352" max="4352" width="4.125" style="25" customWidth="1"/>
    <col min="4353" max="4353" width="8.125" style="25" customWidth="1"/>
    <col min="4354" max="4354" width="21.125" style="25" customWidth="1"/>
    <col min="4355" max="4356" width="3.125" style="25" customWidth="1"/>
    <col min="4357" max="4357" width="12.125" style="25" customWidth="1"/>
    <col min="4358" max="4359" width="3.125" style="25" customWidth="1"/>
    <col min="4360" max="4360" width="9.625" style="25" customWidth="1"/>
    <col min="4361" max="4361" width="3.125" style="25" customWidth="1"/>
    <col min="4362" max="4363" width="4.625" style="25" customWidth="1"/>
    <col min="4364" max="4364" width="5.125" style="25" customWidth="1"/>
    <col min="4365" max="4365" width="12.125" style="25" customWidth="1"/>
    <col min="4366" max="4367" width="3.125" style="25" customWidth="1"/>
    <col min="4368" max="4368" width="22.125" style="25" customWidth="1"/>
    <col min="4369" max="4369" width="3.125" style="25" customWidth="1"/>
    <col min="4370" max="4607" width="9" style="25"/>
    <col min="4608" max="4608" width="4.125" style="25" customWidth="1"/>
    <col min="4609" max="4609" width="8.125" style="25" customWidth="1"/>
    <col min="4610" max="4610" width="21.125" style="25" customWidth="1"/>
    <col min="4611" max="4612" width="3.125" style="25" customWidth="1"/>
    <col min="4613" max="4613" width="12.125" style="25" customWidth="1"/>
    <col min="4614" max="4615" width="3.125" style="25" customWidth="1"/>
    <col min="4616" max="4616" width="9.625" style="25" customWidth="1"/>
    <col min="4617" max="4617" width="3.125" style="25" customWidth="1"/>
    <col min="4618" max="4619" width="4.625" style="25" customWidth="1"/>
    <col min="4620" max="4620" width="5.125" style="25" customWidth="1"/>
    <col min="4621" max="4621" width="12.125" style="25" customWidth="1"/>
    <col min="4622" max="4623" width="3.125" style="25" customWidth="1"/>
    <col min="4624" max="4624" width="22.125" style="25" customWidth="1"/>
    <col min="4625" max="4625" width="3.125" style="25" customWidth="1"/>
    <col min="4626" max="4863" width="9" style="25"/>
    <col min="4864" max="4864" width="4.125" style="25" customWidth="1"/>
    <col min="4865" max="4865" width="8.125" style="25" customWidth="1"/>
    <col min="4866" max="4866" width="21.125" style="25" customWidth="1"/>
    <col min="4867" max="4868" width="3.125" style="25" customWidth="1"/>
    <col min="4869" max="4869" width="12.125" style="25" customWidth="1"/>
    <col min="4870" max="4871" width="3.125" style="25" customWidth="1"/>
    <col min="4872" max="4872" width="9.625" style="25" customWidth="1"/>
    <col min="4873" max="4873" width="3.125" style="25" customWidth="1"/>
    <col min="4874" max="4875" width="4.625" style="25" customWidth="1"/>
    <col min="4876" max="4876" width="5.125" style="25" customWidth="1"/>
    <col min="4877" max="4877" width="12.125" style="25" customWidth="1"/>
    <col min="4878" max="4879" width="3.125" style="25" customWidth="1"/>
    <col min="4880" max="4880" width="22.125" style="25" customWidth="1"/>
    <col min="4881" max="4881" width="3.125" style="25" customWidth="1"/>
    <col min="4882" max="5119" width="9" style="25"/>
    <col min="5120" max="5120" width="4.125" style="25" customWidth="1"/>
    <col min="5121" max="5121" width="8.125" style="25" customWidth="1"/>
    <col min="5122" max="5122" width="21.125" style="25" customWidth="1"/>
    <col min="5123" max="5124" width="3.125" style="25" customWidth="1"/>
    <col min="5125" max="5125" width="12.125" style="25" customWidth="1"/>
    <col min="5126" max="5127" width="3.125" style="25" customWidth="1"/>
    <col min="5128" max="5128" width="9.625" style="25" customWidth="1"/>
    <col min="5129" max="5129" width="3.125" style="25" customWidth="1"/>
    <col min="5130" max="5131" width="4.625" style="25" customWidth="1"/>
    <col min="5132" max="5132" width="5.125" style="25" customWidth="1"/>
    <col min="5133" max="5133" width="12.125" style="25" customWidth="1"/>
    <col min="5134" max="5135" width="3.125" style="25" customWidth="1"/>
    <col min="5136" max="5136" width="22.125" style="25" customWidth="1"/>
    <col min="5137" max="5137" width="3.125" style="25" customWidth="1"/>
    <col min="5138" max="5375" width="9" style="25"/>
    <col min="5376" max="5376" width="4.125" style="25" customWidth="1"/>
    <col min="5377" max="5377" width="8.125" style="25" customWidth="1"/>
    <col min="5378" max="5378" width="21.125" style="25" customWidth="1"/>
    <col min="5379" max="5380" width="3.125" style="25" customWidth="1"/>
    <col min="5381" max="5381" width="12.125" style="25" customWidth="1"/>
    <col min="5382" max="5383" width="3.125" style="25" customWidth="1"/>
    <col min="5384" max="5384" width="9.625" style="25" customWidth="1"/>
    <col min="5385" max="5385" width="3.125" style="25" customWidth="1"/>
    <col min="5386" max="5387" width="4.625" style="25" customWidth="1"/>
    <col min="5388" max="5388" width="5.125" style="25" customWidth="1"/>
    <col min="5389" max="5389" width="12.125" style="25" customWidth="1"/>
    <col min="5390" max="5391" width="3.125" style="25" customWidth="1"/>
    <col min="5392" max="5392" width="22.125" style="25" customWidth="1"/>
    <col min="5393" max="5393" width="3.125" style="25" customWidth="1"/>
    <col min="5394" max="5631" width="9" style="25"/>
    <col min="5632" max="5632" width="4.125" style="25" customWidth="1"/>
    <col min="5633" max="5633" width="8.125" style="25" customWidth="1"/>
    <col min="5634" max="5634" width="21.125" style="25" customWidth="1"/>
    <col min="5635" max="5636" width="3.125" style="25" customWidth="1"/>
    <col min="5637" max="5637" width="12.125" style="25" customWidth="1"/>
    <col min="5638" max="5639" width="3.125" style="25" customWidth="1"/>
    <col min="5640" max="5640" width="9.625" style="25" customWidth="1"/>
    <col min="5641" max="5641" width="3.125" style="25" customWidth="1"/>
    <col min="5642" max="5643" width="4.625" style="25" customWidth="1"/>
    <col min="5644" max="5644" width="5.125" style="25" customWidth="1"/>
    <col min="5645" max="5645" width="12.125" style="25" customWidth="1"/>
    <col min="5646" max="5647" width="3.125" style="25" customWidth="1"/>
    <col min="5648" max="5648" width="22.125" style="25" customWidth="1"/>
    <col min="5649" max="5649" width="3.125" style="25" customWidth="1"/>
    <col min="5650" max="5887" width="9" style="25"/>
    <col min="5888" max="5888" width="4.125" style="25" customWidth="1"/>
    <col min="5889" max="5889" width="8.125" style="25" customWidth="1"/>
    <col min="5890" max="5890" width="21.125" style="25" customWidth="1"/>
    <col min="5891" max="5892" width="3.125" style="25" customWidth="1"/>
    <col min="5893" max="5893" width="12.125" style="25" customWidth="1"/>
    <col min="5894" max="5895" width="3.125" style="25" customWidth="1"/>
    <col min="5896" max="5896" width="9.625" style="25" customWidth="1"/>
    <col min="5897" max="5897" width="3.125" style="25" customWidth="1"/>
    <col min="5898" max="5899" width="4.625" style="25" customWidth="1"/>
    <col min="5900" max="5900" width="5.125" style="25" customWidth="1"/>
    <col min="5901" max="5901" width="12.125" style="25" customWidth="1"/>
    <col min="5902" max="5903" width="3.125" style="25" customWidth="1"/>
    <col min="5904" max="5904" width="22.125" style="25" customWidth="1"/>
    <col min="5905" max="5905" width="3.125" style="25" customWidth="1"/>
    <col min="5906" max="6143" width="9" style="25"/>
    <col min="6144" max="6144" width="4.125" style="25" customWidth="1"/>
    <col min="6145" max="6145" width="8.125" style="25" customWidth="1"/>
    <col min="6146" max="6146" width="21.125" style="25" customWidth="1"/>
    <col min="6147" max="6148" width="3.125" style="25" customWidth="1"/>
    <col min="6149" max="6149" width="12.125" style="25" customWidth="1"/>
    <col min="6150" max="6151" width="3.125" style="25" customWidth="1"/>
    <col min="6152" max="6152" width="9.625" style="25" customWidth="1"/>
    <col min="6153" max="6153" width="3.125" style="25" customWidth="1"/>
    <col min="6154" max="6155" width="4.625" style="25" customWidth="1"/>
    <col min="6156" max="6156" width="5.125" style="25" customWidth="1"/>
    <col min="6157" max="6157" width="12.125" style="25" customWidth="1"/>
    <col min="6158" max="6159" width="3.125" style="25" customWidth="1"/>
    <col min="6160" max="6160" width="22.125" style="25" customWidth="1"/>
    <col min="6161" max="6161" width="3.125" style="25" customWidth="1"/>
    <col min="6162" max="6399" width="9" style="25"/>
    <col min="6400" max="6400" width="4.125" style="25" customWidth="1"/>
    <col min="6401" max="6401" width="8.125" style="25" customWidth="1"/>
    <col min="6402" max="6402" width="21.125" style="25" customWidth="1"/>
    <col min="6403" max="6404" width="3.125" style="25" customWidth="1"/>
    <col min="6405" max="6405" width="12.125" style="25" customWidth="1"/>
    <col min="6406" max="6407" width="3.125" style="25" customWidth="1"/>
    <col min="6408" max="6408" width="9.625" style="25" customWidth="1"/>
    <col min="6409" max="6409" width="3.125" style="25" customWidth="1"/>
    <col min="6410" max="6411" width="4.625" style="25" customWidth="1"/>
    <col min="6412" max="6412" width="5.125" style="25" customWidth="1"/>
    <col min="6413" max="6413" width="12.125" style="25" customWidth="1"/>
    <col min="6414" max="6415" width="3.125" style="25" customWidth="1"/>
    <col min="6416" max="6416" width="22.125" style="25" customWidth="1"/>
    <col min="6417" max="6417" width="3.125" style="25" customWidth="1"/>
    <col min="6418" max="6655" width="9" style="25"/>
    <col min="6656" max="6656" width="4.125" style="25" customWidth="1"/>
    <col min="6657" max="6657" width="8.125" style="25" customWidth="1"/>
    <col min="6658" max="6658" width="21.125" style="25" customWidth="1"/>
    <col min="6659" max="6660" width="3.125" style="25" customWidth="1"/>
    <col min="6661" max="6661" width="12.125" style="25" customWidth="1"/>
    <col min="6662" max="6663" width="3.125" style="25" customWidth="1"/>
    <col min="6664" max="6664" width="9.625" style="25" customWidth="1"/>
    <col min="6665" max="6665" width="3.125" style="25" customWidth="1"/>
    <col min="6666" max="6667" width="4.625" style="25" customWidth="1"/>
    <col min="6668" max="6668" width="5.125" style="25" customWidth="1"/>
    <col min="6669" max="6669" width="12.125" style="25" customWidth="1"/>
    <col min="6670" max="6671" width="3.125" style="25" customWidth="1"/>
    <col min="6672" max="6672" width="22.125" style="25" customWidth="1"/>
    <col min="6673" max="6673" width="3.125" style="25" customWidth="1"/>
    <col min="6674" max="6911" width="9" style="25"/>
    <col min="6912" max="6912" width="4.125" style="25" customWidth="1"/>
    <col min="6913" max="6913" width="8.125" style="25" customWidth="1"/>
    <col min="6914" max="6914" width="21.125" style="25" customWidth="1"/>
    <col min="6915" max="6916" width="3.125" style="25" customWidth="1"/>
    <col min="6917" max="6917" width="12.125" style="25" customWidth="1"/>
    <col min="6918" max="6919" width="3.125" style="25" customWidth="1"/>
    <col min="6920" max="6920" width="9.625" style="25" customWidth="1"/>
    <col min="6921" max="6921" width="3.125" style="25" customWidth="1"/>
    <col min="6922" max="6923" width="4.625" style="25" customWidth="1"/>
    <col min="6924" max="6924" width="5.125" style="25" customWidth="1"/>
    <col min="6925" max="6925" width="12.125" style="25" customWidth="1"/>
    <col min="6926" max="6927" width="3.125" style="25" customWidth="1"/>
    <col min="6928" max="6928" width="22.125" style="25" customWidth="1"/>
    <col min="6929" max="6929" width="3.125" style="25" customWidth="1"/>
    <col min="6930" max="7167" width="9" style="25"/>
    <col min="7168" max="7168" width="4.125" style="25" customWidth="1"/>
    <col min="7169" max="7169" width="8.125" style="25" customWidth="1"/>
    <col min="7170" max="7170" width="21.125" style="25" customWidth="1"/>
    <col min="7171" max="7172" width="3.125" style="25" customWidth="1"/>
    <col min="7173" max="7173" width="12.125" style="25" customWidth="1"/>
    <col min="7174" max="7175" width="3.125" style="25" customWidth="1"/>
    <col min="7176" max="7176" width="9.625" style="25" customWidth="1"/>
    <col min="7177" max="7177" width="3.125" style="25" customWidth="1"/>
    <col min="7178" max="7179" width="4.625" style="25" customWidth="1"/>
    <col min="7180" max="7180" width="5.125" style="25" customWidth="1"/>
    <col min="7181" max="7181" width="12.125" style="25" customWidth="1"/>
    <col min="7182" max="7183" width="3.125" style="25" customWidth="1"/>
    <col min="7184" max="7184" width="22.125" style="25" customWidth="1"/>
    <col min="7185" max="7185" width="3.125" style="25" customWidth="1"/>
    <col min="7186" max="7423" width="9" style="25"/>
    <col min="7424" max="7424" width="4.125" style="25" customWidth="1"/>
    <col min="7425" max="7425" width="8.125" style="25" customWidth="1"/>
    <col min="7426" max="7426" width="21.125" style="25" customWidth="1"/>
    <col min="7427" max="7428" width="3.125" style="25" customWidth="1"/>
    <col min="7429" max="7429" width="12.125" style="25" customWidth="1"/>
    <col min="7430" max="7431" width="3.125" style="25" customWidth="1"/>
    <col min="7432" max="7432" width="9.625" style="25" customWidth="1"/>
    <col min="7433" max="7433" width="3.125" style="25" customWidth="1"/>
    <col min="7434" max="7435" width="4.625" style="25" customWidth="1"/>
    <col min="7436" max="7436" width="5.125" style="25" customWidth="1"/>
    <col min="7437" max="7437" width="12.125" style="25" customWidth="1"/>
    <col min="7438" max="7439" width="3.125" style="25" customWidth="1"/>
    <col min="7440" max="7440" width="22.125" style="25" customWidth="1"/>
    <col min="7441" max="7441" width="3.125" style="25" customWidth="1"/>
    <col min="7442" max="7679" width="9" style="25"/>
    <col min="7680" max="7680" width="4.125" style="25" customWidth="1"/>
    <col min="7681" max="7681" width="8.125" style="25" customWidth="1"/>
    <col min="7682" max="7682" width="21.125" style="25" customWidth="1"/>
    <col min="7683" max="7684" width="3.125" style="25" customWidth="1"/>
    <col min="7685" max="7685" width="12.125" style="25" customWidth="1"/>
    <col min="7686" max="7687" width="3.125" style="25" customWidth="1"/>
    <col min="7688" max="7688" width="9.625" style="25" customWidth="1"/>
    <col min="7689" max="7689" width="3.125" style="25" customWidth="1"/>
    <col min="7690" max="7691" width="4.625" style="25" customWidth="1"/>
    <col min="7692" max="7692" width="5.125" style="25" customWidth="1"/>
    <col min="7693" max="7693" width="12.125" style="25" customWidth="1"/>
    <col min="7694" max="7695" width="3.125" style="25" customWidth="1"/>
    <col min="7696" max="7696" width="22.125" style="25" customWidth="1"/>
    <col min="7697" max="7697" width="3.125" style="25" customWidth="1"/>
    <col min="7698" max="7935" width="9" style="25"/>
    <col min="7936" max="7936" width="4.125" style="25" customWidth="1"/>
    <col min="7937" max="7937" width="8.125" style="25" customWidth="1"/>
    <col min="7938" max="7938" width="21.125" style="25" customWidth="1"/>
    <col min="7939" max="7940" width="3.125" style="25" customWidth="1"/>
    <col min="7941" max="7941" width="12.125" style="25" customWidth="1"/>
    <col min="7942" max="7943" width="3.125" style="25" customWidth="1"/>
    <col min="7944" max="7944" width="9.625" style="25" customWidth="1"/>
    <col min="7945" max="7945" width="3.125" style="25" customWidth="1"/>
    <col min="7946" max="7947" width="4.625" style="25" customWidth="1"/>
    <col min="7948" max="7948" width="5.125" style="25" customWidth="1"/>
    <col min="7949" max="7949" width="12.125" style="25" customWidth="1"/>
    <col min="7950" max="7951" width="3.125" style="25" customWidth="1"/>
    <col min="7952" max="7952" width="22.125" style="25" customWidth="1"/>
    <col min="7953" max="7953" width="3.125" style="25" customWidth="1"/>
    <col min="7954" max="8191" width="9" style="25"/>
    <col min="8192" max="8192" width="4.125" style="25" customWidth="1"/>
    <col min="8193" max="8193" width="8.125" style="25" customWidth="1"/>
    <col min="8194" max="8194" width="21.125" style="25" customWidth="1"/>
    <col min="8195" max="8196" width="3.125" style="25" customWidth="1"/>
    <col min="8197" max="8197" width="12.125" style="25" customWidth="1"/>
    <col min="8198" max="8199" width="3.125" style="25" customWidth="1"/>
    <col min="8200" max="8200" width="9.625" style="25" customWidth="1"/>
    <col min="8201" max="8201" width="3.125" style="25" customWidth="1"/>
    <col min="8202" max="8203" width="4.625" style="25" customWidth="1"/>
    <col min="8204" max="8204" width="5.125" style="25" customWidth="1"/>
    <col min="8205" max="8205" width="12.125" style="25" customWidth="1"/>
    <col min="8206" max="8207" width="3.125" style="25" customWidth="1"/>
    <col min="8208" max="8208" width="22.125" style="25" customWidth="1"/>
    <col min="8209" max="8209" width="3.125" style="25" customWidth="1"/>
    <col min="8210" max="8447" width="9" style="25"/>
    <col min="8448" max="8448" width="4.125" style="25" customWidth="1"/>
    <col min="8449" max="8449" width="8.125" style="25" customWidth="1"/>
    <col min="8450" max="8450" width="21.125" style="25" customWidth="1"/>
    <col min="8451" max="8452" width="3.125" style="25" customWidth="1"/>
    <col min="8453" max="8453" width="12.125" style="25" customWidth="1"/>
    <col min="8454" max="8455" width="3.125" style="25" customWidth="1"/>
    <col min="8456" max="8456" width="9.625" style="25" customWidth="1"/>
    <col min="8457" max="8457" width="3.125" style="25" customWidth="1"/>
    <col min="8458" max="8459" width="4.625" style="25" customWidth="1"/>
    <col min="8460" max="8460" width="5.125" style="25" customWidth="1"/>
    <col min="8461" max="8461" width="12.125" style="25" customWidth="1"/>
    <col min="8462" max="8463" width="3.125" style="25" customWidth="1"/>
    <col min="8464" max="8464" width="22.125" style="25" customWidth="1"/>
    <col min="8465" max="8465" width="3.125" style="25" customWidth="1"/>
    <col min="8466" max="8703" width="9" style="25"/>
    <col min="8704" max="8704" width="4.125" style="25" customWidth="1"/>
    <col min="8705" max="8705" width="8.125" style="25" customWidth="1"/>
    <col min="8706" max="8706" width="21.125" style="25" customWidth="1"/>
    <col min="8707" max="8708" width="3.125" style="25" customWidth="1"/>
    <col min="8709" max="8709" width="12.125" style="25" customWidth="1"/>
    <col min="8710" max="8711" width="3.125" style="25" customWidth="1"/>
    <col min="8712" max="8712" width="9.625" style="25" customWidth="1"/>
    <col min="8713" max="8713" width="3.125" style="25" customWidth="1"/>
    <col min="8714" max="8715" width="4.625" style="25" customWidth="1"/>
    <col min="8716" max="8716" width="5.125" style="25" customWidth="1"/>
    <col min="8717" max="8717" width="12.125" style="25" customWidth="1"/>
    <col min="8718" max="8719" width="3.125" style="25" customWidth="1"/>
    <col min="8720" max="8720" width="22.125" style="25" customWidth="1"/>
    <col min="8721" max="8721" width="3.125" style="25" customWidth="1"/>
    <col min="8722" max="8959" width="9" style="25"/>
    <col min="8960" max="8960" width="4.125" style="25" customWidth="1"/>
    <col min="8961" max="8961" width="8.125" style="25" customWidth="1"/>
    <col min="8962" max="8962" width="21.125" style="25" customWidth="1"/>
    <col min="8963" max="8964" width="3.125" style="25" customWidth="1"/>
    <col min="8965" max="8965" width="12.125" style="25" customWidth="1"/>
    <col min="8966" max="8967" width="3.125" style="25" customWidth="1"/>
    <col min="8968" max="8968" width="9.625" style="25" customWidth="1"/>
    <col min="8969" max="8969" width="3.125" style="25" customWidth="1"/>
    <col min="8970" max="8971" width="4.625" style="25" customWidth="1"/>
    <col min="8972" max="8972" width="5.125" style="25" customWidth="1"/>
    <col min="8973" max="8973" width="12.125" style="25" customWidth="1"/>
    <col min="8974" max="8975" width="3.125" style="25" customWidth="1"/>
    <col min="8976" max="8976" width="22.125" style="25" customWidth="1"/>
    <col min="8977" max="8977" width="3.125" style="25" customWidth="1"/>
    <col min="8978" max="9215" width="9" style="25"/>
    <col min="9216" max="9216" width="4.125" style="25" customWidth="1"/>
    <col min="9217" max="9217" width="8.125" style="25" customWidth="1"/>
    <col min="9218" max="9218" width="21.125" style="25" customWidth="1"/>
    <col min="9219" max="9220" width="3.125" style="25" customWidth="1"/>
    <col min="9221" max="9221" width="12.125" style="25" customWidth="1"/>
    <col min="9222" max="9223" width="3.125" style="25" customWidth="1"/>
    <col min="9224" max="9224" width="9.625" style="25" customWidth="1"/>
    <col min="9225" max="9225" width="3.125" style="25" customWidth="1"/>
    <col min="9226" max="9227" width="4.625" style="25" customWidth="1"/>
    <col min="9228" max="9228" width="5.125" style="25" customWidth="1"/>
    <col min="9229" max="9229" width="12.125" style="25" customWidth="1"/>
    <col min="9230" max="9231" width="3.125" style="25" customWidth="1"/>
    <col min="9232" max="9232" width="22.125" style="25" customWidth="1"/>
    <col min="9233" max="9233" width="3.125" style="25" customWidth="1"/>
    <col min="9234" max="9471" width="9" style="25"/>
    <col min="9472" max="9472" width="4.125" style="25" customWidth="1"/>
    <col min="9473" max="9473" width="8.125" style="25" customWidth="1"/>
    <col min="9474" max="9474" width="21.125" style="25" customWidth="1"/>
    <col min="9475" max="9476" width="3.125" style="25" customWidth="1"/>
    <col min="9477" max="9477" width="12.125" style="25" customWidth="1"/>
    <col min="9478" max="9479" width="3.125" style="25" customWidth="1"/>
    <col min="9480" max="9480" width="9.625" style="25" customWidth="1"/>
    <col min="9481" max="9481" width="3.125" style="25" customWidth="1"/>
    <col min="9482" max="9483" width="4.625" style="25" customWidth="1"/>
    <col min="9484" max="9484" width="5.125" style="25" customWidth="1"/>
    <col min="9485" max="9485" width="12.125" style="25" customWidth="1"/>
    <col min="9486" max="9487" width="3.125" style="25" customWidth="1"/>
    <col min="9488" max="9488" width="22.125" style="25" customWidth="1"/>
    <col min="9489" max="9489" width="3.125" style="25" customWidth="1"/>
    <col min="9490" max="9727" width="9" style="25"/>
    <col min="9728" max="9728" width="4.125" style="25" customWidth="1"/>
    <col min="9729" max="9729" width="8.125" style="25" customWidth="1"/>
    <col min="9730" max="9730" width="21.125" style="25" customWidth="1"/>
    <col min="9731" max="9732" width="3.125" style="25" customWidth="1"/>
    <col min="9733" max="9733" width="12.125" style="25" customWidth="1"/>
    <col min="9734" max="9735" width="3.125" style="25" customWidth="1"/>
    <col min="9736" max="9736" width="9.625" style="25" customWidth="1"/>
    <col min="9737" max="9737" width="3.125" style="25" customWidth="1"/>
    <col min="9738" max="9739" width="4.625" style="25" customWidth="1"/>
    <col min="9740" max="9740" width="5.125" style="25" customWidth="1"/>
    <col min="9741" max="9741" width="12.125" style="25" customWidth="1"/>
    <col min="9742" max="9743" width="3.125" style="25" customWidth="1"/>
    <col min="9744" max="9744" width="22.125" style="25" customWidth="1"/>
    <col min="9745" max="9745" width="3.125" style="25" customWidth="1"/>
    <col min="9746" max="9983" width="9" style="25"/>
    <col min="9984" max="9984" width="4.125" style="25" customWidth="1"/>
    <col min="9985" max="9985" width="8.125" style="25" customWidth="1"/>
    <col min="9986" max="9986" width="21.125" style="25" customWidth="1"/>
    <col min="9987" max="9988" width="3.125" style="25" customWidth="1"/>
    <col min="9989" max="9989" width="12.125" style="25" customWidth="1"/>
    <col min="9990" max="9991" width="3.125" style="25" customWidth="1"/>
    <col min="9992" max="9992" width="9.625" style="25" customWidth="1"/>
    <col min="9993" max="9993" width="3.125" style="25" customWidth="1"/>
    <col min="9994" max="9995" width="4.625" style="25" customWidth="1"/>
    <col min="9996" max="9996" width="5.125" style="25" customWidth="1"/>
    <col min="9997" max="9997" width="12.125" style="25" customWidth="1"/>
    <col min="9998" max="9999" width="3.125" style="25" customWidth="1"/>
    <col min="10000" max="10000" width="22.125" style="25" customWidth="1"/>
    <col min="10001" max="10001" width="3.125" style="25" customWidth="1"/>
    <col min="10002" max="10239" width="9" style="25"/>
    <col min="10240" max="10240" width="4.125" style="25" customWidth="1"/>
    <col min="10241" max="10241" width="8.125" style="25" customWidth="1"/>
    <col min="10242" max="10242" width="21.125" style="25" customWidth="1"/>
    <col min="10243" max="10244" width="3.125" style="25" customWidth="1"/>
    <col min="10245" max="10245" width="12.125" style="25" customWidth="1"/>
    <col min="10246" max="10247" width="3.125" style="25" customWidth="1"/>
    <col min="10248" max="10248" width="9.625" style="25" customWidth="1"/>
    <col min="10249" max="10249" width="3.125" style="25" customWidth="1"/>
    <col min="10250" max="10251" width="4.625" style="25" customWidth="1"/>
    <col min="10252" max="10252" width="5.125" style="25" customWidth="1"/>
    <col min="10253" max="10253" width="12.125" style="25" customWidth="1"/>
    <col min="10254" max="10255" width="3.125" style="25" customWidth="1"/>
    <col min="10256" max="10256" width="22.125" style="25" customWidth="1"/>
    <col min="10257" max="10257" width="3.125" style="25" customWidth="1"/>
    <col min="10258" max="10495" width="9" style="25"/>
    <col min="10496" max="10496" width="4.125" style="25" customWidth="1"/>
    <col min="10497" max="10497" width="8.125" style="25" customWidth="1"/>
    <col min="10498" max="10498" width="21.125" style="25" customWidth="1"/>
    <col min="10499" max="10500" width="3.125" style="25" customWidth="1"/>
    <col min="10501" max="10501" width="12.125" style="25" customWidth="1"/>
    <col min="10502" max="10503" width="3.125" style="25" customWidth="1"/>
    <col min="10504" max="10504" width="9.625" style="25" customWidth="1"/>
    <col min="10505" max="10505" width="3.125" style="25" customWidth="1"/>
    <col min="10506" max="10507" width="4.625" style="25" customWidth="1"/>
    <col min="10508" max="10508" width="5.125" style="25" customWidth="1"/>
    <col min="10509" max="10509" width="12.125" style="25" customWidth="1"/>
    <col min="10510" max="10511" width="3.125" style="25" customWidth="1"/>
    <col min="10512" max="10512" width="22.125" style="25" customWidth="1"/>
    <col min="10513" max="10513" width="3.125" style="25" customWidth="1"/>
    <col min="10514" max="10751" width="9" style="25"/>
    <col min="10752" max="10752" width="4.125" style="25" customWidth="1"/>
    <col min="10753" max="10753" width="8.125" style="25" customWidth="1"/>
    <col min="10754" max="10754" width="21.125" style="25" customWidth="1"/>
    <col min="10755" max="10756" width="3.125" style="25" customWidth="1"/>
    <col min="10757" max="10757" width="12.125" style="25" customWidth="1"/>
    <col min="10758" max="10759" width="3.125" style="25" customWidth="1"/>
    <col min="10760" max="10760" width="9.625" style="25" customWidth="1"/>
    <col min="10761" max="10761" width="3.125" style="25" customWidth="1"/>
    <col min="10762" max="10763" width="4.625" style="25" customWidth="1"/>
    <col min="10764" max="10764" width="5.125" style="25" customWidth="1"/>
    <col min="10765" max="10765" width="12.125" style="25" customWidth="1"/>
    <col min="10766" max="10767" width="3.125" style="25" customWidth="1"/>
    <col min="10768" max="10768" width="22.125" style="25" customWidth="1"/>
    <col min="10769" max="10769" width="3.125" style="25" customWidth="1"/>
    <col min="10770" max="11007" width="9" style="25"/>
    <col min="11008" max="11008" width="4.125" style="25" customWidth="1"/>
    <col min="11009" max="11009" width="8.125" style="25" customWidth="1"/>
    <col min="11010" max="11010" width="21.125" style="25" customWidth="1"/>
    <col min="11011" max="11012" width="3.125" style="25" customWidth="1"/>
    <col min="11013" max="11013" width="12.125" style="25" customWidth="1"/>
    <col min="11014" max="11015" width="3.125" style="25" customWidth="1"/>
    <col min="11016" max="11016" width="9.625" style="25" customWidth="1"/>
    <col min="11017" max="11017" width="3.125" style="25" customWidth="1"/>
    <col min="11018" max="11019" width="4.625" style="25" customWidth="1"/>
    <col min="11020" max="11020" width="5.125" style="25" customWidth="1"/>
    <col min="11021" max="11021" width="12.125" style="25" customWidth="1"/>
    <col min="11022" max="11023" width="3.125" style="25" customWidth="1"/>
    <col min="11024" max="11024" width="22.125" style="25" customWidth="1"/>
    <col min="11025" max="11025" width="3.125" style="25" customWidth="1"/>
    <col min="11026" max="11263" width="9" style="25"/>
    <col min="11264" max="11264" width="4.125" style="25" customWidth="1"/>
    <col min="11265" max="11265" width="8.125" style="25" customWidth="1"/>
    <col min="11266" max="11266" width="21.125" style="25" customWidth="1"/>
    <col min="11267" max="11268" width="3.125" style="25" customWidth="1"/>
    <col min="11269" max="11269" width="12.125" style="25" customWidth="1"/>
    <col min="11270" max="11271" width="3.125" style="25" customWidth="1"/>
    <col min="11272" max="11272" width="9.625" style="25" customWidth="1"/>
    <col min="11273" max="11273" width="3.125" style="25" customWidth="1"/>
    <col min="11274" max="11275" width="4.625" style="25" customWidth="1"/>
    <col min="11276" max="11276" width="5.125" style="25" customWidth="1"/>
    <col min="11277" max="11277" width="12.125" style="25" customWidth="1"/>
    <col min="11278" max="11279" width="3.125" style="25" customWidth="1"/>
    <col min="11280" max="11280" width="22.125" style="25" customWidth="1"/>
    <col min="11281" max="11281" width="3.125" style="25" customWidth="1"/>
    <col min="11282" max="11519" width="9" style="25"/>
    <col min="11520" max="11520" width="4.125" style="25" customWidth="1"/>
    <col min="11521" max="11521" width="8.125" style="25" customWidth="1"/>
    <col min="11522" max="11522" width="21.125" style="25" customWidth="1"/>
    <col min="11523" max="11524" width="3.125" style="25" customWidth="1"/>
    <col min="11525" max="11525" width="12.125" style="25" customWidth="1"/>
    <col min="11526" max="11527" width="3.125" style="25" customWidth="1"/>
    <col min="11528" max="11528" width="9.625" style="25" customWidth="1"/>
    <col min="11529" max="11529" width="3.125" style="25" customWidth="1"/>
    <col min="11530" max="11531" width="4.625" style="25" customWidth="1"/>
    <col min="11532" max="11532" width="5.125" style="25" customWidth="1"/>
    <col min="11533" max="11533" width="12.125" style="25" customWidth="1"/>
    <col min="11534" max="11535" width="3.125" style="25" customWidth="1"/>
    <col min="11536" max="11536" width="22.125" style="25" customWidth="1"/>
    <col min="11537" max="11537" width="3.125" style="25" customWidth="1"/>
    <col min="11538" max="11775" width="9" style="25"/>
    <col min="11776" max="11776" width="4.125" style="25" customWidth="1"/>
    <col min="11777" max="11777" width="8.125" style="25" customWidth="1"/>
    <col min="11778" max="11778" width="21.125" style="25" customWidth="1"/>
    <col min="11779" max="11780" width="3.125" style="25" customWidth="1"/>
    <col min="11781" max="11781" width="12.125" style="25" customWidth="1"/>
    <col min="11782" max="11783" width="3.125" style="25" customWidth="1"/>
    <col min="11784" max="11784" width="9.625" style="25" customWidth="1"/>
    <col min="11785" max="11785" width="3.125" style="25" customWidth="1"/>
    <col min="11786" max="11787" width="4.625" style="25" customWidth="1"/>
    <col min="11788" max="11788" width="5.125" style="25" customWidth="1"/>
    <col min="11789" max="11789" width="12.125" style="25" customWidth="1"/>
    <col min="11790" max="11791" width="3.125" style="25" customWidth="1"/>
    <col min="11792" max="11792" width="22.125" style="25" customWidth="1"/>
    <col min="11793" max="11793" width="3.125" style="25" customWidth="1"/>
    <col min="11794" max="12031" width="9" style="25"/>
    <col min="12032" max="12032" width="4.125" style="25" customWidth="1"/>
    <col min="12033" max="12033" width="8.125" style="25" customWidth="1"/>
    <col min="12034" max="12034" width="21.125" style="25" customWidth="1"/>
    <col min="12035" max="12036" width="3.125" style="25" customWidth="1"/>
    <col min="12037" max="12037" width="12.125" style="25" customWidth="1"/>
    <col min="12038" max="12039" width="3.125" style="25" customWidth="1"/>
    <col min="12040" max="12040" width="9.625" style="25" customWidth="1"/>
    <col min="12041" max="12041" width="3.125" style="25" customWidth="1"/>
    <col min="12042" max="12043" width="4.625" style="25" customWidth="1"/>
    <col min="12044" max="12044" width="5.125" style="25" customWidth="1"/>
    <col min="12045" max="12045" width="12.125" style="25" customWidth="1"/>
    <col min="12046" max="12047" width="3.125" style="25" customWidth="1"/>
    <col min="12048" max="12048" width="22.125" style="25" customWidth="1"/>
    <col min="12049" max="12049" width="3.125" style="25" customWidth="1"/>
    <col min="12050" max="12287" width="9" style="25"/>
    <col min="12288" max="12288" width="4.125" style="25" customWidth="1"/>
    <col min="12289" max="12289" width="8.125" style="25" customWidth="1"/>
    <col min="12290" max="12290" width="21.125" style="25" customWidth="1"/>
    <col min="12291" max="12292" width="3.125" style="25" customWidth="1"/>
    <col min="12293" max="12293" width="12.125" style="25" customWidth="1"/>
    <col min="12294" max="12295" width="3.125" style="25" customWidth="1"/>
    <col min="12296" max="12296" width="9.625" style="25" customWidth="1"/>
    <col min="12297" max="12297" width="3.125" style="25" customWidth="1"/>
    <col min="12298" max="12299" width="4.625" style="25" customWidth="1"/>
    <col min="12300" max="12300" width="5.125" style="25" customWidth="1"/>
    <col min="12301" max="12301" width="12.125" style="25" customWidth="1"/>
    <col min="12302" max="12303" width="3.125" style="25" customWidth="1"/>
    <col min="12304" max="12304" width="22.125" style="25" customWidth="1"/>
    <col min="12305" max="12305" width="3.125" style="25" customWidth="1"/>
    <col min="12306" max="12543" width="9" style="25"/>
    <col min="12544" max="12544" width="4.125" style="25" customWidth="1"/>
    <col min="12545" max="12545" width="8.125" style="25" customWidth="1"/>
    <col min="12546" max="12546" width="21.125" style="25" customWidth="1"/>
    <col min="12547" max="12548" width="3.125" style="25" customWidth="1"/>
    <col min="12549" max="12549" width="12.125" style="25" customWidth="1"/>
    <col min="12550" max="12551" width="3.125" style="25" customWidth="1"/>
    <col min="12552" max="12552" width="9.625" style="25" customWidth="1"/>
    <col min="12553" max="12553" width="3.125" style="25" customWidth="1"/>
    <col min="12554" max="12555" width="4.625" style="25" customWidth="1"/>
    <col min="12556" max="12556" width="5.125" style="25" customWidth="1"/>
    <col min="12557" max="12557" width="12.125" style="25" customWidth="1"/>
    <col min="12558" max="12559" width="3.125" style="25" customWidth="1"/>
    <col min="12560" max="12560" width="22.125" style="25" customWidth="1"/>
    <col min="12561" max="12561" width="3.125" style="25" customWidth="1"/>
    <col min="12562" max="12799" width="9" style="25"/>
    <col min="12800" max="12800" width="4.125" style="25" customWidth="1"/>
    <col min="12801" max="12801" width="8.125" style="25" customWidth="1"/>
    <col min="12802" max="12802" width="21.125" style="25" customWidth="1"/>
    <col min="12803" max="12804" width="3.125" style="25" customWidth="1"/>
    <col min="12805" max="12805" width="12.125" style="25" customWidth="1"/>
    <col min="12806" max="12807" width="3.125" style="25" customWidth="1"/>
    <col min="12808" max="12808" width="9.625" style="25" customWidth="1"/>
    <col min="12809" max="12809" width="3.125" style="25" customWidth="1"/>
    <col min="12810" max="12811" width="4.625" style="25" customWidth="1"/>
    <col min="12812" max="12812" width="5.125" style="25" customWidth="1"/>
    <col min="12813" max="12813" width="12.125" style="25" customWidth="1"/>
    <col min="12814" max="12815" width="3.125" style="25" customWidth="1"/>
    <col min="12816" max="12816" width="22.125" style="25" customWidth="1"/>
    <col min="12817" max="12817" width="3.125" style="25" customWidth="1"/>
    <col min="12818" max="13055" width="9" style="25"/>
    <col min="13056" max="13056" width="4.125" style="25" customWidth="1"/>
    <col min="13057" max="13057" width="8.125" style="25" customWidth="1"/>
    <col min="13058" max="13058" width="21.125" style="25" customWidth="1"/>
    <col min="13059" max="13060" width="3.125" style="25" customWidth="1"/>
    <col min="13061" max="13061" width="12.125" style="25" customWidth="1"/>
    <col min="13062" max="13063" width="3.125" style="25" customWidth="1"/>
    <col min="13064" max="13064" width="9.625" style="25" customWidth="1"/>
    <col min="13065" max="13065" width="3.125" style="25" customWidth="1"/>
    <col min="13066" max="13067" width="4.625" style="25" customWidth="1"/>
    <col min="13068" max="13068" width="5.125" style="25" customWidth="1"/>
    <col min="13069" max="13069" width="12.125" style="25" customWidth="1"/>
    <col min="13070" max="13071" width="3.125" style="25" customWidth="1"/>
    <col min="13072" max="13072" width="22.125" style="25" customWidth="1"/>
    <col min="13073" max="13073" width="3.125" style="25" customWidth="1"/>
    <col min="13074" max="13311" width="9" style="25"/>
    <col min="13312" max="13312" width="4.125" style="25" customWidth="1"/>
    <col min="13313" max="13313" width="8.125" style="25" customWidth="1"/>
    <col min="13314" max="13314" width="21.125" style="25" customWidth="1"/>
    <col min="13315" max="13316" width="3.125" style="25" customWidth="1"/>
    <col min="13317" max="13317" width="12.125" style="25" customWidth="1"/>
    <col min="13318" max="13319" width="3.125" style="25" customWidth="1"/>
    <col min="13320" max="13320" width="9.625" style="25" customWidth="1"/>
    <col min="13321" max="13321" width="3.125" style="25" customWidth="1"/>
    <col min="13322" max="13323" width="4.625" style="25" customWidth="1"/>
    <col min="13324" max="13324" width="5.125" style="25" customWidth="1"/>
    <col min="13325" max="13325" width="12.125" style="25" customWidth="1"/>
    <col min="13326" max="13327" width="3.125" style="25" customWidth="1"/>
    <col min="13328" max="13328" width="22.125" style="25" customWidth="1"/>
    <col min="13329" max="13329" width="3.125" style="25" customWidth="1"/>
    <col min="13330" max="13567" width="9" style="25"/>
    <col min="13568" max="13568" width="4.125" style="25" customWidth="1"/>
    <col min="13569" max="13569" width="8.125" style="25" customWidth="1"/>
    <col min="13570" max="13570" width="21.125" style="25" customWidth="1"/>
    <col min="13571" max="13572" width="3.125" style="25" customWidth="1"/>
    <col min="13573" max="13573" width="12.125" style="25" customWidth="1"/>
    <col min="13574" max="13575" width="3.125" style="25" customWidth="1"/>
    <col min="13576" max="13576" width="9.625" style="25" customWidth="1"/>
    <col min="13577" max="13577" width="3.125" style="25" customWidth="1"/>
    <col min="13578" max="13579" width="4.625" style="25" customWidth="1"/>
    <col min="13580" max="13580" width="5.125" style="25" customWidth="1"/>
    <col min="13581" max="13581" width="12.125" style="25" customWidth="1"/>
    <col min="13582" max="13583" width="3.125" style="25" customWidth="1"/>
    <col min="13584" max="13584" width="22.125" style="25" customWidth="1"/>
    <col min="13585" max="13585" width="3.125" style="25" customWidth="1"/>
    <col min="13586" max="13823" width="9" style="25"/>
    <col min="13824" max="13824" width="4.125" style="25" customWidth="1"/>
    <col min="13825" max="13825" width="8.125" style="25" customWidth="1"/>
    <col min="13826" max="13826" width="21.125" style="25" customWidth="1"/>
    <col min="13827" max="13828" width="3.125" style="25" customWidth="1"/>
    <col min="13829" max="13829" width="12.125" style="25" customWidth="1"/>
    <col min="13830" max="13831" width="3.125" style="25" customWidth="1"/>
    <col min="13832" max="13832" width="9.625" style="25" customWidth="1"/>
    <col min="13833" max="13833" width="3.125" style="25" customWidth="1"/>
    <col min="13834" max="13835" width="4.625" style="25" customWidth="1"/>
    <col min="13836" max="13836" width="5.125" style="25" customWidth="1"/>
    <col min="13837" max="13837" width="12.125" style="25" customWidth="1"/>
    <col min="13838" max="13839" width="3.125" style="25" customWidth="1"/>
    <col min="13840" max="13840" width="22.125" style="25" customWidth="1"/>
    <col min="13841" max="13841" width="3.125" style="25" customWidth="1"/>
    <col min="13842" max="14079" width="9" style="25"/>
    <col min="14080" max="14080" width="4.125" style="25" customWidth="1"/>
    <col min="14081" max="14081" width="8.125" style="25" customWidth="1"/>
    <col min="14082" max="14082" width="21.125" style="25" customWidth="1"/>
    <col min="14083" max="14084" width="3.125" style="25" customWidth="1"/>
    <col min="14085" max="14085" width="12.125" style="25" customWidth="1"/>
    <col min="14086" max="14087" width="3.125" style="25" customWidth="1"/>
    <col min="14088" max="14088" width="9.625" style="25" customWidth="1"/>
    <col min="14089" max="14089" width="3.125" style="25" customWidth="1"/>
    <col min="14090" max="14091" width="4.625" style="25" customWidth="1"/>
    <col min="14092" max="14092" width="5.125" style="25" customWidth="1"/>
    <col min="14093" max="14093" width="12.125" style="25" customWidth="1"/>
    <col min="14094" max="14095" width="3.125" style="25" customWidth="1"/>
    <col min="14096" max="14096" width="22.125" style="25" customWidth="1"/>
    <col min="14097" max="14097" width="3.125" style="25" customWidth="1"/>
    <col min="14098" max="14335" width="9" style="25"/>
    <col min="14336" max="14336" width="4.125" style="25" customWidth="1"/>
    <col min="14337" max="14337" width="8.125" style="25" customWidth="1"/>
    <col min="14338" max="14338" width="21.125" style="25" customWidth="1"/>
    <col min="14339" max="14340" width="3.125" style="25" customWidth="1"/>
    <col min="14341" max="14341" width="12.125" style="25" customWidth="1"/>
    <col min="14342" max="14343" width="3.125" style="25" customWidth="1"/>
    <col min="14344" max="14344" width="9.625" style="25" customWidth="1"/>
    <col min="14345" max="14345" width="3.125" style="25" customWidth="1"/>
    <col min="14346" max="14347" width="4.625" style="25" customWidth="1"/>
    <col min="14348" max="14348" width="5.125" style="25" customWidth="1"/>
    <col min="14349" max="14349" width="12.125" style="25" customWidth="1"/>
    <col min="14350" max="14351" width="3.125" style="25" customWidth="1"/>
    <col min="14352" max="14352" width="22.125" style="25" customWidth="1"/>
    <col min="14353" max="14353" width="3.125" style="25" customWidth="1"/>
    <col min="14354" max="14591" width="9" style="25"/>
    <col min="14592" max="14592" width="4.125" style="25" customWidth="1"/>
    <col min="14593" max="14593" width="8.125" style="25" customWidth="1"/>
    <col min="14594" max="14594" width="21.125" style="25" customWidth="1"/>
    <col min="14595" max="14596" width="3.125" style="25" customWidth="1"/>
    <col min="14597" max="14597" width="12.125" style="25" customWidth="1"/>
    <col min="14598" max="14599" width="3.125" style="25" customWidth="1"/>
    <col min="14600" max="14600" width="9.625" style="25" customWidth="1"/>
    <col min="14601" max="14601" width="3.125" style="25" customWidth="1"/>
    <col min="14602" max="14603" width="4.625" style="25" customWidth="1"/>
    <col min="14604" max="14604" width="5.125" style="25" customWidth="1"/>
    <col min="14605" max="14605" width="12.125" style="25" customWidth="1"/>
    <col min="14606" max="14607" width="3.125" style="25" customWidth="1"/>
    <col min="14608" max="14608" width="22.125" style="25" customWidth="1"/>
    <col min="14609" max="14609" width="3.125" style="25" customWidth="1"/>
    <col min="14610" max="14847" width="9" style="25"/>
    <col min="14848" max="14848" width="4.125" style="25" customWidth="1"/>
    <col min="14849" max="14849" width="8.125" style="25" customWidth="1"/>
    <col min="14850" max="14850" width="21.125" style="25" customWidth="1"/>
    <col min="14851" max="14852" width="3.125" style="25" customWidth="1"/>
    <col min="14853" max="14853" width="12.125" style="25" customWidth="1"/>
    <col min="14854" max="14855" width="3.125" style="25" customWidth="1"/>
    <col min="14856" max="14856" width="9.625" style="25" customWidth="1"/>
    <col min="14857" max="14857" width="3.125" style="25" customWidth="1"/>
    <col min="14858" max="14859" width="4.625" style="25" customWidth="1"/>
    <col min="14860" max="14860" width="5.125" style="25" customWidth="1"/>
    <col min="14861" max="14861" width="12.125" style="25" customWidth="1"/>
    <col min="14862" max="14863" width="3.125" style="25" customWidth="1"/>
    <col min="14864" max="14864" width="22.125" style="25" customWidth="1"/>
    <col min="14865" max="14865" width="3.125" style="25" customWidth="1"/>
    <col min="14866" max="15103" width="9" style="25"/>
    <col min="15104" max="15104" width="4.125" style="25" customWidth="1"/>
    <col min="15105" max="15105" width="8.125" style="25" customWidth="1"/>
    <col min="15106" max="15106" width="21.125" style="25" customWidth="1"/>
    <col min="15107" max="15108" width="3.125" style="25" customWidth="1"/>
    <col min="15109" max="15109" width="12.125" style="25" customWidth="1"/>
    <col min="15110" max="15111" width="3.125" style="25" customWidth="1"/>
    <col min="15112" max="15112" width="9.625" style="25" customWidth="1"/>
    <col min="15113" max="15113" width="3.125" style="25" customWidth="1"/>
    <col min="15114" max="15115" width="4.625" style="25" customWidth="1"/>
    <col min="15116" max="15116" width="5.125" style="25" customWidth="1"/>
    <col min="15117" max="15117" width="12.125" style="25" customWidth="1"/>
    <col min="15118" max="15119" width="3.125" style="25" customWidth="1"/>
    <col min="15120" max="15120" width="22.125" style="25" customWidth="1"/>
    <col min="15121" max="15121" width="3.125" style="25" customWidth="1"/>
    <col min="15122" max="15359" width="9" style="25"/>
    <col min="15360" max="15360" width="4.125" style="25" customWidth="1"/>
    <col min="15361" max="15361" width="8.125" style="25" customWidth="1"/>
    <col min="15362" max="15362" width="21.125" style="25" customWidth="1"/>
    <col min="15363" max="15364" width="3.125" style="25" customWidth="1"/>
    <col min="15365" max="15365" width="12.125" style="25" customWidth="1"/>
    <col min="15366" max="15367" width="3.125" style="25" customWidth="1"/>
    <col min="15368" max="15368" width="9.625" style="25" customWidth="1"/>
    <col min="15369" max="15369" width="3.125" style="25" customWidth="1"/>
    <col min="15370" max="15371" width="4.625" style="25" customWidth="1"/>
    <col min="15372" max="15372" width="5.125" style="25" customWidth="1"/>
    <col min="15373" max="15373" width="12.125" style="25" customWidth="1"/>
    <col min="15374" max="15375" width="3.125" style="25" customWidth="1"/>
    <col min="15376" max="15376" width="22.125" style="25" customWidth="1"/>
    <col min="15377" max="15377" width="3.125" style="25" customWidth="1"/>
    <col min="15378" max="15615" width="9" style="25"/>
    <col min="15616" max="15616" width="4.125" style="25" customWidth="1"/>
    <col min="15617" max="15617" width="8.125" style="25" customWidth="1"/>
    <col min="15618" max="15618" width="21.125" style="25" customWidth="1"/>
    <col min="15619" max="15620" width="3.125" style="25" customWidth="1"/>
    <col min="15621" max="15621" width="12.125" style="25" customWidth="1"/>
    <col min="15622" max="15623" width="3.125" style="25" customWidth="1"/>
    <col min="15624" max="15624" width="9.625" style="25" customWidth="1"/>
    <col min="15625" max="15625" width="3.125" style="25" customWidth="1"/>
    <col min="15626" max="15627" width="4.625" style="25" customWidth="1"/>
    <col min="15628" max="15628" width="5.125" style="25" customWidth="1"/>
    <col min="15629" max="15629" width="12.125" style="25" customWidth="1"/>
    <col min="15630" max="15631" width="3.125" style="25" customWidth="1"/>
    <col min="15632" max="15632" width="22.125" style="25" customWidth="1"/>
    <col min="15633" max="15633" width="3.125" style="25" customWidth="1"/>
    <col min="15634" max="15871" width="9" style="25"/>
    <col min="15872" max="15872" width="4.125" style="25" customWidth="1"/>
    <col min="15873" max="15873" width="8.125" style="25" customWidth="1"/>
    <col min="15874" max="15874" width="21.125" style="25" customWidth="1"/>
    <col min="15875" max="15876" width="3.125" style="25" customWidth="1"/>
    <col min="15877" max="15877" width="12.125" style="25" customWidth="1"/>
    <col min="15878" max="15879" width="3.125" style="25" customWidth="1"/>
    <col min="15880" max="15880" width="9.625" style="25" customWidth="1"/>
    <col min="15881" max="15881" width="3.125" style="25" customWidth="1"/>
    <col min="15882" max="15883" width="4.625" style="25" customWidth="1"/>
    <col min="15884" max="15884" width="5.125" style="25" customWidth="1"/>
    <col min="15885" max="15885" width="12.125" style="25" customWidth="1"/>
    <col min="15886" max="15887" width="3.125" style="25" customWidth="1"/>
    <col min="15888" max="15888" width="22.125" style="25" customWidth="1"/>
    <col min="15889" max="15889" width="3.125" style="25" customWidth="1"/>
    <col min="15890" max="16127" width="9" style="25"/>
    <col min="16128" max="16128" width="4.125" style="25" customWidth="1"/>
    <col min="16129" max="16129" width="8.125" style="25" customWidth="1"/>
    <col min="16130" max="16130" width="21.125" style="25" customWidth="1"/>
    <col min="16131" max="16132" width="3.125" style="25" customWidth="1"/>
    <col min="16133" max="16133" width="12.125" style="25" customWidth="1"/>
    <col min="16134" max="16135" width="3.125" style="25" customWidth="1"/>
    <col min="16136" max="16136" width="9.625" style="25" customWidth="1"/>
    <col min="16137" max="16137" width="3.125" style="25" customWidth="1"/>
    <col min="16138" max="16139" width="4.625" style="25" customWidth="1"/>
    <col min="16140" max="16140" width="5.125" style="25" customWidth="1"/>
    <col min="16141" max="16141" width="12.125" style="25" customWidth="1"/>
    <col min="16142" max="16143" width="3.125" style="25" customWidth="1"/>
    <col min="16144" max="16144" width="22.125" style="25" customWidth="1"/>
    <col min="16145" max="16145" width="3.125" style="25" customWidth="1"/>
    <col min="16146" max="16384" width="9" style="25"/>
  </cols>
  <sheetData>
    <row r="2" spans="2:17" ht="24" customHeight="1">
      <c r="B2" s="367" t="s">
        <v>39</v>
      </c>
      <c r="C2" s="367"/>
      <c r="D2" s="367"/>
      <c r="E2" s="367"/>
      <c r="F2" s="367"/>
      <c r="G2" s="367"/>
      <c r="H2" s="367"/>
      <c r="I2" s="367"/>
      <c r="J2" s="367"/>
      <c r="K2" s="367"/>
      <c r="L2" s="367"/>
      <c r="M2" s="367"/>
      <c r="N2" s="367"/>
      <c r="O2" s="367"/>
      <c r="P2" s="367"/>
      <c r="Q2" s="367"/>
    </row>
    <row r="3" spans="2:17" ht="24" customHeight="1">
      <c r="B3" s="40"/>
      <c r="C3" s="40"/>
      <c r="D3" s="40"/>
      <c r="E3" s="40"/>
      <c r="F3" s="40"/>
      <c r="G3" s="40"/>
      <c r="H3" s="40"/>
      <c r="I3" s="40"/>
      <c r="J3" s="40"/>
      <c r="K3" s="40"/>
      <c r="L3" s="40"/>
      <c r="M3" s="40"/>
      <c r="N3" s="40"/>
      <c r="O3" s="40"/>
      <c r="P3" s="40"/>
      <c r="Q3" s="40"/>
    </row>
    <row r="4" spans="2:17" ht="21" customHeight="1">
      <c r="B4" s="368" t="s">
        <v>40</v>
      </c>
      <c r="C4" s="368"/>
      <c r="D4" s="368"/>
      <c r="E4" s="368"/>
      <c r="F4" s="368"/>
      <c r="G4" s="368"/>
      <c r="H4" s="368"/>
      <c r="I4" s="368"/>
      <c r="J4" s="368"/>
      <c r="K4" s="368"/>
      <c r="L4" s="368"/>
      <c r="M4" s="368"/>
      <c r="N4" s="368"/>
      <c r="O4" s="368"/>
      <c r="P4" s="368"/>
      <c r="Q4" s="368"/>
    </row>
    <row r="5" spans="2:17" ht="17.25" customHeight="1">
      <c r="B5" s="343" t="s">
        <v>41</v>
      </c>
      <c r="C5" s="344"/>
      <c r="D5" s="369"/>
      <c r="E5" s="370"/>
      <c r="F5" s="371"/>
      <c r="G5" s="369"/>
      <c r="H5" s="370"/>
      <c r="I5" s="370"/>
      <c r="J5" s="371"/>
      <c r="K5" s="369"/>
      <c r="L5" s="370"/>
      <c r="M5" s="370"/>
      <c r="N5" s="371"/>
      <c r="O5" s="343" t="s">
        <v>42</v>
      </c>
      <c r="P5" s="344"/>
      <c r="Q5" s="345"/>
    </row>
    <row r="6" spans="2:17" ht="17.25" customHeight="1">
      <c r="B6" s="346" t="s">
        <v>55</v>
      </c>
      <c r="C6" s="372"/>
      <c r="D6" s="373"/>
      <c r="E6" s="374"/>
      <c r="F6" s="41" t="s">
        <v>43</v>
      </c>
      <c r="G6" s="359"/>
      <c r="H6" s="360"/>
      <c r="I6" s="360"/>
      <c r="J6" s="42" t="s">
        <v>43</v>
      </c>
      <c r="K6" s="359"/>
      <c r="L6" s="360"/>
      <c r="M6" s="360"/>
      <c r="N6" s="42" t="s">
        <v>43</v>
      </c>
      <c r="O6" s="351">
        <f>D6+G6+K6</f>
        <v>0</v>
      </c>
      <c r="P6" s="352"/>
      <c r="Q6" s="41" t="s">
        <v>43</v>
      </c>
    </row>
    <row r="7" spans="2:17" ht="17.25" customHeight="1">
      <c r="B7" s="353" t="s">
        <v>44</v>
      </c>
      <c r="C7" s="43" t="s">
        <v>57</v>
      </c>
      <c r="D7" s="355" t="e">
        <f>P17</f>
        <v>#DIV/0!</v>
      </c>
      <c r="E7" s="356"/>
      <c r="F7" s="41" t="s">
        <v>43</v>
      </c>
      <c r="G7" s="351" t="e">
        <f>P20</f>
        <v>#DIV/0!</v>
      </c>
      <c r="H7" s="352"/>
      <c r="I7" s="352"/>
      <c r="J7" s="42" t="s">
        <v>43</v>
      </c>
      <c r="K7" s="357"/>
      <c r="L7" s="358"/>
      <c r="M7" s="358"/>
      <c r="N7" s="42" t="s">
        <v>43</v>
      </c>
      <c r="O7" s="359"/>
      <c r="P7" s="360"/>
      <c r="Q7" s="41" t="s">
        <v>43</v>
      </c>
    </row>
    <row r="8" spans="2:17" ht="17.25" customHeight="1">
      <c r="B8" s="346"/>
      <c r="C8" s="43" t="s">
        <v>59</v>
      </c>
      <c r="D8" s="361" t="e">
        <f>P25</f>
        <v>#DIV/0!</v>
      </c>
      <c r="E8" s="362"/>
      <c r="F8" s="41" t="s">
        <v>43</v>
      </c>
      <c r="G8" s="363"/>
      <c r="H8" s="364"/>
      <c r="I8" s="364"/>
      <c r="J8" s="42" t="s">
        <v>43</v>
      </c>
      <c r="K8" s="351" t="e">
        <f>P28</f>
        <v>#DIV/0!</v>
      </c>
      <c r="L8" s="352"/>
      <c r="M8" s="352"/>
      <c r="N8" s="42" t="s">
        <v>43</v>
      </c>
      <c r="O8" s="359"/>
      <c r="P8" s="360"/>
      <c r="Q8" s="41" t="s">
        <v>43</v>
      </c>
    </row>
    <row r="9" spans="2:17" ht="17.25" customHeight="1">
      <c r="B9" s="346"/>
      <c r="C9" s="43" t="s">
        <v>60</v>
      </c>
      <c r="D9" s="365"/>
      <c r="E9" s="366"/>
      <c r="F9" s="41" t="s">
        <v>43</v>
      </c>
      <c r="G9" s="351" t="e">
        <f>P33</f>
        <v>#DIV/0!</v>
      </c>
      <c r="H9" s="352"/>
      <c r="I9" s="352"/>
      <c r="J9" s="42" t="s">
        <v>43</v>
      </c>
      <c r="K9" s="351" t="e">
        <f>P36</f>
        <v>#DIV/0!</v>
      </c>
      <c r="L9" s="352"/>
      <c r="M9" s="352"/>
      <c r="N9" s="42" t="s">
        <v>43</v>
      </c>
      <c r="O9" s="359"/>
      <c r="P9" s="360"/>
      <c r="Q9" s="41" t="s">
        <v>43</v>
      </c>
    </row>
    <row r="10" spans="2:17" ht="17.25" customHeight="1">
      <c r="B10" s="346"/>
      <c r="C10" s="44" t="s">
        <v>61</v>
      </c>
      <c r="D10" s="355" t="e">
        <f>P41</f>
        <v>#DIV/0!</v>
      </c>
      <c r="E10" s="356"/>
      <c r="F10" s="41" t="s">
        <v>43</v>
      </c>
      <c r="G10" s="351" t="e">
        <f>P44</f>
        <v>#DIV/0!</v>
      </c>
      <c r="H10" s="352"/>
      <c r="I10" s="352"/>
      <c r="J10" s="42" t="s">
        <v>43</v>
      </c>
      <c r="K10" s="351" t="e">
        <f>P47</f>
        <v>#DIV/0!</v>
      </c>
      <c r="L10" s="352"/>
      <c r="M10" s="352"/>
      <c r="N10" s="42" t="s">
        <v>43</v>
      </c>
      <c r="O10" s="359"/>
      <c r="P10" s="360"/>
      <c r="Q10" s="41" t="s">
        <v>43</v>
      </c>
    </row>
    <row r="11" spans="2:17" ht="17.25" customHeight="1">
      <c r="B11" s="354"/>
      <c r="C11" s="45" t="s">
        <v>45</v>
      </c>
      <c r="D11" s="349" t="e">
        <f>ROUNDUP(SUM(D7:E10),2)</f>
        <v>#DIV/0!</v>
      </c>
      <c r="E11" s="350"/>
      <c r="F11" s="41" t="s">
        <v>43</v>
      </c>
      <c r="G11" s="351" t="e">
        <f>ROUNDDOWN(SUM(G7:I10),2)</f>
        <v>#DIV/0!</v>
      </c>
      <c r="H11" s="352"/>
      <c r="I11" s="352"/>
      <c r="J11" s="42" t="s">
        <v>43</v>
      </c>
      <c r="K11" s="351" t="e">
        <f>SUM(K7:M10)</f>
        <v>#DIV/0!</v>
      </c>
      <c r="L11" s="352"/>
      <c r="M11" s="352"/>
      <c r="N11" s="42" t="s">
        <v>43</v>
      </c>
      <c r="O11" s="351" t="e">
        <f>D11+G11+K11</f>
        <v>#DIV/0!</v>
      </c>
      <c r="P11" s="352"/>
      <c r="Q11" s="41" t="s">
        <v>43</v>
      </c>
    </row>
    <row r="12" spans="2:17" ht="17.25" customHeight="1">
      <c r="B12" s="348" t="s">
        <v>46</v>
      </c>
      <c r="C12" s="348"/>
      <c r="D12" s="349" t="e">
        <f>D6+D11</f>
        <v>#DIV/0!</v>
      </c>
      <c r="E12" s="350"/>
      <c r="F12" s="41" t="s">
        <v>43</v>
      </c>
      <c r="G12" s="351" t="e">
        <f>G6+G11</f>
        <v>#DIV/0!</v>
      </c>
      <c r="H12" s="352"/>
      <c r="I12" s="352"/>
      <c r="J12" s="42" t="s">
        <v>43</v>
      </c>
      <c r="K12" s="351" t="e">
        <f>K6+K11</f>
        <v>#DIV/0!</v>
      </c>
      <c r="L12" s="352"/>
      <c r="M12" s="352"/>
      <c r="N12" s="42" t="s">
        <v>43</v>
      </c>
      <c r="O12" s="351" t="e">
        <f>D12+G12+K12</f>
        <v>#DIV/0!</v>
      </c>
      <c r="P12" s="352"/>
      <c r="Q12" s="41" t="s">
        <v>43</v>
      </c>
    </row>
    <row r="13" spans="2:17" ht="17.25" customHeight="1">
      <c r="B13" s="343" t="s">
        <v>47</v>
      </c>
      <c r="C13" s="344"/>
      <c r="D13" s="349" t="e">
        <f>D12/O12*100</f>
        <v>#DIV/0!</v>
      </c>
      <c r="E13" s="350"/>
      <c r="F13" s="46" t="s">
        <v>48</v>
      </c>
      <c r="G13" s="351" t="e">
        <f>G12/O12*100</f>
        <v>#DIV/0!</v>
      </c>
      <c r="H13" s="352"/>
      <c r="I13" s="352"/>
      <c r="J13" s="46" t="s">
        <v>48</v>
      </c>
      <c r="K13" s="351" t="e">
        <f>K12/O12*100</f>
        <v>#DIV/0!</v>
      </c>
      <c r="L13" s="352"/>
      <c r="M13" s="352"/>
      <c r="N13" s="46" t="s">
        <v>48</v>
      </c>
      <c r="O13" s="351" t="e">
        <f>O12/O12*100</f>
        <v>#DIV/0!</v>
      </c>
      <c r="P13" s="352"/>
      <c r="Q13" s="46" t="s">
        <v>48</v>
      </c>
    </row>
    <row r="14" spans="2:17" ht="17.25" customHeight="1">
      <c r="B14" s="347"/>
      <c r="C14" s="347"/>
      <c r="D14" s="347"/>
      <c r="E14" s="347"/>
      <c r="F14" s="347"/>
      <c r="G14" s="347"/>
      <c r="H14" s="347"/>
      <c r="I14" s="347"/>
      <c r="J14" s="347"/>
      <c r="K14" s="347"/>
      <c r="L14" s="347"/>
      <c r="M14" s="347"/>
      <c r="N14" s="347"/>
      <c r="O14" s="347"/>
      <c r="P14" s="347"/>
      <c r="Q14" s="347"/>
    </row>
    <row r="15" spans="2:17" ht="17.25" customHeight="1">
      <c r="B15" s="343" t="s">
        <v>62</v>
      </c>
      <c r="C15" s="344"/>
      <c r="D15" s="344"/>
      <c r="E15" s="344"/>
      <c r="F15" s="345"/>
      <c r="G15" s="346"/>
      <c r="H15" s="331"/>
      <c r="I15" s="331"/>
      <c r="J15" s="331"/>
      <c r="K15" s="331"/>
      <c r="L15" s="331"/>
      <c r="M15" s="331"/>
      <c r="N15" s="331"/>
      <c r="O15" s="331"/>
      <c r="P15" s="331"/>
      <c r="Q15" s="331"/>
    </row>
    <row r="16" spans="2:17" ht="17.25" customHeight="1">
      <c r="B16" s="331"/>
      <c r="C16" s="331"/>
      <c r="D16" s="331"/>
      <c r="E16" s="331"/>
      <c r="F16" s="331"/>
      <c r="G16" s="331"/>
      <c r="H16" s="331"/>
      <c r="I16" s="331"/>
      <c r="J16" s="331"/>
      <c r="K16" s="331"/>
      <c r="L16" s="331"/>
      <c r="M16" s="331"/>
      <c r="N16" s="331"/>
      <c r="O16" s="331"/>
      <c r="P16" s="331"/>
      <c r="Q16" s="331"/>
    </row>
    <row r="17" spans="2:17" ht="17.25" customHeight="1">
      <c r="B17" s="331"/>
      <c r="C17" s="339" t="s">
        <v>63</v>
      </c>
      <c r="D17" s="335">
        <f>O7</f>
        <v>0</v>
      </c>
      <c r="E17" s="336" t="s">
        <v>43</v>
      </c>
      <c r="F17" s="336" t="s">
        <v>65</v>
      </c>
      <c r="G17" s="337"/>
      <c r="H17" s="337"/>
      <c r="I17" s="338">
        <f>D6</f>
        <v>0</v>
      </c>
      <c r="J17" s="338"/>
      <c r="K17" s="338"/>
      <c r="L17" s="47" t="s">
        <v>66</v>
      </c>
      <c r="M17" s="337"/>
      <c r="N17" s="337"/>
      <c r="O17" s="336" t="s">
        <v>67</v>
      </c>
      <c r="P17" s="330" t="e">
        <f>D17*I17/(G18+K18)</f>
        <v>#DIV/0!</v>
      </c>
      <c r="Q17" s="331" t="s">
        <v>43</v>
      </c>
    </row>
    <row r="18" spans="2:17" ht="17.25" customHeight="1">
      <c r="B18" s="331"/>
      <c r="C18" s="340"/>
      <c r="D18" s="335"/>
      <c r="E18" s="336"/>
      <c r="F18" s="336"/>
      <c r="G18" s="341">
        <f>D6</f>
        <v>0</v>
      </c>
      <c r="H18" s="341"/>
      <c r="I18" s="48" t="s">
        <v>66</v>
      </c>
      <c r="J18" s="49" t="s">
        <v>68</v>
      </c>
      <c r="K18" s="342">
        <f>G6</f>
        <v>0</v>
      </c>
      <c r="L18" s="342"/>
      <c r="M18" s="342"/>
      <c r="N18" s="49" t="s">
        <v>43</v>
      </c>
      <c r="O18" s="336"/>
      <c r="P18" s="330"/>
      <c r="Q18" s="331"/>
    </row>
    <row r="19" spans="2:17" ht="17.25" customHeight="1">
      <c r="B19" s="331"/>
      <c r="C19" s="331"/>
      <c r="D19" s="331"/>
      <c r="E19" s="331"/>
      <c r="F19" s="331"/>
      <c r="G19" s="331"/>
      <c r="H19" s="331"/>
      <c r="I19" s="331"/>
      <c r="J19" s="331"/>
      <c r="K19" s="331"/>
      <c r="L19" s="331"/>
      <c r="M19" s="331"/>
      <c r="N19" s="331"/>
      <c r="O19" s="331"/>
      <c r="P19" s="331"/>
      <c r="Q19" s="331"/>
    </row>
    <row r="20" spans="2:17" ht="17.25" customHeight="1">
      <c r="B20" s="331"/>
      <c r="C20" s="333" t="s">
        <v>69</v>
      </c>
      <c r="D20" s="335">
        <f>O7</f>
        <v>0</v>
      </c>
      <c r="E20" s="336" t="s">
        <v>43</v>
      </c>
      <c r="F20" s="336" t="s">
        <v>65</v>
      </c>
      <c r="G20" s="337"/>
      <c r="H20" s="337"/>
      <c r="I20" s="338">
        <f>G6</f>
        <v>0</v>
      </c>
      <c r="J20" s="338"/>
      <c r="K20" s="338"/>
      <c r="L20" s="47" t="s">
        <v>66</v>
      </c>
      <c r="M20" s="337"/>
      <c r="N20" s="337"/>
      <c r="O20" s="336" t="s">
        <v>67</v>
      </c>
      <c r="P20" s="330" t="e">
        <f>D20*I20/(G21+K21)</f>
        <v>#DIV/0!</v>
      </c>
      <c r="Q20" s="331" t="s">
        <v>43</v>
      </c>
    </row>
    <row r="21" spans="2:17" ht="17.25" customHeight="1">
      <c r="B21" s="331"/>
      <c r="C21" s="334"/>
      <c r="D21" s="335"/>
      <c r="E21" s="336"/>
      <c r="F21" s="336"/>
      <c r="G21" s="341">
        <f>D6</f>
        <v>0</v>
      </c>
      <c r="H21" s="341"/>
      <c r="I21" s="48" t="s">
        <v>66</v>
      </c>
      <c r="J21" s="49" t="s">
        <v>68</v>
      </c>
      <c r="K21" s="342">
        <f>G6</f>
        <v>0</v>
      </c>
      <c r="L21" s="342"/>
      <c r="M21" s="342"/>
      <c r="N21" s="49" t="s">
        <v>43</v>
      </c>
      <c r="O21" s="336"/>
      <c r="P21" s="330"/>
      <c r="Q21" s="331"/>
    </row>
    <row r="22" spans="2:17" ht="17.25" customHeight="1">
      <c r="B22" s="331"/>
      <c r="C22" s="331"/>
      <c r="D22" s="331"/>
      <c r="E22" s="331"/>
      <c r="F22" s="331"/>
      <c r="G22" s="331"/>
      <c r="H22" s="331"/>
      <c r="I22" s="331"/>
      <c r="J22" s="331"/>
      <c r="K22" s="331"/>
      <c r="L22" s="331"/>
      <c r="M22" s="331"/>
      <c r="N22" s="331"/>
      <c r="O22" s="331"/>
      <c r="P22" s="331"/>
      <c r="Q22" s="331"/>
    </row>
    <row r="23" spans="2:17" ht="17.25" customHeight="1">
      <c r="B23" s="343" t="s">
        <v>70</v>
      </c>
      <c r="C23" s="344"/>
      <c r="D23" s="344"/>
      <c r="E23" s="344"/>
      <c r="F23" s="345"/>
      <c r="G23" s="346"/>
      <c r="H23" s="331"/>
      <c r="I23" s="331"/>
      <c r="J23" s="331"/>
      <c r="K23" s="331"/>
      <c r="L23" s="331"/>
      <c r="M23" s="331"/>
      <c r="N23" s="331"/>
      <c r="O23" s="331"/>
      <c r="P23" s="331"/>
      <c r="Q23" s="331"/>
    </row>
    <row r="24" spans="2:17" ht="17.25" customHeight="1">
      <c r="B24" s="331"/>
      <c r="C24" s="331"/>
      <c r="D24" s="331"/>
      <c r="E24" s="331"/>
      <c r="F24" s="331"/>
      <c r="G24" s="331"/>
      <c r="H24" s="331"/>
      <c r="I24" s="331"/>
      <c r="J24" s="331"/>
      <c r="K24" s="331"/>
      <c r="L24" s="331"/>
      <c r="M24" s="331"/>
      <c r="N24" s="331"/>
      <c r="O24" s="331"/>
      <c r="P24" s="331"/>
      <c r="Q24" s="331"/>
    </row>
    <row r="25" spans="2:17" ht="17.25" customHeight="1">
      <c r="B25" s="331"/>
      <c r="C25" s="339" t="s">
        <v>63</v>
      </c>
      <c r="D25" s="335">
        <f>O8</f>
        <v>0</v>
      </c>
      <c r="E25" s="336" t="s">
        <v>43</v>
      </c>
      <c r="F25" s="336" t="s">
        <v>65</v>
      </c>
      <c r="G25" s="337"/>
      <c r="H25" s="337"/>
      <c r="I25" s="338">
        <f>D6</f>
        <v>0</v>
      </c>
      <c r="J25" s="338"/>
      <c r="K25" s="338"/>
      <c r="L25" s="47" t="s">
        <v>66</v>
      </c>
      <c r="M25" s="337"/>
      <c r="N25" s="337"/>
      <c r="O25" s="336" t="s">
        <v>67</v>
      </c>
      <c r="P25" s="330" t="e">
        <f>D25*I25/(G26+K26)</f>
        <v>#DIV/0!</v>
      </c>
      <c r="Q25" s="331" t="s">
        <v>43</v>
      </c>
    </row>
    <row r="26" spans="2:17" ht="17.25" customHeight="1">
      <c r="B26" s="331"/>
      <c r="C26" s="340"/>
      <c r="D26" s="335"/>
      <c r="E26" s="336"/>
      <c r="F26" s="336"/>
      <c r="G26" s="341">
        <f>D6</f>
        <v>0</v>
      </c>
      <c r="H26" s="341"/>
      <c r="I26" s="49" t="s">
        <v>43</v>
      </c>
      <c r="J26" s="50" t="s">
        <v>68</v>
      </c>
      <c r="K26" s="342">
        <f>K6</f>
        <v>0</v>
      </c>
      <c r="L26" s="342"/>
      <c r="M26" s="342"/>
      <c r="N26" s="49" t="s">
        <v>43</v>
      </c>
      <c r="O26" s="336"/>
      <c r="P26" s="330"/>
      <c r="Q26" s="331"/>
    </row>
    <row r="27" spans="2:17" ht="17.25" customHeight="1">
      <c r="B27" s="331"/>
      <c r="C27" s="331"/>
      <c r="D27" s="331"/>
      <c r="E27" s="331"/>
      <c r="F27" s="331"/>
      <c r="G27" s="331"/>
      <c r="H27" s="331"/>
      <c r="I27" s="331"/>
      <c r="J27" s="331"/>
      <c r="K27" s="331"/>
      <c r="L27" s="331"/>
      <c r="M27" s="331"/>
      <c r="N27" s="331"/>
      <c r="O27" s="331"/>
      <c r="P27" s="331"/>
      <c r="Q27" s="331"/>
    </row>
    <row r="28" spans="2:17" ht="17.25" customHeight="1">
      <c r="B28" s="331"/>
      <c r="C28" s="333" t="s">
        <v>71</v>
      </c>
      <c r="D28" s="335">
        <f>O8</f>
        <v>0</v>
      </c>
      <c r="E28" s="336" t="s">
        <v>43</v>
      </c>
      <c r="F28" s="336" t="s">
        <v>65</v>
      </c>
      <c r="G28" s="337"/>
      <c r="H28" s="337"/>
      <c r="I28" s="338">
        <f>K6</f>
        <v>0</v>
      </c>
      <c r="J28" s="338"/>
      <c r="K28" s="338"/>
      <c r="L28" s="47" t="s">
        <v>66</v>
      </c>
      <c r="M28" s="337"/>
      <c r="N28" s="337"/>
      <c r="O28" s="336" t="s">
        <v>67</v>
      </c>
      <c r="P28" s="330" t="e">
        <f>D28*I28/(G29+K29)</f>
        <v>#DIV/0!</v>
      </c>
      <c r="Q28" s="331" t="s">
        <v>43</v>
      </c>
    </row>
    <row r="29" spans="2:17" ht="17.25" customHeight="1">
      <c r="B29" s="331"/>
      <c r="C29" s="334"/>
      <c r="D29" s="335"/>
      <c r="E29" s="336"/>
      <c r="F29" s="336"/>
      <c r="G29" s="341">
        <f>D6</f>
        <v>0</v>
      </c>
      <c r="H29" s="341"/>
      <c r="I29" s="49" t="s">
        <v>43</v>
      </c>
      <c r="J29" s="50" t="s">
        <v>68</v>
      </c>
      <c r="K29" s="342">
        <f>K6</f>
        <v>0</v>
      </c>
      <c r="L29" s="342"/>
      <c r="M29" s="342"/>
      <c r="N29" s="49" t="s">
        <v>43</v>
      </c>
      <c r="O29" s="336"/>
      <c r="P29" s="330"/>
      <c r="Q29" s="331"/>
    </row>
    <row r="30" spans="2:17" ht="17.25" customHeight="1">
      <c r="B30" s="331"/>
      <c r="C30" s="331"/>
      <c r="D30" s="331"/>
      <c r="E30" s="331"/>
      <c r="F30" s="331"/>
      <c r="G30" s="331"/>
      <c r="H30" s="331"/>
      <c r="I30" s="331"/>
      <c r="J30" s="331"/>
      <c r="K30" s="331"/>
      <c r="L30" s="331"/>
      <c r="M30" s="331"/>
      <c r="N30" s="331"/>
      <c r="O30" s="331"/>
      <c r="P30" s="331"/>
      <c r="Q30" s="331"/>
    </row>
    <row r="31" spans="2:17" ht="17.25" customHeight="1">
      <c r="B31" s="343" t="s">
        <v>72</v>
      </c>
      <c r="C31" s="344"/>
      <c r="D31" s="344"/>
      <c r="E31" s="344"/>
      <c r="F31" s="345"/>
      <c r="G31" s="346"/>
      <c r="H31" s="331"/>
      <c r="I31" s="331"/>
      <c r="J31" s="331"/>
      <c r="K31" s="331"/>
      <c r="L31" s="331"/>
      <c r="M31" s="331"/>
      <c r="N31" s="331"/>
      <c r="O31" s="331"/>
      <c r="P31" s="331"/>
      <c r="Q31" s="331"/>
    </row>
    <row r="32" spans="2:17" ht="17.25" customHeight="1">
      <c r="B32" s="331"/>
      <c r="C32" s="331"/>
      <c r="D32" s="331"/>
      <c r="E32" s="331"/>
      <c r="F32" s="331"/>
      <c r="G32" s="331"/>
      <c r="H32" s="331"/>
      <c r="I32" s="331"/>
      <c r="J32" s="331"/>
      <c r="K32" s="331"/>
      <c r="L32" s="331"/>
      <c r="M32" s="331"/>
      <c r="N32" s="331"/>
      <c r="O32" s="331"/>
      <c r="P32" s="331"/>
      <c r="Q32" s="331"/>
    </row>
    <row r="33" spans="2:17" ht="17.25" customHeight="1">
      <c r="B33" s="331"/>
      <c r="C33" s="339" t="s">
        <v>73</v>
      </c>
      <c r="D33" s="335">
        <f>O9</f>
        <v>0</v>
      </c>
      <c r="E33" s="336" t="s">
        <v>43</v>
      </c>
      <c r="F33" s="336" t="s">
        <v>65</v>
      </c>
      <c r="G33" s="337"/>
      <c r="H33" s="337"/>
      <c r="I33" s="338">
        <f>G6</f>
        <v>0</v>
      </c>
      <c r="J33" s="338"/>
      <c r="K33" s="338"/>
      <c r="L33" s="47" t="s">
        <v>66</v>
      </c>
      <c r="M33" s="337"/>
      <c r="N33" s="337"/>
      <c r="O33" s="336" t="s">
        <v>67</v>
      </c>
      <c r="P33" s="330" t="e">
        <f>D33*I33/(G34+K34)</f>
        <v>#DIV/0!</v>
      </c>
      <c r="Q33" s="331" t="s">
        <v>43</v>
      </c>
    </row>
    <row r="34" spans="2:17" ht="17.25" customHeight="1">
      <c r="B34" s="331"/>
      <c r="C34" s="340"/>
      <c r="D34" s="335"/>
      <c r="E34" s="336"/>
      <c r="F34" s="336"/>
      <c r="G34" s="341">
        <f>G6</f>
        <v>0</v>
      </c>
      <c r="H34" s="341"/>
      <c r="I34" s="49" t="s">
        <v>43</v>
      </c>
      <c r="J34" s="50" t="s">
        <v>68</v>
      </c>
      <c r="K34" s="342">
        <f>K6</f>
        <v>0</v>
      </c>
      <c r="L34" s="342"/>
      <c r="M34" s="342"/>
      <c r="N34" s="49" t="s">
        <v>43</v>
      </c>
      <c r="O34" s="336"/>
      <c r="P34" s="330"/>
      <c r="Q34" s="331"/>
    </row>
    <row r="35" spans="2:17" ht="17.25" customHeight="1">
      <c r="B35" s="331"/>
      <c r="C35" s="331"/>
      <c r="D35" s="331"/>
      <c r="E35" s="331"/>
      <c r="F35" s="331"/>
      <c r="G35" s="331"/>
      <c r="H35" s="331"/>
      <c r="I35" s="331"/>
      <c r="J35" s="331"/>
      <c r="K35" s="331"/>
      <c r="L35" s="331"/>
      <c r="M35" s="331"/>
      <c r="N35" s="331"/>
      <c r="O35" s="331"/>
      <c r="P35" s="331"/>
      <c r="Q35" s="331"/>
    </row>
    <row r="36" spans="2:17" ht="17.25" customHeight="1">
      <c r="B36" s="331"/>
      <c r="C36" s="333" t="s">
        <v>71</v>
      </c>
      <c r="D36" s="335">
        <f>O9</f>
        <v>0</v>
      </c>
      <c r="E36" s="336" t="s">
        <v>43</v>
      </c>
      <c r="F36" s="336" t="s">
        <v>65</v>
      </c>
      <c r="G36" s="337"/>
      <c r="H36" s="337"/>
      <c r="I36" s="338">
        <f>K6</f>
        <v>0</v>
      </c>
      <c r="J36" s="338"/>
      <c r="K36" s="338"/>
      <c r="L36" s="47" t="s">
        <v>66</v>
      </c>
      <c r="M36" s="337"/>
      <c r="N36" s="337"/>
      <c r="O36" s="336" t="s">
        <v>67</v>
      </c>
      <c r="P36" s="330" t="e">
        <f>D36*I36/(G37+K37)</f>
        <v>#DIV/0!</v>
      </c>
      <c r="Q36" s="331" t="s">
        <v>43</v>
      </c>
    </row>
    <row r="37" spans="2:17" ht="17.25" customHeight="1">
      <c r="B37" s="331"/>
      <c r="C37" s="334"/>
      <c r="D37" s="335"/>
      <c r="E37" s="336"/>
      <c r="F37" s="336"/>
      <c r="G37" s="341">
        <f>G6</f>
        <v>0</v>
      </c>
      <c r="H37" s="341"/>
      <c r="I37" s="49" t="s">
        <v>43</v>
      </c>
      <c r="J37" s="49" t="s">
        <v>74</v>
      </c>
      <c r="K37" s="342">
        <f>K6</f>
        <v>0</v>
      </c>
      <c r="L37" s="342"/>
      <c r="M37" s="342"/>
      <c r="N37" s="49" t="s">
        <v>43</v>
      </c>
      <c r="O37" s="336"/>
      <c r="P37" s="330"/>
      <c r="Q37" s="331"/>
    </row>
    <row r="38" spans="2:17" ht="17.25" customHeight="1">
      <c r="B38" s="331"/>
      <c r="C38" s="331"/>
      <c r="D38" s="331"/>
      <c r="E38" s="331"/>
      <c r="F38" s="331"/>
      <c r="G38" s="331"/>
      <c r="H38" s="331"/>
      <c r="I38" s="331"/>
      <c r="J38" s="331"/>
      <c r="K38" s="331"/>
      <c r="L38" s="331"/>
      <c r="M38" s="331"/>
      <c r="N38" s="331"/>
      <c r="O38" s="331"/>
      <c r="P38" s="331"/>
      <c r="Q38" s="331"/>
    </row>
    <row r="39" spans="2:17" ht="17.25" customHeight="1">
      <c r="B39" s="343" t="s">
        <v>75</v>
      </c>
      <c r="C39" s="344"/>
      <c r="D39" s="344"/>
      <c r="E39" s="344"/>
      <c r="F39" s="345"/>
      <c r="G39" s="346"/>
      <c r="H39" s="331"/>
      <c r="I39" s="331"/>
      <c r="J39" s="331"/>
      <c r="K39" s="331"/>
      <c r="L39" s="331"/>
      <c r="M39" s="331"/>
      <c r="N39" s="331"/>
      <c r="O39" s="331"/>
      <c r="P39" s="331"/>
      <c r="Q39" s="331"/>
    </row>
    <row r="40" spans="2:17" ht="17.25" customHeight="1">
      <c r="B40" s="331"/>
      <c r="C40" s="331"/>
      <c r="D40" s="331"/>
      <c r="E40" s="331"/>
      <c r="F40" s="331"/>
      <c r="G40" s="331"/>
      <c r="H40" s="331"/>
      <c r="I40" s="331"/>
      <c r="J40" s="331"/>
      <c r="K40" s="331"/>
      <c r="L40" s="331"/>
      <c r="M40" s="331"/>
      <c r="N40" s="331"/>
      <c r="O40" s="331"/>
      <c r="P40" s="331"/>
      <c r="Q40" s="331"/>
    </row>
    <row r="41" spans="2:17" ht="17.25" customHeight="1">
      <c r="B41" s="331"/>
      <c r="C41" s="339" t="s">
        <v>63</v>
      </c>
      <c r="D41" s="335">
        <f>O10</f>
        <v>0</v>
      </c>
      <c r="E41" s="336" t="s">
        <v>43</v>
      </c>
      <c r="F41" s="336" t="s">
        <v>65</v>
      </c>
      <c r="G41" s="337"/>
      <c r="H41" s="337"/>
      <c r="I41" s="338">
        <f>D6</f>
        <v>0</v>
      </c>
      <c r="J41" s="338"/>
      <c r="K41" s="338"/>
      <c r="L41" s="47" t="s">
        <v>76</v>
      </c>
      <c r="M41" s="337"/>
      <c r="N41" s="337"/>
      <c r="O41" s="336" t="s">
        <v>67</v>
      </c>
      <c r="P41" s="330" t="e">
        <f>D41*I41/(G42+I42+M42)</f>
        <v>#DIV/0!</v>
      </c>
      <c r="Q41" s="331" t="s">
        <v>43</v>
      </c>
    </row>
    <row r="42" spans="2:17" ht="17.25" customHeight="1">
      <c r="B42" s="331"/>
      <c r="C42" s="340"/>
      <c r="D42" s="335"/>
      <c r="E42" s="336"/>
      <c r="F42" s="336"/>
      <c r="G42" s="51">
        <f>D6</f>
        <v>0</v>
      </c>
      <c r="H42" s="52" t="s">
        <v>77</v>
      </c>
      <c r="I42" s="332">
        <f>G6</f>
        <v>0</v>
      </c>
      <c r="J42" s="332"/>
      <c r="K42" s="332"/>
      <c r="L42" s="38" t="s">
        <v>77</v>
      </c>
      <c r="M42" s="53">
        <f>K6</f>
        <v>0</v>
      </c>
      <c r="N42" s="49" t="s">
        <v>43</v>
      </c>
      <c r="O42" s="336"/>
      <c r="P42" s="330"/>
      <c r="Q42" s="331"/>
    </row>
    <row r="43" spans="2:17" ht="17.25" customHeight="1">
      <c r="B43" s="331"/>
      <c r="C43" s="331"/>
      <c r="D43" s="331"/>
      <c r="E43" s="331"/>
      <c r="F43" s="331"/>
      <c r="G43" s="331"/>
      <c r="H43" s="331"/>
      <c r="I43" s="331"/>
      <c r="J43" s="331"/>
      <c r="K43" s="331"/>
      <c r="L43" s="331"/>
      <c r="M43" s="331"/>
      <c r="N43" s="331"/>
      <c r="O43" s="331"/>
      <c r="P43" s="331"/>
      <c r="Q43" s="331"/>
    </row>
    <row r="44" spans="2:17" ht="17.25" customHeight="1">
      <c r="B44" s="331"/>
      <c r="C44" s="339" t="s">
        <v>73</v>
      </c>
      <c r="D44" s="335">
        <f>O10</f>
        <v>0</v>
      </c>
      <c r="E44" s="336" t="s">
        <v>43</v>
      </c>
      <c r="F44" s="336" t="s">
        <v>65</v>
      </c>
      <c r="G44" s="337"/>
      <c r="H44" s="337"/>
      <c r="I44" s="338">
        <f>G6</f>
        <v>0</v>
      </c>
      <c r="J44" s="338"/>
      <c r="K44" s="338"/>
      <c r="L44" s="47" t="s">
        <v>76</v>
      </c>
      <c r="M44" s="337"/>
      <c r="N44" s="337"/>
      <c r="O44" s="336" t="s">
        <v>67</v>
      </c>
      <c r="P44" s="330" t="e">
        <f>D44*I44/(G45+I45+M45)</f>
        <v>#DIV/0!</v>
      </c>
      <c r="Q44" s="331" t="s">
        <v>43</v>
      </c>
    </row>
    <row r="45" spans="2:17" ht="17.25" customHeight="1">
      <c r="B45" s="331"/>
      <c r="C45" s="340"/>
      <c r="D45" s="335"/>
      <c r="E45" s="336"/>
      <c r="F45" s="336"/>
      <c r="G45" s="51">
        <f>D6</f>
        <v>0</v>
      </c>
      <c r="H45" s="52" t="s">
        <v>77</v>
      </c>
      <c r="I45" s="332">
        <f>G6</f>
        <v>0</v>
      </c>
      <c r="J45" s="332"/>
      <c r="K45" s="332"/>
      <c r="L45" s="38" t="s">
        <v>77</v>
      </c>
      <c r="M45" s="53">
        <f>K6</f>
        <v>0</v>
      </c>
      <c r="N45" s="49" t="s">
        <v>43</v>
      </c>
      <c r="O45" s="336"/>
      <c r="P45" s="330"/>
      <c r="Q45" s="331"/>
    </row>
    <row r="46" spans="2:17" ht="17.25" customHeight="1">
      <c r="B46" s="331"/>
      <c r="C46" s="331"/>
      <c r="D46" s="331"/>
      <c r="E46" s="331"/>
      <c r="F46" s="331"/>
      <c r="G46" s="331"/>
      <c r="H46" s="331"/>
      <c r="I46" s="331"/>
      <c r="J46" s="331"/>
      <c r="K46" s="331"/>
      <c r="L46" s="331"/>
      <c r="M46" s="331"/>
      <c r="N46" s="331"/>
      <c r="O46" s="331"/>
      <c r="P46" s="331"/>
      <c r="Q46" s="331"/>
    </row>
    <row r="47" spans="2:17" ht="17.25" customHeight="1">
      <c r="B47" s="331"/>
      <c r="C47" s="333" t="s">
        <v>71</v>
      </c>
      <c r="D47" s="335">
        <f>O10</f>
        <v>0</v>
      </c>
      <c r="E47" s="336" t="s">
        <v>43</v>
      </c>
      <c r="F47" s="336" t="s">
        <v>65</v>
      </c>
      <c r="G47" s="337"/>
      <c r="H47" s="337"/>
      <c r="I47" s="338">
        <f>K6</f>
        <v>0</v>
      </c>
      <c r="J47" s="338"/>
      <c r="K47" s="338"/>
      <c r="L47" s="47" t="s">
        <v>76</v>
      </c>
      <c r="M47" s="337"/>
      <c r="N47" s="337"/>
      <c r="O47" s="336" t="s">
        <v>67</v>
      </c>
      <c r="P47" s="330" t="e">
        <f>D47*I47/(G48+I48+M48)</f>
        <v>#DIV/0!</v>
      </c>
      <c r="Q47" s="331" t="s">
        <v>43</v>
      </c>
    </row>
    <row r="48" spans="2:17" ht="17.25" customHeight="1">
      <c r="B48" s="331"/>
      <c r="C48" s="334"/>
      <c r="D48" s="335"/>
      <c r="E48" s="336"/>
      <c r="F48" s="336"/>
      <c r="G48" s="51">
        <f>D6</f>
        <v>0</v>
      </c>
      <c r="H48" s="52" t="s">
        <v>77</v>
      </c>
      <c r="I48" s="332">
        <f>G6</f>
        <v>0</v>
      </c>
      <c r="J48" s="332"/>
      <c r="K48" s="332"/>
      <c r="L48" s="38" t="s">
        <v>77</v>
      </c>
      <c r="M48" s="53">
        <f>K6</f>
        <v>0</v>
      </c>
      <c r="N48" s="49" t="s">
        <v>43</v>
      </c>
      <c r="O48" s="336"/>
      <c r="P48" s="330"/>
      <c r="Q48" s="331"/>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1"/>
  <printOptions horizontalCentered="1" verticalCentered="1"/>
  <pageMargins left="0.98425196850393704" right="0.98425196850393704" top="0.78740157480314965" bottom="0.78740157480314965" header="0.51181102362204722" footer="0.51181102362204722"/>
  <pageSetup paperSize="9" scale="76"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B2:Q48"/>
  <sheetViews>
    <sheetView view="pageBreakPreview" zoomScale="70" zoomScaleNormal="100" zoomScaleSheetLayoutView="70" workbookViewId="0">
      <selection activeCell="B2" sqref="B2:Q2"/>
    </sheetView>
  </sheetViews>
  <sheetFormatPr defaultRowHeight="17.25"/>
  <cols>
    <col min="1" max="1" width="2.5" style="25" customWidth="1"/>
    <col min="2" max="2" width="4.125" style="25" customWidth="1"/>
    <col min="3" max="3" width="8.75" style="25" customWidth="1"/>
    <col min="4" max="4" width="16.25" style="25" customWidth="1"/>
    <col min="5" max="6" width="3.125" style="25" customWidth="1"/>
    <col min="7" max="7" width="8.5" style="25" customWidth="1"/>
    <col min="8" max="8" width="6.25" style="25" customWidth="1"/>
    <col min="9" max="9" width="7.875" style="25" customWidth="1"/>
    <col min="10" max="10" width="3.125" style="25" customWidth="1"/>
    <col min="11" max="11" width="3.25" style="25" customWidth="1"/>
    <col min="12" max="12" width="6.375" style="25" customWidth="1"/>
    <col min="13" max="13" width="8.875" style="25" customWidth="1"/>
    <col min="14" max="15" width="3.125" style="25" customWidth="1"/>
    <col min="16" max="16" width="14.875" style="25" customWidth="1"/>
    <col min="17" max="17" width="3.125" style="25" customWidth="1"/>
    <col min="18" max="255" width="9" style="25"/>
    <col min="256" max="256" width="4.125" style="25" customWidth="1"/>
    <col min="257" max="257" width="8.125" style="25" customWidth="1"/>
    <col min="258" max="258" width="21.125" style="25" customWidth="1"/>
    <col min="259" max="260" width="3.125" style="25" customWidth="1"/>
    <col min="261" max="261" width="12.125" style="25" customWidth="1"/>
    <col min="262" max="263" width="3.125" style="25" customWidth="1"/>
    <col min="264" max="264" width="9.625" style="25" customWidth="1"/>
    <col min="265" max="265" width="3.125" style="25" customWidth="1"/>
    <col min="266" max="267" width="4.625" style="25" customWidth="1"/>
    <col min="268" max="268" width="5.125" style="25" customWidth="1"/>
    <col min="269" max="269" width="12.125" style="25" customWidth="1"/>
    <col min="270" max="271" width="3.125" style="25" customWidth="1"/>
    <col min="272" max="272" width="22.125" style="25" customWidth="1"/>
    <col min="273" max="273" width="3.125" style="25" customWidth="1"/>
    <col min="274" max="511" width="9" style="25"/>
    <col min="512" max="512" width="4.125" style="25" customWidth="1"/>
    <col min="513" max="513" width="8.125" style="25" customWidth="1"/>
    <col min="514" max="514" width="21.125" style="25" customWidth="1"/>
    <col min="515" max="516" width="3.125" style="25" customWidth="1"/>
    <col min="517" max="517" width="12.125" style="25" customWidth="1"/>
    <col min="518" max="519" width="3.125" style="25" customWidth="1"/>
    <col min="520" max="520" width="9.625" style="25" customWidth="1"/>
    <col min="521" max="521" width="3.125" style="25" customWidth="1"/>
    <col min="522" max="523" width="4.625" style="25" customWidth="1"/>
    <col min="524" max="524" width="5.125" style="25" customWidth="1"/>
    <col min="525" max="525" width="12.125" style="25" customWidth="1"/>
    <col min="526" max="527" width="3.125" style="25" customWidth="1"/>
    <col min="528" max="528" width="22.125" style="25" customWidth="1"/>
    <col min="529" max="529" width="3.125" style="25" customWidth="1"/>
    <col min="530" max="767" width="9" style="25"/>
    <col min="768" max="768" width="4.125" style="25" customWidth="1"/>
    <col min="769" max="769" width="8.125" style="25" customWidth="1"/>
    <col min="770" max="770" width="21.125" style="25" customWidth="1"/>
    <col min="771" max="772" width="3.125" style="25" customWidth="1"/>
    <col min="773" max="773" width="12.125" style="25" customWidth="1"/>
    <col min="774" max="775" width="3.125" style="25" customWidth="1"/>
    <col min="776" max="776" width="9.625" style="25" customWidth="1"/>
    <col min="777" max="777" width="3.125" style="25" customWidth="1"/>
    <col min="778" max="779" width="4.625" style="25" customWidth="1"/>
    <col min="780" max="780" width="5.125" style="25" customWidth="1"/>
    <col min="781" max="781" width="12.125" style="25" customWidth="1"/>
    <col min="782" max="783" width="3.125" style="25" customWidth="1"/>
    <col min="784" max="784" width="22.125" style="25" customWidth="1"/>
    <col min="785" max="785" width="3.125" style="25" customWidth="1"/>
    <col min="786" max="1023" width="9" style="25"/>
    <col min="1024" max="1024" width="4.125" style="25" customWidth="1"/>
    <col min="1025" max="1025" width="8.125" style="25" customWidth="1"/>
    <col min="1026" max="1026" width="21.125" style="25" customWidth="1"/>
    <col min="1027" max="1028" width="3.125" style="25" customWidth="1"/>
    <col min="1029" max="1029" width="12.125" style="25" customWidth="1"/>
    <col min="1030" max="1031" width="3.125" style="25" customWidth="1"/>
    <col min="1032" max="1032" width="9.625" style="25" customWidth="1"/>
    <col min="1033" max="1033" width="3.125" style="25" customWidth="1"/>
    <col min="1034" max="1035" width="4.625" style="25" customWidth="1"/>
    <col min="1036" max="1036" width="5.125" style="25" customWidth="1"/>
    <col min="1037" max="1037" width="12.125" style="25" customWidth="1"/>
    <col min="1038" max="1039" width="3.125" style="25" customWidth="1"/>
    <col min="1040" max="1040" width="22.125" style="25" customWidth="1"/>
    <col min="1041" max="1041" width="3.125" style="25" customWidth="1"/>
    <col min="1042" max="1279" width="9" style="25"/>
    <col min="1280" max="1280" width="4.125" style="25" customWidth="1"/>
    <col min="1281" max="1281" width="8.125" style="25" customWidth="1"/>
    <col min="1282" max="1282" width="21.125" style="25" customWidth="1"/>
    <col min="1283" max="1284" width="3.125" style="25" customWidth="1"/>
    <col min="1285" max="1285" width="12.125" style="25" customWidth="1"/>
    <col min="1286" max="1287" width="3.125" style="25" customWidth="1"/>
    <col min="1288" max="1288" width="9.625" style="25" customWidth="1"/>
    <col min="1289" max="1289" width="3.125" style="25" customWidth="1"/>
    <col min="1290" max="1291" width="4.625" style="25" customWidth="1"/>
    <col min="1292" max="1292" width="5.125" style="25" customWidth="1"/>
    <col min="1293" max="1293" width="12.125" style="25" customWidth="1"/>
    <col min="1294" max="1295" width="3.125" style="25" customWidth="1"/>
    <col min="1296" max="1296" width="22.125" style="25" customWidth="1"/>
    <col min="1297" max="1297" width="3.125" style="25" customWidth="1"/>
    <col min="1298" max="1535" width="9" style="25"/>
    <col min="1536" max="1536" width="4.125" style="25" customWidth="1"/>
    <col min="1537" max="1537" width="8.125" style="25" customWidth="1"/>
    <col min="1538" max="1538" width="21.125" style="25" customWidth="1"/>
    <col min="1539" max="1540" width="3.125" style="25" customWidth="1"/>
    <col min="1541" max="1541" width="12.125" style="25" customWidth="1"/>
    <col min="1542" max="1543" width="3.125" style="25" customWidth="1"/>
    <col min="1544" max="1544" width="9.625" style="25" customWidth="1"/>
    <col min="1545" max="1545" width="3.125" style="25" customWidth="1"/>
    <col min="1546" max="1547" width="4.625" style="25" customWidth="1"/>
    <col min="1548" max="1548" width="5.125" style="25" customWidth="1"/>
    <col min="1549" max="1549" width="12.125" style="25" customWidth="1"/>
    <col min="1550" max="1551" width="3.125" style="25" customWidth="1"/>
    <col min="1552" max="1552" width="22.125" style="25" customWidth="1"/>
    <col min="1553" max="1553" width="3.125" style="25" customWidth="1"/>
    <col min="1554" max="1791" width="9" style="25"/>
    <col min="1792" max="1792" width="4.125" style="25" customWidth="1"/>
    <col min="1793" max="1793" width="8.125" style="25" customWidth="1"/>
    <col min="1794" max="1794" width="21.125" style="25" customWidth="1"/>
    <col min="1795" max="1796" width="3.125" style="25" customWidth="1"/>
    <col min="1797" max="1797" width="12.125" style="25" customWidth="1"/>
    <col min="1798" max="1799" width="3.125" style="25" customWidth="1"/>
    <col min="1800" max="1800" width="9.625" style="25" customWidth="1"/>
    <col min="1801" max="1801" width="3.125" style="25" customWidth="1"/>
    <col min="1802" max="1803" width="4.625" style="25" customWidth="1"/>
    <col min="1804" max="1804" width="5.125" style="25" customWidth="1"/>
    <col min="1805" max="1805" width="12.125" style="25" customWidth="1"/>
    <col min="1806" max="1807" width="3.125" style="25" customWidth="1"/>
    <col min="1808" max="1808" width="22.125" style="25" customWidth="1"/>
    <col min="1809" max="1809" width="3.125" style="25" customWidth="1"/>
    <col min="1810" max="2047" width="9" style="25"/>
    <col min="2048" max="2048" width="4.125" style="25" customWidth="1"/>
    <col min="2049" max="2049" width="8.125" style="25" customWidth="1"/>
    <col min="2050" max="2050" width="21.125" style="25" customWidth="1"/>
    <col min="2051" max="2052" width="3.125" style="25" customWidth="1"/>
    <col min="2053" max="2053" width="12.125" style="25" customWidth="1"/>
    <col min="2054" max="2055" width="3.125" style="25" customWidth="1"/>
    <col min="2056" max="2056" width="9.625" style="25" customWidth="1"/>
    <col min="2057" max="2057" width="3.125" style="25" customWidth="1"/>
    <col min="2058" max="2059" width="4.625" style="25" customWidth="1"/>
    <col min="2060" max="2060" width="5.125" style="25" customWidth="1"/>
    <col min="2061" max="2061" width="12.125" style="25" customWidth="1"/>
    <col min="2062" max="2063" width="3.125" style="25" customWidth="1"/>
    <col min="2064" max="2064" width="22.125" style="25" customWidth="1"/>
    <col min="2065" max="2065" width="3.125" style="25" customWidth="1"/>
    <col min="2066" max="2303" width="9" style="25"/>
    <col min="2304" max="2304" width="4.125" style="25" customWidth="1"/>
    <col min="2305" max="2305" width="8.125" style="25" customWidth="1"/>
    <col min="2306" max="2306" width="21.125" style="25" customWidth="1"/>
    <col min="2307" max="2308" width="3.125" style="25" customWidth="1"/>
    <col min="2309" max="2309" width="12.125" style="25" customWidth="1"/>
    <col min="2310" max="2311" width="3.125" style="25" customWidth="1"/>
    <col min="2312" max="2312" width="9.625" style="25" customWidth="1"/>
    <col min="2313" max="2313" width="3.125" style="25" customWidth="1"/>
    <col min="2314" max="2315" width="4.625" style="25" customWidth="1"/>
    <col min="2316" max="2316" width="5.125" style="25" customWidth="1"/>
    <col min="2317" max="2317" width="12.125" style="25" customWidth="1"/>
    <col min="2318" max="2319" width="3.125" style="25" customWidth="1"/>
    <col min="2320" max="2320" width="22.125" style="25" customWidth="1"/>
    <col min="2321" max="2321" width="3.125" style="25" customWidth="1"/>
    <col min="2322" max="2559" width="9" style="25"/>
    <col min="2560" max="2560" width="4.125" style="25" customWidth="1"/>
    <col min="2561" max="2561" width="8.125" style="25" customWidth="1"/>
    <col min="2562" max="2562" width="21.125" style="25" customWidth="1"/>
    <col min="2563" max="2564" width="3.125" style="25" customWidth="1"/>
    <col min="2565" max="2565" width="12.125" style="25" customWidth="1"/>
    <col min="2566" max="2567" width="3.125" style="25" customWidth="1"/>
    <col min="2568" max="2568" width="9.625" style="25" customWidth="1"/>
    <col min="2569" max="2569" width="3.125" style="25" customWidth="1"/>
    <col min="2570" max="2571" width="4.625" style="25" customWidth="1"/>
    <col min="2572" max="2572" width="5.125" style="25" customWidth="1"/>
    <col min="2573" max="2573" width="12.125" style="25" customWidth="1"/>
    <col min="2574" max="2575" width="3.125" style="25" customWidth="1"/>
    <col min="2576" max="2576" width="22.125" style="25" customWidth="1"/>
    <col min="2577" max="2577" width="3.125" style="25" customWidth="1"/>
    <col min="2578" max="2815" width="9" style="25"/>
    <col min="2816" max="2816" width="4.125" style="25" customWidth="1"/>
    <col min="2817" max="2817" width="8.125" style="25" customWidth="1"/>
    <col min="2818" max="2818" width="21.125" style="25" customWidth="1"/>
    <col min="2819" max="2820" width="3.125" style="25" customWidth="1"/>
    <col min="2821" max="2821" width="12.125" style="25" customWidth="1"/>
    <col min="2822" max="2823" width="3.125" style="25" customWidth="1"/>
    <col min="2824" max="2824" width="9.625" style="25" customWidth="1"/>
    <col min="2825" max="2825" width="3.125" style="25" customWidth="1"/>
    <col min="2826" max="2827" width="4.625" style="25" customWidth="1"/>
    <col min="2828" max="2828" width="5.125" style="25" customWidth="1"/>
    <col min="2829" max="2829" width="12.125" style="25" customWidth="1"/>
    <col min="2830" max="2831" width="3.125" style="25" customWidth="1"/>
    <col min="2832" max="2832" width="22.125" style="25" customWidth="1"/>
    <col min="2833" max="2833" width="3.125" style="25" customWidth="1"/>
    <col min="2834" max="3071" width="9" style="25"/>
    <col min="3072" max="3072" width="4.125" style="25" customWidth="1"/>
    <col min="3073" max="3073" width="8.125" style="25" customWidth="1"/>
    <col min="3074" max="3074" width="21.125" style="25" customWidth="1"/>
    <col min="3075" max="3076" width="3.125" style="25" customWidth="1"/>
    <col min="3077" max="3077" width="12.125" style="25" customWidth="1"/>
    <col min="3078" max="3079" width="3.125" style="25" customWidth="1"/>
    <col min="3080" max="3080" width="9.625" style="25" customWidth="1"/>
    <col min="3081" max="3081" width="3.125" style="25" customWidth="1"/>
    <col min="3082" max="3083" width="4.625" style="25" customWidth="1"/>
    <col min="3084" max="3084" width="5.125" style="25" customWidth="1"/>
    <col min="3085" max="3085" width="12.125" style="25" customWidth="1"/>
    <col min="3086" max="3087" width="3.125" style="25" customWidth="1"/>
    <col min="3088" max="3088" width="22.125" style="25" customWidth="1"/>
    <col min="3089" max="3089" width="3.125" style="25" customWidth="1"/>
    <col min="3090" max="3327" width="9" style="25"/>
    <col min="3328" max="3328" width="4.125" style="25" customWidth="1"/>
    <col min="3329" max="3329" width="8.125" style="25" customWidth="1"/>
    <col min="3330" max="3330" width="21.125" style="25" customWidth="1"/>
    <col min="3331" max="3332" width="3.125" style="25" customWidth="1"/>
    <col min="3333" max="3333" width="12.125" style="25" customWidth="1"/>
    <col min="3334" max="3335" width="3.125" style="25" customWidth="1"/>
    <col min="3336" max="3336" width="9.625" style="25" customWidth="1"/>
    <col min="3337" max="3337" width="3.125" style="25" customWidth="1"/>
    <col min="3338" max="3339" width="4.625" style="25" customWidth="1"/>
    <col min="3340" max="3340" width="5.125" style="25" customWidth="1"/>
    <col min="3341" max="3341" width="12.125" style="25" customWidth="1"/>
    <col min="3342" max="3343" width="3.125" style="25" customWidth="1"/>
    <col min="3344" max="3344" width="22.125" style="25" customWidth="1"/>
    <col min="3345" max="3345" width="3.125" style="25" customWidth="1"/>
    <col min="3346" max="3583" width="9" style="25"/>
    <col min="3584" max="3584" width="4.125" style="25" customWidth="1"/>
    <col min="3585" max="3585" width="8.125" style="25" customWidth="1"/>
    <col min="3586" max="3586" width="21.125" style="25" customWidth="1"/>
    <col min="3587" max="3588" width="3.125" style="25" customWidth="1"/>
    <col min="3589" max="3589" width="12.125" style="25" customWidth="1"/>
    <col min="3590" max="3591" width="3.125" style="25" customWidth="1"/>
    <col min="3592" max="3592" width="9.625" style="25" customWidth="1"/>
    <col min="3593" max="3593" width="3.125" style="25" customWidth="1"/>
    <col min="3594" max="3595" width="4.625" style="25" customWidth="1"/>
    <col min="3596" max="3596" width="5.125" style="25" customWidth="1"/>
    <col min="3597" max="3597" width="12.125" style="25" customWidth="1"/>
    <col min="3598" max="3599" width="3.125" style="25" customWidth="1"/>
    <col min="3600" max="3600" width="22.125" style="25" customWidth="1"/>
    <col min="3601" max="3601" width="3.125" style="25" customWidth="1"/>
    <col min="3602" max="3839" width="9" style="25"/>
    <col min="3840" max="3840" width="4.125" style="25" customWidth="1"/>
    <col min="3841" max="3841" width="8.125" style="25" customWidth="1"/>
    <col min="3842" max="3842" width="21.125" style="25" customWidth="1"/>
    <col min="3843" max="3844" width="3.125" style="25" customWidth="1"/>
    <col min="3845" max="3845" width="12.125" style="25" customWidth="1"/>
    <col min="3846" max="3847" width="3.125" style="25" customWidth="1"/>
    <col min="3848" max="3848" width="9.625" style="25" customWidth="1"/>
    <col min="3849" max="3849" width="3.125" style="25" customWidth="1"/>
    <col min="3850" max="3851" width="4.625" style="25" customWidth="1"/>
    <col min="3852" max="3852" width="5.125" style="25" customWidth="1"/>
    <col min="3853" max="3853" width="12.125" style="25" customWidth="1"/>
    <col min="3854" max="3855" width="3.125" style="25" customWidth="1"/>
    <col min="3856" max="3856" width="22.125" style="25" customWidth="1"/>
    <col min="3857" max="3857" width="3.125" style="25" customWidth="1"/>
    <col min="3858" max="4095" width="9" style="25"/>
    <col min="4096" max="4096" width="4.125" style="25" customWidth="1"/>
    <col min="4097" max="4097" width="8.125" style="25" customWidth="1"/>
    <col min="4098" max="4098" width="21.125" style="25" customWidth="1"/>
    <col min="4099" max="4100" width="3.125" style="25" customWidth="1"/>
    <col min="4101" max="4101" width="12.125" style="25" customWidth="1"/>
    <col min="4102" max="4103" width="3.125" style="25" customWidth="1"/>
    <col min="4104" max="4104" width="9.625" style="25" customWidth="1"/>
    <col min="4105" max="4105" width="3.125" style="25" customWidth="1"/>
    <col min="4106" max="4107" width="4.625" style="25" customWidth="1"/>
    <col min="4108" max="4108" width="5.125" style="25" customWidth="1"/>
    <col min="4109" max="4109" width="12.125" style="25" customWidth="1"/>
    <col min="4110" max="4111" width="3.125" style="25" customWidth="1"/>
    <col min="4112" max="4112" width="22.125" style="25" customWidth="1"/>
    <col min="4113" max="4113" width="3.125" style="25" customWidth="1"/>
    <col min="4114" max="4351" width="9" style="25"/>
    <col min="4352" max="4352" width="4.125" style="25" customWidth="1"/>
    <col min="4353" max="4353" width="8.125" style="25" customWidth="1"/>
    <col min="4354" max="4354" width="21.125" style="25" customWidth="1"/>
    <col min="4355" max="4356" width="3.125" style="25" customWidth="1"/>
    <col min="4357" max="4357" width="12.125" style="25" customWidth="1"/>
    <col min="4358" max="4359" width="3.125" style="25" customWidth="1"/>
    <col min="4360" max="4360" width="9.625" style="25" customWidth="1"/>
    <col min="4361" max="4361" width="3.125" style="25" customWidth="1"/>
    <col min="4362" max="4363" width="4.625" style="25" customWidth="1"/>
    <col min="4364" max="4364" width="5.125" style="25" customWidth="1"/>
    <col min="4365" max="4365" width="12.125" style="25" customWidth="1"/>
    <col min="4366" max="4367" width="3.125" style="25" customWidth="1"/>
    <col min="4368" max="4368" width="22.125" style="25" customWidth="1"/>
    <col min="4369" max="4369" width="3.125" style="25" customWidth="1"/>
    <col min="4370" max="4607" width="9" style="25"/>
    <col min="4608" max="4608" width="4.125" style="25" customWidth="1"/>
    <col min="4609" max="4609" width="8.125" style="25" customWidth="1"/>
    <col min="4610" max="4610" width="21.125" style="25" customWidth="1"/>
    <col min="4611" max="4612" width="3.125" style="25" customWidth="1"/>
    <col min="4613" max="4613" width="12.125" style="25" customWidth="1"/>
    <col min="4614" max="4615" width="3.125" style="25" customWidth="1"/>
    <col min="4616" max="4616" width="9.625" style="25" customWidth="1"/>
    <col min="4617" max="4617" width="3.125" style="25" customWidth="1"/>
    <col min="4618" max="4619" width="4.625" style="25" customWidth="1"/>
    <col min="4620" max="4620" width="5.125" style="25" customWidth="1"/>
    <col min="4621" max="4621" width="12.125" style="25" customWidth="1"/>
    <col min="4622" max="4623" width="3.125" style="25" customWidth="1"/>
    <col min="4624" max="4624" width="22.125" style="25" customWidth="1"/>
    <col min="4625" max="4625" width="3.125" style="25" customWidth="1"/>
    <col min="4626" max="4863" width="9" style="25"/>
    <col min="4864" max="4864" width="4.125" style="25" customWidth="1"/>
    <col min="4865" max="4865" width="8.125" style="25" customWidth="1"/>
    <col min="4866" max="4866" width="21.125" style="25" customWidth="1"/>
    <col min="4867" max="4868" width="3.125" style="25" customWidth="1"/>
    <col min="4869" max="4869" width="12.125" style="25" customWidth="1"/>
    <col min="4870" max="4871" width="3.125" style="25" customWidth="1"/>
    <col min="4872" max="4872" width="9.625" style="25" customWidth="1"/>
    <col min="4873" max="4873" width="3.125" style="25" customWidth="1"/>
    <col min="4874" max="4875" width="4.625" style="25" customWidth="1"/>
    <col min="4876" max="4876" width="5.125" style="25" customWidth="1"/>
    <col min="4877" max="4877" width="12.125" style="25" customWidth="1"/>
    <col min="4878" max="4879" width="3.125" style="25" customWidth="1"/>
    <col min="4880" max="4880" width="22.125" style="25" customWidth="1"/>
    <col min="4881" max="4881" width="3.125" style="25" customWidth="1"/>
    <col min="4882" max="5119" width="9" style="25"/>
    <col min="5120" max="5120" width="4.125" style="25" customWidth="1"/>
    <col min="5121" max="5121" width="8.125" style="25" customWidth="1"/>
    <col min="5122" max="5122" width="21.125" style="25" customWidth="1"/>
    <col min="5123" max="5124" width="3.125" style="25" customWidth="1"/>
    <col min="5125" max="5125" width="12.125" style="25" customWidth="1"/>
    <col min="5126" max="5127" width="3.125" style="25" customWidth="1"/>
    <col min="5128" max="5128" width="9.625" style="25" customWidth="1"/>
    <col min="5129" max="5129" width="3.125" style="25" customWidth="1"/>
    <col min="5130" max="5131" width="4.625" style="25" customWidth="1"/>
    <col min="5132" max="5132" width="5.125" style="25" customWidth="1"/>
    <col min="5133" max="5133" width="12.125" style="25" customWidth="1"/>
    <col min="5134" max="5135" width="3.125" style="25" customWidth="1"/>
    <col min="5136" max="5136" width="22.125" style="25" customWidth="1"/>
    <col min="5137" max="5137" width="3.125" style="25" customWidth="1"/>
    <col min="5138" max="5375" width="9" style="25"/>
    <col min="5376" max="5376" width="4.125" style="25" customWidth="1"/>
    <col min="5377" max="5377" width="8.125" style="25" customWidth="1"/>
    <col min="5378" max="5378" width="21.125" style="25" customWidth="1"/>
    <col min="5379" max="5380" width="3.125" style="25" customWidth="1"/>
    <col min="5381" max="5381" width="12.125" style="25" customWidth="1"/>
    <col min="5382" max="5383" width="3.125" style="25" customWidth="1"/>
    <col min="5384" max="5384" width="9.625" style="25" customWidth="1"/>
    <col min="5385" max="5385" width="3.125" style="25" customWidth="1"/>
    <col min="5386" max="5387" width="4.625" style="25" customWidth="1"/>
    <col min="5388" max="5388" width="5.125" style="25" customWidth="1"/>
    <col min="5389" max="5389" width="12.125" style="25" customWidth="1"/>
    <col min="5390" max="5391" width="3.125" style="25" customWidth="1"/>
    <col min="5392" max="5392" width="22.125" style="25" customWidth="1"/>
    <col min="5393" max="5393" width="3.125" style="25" customWidth="1"/>
    <col min="5394" max="5631" width="9" style="25"/>
    <col min="5632" max="5632" width="4.125" style="25" customWidth="1"/>
    <col min="5633" max="5633" width="8.125" style="25" customWidth="1"/>
    <col min="5634" max="5634" width="21.125" style="25" customWidth="1"/>
    <col min="5635" max="5636" width="3.125" style="25" customWidth="1"/>
    <col min="5637" max="5637" width="12.125" style="25" customWidth="1"/>
    <col min="5638" max="5639" width="3.125" style="25" customWidth="1"/>
    <col min="5640" max="5640" width="9.625" style="25" customWidth="1"/>
    <col min="5641" max="5641" width="3.125" style="25" customWidth="1"/>
    <col min="5642" max="5643" width="4.625" style="25" customWidth="1"/>
    <col min="5644" max="5644" width="5.125" style="25" customWidth="1"/>
    <col min="5645" max="5645" width="12.125" style="25" customWidth="1"/>
    <col min="5646" max="5647" width="3.125" style="25" customWidth="1"/>
    <col min="5648" max="5648" width="22.125" style="25" customWidth="1"/>
    <col min="5649" max="5649" width="3.125" style="25" customWidth="1"/>
    <col min="5650" max="5887" width="9" style="25"/>
    <col min="5888" max="5888" width="4.125" style="25" customWidth="1"/>
    <col min="5889" max="5889" width="8.125" style="25" customWidth="1"/>
    <col min="5890" max="5890" width="21.125" style="25" customWidth="1"/>
    <col min="5891" max="5892" width="3.125" style="25" customWidth="1"/>
    <col min="5893" max="5893" width="12.125" style="25" customWidth="1"/>
    <col min="5894" max="5895" width="3.125" style="25" customWidth="1"/>
    <col min="5896" max="5896" width="9.625" style="25" customWidth="1"/>
    <col min="5897" max="5897" width="3.125" style="25" customWidth="1"/>
    <col min="5898" max="5899" width="4.625" style="25" customWidth="1"/>
    <col min="5900" max="5900" width="5.125" style="25" customWidth="1"/>
    <col min="5901" max="5901" width="12.125" style="25" customWidth="1"/>
    <col min="5902" max="5903" width="3.125" style="25" customWidth="1"/>
    <col min="5904" max="5904" width="22.125" style="25" customWidth="1"/>
    <col min="5905" max="5905" width="3.125" style="25" customWidth="1"/>
    <col min="5906" max="6143" width="9" style="25"/>
    <col min="6144" max="6144" width="4.125" style="25" customWidth="1"/>
    <col min="6145" max="6145" width="8.125" style="25" customWidth="1"/>
    <col min="6146" max="6146" width="21.125" style="25" customWidth="1"/>
    <col min="6147" max="6148" width="3.125" style="25" customWidth="1"/>
    <col min="6149" max="6149" width="12.125" style="25" customWidth="1"/>
    <col min="6150" max="6151" width="3.125" style="25" customWidth="1"/>
    <col min="6152" max="6152" width="9.625" style="25" customWidth="1"/>
    <col min="6153" max="6153" width="3.125" style="25" customWidth="1"/>
    <col min="6154" max="6155" width="4.625" style="25" customWidth="1"/>
    <col min="6156" max="6156" width="5.125" style="25" customWidth="1"/>
    <col min="6157" max="6157" width="12.125" style="25" customWidth="1"/>
    <col min="6158" max="6159" width="3.125" style="25" customWidth="1"/>
    <col min="6160" max="6160" width="22.125" style="25" customWidth="1"/>
    <col min="6161" max="6161" width="3.125" style="25" customWidth="1"/>
    <col min="6162" max="6399" width="9" style="25"/>
    <col min="6400" max="6400" width="4.125" style="25" customWidth="1"/>
    <col min="6401" max="6401" width="8.125" style="25" customWidth="1"/>
    <col min="6402" max="6402" width="21.125" style="25" customWidth="1"/>
    <col min="6403" max="6404" width="3.125" style="25" customWidth="1"/>
    <col min="6405" max="6405" width="12.125" style="25" customWidth="1"/>
    <col min="6406" max="6407" width="3.125" style="25" customWidth="1"/>
    <col min="6408" max="6408" width="9.625" style="25" customWidth="1"/>
    <col min="6409" max="6409" width="3.125" style="25" customWidth="1"/>
    <col min="6410" max="6411" width="4.625" style="25" customWidth="1"/>
    <col min="6412" max="6412" width="5.125" style="25" customWidth="1"/>
    <col min="6413" max="6413" width="12.125" style="25" customWidth="1"/>
    <col min="6414" max="6415" width="3.125" style="25" customWidth="1"/>
    <col min="6416" max="6416" width="22.125" style="25" customWidth="1"/>
    <col min="6417" max="6417" width="3.125" style="25" customWidth="1"/>
    <col min="6418" max="6655" width="9" style="25"/>
    <col min="6656" max="6656" width="4.125" style="25" customWidth="1"/>
    <col min="6657" max="6657" width="8.125" style="25" customWidth="1"/>
    <col min="6658" max="6658" width="21.125" style="25" customWidth="1"/>
    <col min="6659" max="6660" width="3.125" style="25" customWidth="1"/>
    <col min="6661" max="6661" width="12.125" style="25" customWidth="1"/>
    <col min="6662" max="6663" width="3.125" style="25" customWidth="1"/>
    <col min="6664" max="6664" width="9.625" style="25" customWidth="1"/>
    <col min="6665" max="6665" width="3.125" style="25" customWidth="1"/>
    <col min="6666" max="6667" width="4.625" style="25" customWidth="1"/>
    <col min="6668" max="6668" width="5.125" style="25" customWidth="1"/>
    <col min="6669" max="6669" width="12.125" style="25" customWidth="1"/>
    <col min="6670" max="6671" width="3.125" style="25" customWidth="1"/>
    <col min="6672" max="6672" width="22.125" style="25" customWidth="1"/>
    <col min="6673" max="6673" width="3.125" style="25" customWidth="1"/>
    <col min="6674" max="6911" width="9" style="25"/>
    <col min="6912" max="6912" width="4.125" style="25" customWidth="1"/>
    <col min="6913" max="6913" width="8.125" style="25" customWidth="1"/>
    <col min="6914" max="6914" width="21.125" style="25" customWidth="1"/>
    <col min="6915" max="6916" width="3.125" style="25" customWidth="1"/>
    <col min="6917" max="6917" width="12.125" style="25" customWidth="1"/>
    <col min="6918" max="6919" width="3.125" style="25" customWidth="1"/>
    <col min="6920" max="6920" width="9.625" style="25" customWidth="1"/>
    <col min="6921" max="6921" width="3.125" style="25" customWidth="1"/>
    <col min="6922" max="6923" width="4.625" style="25" customWidth="1"/>
    <col min="6924" max="6924" width="5.125" style="25" customWidth="1"/>
    <col min="6925" max="6925" width="12.125" style="25" customWidth="1"/>
    <col min="6926" max="6927" width="3.125" style="25" customWidth="1"/>
    <col min="6928" max="6928" width="22.125" style="25" customWidth="1"/>
    <col min="6929" max="6929" width="3.125" style="25" customWidth="1"/>
    <col min="6930" max="7167" width="9" style="25"/>
    <col min="7168" max="7168" width="4.125" style="25" customWidth="1"/>
    <col min="7169" max="7169" width="8.125" style="25" customWidth="1"/>
    <col min="7170" max="7170" width="21.125" style="25" customWidth="1"/>
    <col min="7171" max="7172" width="3.125" style="25" customWidth="1"/>
    <col min="7173" max="7173" width="12.125" style="25" customWidth="1"/>
    <col min="7174" max="7175" width="3.125" style="25" customWidth="1"/>
    <col min="7176" max="7176" width="9.625" style="25" customWidth="1"/>
    <col min="7177" max="7177" width="3.125" style="25" customWidth="1"/>
    <col min="7178" max="7179" width="4.625" style="25" customWidth="1"/>
    <col min="7180" max="7180" width="5.125" style="25" customWidth="1"/>
    <col min="7181" max="7181" width="12.125" style="25" customWidth="1"/>
    <col min="7182" max="7183" width="3.125" style="25" customWidth="1"/>
    <col min="7184" max="7184" width="22.125" style="25" customWidth="1"/>
    <col min="7185" max="7185" width="3.125" style="25" customWidth="1"/>
    <col min="7186" max="7423" width="9" style="25"/>
    <col min="7424" max="7424" width="4.125" style="25" customWidth="1"/>
    <col min="7425" max="7425" width="8.125" style="25" customWidth="1"/>
    <col min="7426" max="7426" width="21.125" style="25" customWidth="1"/>
    <col min="7427" max="7428" width="3.125" style="25" customWidth="1"/>
    <col min="7429" max="7429" width="12.125" style="25" customWidth="1"/>
    <col min="7430" max="7431" width="3.125" style="25" customWidth="1"/>
    <col min="7432" max="7432" width="9.625" style="25" customWidth="1"/>
    <col min="7433" max="7433" width="3.125" style="25" customWidth="1"/>
    <col min="7434" max="7435" width="4.625" style="25" customWidth="1"/>
    <col min="7436" max="7436" width="5.125" style="25" customWidth="1"/>
    <col min="7437" max="7437" width="12.125" style="25" customWidth="1"/>
    <col min="7438" max="7439" width="3.125" style="25" customWidth="1"/>
    <col min="7440" max="7440" width="22.125" style="25" customWidth="1"/>
    <col min="7441" max="7441" width="3.125" style="25" customWidth="1"/>
    <col min="7442" max="7679" width="9" style="25"/>
    <col min="7680" max="7680" width="4.125" style="25" customWidth="1"/>
    <col min="7681" max="7681" width="8.125" style="25" customWidth="1"/>
    <col min="7682" max="7682" width="21.125" style="25" customWidth="1"/>
    <col min="7683" max="7684" width="3.125" style="25" customWidth="1"/>
    <col min="7685" max="7685" width="12.125" style="25" customWidth="1"/>
    <col min="7686" max="7687" width="3.125" style="25" customWidth="1"/>
    <col min="7688" max="7688" width="9.625" style="25" customWidth="1"/>
    <col min="7689" max="7689" width="3.125" style="25" customWidth="1"/>
    <col min="7690" max="7691" width="4.625" style="25" customWidth="1"/>
    <col min="7692" max="7692" width="5.125" style="25" customWidth="1"/>
    <col min="7693" max="7693" width="12.125" style="25" customWidth="1"/>
    <col min="7694" max="7695" width="3.125" style="25" customWidth="1"/>
    <col min="7696" max="7696" width="22.125" style="25" customWidth="1"/>
    <col min="7697" max="7697" width="3.125" style="25" customWidth="1"/>
    <col min="7698" max="7935" width="9" style="25"/>
    <col min="7936" max="7936" width="4.125" style="25" customWidth="1"/>
    <col min="7937" max="7937" width="8.125" style="25" customWidth="1"/>
    <col min="7938" max="7938" width="21.125" style="25" customWidth="1"/>
    <col min="7939" max="7940" width="3.125" style="25" customWidth="1"/>
    <col min="7941" max="7941" width="12.125" style="25" customWidth="1"/>
    <col min="7942" max="7943" width="3.125" style="25" customWidth="1"/>
    <col min="7944" max="7944" width="9.625" style="25" customWidth="1"/>
    <col min="7945" max="7945" width="3.125" style="25" customWidth="1"/>
    <col min="7946" max="7947" width="4.625" style="25" customWidth="1"/>
    <col min="7948" max="7948" width="5.125" style="25" customWidth="1"/>
    <col min="7949" max="7949" width="12.125" style="25" customWidth="1"/>
    <col min="7950" max="7951" width="3.125" style="25" customWidth="1"/>
    <col min="7952" max="7952" width="22.125" style="25" customWidth="1"/>
    <col min="7953" max="7953" width="3.125" style="25" customWidth="1"/>
    <col min="7954" max="8191" width="9" style="25"/>
    <col min="8192" max="8192" width="4.125" style="25" customWidth="1"/>
    <col min="8193" max="8193" width="8.125" style="25" customWidth="1"/>
    <col min="8194" max="8194" width="21.125" style="25" customWidth="1"/>
    <col min="8195" max="8196" width="3.125" style="25" customWidth="1"/>
    <col min="8197" max="8197" width="12.125" style="25" customWidth="1"/>
    <col min="8198" max="8199" width="3.125" style="25" customWidth="1"/>
    <col min="8200" max="8200" width="9.625" style="25" customWidth="1"/>
    <col min="8201" max="8201" width="3.125" style="25" customWidth="1"/>
    <col min="8202" max="8203" width="4.625" style="25" customWidth="1"/>
    <col min="8204" max="8204" width="5.125" style="25" customWidth="1"/>
    <col min="8205" max="8205" width="12.125" style="25" customWidth="1"/>
    <col min="8206" max="8207" width="3.125" style="25" customWidth="1"/>
    <col min="8208" max="8208" width="22.125" style="25" customWidth="1"/>
    <col min="8209" max="8209" width="3.125" style="25" customWidth="1"/>
    <col min="8210" max="8447" width="9" style="25"/>
    <col min="8448" max="8448" width="4.125" style="25" customWidth="1"/>
    <col min="8449" max="8449" width="8.125" style="25" customWidth="1"/>
    <col min="8450" max="8450" width="21.125" style="25" customWidth="1"/>
    <col min="8451" max="8452" width="3.125" style="25" customWidth="1"/>
    <col min="8453" max="8453" width="12.125" style="25" customWidth="1"/>
    <col min="8454" max="8455" width="3.125" style="25" customWidth="1"/>
    <col min="8456" max="8456" width="9.625" style="25" customWidth="1"/>
    <col min="8457" max="8457" width="3.125" style="25" customWidth="1"/>
    <col min="8458" max="8459" width="4.625" style="25" customWidth="1"/>
    <col min="8460" max="8460" width="5.125" style="25" customWidth="1"/>
    <col min="8461" max="8461" width="12.125" style="25" customWidth="1"/>
    <col min="8462" max="8463" width="3.125" style="25" customWidth="1"/>
    <col min="8464" max="8464" width="22.125" style="25" customWidth="1"/>
    <col min="8465" max="8465" width="3.125" style="25" customWidth="1"/>
    <col min="8466" max="8703" width="9" style="25"/>
    <col min="8704" max="8704" width="4.125" style="25" customWidth="1"/>
    <col min="8705" max="8705" width="8.125" style="25" customWidth="1"/>
    <col min="8706" max="8706" width="21.125" style="25" customWidth="1"/>
    <col min="8707" max="8708" width="3.125" style="25" customWidth="1"/>
    <col min="8709" max="8709" width="12.125" style="25" customWidth="1"/>
    <col min="8710" max="8711" width="3.125" style="25" customWidth="1"/>
    <col min="8712" max="8712" width="9.625" style="25" customWidth="1"/>
    <col min="8713" max="8713" width="3.125" style="25" customWidth="1"/>
    <col min="8714" max="8715" width="4.625" style="25" customWidth="1"/>
    <col min="8716" max="8716" width="5.125" style="25" customWidth="1"/>
    <col min="8717" max="8717" width="12.125" style="25" customWidth="1"/>
    <col min="8718" max="8719" width="3.125" style="25" customWidth="1"/>
    <col min="8720" max="8720" width="22.125" style="25" customWidth="1"/>
    <col min="8721" max="8721" width="3.125" style="25" customWidth="1"/>
    <col min="8722" max="8959" width="9" style="25"/>
    <col min="8960" max="8960" width="4.125" style="25" customWidth="1"/>
    <col min="8961" max="8961" width="8.125" style="25" customWidth="1"/>
    <col min="8962" max="8962" width="21.125" style="25" customWidth="1"/>
    <col min="8963" max="8964" width="3.125" style="25" customWidth="1"/>
    <col min="8965" max="8965" width="12.125" style="25" customWidth="1"/>
    <col min="8966" max="8967" width="3.125" style="25" customWidth="1"/>
    <col min="8968" max="8968" width="9.625" style="25" customWidth="1"/>
    <col min="8969" max="8969" width="3.125" style="25" customWidth="1"/>
    <col min="8970" max="8971" width="4.625" style="25" customWidth="1"/>
    <col min="8972" max="8972" width="5.125" style="25" customWidth="1"/>
    <col min="8973" max="8973" width="12.125" style="25" customWidth="1"/>
    <col min="8974" max="8975" width="3.125" style="25" customWidth="1"/>
    <col min="8976" max="8976" width="22.125" style="25" customWidth="1"/>
    <col min="8977" max="8977" width="3.125" style="25" customWidth="1"/>
    <col min="8978" max="9215" width="9" style="25"/>
    <col min="9216" max="9216" width="4.125" style="25" customWidth="1"/>
    <col min="9217" max="9217" width="8.125" style="25" customWidth="1"/>
    <col min="9218" max="9218" width="21.125" style="25" customWidth="1"/>
    <col min="9219" max="9220" width="3.125" style="25" customWidth="1"/>
    <col min="9221" max="9221" width="12.125" style="25" customWidth="1"/>
    <col min="9222" max="9223" width="3.125" style="25" customWidth="1"/>
    <col min="9224" max="9224" width="9.625" style="25" customWidth="1"/>
    <col min="9225" max="9225" width="3.125" style="25" customWidth="1"/>
    <col min="9226" max="9227" width="4.625" style="25" customWidth="1"/>
    <col min="9228" max="9228" width="5.125" style="25" customWidth="1"/>
    <col min="9229" max="9229" width="12.125" style="25" customWidth="1"/>
    <col min="9230" max="9231" width="3.125" style="25" customWidth="1"/>
    <col min="9232" max="9232" width="22.125" style="25" customWidth="1"/>
    <col min="9233" max="9233" width="3.125" style="25" customWidth="1"/>
    <col min="9234" max="9471" width="9" style="25"/>
    <col min="9472" max="9472" width="4.125" style="25" customWidth="1"/>
    <col min="9473" max="9473" width="8.125" style="25" customWidth="1"/>
    <col min="9474" max="9474" width="21.125" style="25" customWidth="1"/>
    <col min="9475" max="9476" width="3.125" style="25" customWidth="1"/>
    <col min="9477" max="9477" width="12.125" style="25" customWidth="1"/>
    <col min="9478" max="9479" width="3.125" style="25" customWidth="1"/>
    <col min="9480" max="9480" width="9.625" style="25" customWidth="1"/>
    <col min="9481" max="9481" width="3.125" style="25" customWidth="1"/>
    <col min="9482" max="9483" width="4.625" style="25" customWidth="1"/>
    <col min="9484" max="9484" width="5.125" style="25" customWidth="1"/>
    <col min="9485" max="9485" width="12.125" style="25" customWidth="1"/>
    <col min="9486" max="9487" width="3.125" style="25" customWidth="1"/>
    <col min="9488" max="9488" width="22.125" style="25" customWidth="1"/>
    <col min="9489" max="9489" width="3.125" style="25" customWidth="1"/>
    <col min="9490" max="9727" width="9" style="25"/>
    <col min="9728" max="9728" width="4.125" style="25" customWidth="1"/>
    <col min="9729" max="9729" width="8.125" style="25" customWidth="1"/>
    <col min="9730" max="9730" width="21.125" style="25" customWidth="1"/>
    <col min="9731" max="9732" width="3.125" style="25" customWidth="1"/>
    <col min="9733" max="9733" width="12.125" style="25" customWidth="1"/>
    <col min="9734" max="9735" width="3.125" style="25" customWidth="1"/>
    <col min="9736" max="9736" width="9.625" style="25" customWidth="1"/>
    <col min="9737" max="9737" width="3.125" style="25" customWidth="1"/>
    <col min="9738" max="9739" width="4.625" style="25" customWidth="1"/>
    <col min="9740" max="9740" width="5.125" style="25" customWidth="1"/>
    <col min="9741" max="9741" width="12.125" style="25" customWidth="1"/>
    <col min="9742" max="9743" width="3.125" style="25" customWidth="1"/>
    <col min="9744" max="9744" width="22.125" style="25" customWidth="1"/>
    <col min="9745" max="9745" width="3.125" style="25" customWidth="1"/>
    <col min="9746" max="9983" width="9" style="25"/>
    <col min="9984" max="9984" width="4.125" style="25" customWidth="1"/>
    <col min="9985" max="9985" width="8.125" style="25" customWidth="1"/>
    <col min="9986" max="9986" width="21.125" style="25" customWidth="1"/>
    <col min="9987" max="9988" width="3.125" style="25" customWidth="1"/>
    <col min="9989" max="9989" width="12.125" style="25" customWidth="1"/>
    <col min="9990" max="9991" width="3.125" style="25" customWidth="1"/>
    <col min="9992" max="9992" width="9.625" style="25" customWidth="1"/>
    <col min="9993" max="9993" width="3.125" style="25" customWidth="1"/>
    <col min="9994" max="9995" width="4.625" style="25" customWidth="1"/>
    <col min="9996" max="9996" width="5.125" style="25" customWidth="1"/>
    <col min="9997" max="9997" width="12.125" style="25" customWidth="1"/>
    <col min="9998" max="9999" width="3.125" style="25" customWidth="1"/>
    <col min="10000" max="10000" width="22.125" style="25" customWidth="1"/>
    <col min="10001" max="10001" width="3.125" style="25" customWidth="1"/>
    <col min="10002" max="10239" width="9" style="25"/>
    <col min="10240" max="10240" width="4.125" style="25" customWidth="1"/>
    <col min="10241" max="10241" width="8.125" style="25" customWidth="1"/>
    <col min="10242" max="10242" width="21.125" style="25" customWidth="1"/>
    <col min="10243" max="10244" width="3.125" style="25" customWidth="1"/>
    <col min="10245" max="10245" width="12.125" style="25" customWidth="1"/>
    <col min="10246" max="10247" width="3.125" style="25" customWidth="1"/>
    <col min="10248" max="10248" width="9.625" style="25" customWidth="1"/>
    <col min="10249" max="10249" width="3.125" style="25" customWidth="1"/>
    <col min="10250" max="10251" width="4.625" style="25" customWidth="1"/>
    <col min="10252" max="10252" width="5.125" style="25" customWidth="1"/>
    <col min="10253" max="10253" width="12.125" style="25" customWidth="1"/>
    <col min="10254" max="10255" width="3.125" style="25" customWidth="1"/>
    <col min="10256" max="10256" width="22.125" style="25" customWidth="1"/>
    <col min="10257" max="10257" width="3.125" style="25" customWidth="1"/>
    <col min="10258" max="10495" width="9" style="25"/>
    <col min="10496" max="10496" width="4.125" style="25" customWidth="1"/>
    <col min="10497" max="10497" width="8.125" style="25" customWidth="1"/>
    <col min="10498" max="10498" width="21.125" style="25" customWidth="1"/>
    <col min="10499" max="10500" width="3.125" style="25" customWidth="1"/>
    <col min="10501" max="10501" width="12.125" style="25" customWidth="1"/>
    <col min="10502" max="10503" width="3.125" style="25" customWidth="1"/>
    <col min="10504" max="10504" width="9.625" style="25" customWidth="1"/>
    <col min="10505" max="10505" width="3.125" style="25" customWidth="1"/>
    <col min="10506" max="10507" width="4.625" style="25" customWidth="1"/>
    <col min="10508" max="10508" width="5.125" style="25" customWidth="1"/>
    <col min="10509" max="10509" width="12.125" style="25" customWidth="1"/>
    <col min="10510" max="10511" width="3.125" style="25" customWidth="1"/>
    <col min="10512" max="10512" width="22.125" style="25" customWidth="1"/>
    <col min="10513" max="10513" width="3.125" style="25" customWidth="1"/>
    <col min="10514" max="10751" width="9" style="25"/>
    <col min="10752" max="10752" width="4.125" style="25" customWidth="1"/>
    <col min="10753" max="10753" width="8.125" style="25" customWidth="1"/>
    <col min="10754" max="10754" width="21.125" style="25" customWidth="1"/>
    <col min="10755" max="10756" width="3.125" style="25" customWidth="1"/>
    <col min="10757" max="10757" width="12.125" style="25" customWidth="1"/>
    <col min="10758" max="10759" width="3.125" style="25" customWidth="1"/>
    <col min="10760" max="10760" width="9.625" style="25" customWidth="1"/>
    <col min="10761" max="10761" width="3.125" style="25" customWidth="1"/>
    <col min="10762" max="10763" width="4.625" style="25" customWidth="1"/>
    <col min="10764" max="10764" width="5.125" style="25" customWidth="1"/>
    <col min="10765" max="10765" width="12.125" style="25" customWidth="1"/>
    <col min="10766" max="10767" width="3.125" style="25" customWidth="1"/>
    <col min="10768" max="10768" width="22.125" style="25" customWidth="1"/>
    <col min="10769" max="10769" width="3.125" style="25" customWidth="1"/>
    <col min="10770" max="11007" width="9" style="25"/>
    <col min="11008" max="11008" width="4.125" style="25" customWidth="1"/>
    <col min="11009" max="11009" width="8.125" style="25" customWidth="1"/>
    <col min="11010" max="11010" width="21.125" style="25" customWidth="1"/>
    <col min="11011" max="11012" width="3.125" style="25" customWidth="1"/>
    <col min="11013" max="11013" width="12.125" style="25" customWidth="1"/>
    <col min="11014" max="11015" width="3.125" style="25" customWidth="1"/>
    <col min="11016" max="11016" width="9.625" style="25" customWidth="1"/>
    <col min="11017" max="11017" width="3.125" style="25" customWidth="1"/>
    <col min="11018" max="11019" width="4.625" style="25" customWidth="1"/>
    <col min="11020" max="11020" width="5.125" style="25" customWidth="1"/>
    <col min="11021" max="11021" width="12.125" style="25" customWidth="1"/>
    <col min="11022" max="11023" width="3.125" style="25" customWidth="1"/>
    <col min="11024" max="11024" width="22.125" style="25" customWidth="1"/>
    <col min="11025" max="11025" width="3.125" style="25" customWidth="1"/>
    <col min="11026" max="11263" width="9" style="25"/>
    <col min="11264" max="11264" width="4.125" style="25" customWidth="1"/>
    <col min="11265" max="11265" width="8.125" style="25" customWidth="1"/>
    <col min="11266" max="11266" width="21.125" style="25" customWidth="1"/>
    <col min="11267" max="11268" width="3.125" style="25" customWidth="1"/>
    <col min="11269" max="11269" width="12.125" style="25" customWidth="1"/>
    <col min="11270" max="11271" width="3.125" style="25" customWidth="1"/>
    <col min="11272" max="11272" width="9.625" style="25" customWidth="1"/>
    <col min="11273" max="11273" width="3.125" style="25" customWidth="1"/>
    <col min="11274" max="11275" width="4.625" style="25" customWidth="1"/>
    <col min="11276" max="11276" width="5.125" style="25" customWidth="1"/>
    <col min="11277" max="11277" width="12.125" style="25" customWidth="1"/>
    <col min="11278" max="11279" width="3.125" style="25" customWidth="1"/>
    <col min="11280" max="11280" width="22.125" style="25" customWidth="1"/>
    <col min="11281" max="11281" width="3.125" style="25" customWidth="1"/>
    <col min="11282" max="11519" width="9" style="25"/>
    <col min="11520" max="11520" width="4.125" style="25" customWidth="1"/>
    <col min="11521" max="11521" width="8.125" style="25" customWidth="1"/>
    <col min="11522" max="11522" width="21.125" style="25" customWidth="1"/>
    <col min="11523" max="11524" width="3.125" style="25" customWidth="1"/>
    <col min="11525" max="11525" width="12.125" style="25" customWidth="1"/>
    <col min="11526" max="11527" width="3.125" style="25" customWidth="1"/>
    <col min="11528" max="11528" width="9.625" style="25" customWidth="1"/>
    <col min="11529" max="11529" width="3.125" style="25" customWidth="1"/>
    <col min="11530" max="11531" width="4.625" style="25" customWidth="1"/>
    <col min="11532" max="11532" width="5.125" style="25" customWidth="1"/>
    <col min="11533" max="11533" width="12.125" style="25" customWidth="1"/>
    <col min="11534" max="11535" width="3.125" style="25" customWidth="1"/>
    <col min="11536" max="11536" width="22.125" style="25" customWidth="1"/>
    <col min="11537" max="11537" width="3.125" style="25" customWidth="1"/>
    <col min="11538" max="11775" width="9" style="25"/>
    <col min="11776" max="11776" width="4.125" style="25" customWidth="1"/>
    <col min="11777" max="11777" width="8.125" style="25" customWidth="1"/>
    <col min="11778" max="11778" width="21.125" style="25" customWidth="1"/>
    <col min="11779" max="11780" width="3.125" style="25" customWidth="1"/>
    <col min="11781" max="11781" width="12.125" style="25" customWidth="1"/>
    <col min="11782" max="11783" width="3.125" style="25" customWidth="1"/>
    <col min="11784" max="11784" width="9.625" style="25" customWidth="1"/>
    <col min="11785" max="11785" width="3.125" style="25" customWidth="1"/>
    <col min="11786" max="11787" width="4.625" style="25" customWidth="1"/>
    <col min="11788" max="11788" width="5.125" style="25" customWidth="1"/>
    <col min="11789" max="11789" width="12.125" style="25" customWidth="1"/>
    <col min="11790" max="11791" width="3.125" style="25" customWidth="1"/>
    <col min="11792" max="11792" width="22.125" style="25" customWidth="1"/>
    <col min="11793" max="11793" width="3.125" style="25" customWidth="1"/>
    <col min="11794" max="12031" width="9" style="25"/>
    <col min="12032" max="12032" width="4.125" style="25" customWidth="1"/>
    <col min="12033" max="12033" width="8.125" style="25" customWidth="1"/>
    <col min="12034" max="12034" width="21.125" style="25" customWidth="1"/>
    <col min="12035" max="12036" width="3.125" style="25" customWidth="1"/>
    <col min="12037" max="12037" width="12.125" style="25" customWidth="1"/>
    <col min="12038" max="12039" width="3.125" style="25" customWidth="1"/>
    <col min="12040" max="12040" width="9.625" style="25" customWidth="1"/>
    <col min="12041" max="12041" width="3.125" style="25" customWidth="1"/>
    <col min="12042" max="12043" width="4.625" style="25" customWidth="1"/>
    <col min="12044" max="12044" width="5.125" style="25" customWidth="1"/>
    <col min="12045" max="12045" width="12.125" style="25" customWidth="1"/>
    <col min="12046" max="12047" width="3.125" style="25" customWidth="1"/>
    <col min="12048" max="12048" width="22.125" style="25" customWidth="1"/>
    <col min="12049" max="12049" width="3.125" style="25" customWidth="1"/>
    <col min="12050" max="12287" width="9" style="25"/>
    <col min="12288" max="12288" width="4.125" style="25" customWidth="1"/>
    <col min="12289" max="12289" width="8.125" style="25" customWidth="1"/>
    <col min="12290" max="12290" width="21.125" style="25" customWidth="1"/>
    <col min="12291" max="12292" width="3.125" style="25" customWidth="1"/>
    <col min="12293" max="12293" width="12.125" style="25" customWidth="1"/>
    <col min="12294" max="12295" width="3.125" style="25" customWidth="1"/>
    <col min="12296" max="12296" width="9.625" style="25" customWidth="1"/>
    <col min="12297" max="12297" width="3.125" style="25" customWidth="1"/>
    <col min="12298" max="12299" width="4.625" style="25" customWidth="1"/>
    <col min="12300" max="12300" width="5.125" style="25" customWidth="1"/>
    <col min="12301" max="12301" width="12.125" style="25" customWidth="1"/>
    <col min="12302" max="12303" width="3.125" style="25" customWidth="1"/>
    <col min="12304" max="12304" width="22.125" style="25" customWidth="1"/>
    <col min="12305" max="12305" width="3.125" style="25" customWidth="1"/>
    <col min="12306" max="12543" width="9" style="25"/>
    <col min="12544" max="12544" width="4.125" style="25" customWidth="1"/>
    <col min="12545" max="12545" width="8.125" style="25" customWidth="1"/>
    <col min="12546" max="12546" width="21.125" style="25" customWidth="1"/>
    <col min="12547" max="12548" width="3.125" style="25" customWidth="1"/>
    <col min="12549" max="12549" width="12.125" style="25" customWidth="1"/>
    <col min="12550" max="12551" width="3.125" style="25" customWidth="1"/>
    <col min="12552" max="12552" width="9.625" style="25" customWidth="1"/>
    <col min="12553" max="12553" width="3.125" style="25" customWidth="1"/>
    <col min="12554" max="12555" width="4.625" style="25" customWidth="1"/>
    <col min="12556" max="12556" width="5.125" style="25" customWidth="1"/>
    <col min="12557" max="12557" width="12.125" style="25" customWidth="1"/>
    <col min="12558" max="12559" width="3.125" style="25" customWidth="1"/>
    <col min="12560" max="12560" width="22.125" style="25" customWidth="1"/>
    <col min="12561" max="12561" width="3.125" style="25" customWidth="1"/>
    <col min="12562" max="12799" width="9" style="25"/>
    <col min="12800" max="12800" width="4.125" style="25" customWidth="1"/>
    <col min="12801" max="12801" width="8.125" style="25" customWidth="1"/>
    <col min="12802" max="12802" width="21.125" style="25" customWidth="1"/>
    <col min="12803" max="12804" width="3.125" style="25" customWidth="1"/>
    <col min="12805" max="12805" width="12.125" style="25" customWidth="1"/>
    <col min="12806" max="12807" width="3.125" style="25" customWidth="1"/>
    <col min="12808" max="12808" width="9.625" style="25" customWidth="1"/>
    <col min="12809" max="12809" width="3.125" style="25" customWidth="1"/>
    <col min="12810" max="12811" width="4.625" style="25" customWidth="1"/>
    <col min="12812" max="12812" width="5.125" style="25" customWidth="1"/>
    <col min="12813" max="12813" width="12.125" style="25" customWidth="1"/>
    <col min="12814" max="12815" width="3.125" style="25" customWidth="1"/>
    <col min="12816" max="12816" width="22.125" style="25" customWidth="1"/>
    <col min="12817" max="12817" width="3.125" style="25" customWidth="1"/>
    <col min="12818" max="13055" width="9" style="25"/>
    <col min="13056" max="13056" width="4.125" style="25" customWidth="1"/>
    <col min="13057" max="13057" width="8.125" style="25" customWidth="1"/>
    <col min="13058" max="13058" width="21.125" style="25" customWidth="1"/>
    <col min="13059" max="13060" width="3.125" style="25" customWidth="1"/>
    <col min="13061" max="13061" width="12.125" style="25" customWidth="1"/>
    <col min="13062" max="13063" width="3.125" style="25" customWidth="1"/>
    <col min="13064" max="13064" width="9.625" style="25" customWidth="1"/>
    <col min="13065" max="13065" width="3.125" style="25" customWidth="1"/>
    <col min="13066" max="13067" width="4.625" style="25" customWidth="1"/>
    <col min="13068" max="13068" width="5.125" style="25" customWidth="1"/>
    <col min="13069" max="13069" width="12.125" style="25" customWidth="1"/>
    <col min="13070" max="13071" width="3.125" style="25" customWidth="1"/>
    <col min="13072" max="13072" width="22.125" style="25" customWidth="1"/>
    <col min="13073" max="13073" width="3.125" style="25" customWidth="1"/>
    <col min="13074" max="13311" width="9" style="25"/>
    <col min="13312" max="13312" width="4.125" style="25" customWidth="1"/>
    <col min="13313" max="13313" width="8.125" style="25" customWidth="1"/>
    <col min="13314" max="13314" width="21.125" style="25" customWidth="1"/>
    <col min="13315" max="13316" width="3.125" style="25" customWidth="1"/>
    <col min="13317" max="13317" width="12.125" style="25" customWidth="1"/>
    <col min="13318" max="13319" width="3.125" style="25" customWidth="1"/>
    <col min="13320" max="13320" width="9.625" style="25" customWidth="1"/>
    <col min="13321" max="13321" width="3.125" style="25" customWidth="1"/>
    <col min="13322" max="13323" width="4.625" style="25" customWidth="1"/>
    <col min="13324" max="13324" width="5.125" style="25" customWidth="1"/>
    <col min="13325" max="13325" width="12.125" style="25" customWidth="1"/>
    <col min="13326" max="13327" width="3.125" style="25" customWidth="1"/>
    <col min="13328" max="13328" width="22.125" style="25" customWidth="1"/>
    <col min="13329" max="13329" width="3.125" style="25" customWidth="1"/>
    <col min="13330" max="13567" width="9" style="25"/>
    <col min="13568" max="13568" width="4.125" style="25" customWidth="1"/>
    <col min="13569" max="13569" width="8.125" style="25" customWidth="1"/>
    <col min="13570" max="13570" width="21.125" style="25" customWidth="1"/>
    <col min="13571" max="13572" width="3.125" style="25" customWidth="1"/>
    <col min="13573" max="13573" width="12.125" style="25" customWidth="1"/>
    <col min="13574" max="13575" width="3.125" style="25" customWidth="1"/>
    <col min="13576" max="13576" width="9.625" style="25" customWidth="1"/>
    <col min="13577" max="13577" width="3.125" style="25" customWidth="1"/>
    <col min="13578" max="13579" width="4.625" style="25" customWidth="1"/>
    <col min="13580" max="13580" width="5.125" style="25" customWidth="1"/>
    <col min="13581" max="13581" width="12.125" style="25" customWidth="1"/>
    <col min="13582" max="13583" width="3.125" style="25" customWidth="1"/>
    <col min="13584" max="13584" width="22.125" style="25" customWidth="1"/>
    <col min="13585" max="13585" width="3.125" style="25" customWidth="1"/>
    <col min="13586" max="13823" width="9" style="25"/>
    <col min="13824" max="13824" width="4.125" style="25" customWidth="1"/>
    <col min="13825" max="13825" width="8.125" style="25" customWidth="1"/>
    <col min="13826" max="13826" width="21.125" style="25" customWidth="1"/>
    <col min="13827" max="13828" width="3.125" style="25" customWidth="1"/>
    <col min="13829" max="13829" width="12.125" style="25" customWidth="1"/>
    <col min="13830" max="13831" width="3.125" style="25" customWidth="1"/>
    <col min="13832" max="13832" width="9.625" style="25" customWidth="1"/>
    <col min="13833" max="13833" width="3.125" style="25" customWidth="1"/>
    <col min="13834" max="13835" width="4.625" style="25" customWidth="1"/>
    <col min="13836" max="13836" width="5.125" style="25" customWidth="1"/>
    <col min="13837" max="13837" width="12.125" style="25" customWidth="1"/>
    <col min="13838" max="13839" width="3.125" style="25" customWidth="1"/>
    <col min="13840" max="13840" width="22.125" style="25" customWidth="1"/>
    <col min="13841" max="13841" width="3.125" style="25" customWidth="1"/>
    <col min="13842" max="14079" width="9" style="25"/>
    <col min="14080" max="14080" width="4.125" style="25" customWidth="1"/>
    <col min="14081" max="14081" width="8.125" style="25" customWidth="1"/>
    <col min="14082" max="14082" width="21.125" style="25" customWidth="1"/>
    <col min="14083" max="14084" width="3.125" style="25" customWidth="1"/>
    <col min="14085" max="14085" width="12.125" style="25" customWidth="1"/>
    <col min="14086" max="14087" width="3.125" style="25" customWidth="1"/>
    <col min="14088" max="14088" width="9.625" style="25" customWidth="1"/>
    <col min="14089" max="14089" width="3.125" style="25" customWidth="1"/>
    <col min="14090" max="14091" width="4.625" style="25" customWidth="1"/>
    <col min="14092" max="14092" width="5.125" style="25" customWidth="1"/>
    <col min="14093" max="14093" width="12.125" style="25" customWidth="1"/>
    <col min="14094" max="14095" width="3.125" style="25" customWidth="1"/>
    <col min="14096" max="14096" width="22.125" style="25" customWidth="1"/>
    <col min="14097" max="14097" width="3.125" style="25" customWidth="1"/>
    <col min="14098" max="14335" width="9" style="25"/>
    <col min="14336" max="14336" width="4.125" style="25" customWidth="1"/>
    <col min="14337" max="14337" width="8.125" style="25" customWidth="1"/>
    <col min="14338" max="14338" width="21.125" style="25" customWidth="1"/>
    <col min="14339" max="14340" width="3.125" style="25" customWidth="1"/>
    <col min="14341" max="14341" width="12.125" style="25" customWidth="1"/>
    <col min="14342" max="14343" width="3.125" style="25" customWidth="1"/>
    <col min="14344" max="14344" width="9.625" style="25" customWidth="1"/>
    <col min="14345" max="14345" width="3.125" style="25" customWidth="1"/>
    <col min="14346" max="14347" width="4.625" style="25" customWidth="1"/>
    <col min="14348" max="14348" width="5.125" style="25" customWidth="1"/>
    <col min="14349" max="14349" width="12.125" style="25" customWidth="1"/>
    <col min="14350" max="14351" width="3.125" style="25" customWidth="1"/>
    <col min="14352" max="14352" width="22.125" style="25" customWidth="1"/>
    <col min="14353" max="14353" width="3.125" style="25" customWidth="1"/>
    <col min="14354" max="14591" width="9" style="25"/>
    <col min="14592" max="14592" width="4.125" style="25" customWidth="1"/>
    <col min="14593" max="14593" width="8.125" style="25" customWidth="1"/>
    <col min="14594" max="14594" width="21.125" style="25" customWidth="1"/>
    <col min="14595" max="14596" width="3.125" style="25" customWidth="1"/>
    <col min="14597" max="14597" width="12.125" style="25" customWidth="1"/>
    <col min="14598" max="14599" width="3.125" style="25" customWidth="1"/>
    <col min="14600" max="14600" width="9.625" style="25" customWidth="1"/>
    <col min="14601" max="14601" width="3.125" style="25" customWidth="1"/>
    <col min="14602" max="14603" width="4.625" style="25" customWidth="1"/>
    <col min="14604" max="14604" width="5.125" style="25" customWidth="1"/>
    <col min="14605" max="14605" width="12.125" style="25" customWidth="1"/>
    <col min="14606" max="14607" width="3.125" style="25" customWidth="1"/>
    <col min="14608" max="14608" width="22.125" style="25" customWidth="1"/>
    <col min="14609" max="14609" width="3.125" style="25" customWidth="1"/>
    <col min="14610" max="14847" width="9" style="25"/>
    <col min="14848" max="14848" width="4.125" style="25" customWidth="1"/>
    <col min="14849" max="14849" width="8.125" style="25" customWidth="1"/>
    <col min="14850" max="14850" width="21.125" style="25" customWidth="1"/>
    <col min="14851" max="14852" width="3.125" style="25" customWidth="1"/>
    <col min="14853" max="14853" width="12.125" style="25" customWidth="1"/>
    <col min="14854" max="14855" width="3.125" style="25" customWidth="1"/>
    <col min="14856" max="14856" width="9.625" style="25" customWidth="1"/>
    <col min="14857" max="14857" width="3.125" style="25" customWidth="1"/>
    <col min="14858" max="14859" width="4.625" style="25" customWidth="1"/>
    <col min="14860" max="14860" width="5.125" style="25" customWidth="1"/>
    <col min="14861" max="14861" width="12.125" style="25" customWidth="1"/>
    <col min="14862" max="14863" width="3.125" style="25" customWidth="1"/>
    <col min="14864" max="14864" width="22.125" style="25" customWidth="1"/>
    <col min="14865" max="14865" width="3.125" style="25" customWidth="1"/>
    <col min="14866" max="15103" width="9" style="25"/>
    <col min="15104" max="15104" width="4.125" style="25" customWidth="1"/>
    <col min="15105" max="15105" width="8.125" style="25" customWidth="1"/>
    <col min="15106" max="15106" width="21.125" style="25" customWidth="1"/>
    <col min="15107" max="15108" width="3.125" style="25" customWidth="1"/>
    <col min="15109" max="15109" width="12.125" style="25" customWidth="1"/>
    <col min="15110" max="15111" width="3.125" style="25" customWidth="1"/>
    <col min="15112" max="15112" width="9.625" style="25" customWidth="1"/>
    <col min="15113" max="15113" width="3.125" style="25" customWidth="1"/>
    <col min="15114" max="15115" width="4.625" style="25" customWidth="1"/>
    <col min="15116" max="15116" width="5.125" style="25" customWidth="1"/>
    <col min="15117" max="15117" width="12.125" style="25" customWidth="1"/>
    <col min="15118" max="15119" width="3.125" style="25" customWidth="1"/>
    <col min="15120" max="15120" width="22.125" style="25" customWidth="1"/>
    <col min="15121" max="15121" width="3.125" style="25" customWidth="1"/>
    <col min="15122" max="15359" width="9" style="25"/>
    <col min="15360" max="15360" width="4.125" style="25" customWidth="1"/>
    <col min="15361" max="15361" width="8.125" style="25" customWidth="1"/>
    <col min="15362" max="15362" width="21.125" style="25" customWidth="1"/>
    <col min="15363" max="15364" width="3.125" style="25" customWidth="1"/>
    <col min="15365" max="15365" width="12.125" style="25" customWidth="1"/>
    <col min="15366" max="15367" width="3.125" style="25" customWidth="1"/>
    <col min="15368" max="15368" width="9.625" style="25" customWidth="1"/>
    <col min="15369" max="15369" width="3.125" style="25" customWidth="1"/>
    <col min="15370" max="15371" width="4.625" style="25" customWidth="1"/>
    <col min="15372" max="15372" width="5.125" style="25" customWidth="1"/>
    <col min="15373" max="15373" width="12.125" style="25" customWidth="1"/>
    <col min="15374" max="15375" width="3.125" style="25" customWidth="1"/>
    <col min="15376" max="15376" width="22.125" style="25" customWidth="1"/>
    <col min="15377" max="15377" width="3.125" style="25" customWidth="1"/>
    <col min="15378" max="15615" width="9" style="25"/>
    <col min="15616" max="15616" width="4.125" style="25" customWidth="1"/>
    <col min="15617" max="15617" width="8.125" style="25" customWidth="1"/>
    <col min="15618" max="15618" width="21.125" style="25" customWidth="1"/>
    <col min="15619" max="15620" width="3.125" style="25" customWidth="1"/>
    <col min="15621" max="15621" width="12.125" style="25" customWidth="1"/>
    <col min="15622" max="15623" width="3.125" style="25" customWidth="1"/>
    <col min="15624" max="15624" width="9.625" style="25" customWidth="1"/>
    <col min="15625" max="15625" width="3.125" style="25" customWidth="1"/>
    <col min="15626" max="15627" width="4.625" style="25" customWidth="1"/>
    <col min="15628" max="15628" width="5.125" style="25" customWidth="1"/>
    <col min="15629" max="15629" width="12.125" style="25" customWidth="1"/>
    <col min="15630" max="15631" width="3.125" style="25" customWidth="1"/>
    <col min="15632" max="15632" width="22.125" style="25" customWidth="1"/>
    <col min="15633" max="15633" width="3.125" style="25" customWidth="1"/>
    <col min="15634" max="15871" width="9" style="25"/>
    <col min="15872" max="15872" width="4.125" style="25" customWidth="1"/>
    <col min="15873" max="15873" width="8.125" style="25" customWidth="1"/>
    <col min="15874" max="15874" width="21.125" style="25" customWidth="1"/>
    <col min="15875" max="15876" width="3.125" style="25" customWidth="1"/>
    <col min="15877" max="15877" width="12.125" style="25" customWidth="1"/>
    <col min="15878" max="15879" width="3.125" style="25" customWidth="1"/>
    <col min="15880" max="15880" width="9.625" style="25" customWidth="1"/>
    <col min="15881" max="15881" width="3.125" style="25" customWidth="1"/>
    <col min="15882" max="15883" width="4.625" style="25" customWidth="1"/>
    <col min="15884" max="15884" width="5.125" style="25" customWidth="1"/>
    <col min="15885" max="15885" width="12.125" style="25" customWidth="1"/>
    <col min="15886" max="15887" width="3.125" style="25" customWidth="1"/>
    <col min="15888" max="15888" width="22.125" style="25" customWidth="1"/>
    <col min="15889" max="15889" width="3.125" style="25" customWidth="1"/>
    <col min="15890" max="16127" width="9" style="25"/>
    <col min="16128" max="16128" width="4.125" style="25" customWidth="1"/>
    <col min="16129" max="16129" width="8.125" style="25" customWidth="1"/>
    <col min="16130" max="16130" width="21.125" style="25" customWidth="1"/>
    <col min="16131" max="16132" width="3.125" style="25" customWidth="1"/>
    <col min="16133" max="16133" width="12.125" style="25" customWidth="1"/>
    <col min="16134" max="16135" width="3.125" style="25" customWidth="1"/>
    <col min="16136" max="16136" width="9.625" style="25" customWidth="1"/>
    <col min="16137" max="16137" width="3.125" style="25" customWidth="1"/>
    <col min="16138" max="16139" width="4.625" style="25" customWidth="1"/>
    <col min="16140" max="16140" width="5.125" style="25" customWidth="1"/>
    <col min="16141" max="16141" width="12.125" style="25" customWidth="1"/>
    <col min="16142" max="16143" width="3.125" style="25" customWidth="1"/>
    <col min="16144" max="16144" width="22.125" style="25" customWidth="1"/>
    <col min="16145" max="16145" width="3.125" style="25" customWidth="1"/>
    <col min="16146" max="16384" width="9" style="25"/>
  </cols>
  <sheetData>
    <row r="2" spans="2:17" ht="24" customHeight="1">
      <c r="B2" s="367" t="s">
        <v>79</v>
      </c>
      <c r="C2" s="367"/>
      <c r="D2" s="367"/>
      <c r="E2" s="367"/>
      <c r="F2" s="367"/>
      <c r="G2" s="367"/>
      <c r="H2" s="367"/>
      <c r="I2" s="367"/>
      <c r="J2" s="367"/>
      <c r="K2" s="367"/>
      <c r="L2" s="367"/>
      <c r="M2" s="367"/>
      <c r="N2" s="367"/>
      <c r="O2" s="367"/>
      <c r="P2" s="367"/>
      <c r="Q2" s="367"/>
    </row>
    <row r="3" spans="2:17" ht="24" customHeight="1">
      <c r="B3" s="24"/>
      <c r="C3" s="24"/>
      <c r="D3" s="24"/>
      <c r="E3" s="24"/>
      <c r="F3" s="24"/>
      <c r="G3" s="24"/>
      <c r="H3" s="24"/>
      <c r="I3" s="24"/>
      <c r="J3" s="24"/>
      <c r="K3" s="24"/>
      <c r="L3" s="24"/>
      <c r="M3" s="24"/>
      <c r="N3" s="24"/>
      <c r="O3" s="24"/>
      <c r="P3" s="24"/>
      <c r="Q3" s="24"/>
    </row>
    <row r="4" spans="2:17" ht="21" customHeight="1">
      <c r="B4" s="368" t="s">
        <v>40</v>
      </c>
      <c r="C4" s="368"/>
      <c r="D4" s="368"/>
      <c r="E4" s="368"/>
      <c r="F4" s="368"/>
      <c r="G4" s="368"/>
      <c r="H4" s="368"/>
      <c r="I4" s="368"/>
      <c r="J4" s="368"/>
      <c r="K4" s="368"/>
      <c r="L4" s="368"/>
      <c r="M4" s="368"/>
      <c r="N4" s="368"/>
      <c r="O4" s="368"/>
      <c r="P4" s="368"/>
      <c r="Q4" s="368"/>
    </row>
    <row r="5" spans="2:17" ht="17.25" customHeight="1">
      <c r="B5" s="387" t="s">
        <v>41</v>
      </c>
      <c r="C5" s="388"/>
      <c r="D5" s="369" t="s">
        <v>49</v>
      </c>
      <c r="E5" s="370"/>
      <c r="F5" s="371"/>
      <c r="G5" s="369" t="s">
        <v>53</v>
      </c>
      <c r="H5" s="370"/>
      <c r="I5" s="370"/>
      <c r="J5" s="371"/>
      <c r="K5" s="411" t="s">
        <v>54</v>
      </c>
      <c r="L5" s="412"/>
      <c r="M5" s="412"/>
      <c r="N5" s="413"/>
      <c r="O5" s="387" t="s">
        <v>42</v>
      </c>
      <c r="P5" s="388"/>
      <c r="Q5" s="389"/>
    </row>
    <row r="6" spans="2:17" ht="17.25" customHeight="1">
      <c r="B6" s="390" t="s">
        <v>55</v>
      </c>
      <c r="C6" s="414"/>
      <c r="D6" s="415">
        <v>1</v>
      </c>
      <c r="E6" s="416"/>
      <c r="F6" s="26" t="s">
        <v>56</v>
      </c>
      <c r="G6" s="403">
        <v>3</v>
      </c>
      <c r="H6" s="404"/>
      <c r="I6" s="404"/>
      <c r="J6" s="27" t="s">
        <v>56</v>
      </c>
      <c r="K6" s="403">
        <v>4</v>
      </c>
      <c r="L6" s="404"/>
      <c r="M6" s="404"/>
      <c r="N6" s="27" t="s">
        <v>56</v>
      </c>
      <c r="O6" s="395">
        <f>D6+G6+K6</f>
        <v>8</v>
      </c>
      <c r="P6" s="396"/>
      <c r="Q6" s="26" t="s">
        <v>56</v>
      </c>
    </row>
    <row r="7" spans="2:17" ht="17.25" customHeight="1">
      <c r="B7" s="397" t="s">
        <v>44</v>
      </c>
      <c r="C7" s="28" t="s">
        <v>57</v>
      </c>
      <c r="D7" s="399">
        <f>P17</f>
        <v>0.25</v>
      </c>
      <c r="E7" s="400"/>
      <c r="F7" s="26" t="s">
        <v>56</v>
      </c>
      <c r="G7" s="395">
        <f>P20</f>
        <v>0.75</v>
      </c>
      <c r="H7" s="396"/>
      <c r="I7" s="396"/>
      <c r="J7" s="27" t="s">
        <v>58</v>
      </c>
      <c r="K7" s="401"/>
      <c r="L7" s="402"/>
      <c r="M7" s="402"/>
      <c r="N7" s="27" t="s">
        <v>58</v>
      </c>
      <c r="O7" s="403">
        <v>1</v>
      </c>
      <c r="P7" s="404"/>
      <c r="Q7" s="26" t="s">
        <v>58</v>
      </c>
    </row>
    <row r="8" spans="2:17" ht="17.25" customHeight="1">
      <c r="B8" s="390"/>
      <c r="C8" s="28" t="s">
        <v>59</v>
      </c>
      <c r="D8" s="405">
        <f>P25</f>
        <v>0.4</v>
      </c>
      <c r="E8" s="406"/>
      <c r="F8" s="26" t="s">
        <v>43</v>
      </c>
      <c r="G8" s="407"/>
      <c r="H8" s="408"/>
      <c r="I8" s="408"/>
      <c r="J8" s="27" t="s">
        <v>43</v>
      </c>
      <c r="K8" s="395">
        <f>P28</f>
        <v>1.6</v>
      </c>
      <c r="L8" s="396"/>
      <c r="M8" s="396"/>
      <c r="N8" s="27" t="s">
        <v>58</v>
      </c>
      <c r="O8" s="403">
        <v>2</v>
      </c>
      <c r="P8" s="404"/>
      <c r="Q8" s="26" t="s">
        <v>58</v>
      </c>
    </row>
    <row r="9" spans="2:17" ht="17.25" customHeight="1">
      <c r="B9" s="390"/>
      <c r="C9" s="28" t="s">
        <v>60</v>
      </c>
      <c r="D9" s="409"/>
      <c r="E9" s="410"/>
      <c r="F9" s="26" t="s">
        <v>58</v>
      </c>
      <c r="G9" s="395">
        <f>P33</f>
        <v>1.2857142857142858</v>
      </c>
      <c r="H9" s="396"/>
      <c r="I9" s="396"/>
      <c r="J9" s="27" t="s">
        <v>58</v>
      </c>
      <c r="K9" s="395">
        <f>P36</f>
        <v>1.7142857142857142</v>
      </c>
      <c r="L9" s="396"/>
      <c r="M9" s="396"/>
      <c r="N9" s="27" t="s">
        <v>58</v>
      </c>
      <c r="O9" s="403">
        <v>3</v>
      </c>
      <c r="P9" s="404"/>
      <c r="Q9" s="26" t="s">
        <v>58</v>
      </c>
    </row>
    <row r="10" spans="2:17" ht="17.25" customHeight="1">
      <c r="B10" s="390"/>
      <c r="C10" s="29" t="s">
        <v>61</v>
      </c>
      <c r="D10" s="399">
        <f>P41</f>
        <v>0.625</v>
      </c>
      <c r="E10" s="400"/>
      <c r="F10" s="26" t="s">
        <v>43</v>
      </c>
      <c r="G10" s="395">
        <f>P44</f>
        <v>1.875</v>
      </c>
      <c r="H10" s="396"/>
      <c r="I10" s="396"/>
      <c r="J10" s="27" t="s">
        <v>58</v>
      </c>
      <c r="K10" s="395">
        <f>P47</f>
        <v>2.5</v>
      </c>
      <c r="L10" s="396"/>
      <c r="M10" s="396"/>
      <c r="N10" s="27" t="s">
        <v>58</v>
      </c>
      <c r="O10" s="403">
        <v>5</v>
      </c>
      <c r="P10" s="404"/>
      <c r="Q10" s="26" t="s">
        <v>58</v>
      </c>
    </row>
    <row r="11" spans="2:17" ht="17.25" customHeight="1">
      <c r="B11" s="398"/>
      <c r="C11" s="30" t="s">
        <v>45</v>
      </c>
      <c r="D11" s="393">
        <f>ROUNDUP(SUM(D7:E10),2)</f>
        <v>1.28</v>
      </c>
      <c r="E11" s="394"/>
      <c r="F11" s="26" t="s">
        <v>43</v>
      </c>
      <c r="G11" s="395">
        <f>ROUNDDOWN(SUM(G7:I10),2)</f>
        <v>3.91</v>
      </c>
      <c r="H11" s="396"/>
      <c r="I11" s="396"/>
      <c r="J11" s="27" t="s">
        <v>43</v>
      </c>
      <c r="K11" s="395">
        <f>SUM(K7:M10)</f>
        <v>5.8142857142857141</v>
      </c>
      <c r="L11" s="396"/>
      <c r="M11" s="396"/>
      <c r="N11" s="27" t="s">
        <v>43</v>
      </c>
      <c r="O11" s="395">
        <f>D11+G11+K11</f>
        <v>11.004285714285714</v>
      </c>
      <c r="P11" s="396"/>
      <c r="Q11" s="26" t="s">
        <v>43</v>
      </c>
    </row>
    <row r="12" spans="2:17" ht="17.25" customHeight="1">
      <c r="B12" s="392" t="s">
        <v>46</v>
      </c>
      <c r="C12" s="392"/>
      <c r="D12" s="393">
        <f>D6+D11</f>
        <v>2.2800000000000002</v>
      </c>
      <c r="E12" s="394"/>
      <c r="F12" s="26" t="s">
        <v>43</v>
      </c>
      <c r="G12" s="395">
        <f>G6+G11</f>
        <v>6.91</v>
      </c>
      <c r="H12" s="396"/>
      <c r="I12" s="396"/>
      <c r="J12" s="27" t="s">
        <v>43</v>
      </c>
      <c r="K12" s="395">
        <f>K6+K11</f>
        <v>9.8142857142857132</v>
      </c>
      <c r="L12" s="396"/>
      <c r="M12" s="396"/>
      <c r="N12" s="27" t="s">
        <v>43</v>
      </c>
      <c r="O12" s="395">
        <f>D12+G12+K12</f>
        <v>19.004285714285714</v>
      </c>
      <c r="P12" s="396"/>
      <c r="Q12" s="26" t="s">
        <v>43</v>
      </c>
    </row>
    <row r="13" spans="2:17" ht="17.25" customHeight="1">
      <c r="B13" s="387" t="s">
        <v>47</v>
      </c>
      <c r="C13" s="388"/>
      <c r="D13" s="393">
        <f>D12/O12*100</f>
        <v>11.997293843493949</v>
      </c>
      <c r="E13" s="394"/>
      <c r="F13" s="31" t="s">
        <v>48</v>
      </c>
      <c r="G13" s="395">
        <f>G12/O12*100</f>
        <v>36.360219499361044</v>
      </c>
      <c r="H13" s="396"/>
      <c r="I13" s="396"/>
      <c r="J13" s="31" t="s">
        <v>48</v>
      </c>
      <c r="K13" s="395">
        <f>K12/O12*100</f>
        <v>51.642486657145007</v>
      </c>
      <c r="L13" s="396"/>
      <c r="M13" s="396"/>
      <c r="N13" s="31" t="s">
        <v>48</v>
      </c>
      <c r="O13" s="395">
        <f>O12/O12*100</f>
        <v>100</v>
      </c>
      <c r="P13" s="396"/>
      <c r="Q13" s="31" t="s">
        <v>48</v>
      </c>
    </row>
    <row r="14" spans="2:17" ht="17.25" customHeight="1">
      <c r="B14" s="391"/>
      <c r="C14" s="391"/>
      <c r="D14" s="391"/>
      <c r="E14" s="391"/>
      <c r="F14" s="391"/>
      <c r="G14" s="391"/>
      <c r="H14" s="391"/>
      <c r="I14" s="391"/>
      <c r="J14" s="391"/>
      <c r="K14" s="391"/>
      <c r="L14" s="391"/>
      <c r="M14" s="391"/>
      <c r="N14" s="391"/>
      <c r="O14" s="391"/>
      <c r="P14" s="391"/>
      <c r="Q14" s="391"/>
    </row>
    <row r="15" spans="2:17" ht="17.25" customHeight="1">
      <c r="B15" s="387" t="s">
        <v>62</v>
      </c>
      <c r="C15" s="388"/>
      <c r="D15" s="388"/>
      <c r="E15" s="388"/>
      <c r="F15" s="389"/>
      <c r="G15" s="390"/>
      <c r="H15" s="367"/>
      <c r="I15" s="367"/>
      <c r="J15" s="367"/>
      <c r="K15" s="367"/>
      <c r="L15" s="367"/>
      <c r="M15" s="367"/>
      <c r="N15" s="367"/>
      <c r="O15" s="367"/>
      <c r="P15" s="367"/>
      <c r="Q15" s="367"/>
    </row>
    <row r="16" spans="2:17" ht="17.25" customHeight="1">
      <c r="B16" s="367"/>
      <c r="C16" s="367"/>
      <c r="D16" s="367"/>
      <c r="E16" s="367"/>
      <c r="F16" s="367"/>
      <c r="G16" s="367"/>
      <c r="H16" s="367"/>
      <c r="I16" s="367"/>
      <c r="J16" s="367"/>
      <c r="K16" s="367"/>
      <c r="L16" s="367"/>
      <c r="M16" s="367"/>
      <c r="N16" s="367"/>
      <c r="O16" s="367"/>
      <c r="P16" s="367"/>
      <c r="Q16" s="367"/>
    </row>
    <row r="17" spans="2:17" ht="17.25" customHeight="1">
      <c r="B17" s="367"/>
      <c r="C17" s="383" t="s">
        <v>63</v>
      </c>
      <c r="D17" s="379">
        <f>O7</f>
        <v>1</v>
      </c>
      <c r="E17" s="380" t="s">
        <v>64</v>
      </c>
      <c r="F17" s="380" t="s">
        <v>65</v>
      </c>
      <c r="G17" s="381"/>
      <c r="H17" s="381"/>
      <c r="I17" s="382">
        <f>D6</f>
        <v>1</v>
      </c>
      <c r="J17" s="382"/>
      <c r="K17" s="382"/>
      <c r="L17" s="32" t="s">
        <v>66</v>
      </c>
      <c r="M17" s="381"/>
      <c r="N17" s="381"/>
      <c r="O17" s="380" t="s">
        <v>67</v>
      </c>
      <c r="P17" s="375">
        <f>D17*I17/(G18+K18)</f>
        <v>0.25</v>
      </c>
      <c r="Q17" s="367" t="s">
        <v>64</v>
      </c>
    </row>
    <row r="18" spans="2:17" ht="17.25" customHeight="1">
      <c r="B18" s="367"/>
      <c r="C18" s="384"/>
      <c r="D18" s="379"/>
      <c r="E18" s="380"/>
      <c r="F18" s="380"/>
      <c r="G18" s="385">
        <f>D6</f>
        <v>1</v>
      </c>
      <c r="H18" s="385"/>
      <c r="I18" s="33" t="s">
        <v>66</v>
      </c>
      <c r="J18" s="34" t="s">
        <v>68</v>
      </c>
      <c r="K18" s="386">
        <f>G6</f>
        <v>3</v>
      </c>
      <c r="L18" s="386"/>
      <c r="M18" s="386"/>
      <c r="N18" s="34" t="s">
        <v>64</v>
      </c>
      <c r="O18" s="380"/>
      <c r="P18" s="375"/>
      <c r="Q18" s="367"/>
    </row>
    <row r="19" spans="2:17" ht="17.25" customHeight="1">
      <c r="B19" s="367"/>
      <c r="C19" s="367"/>
      <c r="D19" s="367"/>
      <c r="E19" s="367"/>
      <c r="F19" s="367"/>
      <c r="G19" s="367"/>
      <c r="H19" s="367"/>
      <c r="I19" s="367"/>
      <c r="J19" s="367"/>
      <c r="K19" s="367"/>
      <c r="L19" s="367"/>
      <c r="M19" s="367"/>
      <c r="N19" s="367"/>
      <c r="O19" s="367"/>
      <c r="P19" s="367"/>
      <c r="Q19" s="367"/>
    </row>
    <row r="20" spans="2:17" ht="17.25" customHeight="1">
      <c r="B20" s="367"/>
      <c r="C20" s="377" t="s">
        <v>69</v>
      </c>
      <c r="D20" s="379">
        <f>O7</f>
        <v>1</v>
      </c>
      <c r="E20" s="380" t="s">
        <v>64</v>
      </c>
      <c r="F20" s="380" t="s">
        <v>65</v>
      </c>
      <c r="G20" s="381"/>
      <c r="H20" s="381"/>
      <c r="I20" s="382">
        <f>G6</f>
        <v>3</v>
      </c>
      <c r="J20" s="382"/>
      <c r="K20" s="382"/>
      <c r="L20" s="32" t="s">
        <v>66</v>
      </c>
      <c r="M20" s="381"/>
      <c r="N20" s="381"/>
      <c r="O20" s="380" t="s">
        <v>67</v>
      </c>
      <c r="P20" s="375">
        <f>D20*I20/(G21+K21)</f>
        <v>0.75</v>
      </c>
      <c r="Q20" s="367" t="s">
        <v>64</v>
      </c>
    </row>
    <row r="21" spans="2:17" ht="17.25" customHeight="1">
      <c r="B21" s="367"/>
      <c r="C21" s="378"/>
      <c r="D21" s="379"/>
      <c r="E21" s="380"/>
      <c r="F21" s="380"/>
      <c r="G21" s="385">
        <f>D6</f>
        <v>1</v>
      </c>
      <c r="H21" s="385"/>
      <c r="I21" s="33" t="s">
        <v>66</v>
      </c>
      <c r="J21" s="34" t="s">
        <v>68</v>
      </c>
      <c r="K21" s="386">
        <f>G6</f>
        <v>3</v>
      </c>
      <c r="L21" s="386"/>
      <c r="M21" s="386"/>
      <c r="N21" s="34" t="s">
        <v>64</v>
      </c>
      <c r="O21" s="380"/>
      <c r="P21" s="375"/>
      <c r="Q21" s="367"/>
    </row>
    <row r="22" spans="2:17" ht="17.25" customHeight="1">
      <c r="B22" s="367"/>
      <c r="C22" s="367"/>
      <c r="D22" s="367"/>
      <c r="E22" s="367"/>
      <c r="F22" s="367"/>
      <c r="G22" s="367"/>
      <c r="H22" s="367"/>
      <c r="I22" s="367"/>
      <c r="J22" s="367"/>
      <c r="K22" s="367"/>
      <c r="L22" s="367"/>
      <c r="M22" s="367"/>
      <c r="N22" s="367"/>
      <c r="O22" s="367"/>
      <c r="P22" s="367"/>
      <c r="Q22" s="367"/>
    </row>
    <row r="23" spans="2:17" ht="17.25" customHeight="1">
      <c r="B23" s="387" t="s">
        <v>70</v>
      </c>
      <c r="C23" s="388"/>
      <c r="D23" s="388"/>
      <c r="E23" s="388"/>
      <c r="F23" s="389"/>
      <c r="G23" s="390"/>
      <c r="H23" s="367"/>
      <c r="I23" s="367"/>
      <c r="J23" s="367"/>
      <c r="K23" s="367"/>
      <c r="L23" s="367"/>
      <c r="M23" s="367"/>
      <c r="N23" s="367"/>
      <c r="O23" s="367"/>
      <c r="P23" s="367"/>
      <c r="Q23" s="367"/>
    </row>
    <row r="24" spans="2:17" ht="17.25" customHeight="1">
      <c r="B24" s="367"/>
      <c r="C24" s="367"/>
      <c r="D24" s="367"/>
      <c r="E24" s="367"/>
      <c r="F24" s="367"/>
      <c r="G24" s="367"/>
      <c r="H24" s="367"/>
      <c r="I24" s="367"/>
      <c r="J24" s="367"/>
      <c r="K24" s="367"/>
      <c r="L24" s="367"/>
      <c r="M24" s="367"/>
      <c r="N24" s="367"/>
      <c r="O24" s="367"/>
      <c r="P24" s="367"/>
      <c r="Q24" s="367"/>
    </row>
    <row r="25" spans="2:17" ht="17.25" customHeight="1">
      <c r="B25" s="367"/>
      <c r="C25" s="383" t="s">
        <v>63</v>
      </c>
      <c r="D25" s="379">
        <f>O8</f>
        <v>2</v>
      </c>
      <c r="E25" s="380" t="s">
        <v>64</v>
      </c>
      <c r="F25" s="380" t="s">
        <v>65</v>
      </c>
      <c r="G25" s="381"/>
      <c r="H25" s="381"/>
      <c r="I25" s="382">
        <f>D6</f>
        <v>1</v>
      </c>
      <c r="J25" s="382"/>
      <c r="K25" s="382"/>
      <c r="L25" s="32" t="s">
        <v>66</v>
      </c>
      <c r="M25" s="381"/>
      <c r="N25" s="381"/>
      <c r="O25" s="380" t="s">
        <v>67</v>
      </c>
      <c r="P25" s="375">
        <f>D25*I25/(G26+K26)</f>
        <v>0.4</v>
      </c>
      <c r="Q25" s="367" t="s">
        <v>64</v>
      </c>
    </row>
    <row r="26" spans="2:17" ht="17.25" customHeight="1">
      <c r="B26" s="367"/>
      <c r="C26" s="384"/>
      <c r="D26" s="379"/>
      <c r="E26" s="380"/>
      <c r="F26" s="380"/>
      <c r="G26" s="385">
        <f>D6</f>
        <v>1</v>
      </c>
      <c r="H26" s="385"/>
      <c r="I26" s="34" t="s">
        <v>64</v>
      </c>
      <c r="J26" s="35" t="s">
        <v>68</v>
      </c>
      <c r="K26" s="386">
        <f>K6</f>
        <v>4</v>
      </c>
      <c r="L26" s="386"/>
      <c r="M26" s="386"/>
      <c r="N26" s="34" t="s">
        <v>64</v>
      </c>
      <c r="O26" s="380"/>
      <c r="P26" s="375"/>
      <c r="Q26" s="367"/>
    </row>
    <row r="27" spans="2:17" ht="17.25" customHeight="1">
      <c r="B27" s="367"/>
      <c r="C27" s="367"/>
      <c r="D27" s="367"/>
      <c r="E27" s="367"/>
      <c r="F27" s="367"/>
      <c r="G27" s="367"/>
      <c r="H27" s="367"/>
      <c r="I27" s="367"/>
      <c r="J27" s="367"/>
      <c r="K27" s="367"/>
      <c r="L27" s="367"/>
      <c r="M27" s="367"/>
      <c r="N27" s="367"/>
      <c r="O27" s="367"/>
      <c r="P27" s="367"/>
      <c r="Q27" s="367"/>
    </row>
    <row r="28" spans="2:17" ht="17.25" customHeight="1">
      <c r="B28" s="367"/>
      <c r="C28" s="377" t="s">
        <v>71</v>
      </c>
      <c r="D28" s="379">
        <f>O8</f>
        <v>2</v>
      </c>
      <c r="E28" s="380" t="s">
        <v>64</v>
      </c>
      <c r="F28" s="380" t="s">
        <v>65</v>
      </c>
      <c r="G28" s="381"/>
      <c r="H28" s="381"/>
      <c r="I28" s="382">
        <f>K6</f>
        <v>4</v>
      </c>
      <c r="J28" s="382"/>
      <c r="K28" s="382"/>
      <c r="L28" s="32" t="s">
        <v>66</v>
      </c>
      <c r="M28" s="381"/>
      <c r="N28" s="381"/>
      <c r="O28" s="380" t="s">
        <v>67</v>
      </c>
      <c r="P28" s="375">
        <f>D28*I28/(G29+K29)</f>
        <v>1.6</v>
      </c>
      <c r="Q28" s="367" t="s">
        <v>64</v>
      </c>
    </row>
    <row r="29" spans="2:17" ht="17.25" customHeight="1">
      <c r="B29" s="367"/>
      <c r="C29" s="378"/>
      <c r="D29" s="379"/>
      <c r="E29" s="380"/>
      <c r="F29" s="380"/>
      <c r="G29" s="385">
        <f>D6</f>
        <v>1</v>
      </c>
      <c r="H29" s="385"/>
      <c r="I29" s="34" t="s">
        <v>64</v>
      </c>
      <c r="J29" s="35" t="s">
        <v>68</v>
      </c>
      <c r="K29" s="386">
        <f>K6</f>
        <v>4</v>
      </c>
      <c r="L29" s="386"/>
      <c r="M29" s="386"/>
      <c r="N29" s="34" t="s">
        <v>64</v>
      </c>
      <c r="O29" s="380"/>
      <c r="P29" s="375"/>
      <c r="Q29" s="367"/>
    </row>
    <row r="30" spans="2:17" ht="17.25" customHeight="1">
      <c r="B30" s="367"/>
      <c r="C30" s="367"/>
      <c r="D30" s="367"/>
      <c r="E30" s="367"/>
      <c r="F30" s="367"/>
      <c r="G30" s="367"/>
      <c r="H30" s="367"/>
      <c r="I30" s="367"/>
      <c r="J30" s="367"/>
      <c r="K30" s="367"/>
      <c r="L30" s="367"/>
      <c r="M30" s="367"/>
      <c r="N30" s="367"/>
      <c r="O30" s="367"/>
      <c r="P30" s="367"/>
      <c r="Q30" s="367"/>
    </row>
    <row r="31" spans="2:17" ht="17.25" customHeight="1">
      <c r="B31" s="387" t="s">
        <v>72</v>
      </c>
      <c r="C31" s="388"/>
      <c r="D31" s="388"/>
      <c r="E31" s="388"/>
      <c r="F31" s="389"/>
      <c r="G31" s="390"/>
      <c r="H31" s="367"/>
      <c r="I31" s="367"/>
      <c r="J31" s="367"/>
      <c r="K31" s="367"/>
      <c r="L31" s="367"/>
      <c r="M31" s="367"/>
      <c r="N31" s="367"/>
      <c r="O31" s="367"/>
      <c r="P31" s="367"/>
      <c r="Q31" s="367"/>
    </row>
    <row r="32" spans="2:17" ht="17.25" customHeight="1">
      <c r="B32" s="367"/>
      <c r="C32" s="367"/>
      <c r="D32" s="367"/>
      <c r="E32" s="367"/>
      <c r="F32" s="367"/>
      <c r="G32" s="367"/>
      <c r="H32" s="367"/>
      <c r="I32" s="367"/>
      <c r="J32" s="367"/>
      <c r="K32" s="367"/>
      <c r="L32" s="367"/>
      <c r="M32" s="367"/>
      <c r="N32" s="367"/>
      <c r="O32" s="367"/>
      <c r="P32" s="367"/>
      <c r="Q32" s="367"/>
    </row>
    <row r="33" spans="2:17" ht="17.25" customHeight="1">
      <c r="B33" s="367"/>
      <c r="C33" s="383" t="s">
        <v>73</v>
      </c>
      <c r="D33" s="379">
        <f>O9</f>
        <v>3</v>
      </c>
      <c r="E33" s="380" t="s">
        <v>64</v>
      </c>
      <c r="F33" s="380" t="s">
        <v>65</v>
      </c>
      <c r="G33" s="381"/>
      <c r="H33" s="381"/>
      <c r="I33" s="382">
        <f>G6</f>
        <v>3</v>
      </c>
      <c r="J33" s="382"/>
      <c r="K33" s="382"/>
      <c r="L33" s="32" t="s">
        <v>66</v>
      </c>
      <c r="M33" s="381"/>
      <c r="N33" s="381"/>
      <c r="O33" s="380" t="s">
        <v>67</v>
      </c>
      <c r="P33" s="375">
        <f>D33*I33/(G34+K34)</f>
        <v>1.2857142857142858</v>
      </c>
      <c r="Q33" s="367" t="s">
        <v>64</v>
      </c>
    </row>
    <row r="34" spans="2:17" ht="17.25" customHeight="1">
      <c r="B34" s="367"/>
      <c r="C34" s="384"/>
      <c r="D34" s="379"/>
      <c r="E34" s="380"/>
      <c r="F34" s="380"/>
      <c r="G34" s="385">
        <f>G6</f>
        <v>3</v>
      </c>
      <c r="H34" s="385"/>
      <c r="I34" s="34" t="s">
        <v>64</v>
      </c>
      <c r="J34" s="35" t="s">
        <v>68</v>
      </c>
      <c r="K34" s="386">
        <f>K6</f>
        <v>4</v>
      </c>
      <c r="L34" s="386"/>
      <c r="M34" s="386"/>
      <c r="N34" s="34" t="s">
        <v>64</v>
      </c>
      <c r="O34" s="380"/>
      <c r="P34" s="375"/>
      <c r="Q34" s="367"/>
    </row>
    <row r="35" spans="2:17" ht="17.25" customHeight="1">
      <c r="B35" s="367"/>
      <c r="C35" s="367"/>
      <c r="D35" s="367"/>
      <c r="E35" s="367"/>
      <c r="F35" s="367"/>
      <c r="G35" s="367"/>
      <c r="H35" s="367"/>
      <c r="I35" s="367"/>
      <c r="J35" s="367"/>
      <c r="K35" s="367"/>
      <c r="L35" s="367"/>
      <c r="M35" s="367"/>
      <c r="N35" s="367"/>
      <c r="O35" s="367"/>
      <c r="P35" s="367"/>
      <c r="Q35" s="367"/>
    </row>
    <row r="36" spans="2:17" ht="17.25" customHeight="1">
      <c r="B36" s="367"/>
      <c r="C36" s="377" t="s">
        <v>71</v>
      </c>
      <c r="D36" s="379">
        <f>O9</f>
        <v>3</v>
      </c>
      <c r="E36" s="380" t="s">
        <v>64</v>
      </c>
      <c r="F36" s="380" t="s">
        <v>65</v>
      </c>
      <c r="G36" s="381"/>
      <c r="H36" s="381"/>
      <c r="I36" s="382">
        <f>K6</f>
        <v>4</v>
      </c>
      <c r="J36" s="382"/>
      <c r="K36" s="382"/>
      <c r="L36" s="32" t="s">
        <v>66</v>
      </c>
      <c r="M36" s="381"/>
      <c r="N36" s="381"/>
      <c r="O36" s="380" t="s">
        <v>67</v>
      </c>
      <c r="P36" s="375">
        <f>D36*I36/(G37+K37)</f>
        <v>1.7142857142857142</v>
      </c>
      <c r="Q36" s="367" t="s">
        <v>64</v>
      </c>
    </row>
    <row r="37" spans="2:17" ht="17.25" customHeight="1">
      <c r="B37" s="367"/>
      <c r="C37" s="378"/>
      <c r="D37" s="379"/>
      <c r="E37" s="380"/>
      <c r="F37" s="380"/>
      <c r="G37" s="385">
        <f>G6</f>
        <v>3</v>
      </c>
      <c r="H37" s="385"/>
      <c r="I37" s="34" t="s">
        <v>64</v>
      </c>
      <c r="J37" s="34" t="s">
        <v>74</v>
      </c>
      <c r="K37" s="386">
        <f>K6</f>
        <v>4</v>
      </c>
      <c r="L37" s="386"/>
      <c r="M37" s="386"/>
      <c r="N37" s="34" t="s">
        <v>64</v>
      </c>
      <c r="O37" s="380"/>
      <c r="P37" s="375"/>
      <c r="Q37" s="367"/>
    </row>
    <row r="38" spans="2:17" ht="17.25" customHeight="1">
      <c r="B38" s="367"/>
      <c r="C38" s="367"/>
      <c r="D38" s="367"/>
      <c r="E38" s="367"/>
      <c r="F38" s="367"/>
      <c r="G38" s="367"/>
      <c r="H38" s="367"/>
      <c r="I38" s="367"/>
      <c r="J38" s="367"/>
      <c r="K38" s="367"/>
      <c r="L38" s="367"/>
      <c r="M38" s="367"/>
      <c r="N38" s="367"/>
      <c r="O38" s="367"/>
      <c r="P38" s="367"/>
      <c r="Q38" s="367"/>
    </row>
    <row r="39" spans="2:17" ht="17.25" customHeight="1">
      <c r="B39" s="387" t="s">
        <v>75</v>
      </c>
      <c r="C39" s="388"/>
      <c r="D39" s="388"/>
      <c r="E39" s="388"/>
      <c r="F39" s="389"/>
      <c r="G39" s="390"/>
      <c r="H39" s="367"/>
      <c r="I39" s="367"/>
      <c r="J39" s="367"/>
      <c r="K39" s="367"/>
      <c r="L39" s="367"/>
      <c r="M39" s="367"/>
      <c r="N39" s="367"/>
      <c r="O39" s="367"/>
      <c r="P39" s="367"/>
      <c r="Q39" s="367"/>
    </row>
    <row r="40" spans="2:17" ht="17.25" customHeight="1">
      <c r="B40" s="367"/>
      <c r="C40" s="367"/>
      <c r="D40" s="367"/>
      <c r="E40" s="367"/>
      <c r="F40" s="367"/>
      <c r="G40" s="367"/>
      <c r="H40" s="367"/>
      <c r="I40" s="367"/>
      <c r="J40" s="367"/>
      <c r="K40" s="367"/>
      <c r="L40" s="367"/>
      <c r="M40" s="367"/>
      <c r="N40" s="367"/>
      <c r="O40" s="367"/>
      <c r="P40" s="367"/>
      <c r="Q40" s="367"/>
    </row>
    <row r="41" spans="2:17" ht="17.25" customHeight="1">
      <c r="B41" s="367"/>
      <c r="C41" s="383" t="s">
        <v>63</v>
      </c>
      <c r="D41" s="379">
        <f>O10</f>
        <v>5</v>
      </c>
      <c r="E41" s="380" t="s">
        <v>64</v>
      </c>
      <c r="F41" s="380" t="s">
        <v>65</v>
      </c>
      <c r="G41" s="381"/>
      <c r="H41" s="381"/>
      <c r="I41" s="382">
        <f>D6</f>
        <v>1</v>
      </c>
      <c r="J41" s="382"/>
      <c r="K41" s="382"/>
      <c r="L41" s="32" t="s">
        <v>76</v>
      </c>
      <c r="M41" s="381"/>
      <c r="N41" s="381"/>
      <c r="O41" s="380" t="s">
        <v>67</v>
      </c>
      <c r="P41" s="375">
        <f>D41*I41/(G42+I42+M42)</f>
        <v>0.625</v>
      </c>
      <c r="Q41" s="367" t="s">
        <v>64</v>
      </c>
    </row>
    <row r="42" spans="2:17" ht="17.25" customHeight="1">
      <c r="B42" s="367"/>
      <c r="C42" s="384"/>
      <c r="D42" s="379"/>
      <c r="E42" s="380"/>
      <c r="F42" s="380"/>
      <c r="G42" s="36">
        <f>D6</f>
        <v>1</v>
      </c>
      <c r="H42" s="37" t="s">
        <v>77</v>
      </c>
      <c r="I42" s="376">
        <f>G6</f>
        <v>3</v>
      </c>
      <c r="J42" s="376"/>
      <c r="K42" s="376"/>
      <c r="L42" s="38" t="s">
        <v>77</v>
      </c>
      <c r="M42" s="39">
        <f>K6</f>
        <v>4</v>
      </c>
      <c r="N42" s="34" t="s">
        <v>64</v>
      </c>
      <c r="O42" s="380"/>
      <c r="P42" s="375"/>
      <c r="Q42" s="367"/>
    </row>
    <row r="43" spans="2:17" ht="17.25" customHeight="1">
      <c r="B43" s="367"/>
      <c r="C43" s="367"/>
      <c r="D43" s="367"/>
      <c r="E43" s="367"/>
      <c r="F43" s="367"/>
      <c r="G43" s="367"/>
      <c r="H43" s="367"/>
      <c r="I43" s="367"/>
      <c r="J43" s="367"/>
      <c r="K43" s="367"/>
      <c r="L43" s="367"/>
      <c r="M43" s="367"/>
      <c r="N43" s="367"/>
      <c r="O43" s="367"/>
      <c r="P43" s="367"/>
      <c r="Q43" s="367"/>
    </row>
    <row r="44" spans="2:17" ht="17.25" customHeight="1">
      <c r="B44" s="367"/>
      <c r="C44" s="383" t="s">
        <v>73</v>
      </c>
      <c r="D44" s="379">
        <f>O10</f>
        <v>5</v>
      </c>
      <c r="E44" s="380" t="s">
        <v>64</v>
      </c>
      <c r="F44" s="380" t="s">
        <v>65</v>
      </c>
      <c r="G44" s="381"/>
      <c r="H44" s="381"/>
      <c r="I44" s="382">
        <f>G6</f>
        <v>3</v>
      </c>
      <c r="J44" s="382"/>
      <c r="K44" s="382"/>
      <c r="L44" s="32" t="s">
        <v>76</v>
      </c>
      <c r="M44" s="381"/>
      <c r="N44" s="381"/>
      <c r="O44" s="380" t="s">
        <v>67</v>
      </c>
      <c r="P44" s="375">
        <f>D44*I44/(G45+I45+M45)</f>
        <v>1.875</v>
      </c>
      <c r="Q44" s="367" t="s">
        <v>64</v>
      </c>
    </row>
    <row r="45" spans="2:17" ht="17.25" customHeight="1">
      <c r="B45" s="367"/>
      <c r="C45" s="384"/>
      <c r="D45" s="379"/>
      <c r="E45" s="380"/>
      <c r="F45" s="380"/>
      <c r="G45" s="36">
        <f>D6</f>
        <v>1</v>
      </c>
      <c r="H45" s="37" t="s">
        <v>77</v>
      </c>
      <c r="I45" s="376">
        <f>G6</f>
        <v>3</v>
      </c>
      <c r="J45" s="376"/>
      <c r="K45" s="376"/>
      <c r="L45" s="38" t="s">
        <v>77</v>
      </c>
      <c r="M45" s="39">
        <f>K6</f>
        <v>4</v>
      </c>
      <c r="N45" s="34" t="s">
        <v>64</v>
      </c>
      <c r="O45" s="380"/>
      <c r="P45" s="375"/>
      <c r="Q45" s="367"/>
    </row>
    <row r="46" spans="2:17" ht="17.25" customHeight="1">
      <c r="B46" s="367"/>
      <c r="C46" s="367"/>
      <c r="D46" s="367"/>
      <c r="E46" s="367"/>
      <c r="F46" s="367"/>
      <c r="G46" s="367"/>
      <c r="H46" s="367"/>
      <c r="I46" s="367"/>
      <c r="J46" s="367"/>
      <c r="K46" s="367"/>
      <c r="L46" s="367"/>
      <c r="M46" s="367"/>
      <c r="N46" s="367"/>
      <c r="O46" s="367"/>
      <c r="P46" s="367"/>
      <c r="Q46" s="367"/>
    </row>
    <row r="47" spans="2:17" ht="17.25" customHeight="1">
      <c r="B47" s="367"/>
      <c r="C47" s="377" t="s">
        <v>71</v>
      </c>
      <c r="D47" s="379">
        <f>O10</f>
        <v>5</v>
      </c>
      <c r="E47" s="380" t="s">
        <v>64</v>
      </c>
      <c r="F47" s="380" t="s">
        <v>65</v>
      </c>
      <c r="G47" s="381"/>
      <c r="H47" s="381"/>
      <c r="I47" s="382">
        <f>K6</f>
        <v>4</v>
      </c>
      <c r="J47" s="382"/>
      <c r="K47" s="382"/>
      <c r="L47" s="32" t="s">
        <v>76</v>
      </c>
      <c r="M47" s="381"/>
      <c r="N47" s="381"/>
      <c r="O47" s="380" t="s">
        <v>67</v>
      </c>
      <c r="P47" s="375">
        <f>D47*I47/(G48+I48+M48)</f>
        <v>2.5</v>
      </c>
      <c r="Q47" s="367" t="s">
        <v>64</v>
      </c>
    </row>
    <row r="48" spans="2:17" ht="17.25" customHeight="1">
      <c r="B48" s="367"/>
      <c r="C48" s="378"/>
      <c r="D48" s="379"/>
      <c r="E48" s="380"/>
      <c r="F48" s="380"/>
      <c r="G48" s="36">
        <f>D6</f>
        <v>1</v>
      </c>
      <c r="H48" s="37" t="s">
        <v>77</v>
      </c>
      <c r="I48" s="376">
        <f>G6</f>
        <v>3</v>
      </c>
      <c r="J48" s="376"/>
      <c r="K48" s="376"/>
      <c r="L48" s="38" t="s">
        <v>77</v>
      </c>
      <c r="M48" s="39">
        <f>K6</f>
        <v>4</v>
      </c>
      <c r="N48" s="34" t="s">
        <v>58</v>
      </c>
      <c r="O48" s="380"/>
      <c r="P48" s="375"/>
      <c r="Q48" s="367"/>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1"/>
  <printOptions horizontalCentered="1" verticalCentered="1"/>
  <pageMargins left="0.98425196850393704" right="0.98425196850393704" top="0.78740157480314965" bottom="0.78740157480314965" header="0.51181102362204722" footer="0.51181102362204722"/>
  <pageSetup paperSize="9" scale="76"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先進的（スプリンクラー等）</vt:lpstr>
      <vt:lpstr>スプリンクラー</vt:lpstr>
      <vt:lpstr>非常用自家発電・給水設備</vt:lpstr>
      <vt:lpstr>水害対策（広域型）</vt:lpstr>
      <vt:lpstr>換気設備</vt:lpstr>
      <vt:lpstr>面積按分表</vt:lpstr>
      <vt:lpstr>※参考　面積按分（記入例）</vt:lpstr>
      <vt:lpstr>'※参考　面積按分（記入例）'!Print_Area</vt:lpstr>
      <vt:lpstr>スプリンクラー!Print_Area</vt:lpstr>
      <vt:lpstr>換気設備!Print_Area</vt:lpstr>
      <vt:lpstr>'水害対策（広域型）'!Print_Area</vt:lpstr>
      <vt:lpstr>'先進的（スプリンクラー等）'!Print_Area</vt:lpstr>
      <vt:lpstr>非常用自家発電・給水設備!Print_Area</vt:lpstr>
      <vt:lpstr>面積按分表!Print_Area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2023-09-13T02:14:02Z</cp:lastPrinted>
  <dcterms:created xsi:type="dcterms:W3CDTF">2013-12-09T05:07:26Z</dcterms:created>
  <dcterms:modified xsi:type="dcterms:W3CDTF">2023-09-13T02:14:39Z</dcterms:modified>
</cp:coreProperties>
</file>