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C:\Users\113063\Box\【02_課所共有】08_03_産業支援課\R06年度\03_経営革新支援担当\30_担当全般\30_09_中小企業人手不足対応支援事業\30_09_060_普及・啓発\02 県HP\060809_交付申請\"/>
    </mc:Choice>
  </mc:AlternateContent>
  <xr:revisionPtr revIDLastSave="0" documentId="13_ncr:1_{25A145B1-78B4-4266-A44C-A9D8A6215D84}" xr6:coauthVersionLast="36" xr6:coauthVersionMax="36" xr10:uidLastSave="{00000000-0000-0000-0000-000000000000}"/>
  <bookViews>
    <workbookView xWindow="0" yWindow="0" windowWidth="20490" windowHeight="7520" tabRatio="750" xr2:uid="{00000000-000D-0000-FFFF-FFFF00000000}"/>
  </bookViews>
  <sheets>
    <sheet name="様式第9号（実施計画書）" sheetId="8" r:id="rId1"/>
  </sheets>
  <definedNames>
    <definedName name="_xlnm.Print_Area" localSheetId="0">'様式第9号（実施計画書）'!$A$1:$AI$130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8" l="1"/>
  <c r="W61" i="8" l="1"/>
  <c r="AA93" i="8"/>
  <c r="AA94" i="8"/>
  <c r="AA95" i="8"/>
  <c r="AA96" i="8"/>
  <c r="AA97" i="8"/>
  <c r="AA85" i="8"/>
  <c r="AA76" i="8"/>
  <c r="AA109" i="8"/>
  <c r="AA108" i="8"/>
  <c r="AA107" i="8"/>
  <c r="AA106" i="8"/>
  <c r="AA105" i="8"/>
  <c r="AA103" i="8"/>
  <c r="AA102" i="8"/>
  <c r="AA101" i="8"/>
  <c r="AA100" i="8"/>
  <c r="AA99" i="8"/>
  <c r="AA91" i="8"/>
  <c r="AA90" i="8"/>
  <c r="AA89" i="8"/>
  <c r="AA88" i="8"/>
  <c r="AA87" i="8"/>
  <c r="AA84" i="8"/>
  <c r="AA83" i="8"/>
  <c r="AA82" i="8"/>
  <c r="AA81" i="8"/>
  <c r="AA79" i="8"/>
  <c r="AA78" i="8"/>
  <c r="AA77" i="8"/>
  <c r="AA75" i="8"/>
  <c r="AA73" i="8"/>
  <c r="AA71" i="8"/>
  <c r="AA72" i="8"/>
  <c r="AA69" i="8"/>
  <c r="AA98" i="8" l="1"/>
  <c r="AA80" i="8"/>
  <c r="AA86" i="8"/>
  <c r="AA74" i="8"/>
  <c r="AA111" i="8" l="1"/>
  <c r="AA110" i="8"/>
  <c r="AA104" i="8"/>
  <c r="AA92" i="8"/>
  <c r="AA112" i="8" l="1"/>
  <c r="AA113" i="8" s="1"/>
  <c r="AE112" i="8" s="1"/>
  <c r="AA115" i="8" l="1"/>
  <c r="AE63" i="8"/>
  <c r="W63" i="8"/>
  <c r="L63" i="8"/>
  <c r="AE62" i="8"/>
  <c r="W62" i="8"/>
  <c r="L62" i="8"/>
  <c r="AE61" i="8"/>
  <c r="L61" i="8"/>
  <c r="AA116" i="8" l="1"/>
  <c r="H122" i="8" s="1"/>
  <c r="H121" i="8"/>
  <c r="H124" i="8" l="1"/>
</calcChain>
</file>

<file path=xl/sharedStrings.xml><?xml version="1.0" encoding="utf-8"?>
<sst xmlns="http://schemas.openxmlformats.org/spreadsheetml/2006/main" count="93" uniqueCount="80">
  <si>
    <t>数量</t>
    <rPh sb="0" eb="2">
      <t>スウリョウ</t>
    </rPh>
    <phoneticPr fontId="2"/>
  </si>
  <si>
    <t>単位：円</t>
    <rPh sb="0" eb="2">
      <t>タンイ</t>
    </rPh>
    <rPh sb="3" eb="4">
      <t>エン</t>
    </rPh>
    <phoneticPr fontId="2"/>
  </si>
  <si>
    <t>直近期末</t>
    <phoneticPr fontId="3"/>
  </si>
  <si>
    <t>売上比</t>
    <rPh sb="0" eb="2">
      <t>ウリアゲ</t>
    </rPh>
    <rPh sb="2" eb="3">
      <t>ヒ</t>
    </rPh>
    <phoneticPr fontId="2"/>
  </si>
  <si>
    <t>今年度</t>
    <rPh sb="0" eb="3">
      <t>コンネンド</t>
    </rPh>
    <phoneticPr fontId="2"/>
  </si>
  <si>
    <t>翌年度</t>
    <rPh sb="0" eb="3">
      <t>ヨクネンド</t>
    </rPh>
    <phoneticPr fontId="2"/>
  </si>
  <si>
    <t>売上</t>
    <rPh sb="0" eb="2">
      <t>ウリアゲ</t>
    </rPh>
    <phoneticPr fontId="3"/>
  </si>
  <si>
    <t>人件費</t>
    <rPh sb="0" eb="3">
      <t>ジンケンヒ</t>
    </rPh>
    <phoneticPr fontId="3"/>
  </si>
  <si>
    <t>売上総利益</t>
    <rPh sb="0" eb="2">
      <t>ウリアゲ</t>
    </rPh>
    <rPh sb="2" eb="5">
      <t>ソウリエキ</t>
    </rPh>
    <phoneticPr fontId="3"/>
  </si>
  <si>
    <t>営業利益</t>
    <rPh sb="0" eb="2">
      <t>エイギョウ</t>
    </rPh>
    <rPh sb="2" eb="4">
      <t>リエキ</t>
    </rPh>
    <phoneticPr fontId="3"/>
  </si>
  <si>
    <t>事業を実施する上で必要となる経費を記載してください。</t>
    <rPh sb="0" eb="2">
      <t>ジギョウ</t>
    </rPh>
    <rPh sb="3" eb="5">
      <t>ジッシ</t>
    </rPh>
    <rPh sb="7" eb="8">
      <t>ウエ</t>
    </rPh>
    <rPh sb="9" eb="11">
      <t>ヒツヨウ</t>
    </rPh>
    <rPh sb="14" eb="16">
      <t>ケイヒ</t>
    </rPh>
    <rPh sb="17" eb="19">
      <t>キサイ</t>
    </rPh>
    <phoneticPr fontId="2"/>
  </si>
  <si>
    <t>（２）　資金計画</t>
    <rPh sb="4" eb="6">
      <t>シキン</t>
    </rPh>
    <rPh sb="6" eb="8">
      <t>ケイカク</t>
    </rPh>
    <phoneticPr fontId="2"/>
  </si>
  <si>
    <t>※補助対象経費の調達について、調達方法・調達先、調達見込み等を記載してください。</t>
    <rPh sb="1" eb="7">
      <t>ホジョタイショウケイヒ</t>
    </rPh>
    <rPh sb="8" eb="10">
      <t>チョウタツ</t>
    </rPh>
    <rPh sb="15" eb="17">
      <t>チョウタツ</t>
    </rPh>
    <rPh sb="17" eb="19">
      <t>ホウホウ</t>
    </rPh>
    <rPh sb="20" eb="23">
      <t>チョウタツサキ</t>
    </rPh>
    <rPh sb="24" eb="26">
      <t>チョウタツ</t>
    </rPh>
    <rPh sb="26" eb="28">
      <t>ミコ</t>
    </rPh>
    <rPh sb="29" eb="30">
      <t>トウ</t>
    </rPh>
    <rPh sb="31" eb="33">
      <t>キサイ</t>
    </rPh>
    <phoneticPr fontId="2"/>
  </si>
  <si>
    <t>項目</t>
    <rPh sb="0" eb="2">
      <t>コウモク</t>
    </rPh>
    <phoneticPr fontId="2"/>
  </si>
  <si>
    <t>資金の調達方法・調達先</t>
    <rPh sb="0" eb="2">
      <t>シキン</t>
    </rPh>
    <rPh sb="3" eb="7">
      <t>チョウタツホウホウ</t>
    </rPh>
    <rPh sb="8" eb="11">
      <t>チョウタツサキ</t>
    </rPh>
    <phoneticPr fontId="2"/>
  </si>
  <si>
    <t>調達見通し</t>
    <rPh sb="2" eb="4">
      <t>ミトオ</t>
    </rPh>
    <phoneticPr fontId="2"/>
  </si>
  <si>
    <t>備　考</t>
    <rPh sb="0" eb="1">
      <t>ビ</t>
    </rPh>
    <rPh sb="2" eb="3">
      <t>コウ</t>
    </rPh>
    <phoneticPr fontId="2"/>
  </si>
  <si>
    <t>補助対象経費(A)</t>
    <rPh sb="0" eb="6">
      <t>ホジョタイショウケイヒ</t>
    </rPh>
    <phoneticPr fontId="2"/>
  </si>
  <si>
    <t>補助額(B)</t>
    <rPh sb="0" eb="2">
      <t>ホジョ</t>
    </rPh>
    <rPh sb="2" eb="3">
      <t>ガク</t>
    </rPh>
    <phoneticPr fontId="2"/>
  </si>
  <si>
    <t>(例) ○○銀行○○支店</t>
    <rPh sb="1" eb="2">
      <t>レイ</t>
    </rPh>
    <rPh sb="6" eb="8">
      <t>ギンコウ</t>
    </rPh>
    <rPh sb="10" eb="12">
      <t>シテン</t>
    </rPh>
    <phoneticPr fontId="2"/>
  </si>
  <si>
    <t>残額(C)=(A)-(B)</t>
    <rPh sb="0" eb="2">
      <t>ザンガク</t>
    </rPh>
    <phoneticPr fontId="2"/>
  </si>
  <si>
    <t>※事業全体の中で、どのプロセスで人手が足りていないのか分かるように記載してください。</t>
    <rPh sb="1" eb="5">
      <t>ジギョウゼンタイ</t>
    </rPh>
    <rPh sb="6" eb="7">
      <t>ナカ</t>
    </rPh>
    <rPh sb="16" eb="18">
      <t>ヒトデ</t>
    </rPh>
    <rPh sb="19" eb="20">
      <t>タ</t>
    </rPh>
    <rPh sb="27" eb="28">
      <t>ワ</t>
    </rPh>
    <rPh sb="33" eb="35">
      <t>キサイ</t>
    </rPh>
    <phoneticPr fontId="2"/>
  </si>
  <si>
    <t>※事業計画に取り組む体制や役割を記載してください。</t>
    <rPh sb="13" eb="15">
      <t>ヤクワリ</t>
    </rPh>
    <rPh sb="16" eb="18">
      <t>キサイ</t>
    </rPh>
    <phoneticPr fontId="2"/>
  </si>
  <si>
    <t>【実施スケジュール】</t>
    <rPh sb="1" eb="3">
      <t>ジッシ</t>
    </rPh>
    <phoneticPr fontId="2"/>
  </si>
  <si>
    <t>※実施スケジュールを具体的に記載してください。</t>
    <rPh sb="1" eb="3">
      <t>ジッシ</t>
    </rPh>
    <rPh sb="10" eb="13">
      <t>グタイテキ</t>
    </rPh>
    <rPh sb="14" eb="16">
      <t>キサイ</t>
    </rPh>
    <phoneticPr fontId="2"/>
  </si>
  <si>
    <t>(例) 融資内諾を得ている。</t>
    <rPh sb="1" eb="2">
      <t>レイ</t>
    </rPh>
    <rPh sb="4" eb="6">
      <t>ユウシ</t>
    </rPh>
    <rPh sb="6" eb="8">
      <t>ナイダク</t>
    </rPh>
    <rPh sb="9" eb="10">
      <t>エ</t>
    </rPh>
    <phoneticPr fontId="2"/>
  </si>
  <si>
    <t>人手不足の課題と影響について、具体的に記載してください。</t>
    <rPh sb="0" eb="4">
      <t>ヒトデブソク</t>
    </rPh>
    <rPh sb="8" eb="10">
      <t>エイキョウ</t>
    </rPh>
    <rPh sb="15" eb="18">
      <t>グタイテキ</t>
    </rPh>
    <rPh sb="19" eb="21">
      <t>キサイ</t>
    </rPh>
    <phoneticPr fontId="2"/>
  </si>
  <si>
    <t>【実施体制】　</t>
    <rPh sb="1" eb="3">
      <t>ジッシ</t>
    </rPh>
    <rPh sb="3" eb="5">
      <t>タイセイ</t>
    </rPh>
    <phoneticPr fontId="2"/>
  </si>
  <si>
    <t>期待される補助金活用の効果（直接的な省力化による効果、経営体質の改善、企業競争力の強化などにつながる効果）の詳細を記載してください。</t>
    <rPh sb="0" eb="2">
      <t>キタイ</t>
    </rPh>
    <rPh sb="5" eb="8">
      <t>ホジョキン</t>
    </rPh>
    <rPh sb="8" eb="10">
      <t>カツヨウ</t>
    </rPh>
    <rPh sb="11" eb="13">
      <t>コウカ</t>
    </rPh>
    <rPh sb="14" eb="17">
      <t>チョクセツテキ</t>
    </rPh>
    <rPh sb="18" eb="21">
      <t>ショウリョクカ</t>
    </rPh>
    <rPh sb="24" eb="26">
      <t>コウカ</t>
    </rPh>
    <rPh sb="27" eb="29">
      <t>ケイエイ</t>
    </rPh>
    <rPh sb="29" eb="31">
      <t>タイシツ</t>
    </rPh>
    <rPh sb="32" eb="34">
      <t>カイゼン</t>
    </rPh>
    <rPh sb="50" eb="52">
      <t>コウカ</t>
    </rPh>
    <rPh sb="54" eb="56">
      <t>ショウサイ</t>
    </rPh>
    <rPh sb="57" eb="59">
      <t>キサイ</t>
    </rPh>
    <phoneticPr fontId="2"/>
  </si>
  <si>
    <t>製品カテゴリ名</t>
    <rPh sb="0" eb="2">
      <t>セイヒン</t>
    </rPh>
    <rPh sb="6" eb="7">
      <t>メイ</t>
    </rPh>
    <phoneticPr fontId="2"/>
  </si>
  <si>
    <t>経費区分</t>
    <rPh sb="0" eb="2">
      <t>ケイヒ</t>
    </rPh>
    <rPh sb="2" eb="3">
      <t>ク</t>
    </rPh>
    <rPh sb="3" eb="4">
      <t>ブン</t>
    </rPh>
    <phoneticPr fontId="3"/>
  </si>
  <si>
    <t>備考</t>
    <rPh sb="0" eb="2">
      <t>ビコウ</t>
    </rPh>
    <phoneticPr fontId="3"/>
  </si>
  <si>
    <t>単価
（税抜）</t>
    <rPh sb="0" eb="2">
      <t>タンカ</t>
    </rPh>
    <rPh sb="4" eb="5">
      <t>ゼイ</t>
    </rPh>
    <rPh sb="5" eb="6">
      <t>ヌ</t>
    </rPh>
    <phoneticPr fontId="2"/>
  </si>
  <si>
    <t>合計見積額
（税抜）</t>
    <rPh sb="0" eb="2">
      <t>ゴウケイ</t>
    </rPh>
    <rPh sb="2" eb="4">
      <t>ミツモリ</t>
    </rPh>
    <rPh sb="4" eb="5">
      <t>ガク</t>
    </rPh>
    <rPh sb="7" eb="8">
      <t>ゼイ</t>
    </rPh>
    <rPh sb="8" eb="9">
      <t>ヌ</t>
    </rPh>
    <phoneticPr fontId="3"/>
  </si>
  <si>
    <t>①＋②の合計（A）</t>
    <rPh sb="4" eb="6">
      <t>ゴウケイ</t>
    </rPh>
    <phoneticPr fontId="2"/>
  </si>
  <si>
    <r>
      <t xml:space="preserve">補助対象経費（Ａ）
</t>
    </r>
    <r>
      <rPr>
        <sz val="10"/>
        <rFont val="Meiryo UI"/>
        <family val="3"/>
        <charset val="128"/>
      </rPr>
      <t>※補助対象経費が30万円未満となる場合は申請できません。</t>
    </r>
    <rPh sb="0" eb="2">
      <t>ホジョ</t>
    </rPh>
    <rPh sb="2" eb="4">
      <t>タイショウ</t>
    </rPh>
    <rPh sb="4" eb="6">
      <t>ケイヒ</t>
    </rPh>
    <rPh sb="10" eb="14">
      <t>ホジョタイショウ</t>
    </rPh>
    <rPh sb="14" eb="16">
      <t>ケイヒ</t>
    </rPh>
    <rPh sb="21" eb="23">
      <t>ミマン</t>
    </rPh>
    <rPh sb="26" eb="28">
      <t>バアイ</t>
    </rPh>
    <rPh sb="29" eb="31">
      <t>シンセイ</t>
    </rPh>
    <phoneticPr fontId="2"/>
  </si>
  <si>
    <t>製品
ｶﾃｺﾞﾘ
番号※</t>
    <rPh sb="0" eb="2">
      <t>セイヒン</t>
    </rPh>
    <rPh sb="9" eb="11">
      <t>バンゴウ</t>
    </rPh>
    <phoneticPr fontId="2"/>
  </si>
  <si>
    <t>決算書の数値（計画関連事業）</t>
    <rPh sb="0" eb="3">
      <t>ケッサンショ</t>
    </rPh>
    <rPh sb="4" eb="6">
      <t>スウチ</t>
    </rPh>
    <rPh sb="7" eb="9">
      <t>ケイカク</t>
    </rPh>
    <rPh sb="9" eb="11">
      <t>カンレン</t>
    </rPh>
    <rPh sb="11" eb="13">
      <t>ジギョウ</t>
    </rPh>
    <phoneticPr fontId="3"/>
  </si>
  <si>
    <t xml:space="preserve">機器・ITツール導入後の計画数値（計画関連事業） </t>
    <rPh sb="0" eb="2">
      <t>キキ</t>
    </rPh>
    <rPh sb="8" eb="11">
      <t>ドウニュウゴ</t>
    </rPh>
    <rPh sb="12" eb="14">
      <t>ケイカク</t>
    </rPh>
    <rPh sb="14" eb="16">
      <t>スウチ</t>
    </rPh>
    <rPh sb="17" eb="19">
      <t>ケイカク</t>
    </rPh>
    <rPh sb="19" eb="23">
      <t>カンレンジギョウ</t>
    </rPh>
    <phoneticPr fontId="3"/>
  </si>
  <si>
    <t>(例)補助金支払いまでのつなぎ資金</t>
    <rPh sb="1" eb="2">
      <t>レイ</t>
    </rPh>
    <rPh sb="3" eb="8">
      <t>ホジョキンシハラ</t>
    </rPh>
    <rPh sb="15" eb="17">
      <t>シキン</t>
    </rPh>
    <phoneticPr fontId="2"/>
  </si>
  <si>
    <r>
      <t>●経費の数に対して行が足りない場合は、</t>
    </r>
    <r>
      <rPr>
        <b/>
        <u/>
        <sz val="13"/>
        <color rgb="FFC00000"/>
        <rFont val="Meiryo UI"/>
        <family val="3"/>
        <charset val="128"/>
      </rPr>
      <t>非表示になっている行を表示して</t>
    </r>
    <r>
      <rPr>
        <sz val="13"/>
        <rFont val="Meiryo UI"/>
        <family val="3"/>
        <charset val="128"/>
      </rPr>
      <t>お使いください。
　各経費区分につき5行まで書き込めるように作成してあります。</t>
    </r>
    <phoneticPr fontId="2"/>
  </si>
  <si>
    <t>1/2判定</t>
    <rPh sb="3" eb="5">
      <t>ハンテイ</t>
    </rPh>
    <phoneticPr fontId="2"/>
  </si>
  <si>
    <t>補助額（B）＝（A）×1/2　千円未満切捨　又は　上限2,000,000円</t>
    <rPh sb="0" eb="2">
      <t>ホジョ</t>
    </rPh>
    <rPh sb="2" eb="3">
      <t>ガク</t>
    </rPh>
    <rPh sb="15" eb="16">
      <t>セン</t>
    </rPh>
    <rPh sb="16" eb="17">
      <t>エン</t>
    </rPh>
    <rPh sb="17" eb="19">
      <t>ミマン</t>
    </rPh>
    <rPh sb="19" eb="21">
      <t>キリス</t>
    </rPh>
    <rPh sb="22" eb="23">
      <t>マタ</t>
    </rPh>
    <rPh sb="25" eb="27">
      <t>ジョウゲン</t>
    </rPh>
    <rPh sb="36" eb="37">
      <t>エン</t>
    </rPh>
    <phoneticPr fontId="2"/>
  </si>
  <si>
    <t>２　事業計画の内容等</t>
    <rPh sb="2" eb="6">
      <t>ジギョウケイカク</t>
    </rPh>
    <rPh sb="7" eb="9">
      <t>ナイヨウ</t>
    </rPh>
    <rPh sb="9" eb="10">
      <t>トウ</t>
    </rPh>
    <phoneticPr fontId="2"/>
  </si>
  <si>
    <t>３　期待される事業の効果</t>
    <rPh sb="2" eb="4">
      <t>キタイ</t>
    </rPh>
    <rPh sb="7" eb="9">
      <t>ジギョウ</t>
    </rPh>
    <rPh sb="10" eb="12">
      <t>コウカ</t>
    </rPh>
    <phoneticPr fontId="2"/>
  </si>
  <si>
    <t>４　事業に要する製品及び経費</t>
    <rPh sb="1" eb="3">
      <t>ジギョウ</t>
    </rPh>
    <rPh sb="4" eb="5">
      <t>ヨウ</t>
    </rPh>
    <rPh sb="8" eb="10">
      <t>セイヒン</t>
    </rPh>
    <rPh sb="10" eb="11">
      <t>オヨ</t>
    </rPh>
    <rPh sb="12" eb="14">
      <t>ケイヒ</t>
    </rPh>
    <phoneticPr fontId="2"/>
  </si>
  <si>
    <t>金額 (円)</t>
    <rPh sb="0" eb="2">
      <t>キンガク</t>
    </rPh>
    <rPh sb="4" eb="5">
      <t>エン</t>
    </rPh>
    <phoneticPr fontId="2"/>
  </si>
  <si>
    <t>製品の名称</t>
    <rPh sb="0" eb="2">
      <t>セイヒン</t>
    </rPh>
    <rPh sb="3" eb="5">
      <t>メイショウ</t>
    </rPh>
    <phoneticPr fontId="2"/>
  </si>
  <si>
    <r>
      <t>●製品の名称は、見積書の記載内訳などをもとに、できるだけ分けたうえで、</t>
    </r>
    <r>
      <rPr>
        <b/>
        <u/>
        <sz val="13"/>
        <color rgb="FFC00000"/>
        <rFont val="Meiryo UI"/>
        <family val="3"/>
        <charset val="128"/>
      </rPr>
      <t>品名・規格・メーカー名</t>
    </r>
    <r>
      <rPr>
        <sz val="13"/>
        <rFont val="Meiryo UI"/>
        <family val="3"/>
        <charset val="128"/>
      </rPr>
      <t>など詳しく記載してください。
　　＜例：商品名　規格（メーカー名）＞</t>
    </r>
    <rPh sb="1" eb="3">
      <t>セイヒン</t>
    </rPh>
    <rPh sb="4" eb="6">
      <t>メイショウ</t>
    </rPh>
    <rPh sb="70" eb="72">
      <t>キカク</t>
    </rPh>
    <phoneticPr fontId="2"/>
  </si>
  <si>
    <t>ア．
機械装置・ITツール・システム構築費</t>
    <rPh sb="3" eb="5">
      <t>キカイ</t>
    </rPh>
    <rPh sb="5" eb="7">
      <t>ソウチ</t>
    </rPh>
    <rPh sb="18" eb="20">
      <t>コウチク</t>
    </rPh>
    <rPh sb="20" eb="21">
      <t>ヒ</t>
    </rPh>
    <phoneticPr fontId="3"/>
  </si>
  <si>
    <t>イ．
リース、レンタル、クラウド、サブスクリプション等
利用料</t>
    <rPh sb="26" eb="27">
      <t>トウ</t>
    </rPh>
    <rPh sb="28" eb="31">
      <t>リヨウリョウ</t>
    </rPh>
    <phoneticPr fontId="3"/>
  </si>
  <si>
    <t>ウ．
設置
作業費</t>
    <rPh sb="3" eb="5">
      <t>セッチ</t>
    </rPh>
    <rPh sb="6" eb="8">
      <t>サギョウ</t>
    </rPh>
    <rPh sb="8" eb="9">
      <t>ヒ</t>
    </rPh>
    <phoneticPr fontId="3"/>
  </si>
  <si>
    <t>エ．
運搬費</t>
    <rPh sb="3" eb="5">
      <t>ウンパン</t>
    </rPh>
    <rPh sb="5" eb="6">
      <t>ヒ</t>
    </rPh>
    <phoneticPr fontId="3"/>
  </si>
  <si>
    <t>カ．
導入
サポート費</t>
    <rPh sb="3" eb="5">
      <t>ドウニュウ</t>
    </rPh>
    <rPh sb="10" eb="11">
      <t>ヒ</t>
    </rPh>
    <phoneticPr fontId="3"/>
  </si>
  <si>
    <t>小計</t>
    <rPh sb="0" eb="2">
      <t>ショウケイ</t>
    </rPh>
    <phoneticPr fontId="2"/>
  </si>
  <si>
    <t>機械装置・ITツール・システム構築費（ア）＋リース等利用料（イ）の合計　（①）</t>
    <rPh sb="25" eb="26">
      <t>トウ</t>
    </rPh>
    <rPh sb="26" eb="29">
      <t>リヨウリョウ</t>
    </rPh>
    <phoneticPr fontId="3"/>
  </si>
  <si>
    <t>※事業計画の取組内容や導入する省力化製品の機能や用途を具体的に記載してください。</t>
    <rPh sb="6" eb="7">
      <t>ト</t>
    </rPh>
    <rPh sb="7" eb="8">
      <t>ク</t>
    </rPh>
    <rPh sb="8" eb="10">
      <t>ナイヨウ</t>
    </rPh>
    <rPh sb="11" eb="13">
      <t>ドウニュウ</t>
    </rPh>
    <rPh sb="15" eb="18">
      <t>ショウリョクカ</t>
    </rPh>
    <rPh sb="18" eb="20">
      <t>セイヒン</t>
    </rPh>
    <rPh sb="21" eb="23">
      <t>キノウ</t>
    </rPh>
    <rPh sb="24" eb="26">
      <t>ヨウト</t>
    </rPh>
    <rPh sb="27" eb="30">
      <t>グタイテキ</t>
    </rPh>
    <rPh sb="31" eb="33">
      <t>キサイ</t>
    </rPh>
    <phoneticPr fontId="2"/>
  </si>
  <si>
    <t>　　　  補助事業計画の「取組内容」「実施体制」「実施スケジュール」を記載してください。</t>
    <rPh sb="5" eb="7">
      <t>ホジョ</t>
    </rPh>
    <rPh sb="7" eb="9">
      <t>ジギョウ</t>
    </rPh>
    <rPh sb="9" eb="11">
      <t>ケイカク</t>
    </rPh>
    <rPh sb="13" eb="14">
      <t>ト</t>
    </rPh>
    <rPh sb="14" eb="15">
      <t>ク</t>
    </rPh>
    <rPh sb="15" eb="17">
      <t>ナイヨウ</t>
    </rPh>
    <rPh sb="19" eb="21">
      <t>ジッシ</t>
    </rPh>
    <rPh sb="25" eb="27">
      <t>ジッシ</t>
    </rPh>
    <rPh sb="35" eb="37">
      <t>キサイ</t>
    </rPh>
    <phoneticPr fontId="2"/>
  </si>
  <si>
    <t>１　人手不足の現状（課題と影響）</t>
    <rPh sb="2" eb="6">
      <t>ヒトデブソク</t>
    </rPh>
    <rPh sb="7" eb="9">
      <t>ゲンジョウ</t>
    </rPh>
    <rPh sb="10" eb="12">
      <t>カダイ</t>
    </rPh>
    <rPh sb="13" eb="15">
      <t>エイキョウ</t>
    </rPh>
    <phoneticPr fontId="2"/>
  </si>
  <si>
    <t>※経営体質の改善につながる経営計画を記載してください。</t>
    <rPh sb="1" eb="3">
      <t>ケイエイ</t>
    </rPh>
    <rPh sb="3" eb="5">
      <t>タイシツ</t>
    </rPh>
    <rPh sb="6" eb="8">
      <t>カイゼン</t>
    </rPh>
    <rPh sb="13" eb="15">
      <t>ケイエイ</t>
    </rPh>
    <rPh sb="15" eb="17">
      <t>ケイカク</t>
    </rPh>
    <phoneticPr fontId="2"/>
  </si>
  <si>
    <t>から</t>
    <phoneticPr fontId="2"/>
  </si>
  <si>
    <t>（例）令和○年○月○日、令和○年○月中旬頃から令和○年○月末</t>
    <rPh sb="1" eb="2">
      <t>レイ</t>
    </rPh>
    <rPh sb="3" eb="5">
      <t>レイワ</t>
    </rPh>
    <rPh sb="6" eb="7">
      <t>ネン</t>
    </rPh>
    <rPh sb="8" eb="9">
      <t>ガツ</t>
    </rPh>
    <rPh sb="10" eb="11">
      <t>ヒ</t>
    </rPh>
    <rPh sb="12" eb="14">
      <t>レイワ</t>
    </rPh>
    <rPh sb="15" eb="16">
      <t>ネン</t>
    </rPh>
    <rPh sb="17" eb="18">
      <t>ガツ</t>
    </rPh>
    <rPh sb="18" eb="20">
      <t>チュウジュン</t>
    </rPh>
    <rPh sb="20" eb="21">
      <t>ゴロ</t>
    </rPh>
    <rPh sb="23" eb="25">
      <t>レイワ</t>
    </rPh>
    <rPh sb="26" eb="27">
      <t>ネン</t>
    </rPh>
    <rPh sb="28" eb="29">
      <t>ガツ</t>
    </rPh>
    <rPh sb="29" eb="30">
      <t>マツ</t>
    </rPh>
    <phoneticPr fontId="2"/>
  </si>
  <si>
    <r>
      <t>（３）　補助事業開始時期*及び終了時期（予定）*</t>
    </r>
    <r>
      <rPr>
        <sz val="12"/>
        <rFont val="Meiryo UI"/>
        <family val="3"/>
        <charset val="128"/>
      </rPr>
      <t>補助金の交付決定日以降の日</t>
    </r>
    <rPh sb="4" eb="6">
      <t>ホジョ</t>
    </rPh>
    <rPh sb="6" eb="8">
      <t>ジギョウ</t>
    </rPh>
    <rPh sb="8" eb="10">
      <t>カイシ</t>
    </rPh>
    <rPh sb="10" eb="12">
      <t>ジキ</t>
    </rPh>
    <rPh sb="11" eb="12">
      <t>テイジ</t>
    </rPh>
    <rPh sb="13" eb="14">
      <t>オヨ</t>
    </rPh>
    <rPh sb="15" eb="17">
      <t>シュウリョウ</t>
    </rPh>
    <rPh sb="17" eb="19">
      <t>ジキ</t>
    </rPh>
    <rPh sb="18" eb="19">
      <t>テイジ</t>
    </rPh>
    <rPh sb="20" eb="22">
      <t>ヨテイ</t>
    </rPh>
    <phoneticPr fontId="2"/>
  </si>
  <si>
    <t>時間</t>
    <rPh sb="0" eb="2">
      <t>ジカン</t>
    </rPh>
    <phoneticPr fontId="2"/>
  </si>
  <si>
    <r>
      <t>（１）補助金の使途</t>
    </r>
    <r>
      <rPr>
        <b/>
        <sz val="10"/>
        <rFont val="Meiryo UI"/>
        <family val="3"/>
        <charset val="128"/>
      </rPr>
      <t>　</t>
    </r>
    <r>
      <rPr>
        <b/>
        <sz val="10"/>
        <color rgb="FFFF0000"/>
        <rFont val="Meiryo UI"/>
        <family val="3"/>
        <charset val="128"/>
      </rPr>
      <t>※中古製品の場合は「製品の名称」欄に「（中古）」と付記してください。</t>
    </r>
    <rPh sb="3" eb="6">
      <t>ホジョキン</t>
    </rPh>
    <rPh sb="7" eb="9">
      <t>シト</t>
    </rPh>
    <rPh sb="11" eb="13">
      <t>チュウコ</t>
    </rPh>
    <rPh sb="13" eb="15">
      <t>セイヒン</t>
    </rPh>
    <rPh sb="16" eb="18">
      <t>バアイ</t>
    </rPh>
    <rPh sb="20" eb="22">
      <t>セイヒン</t>
    </rPh>
    <rPh sb="23" eb="25">
      <t>メイショウ</t>
    </rPh>
    <rPh sb="26" eb="27">
      <t>ラン</t>
    </rPh>
    <rPh sb="30" eb="32">
      <t>チュウコ</t>
    </rPh>
    <rPh sb="35" eb="37">
      <t>フキ</t>
    </rPh>
    <phoneticPr fontId="2"/>
  </si>
  <si>
    <t>積算根拠</t>
    <rPh sb="0" eb="2">
      <t>セキサン</t>
    </rPh>
    <rPh sb="2" eb="4">
      <t>コンキョ</t>
    </rPh>
    <phoneticPr fontId="2"/>
  </si>
  <si>
    <t>【その他の効果（経営体質の改善）】</t>
    <rPh sb="3" eb="4">
      <t>タ</t>
    </rPh>
    <rPh sb="5" eb="7">
      <t>コウカ</t>
    </rPh>
    <rPh sb="8" eb="10">
      <t>ケイエイ</t>
    </rPh>
    <rPh sb="10" eb="12">
      <t>タイシツ</t>
    </rPh>
    <rPh sb="13" eb="15">
      <t>カイゼン</t>
    </rPh>
    <phoneticPr fontId="2"/>
  </si>
  <si>
    <t>【省力化の効果】　</t>
    <rPh sb="1" eb="4">
      <t>ショウリョクカ</t>
    </rPh>
    <rPh sb="5" eb="7">
      <t>コウカ</t>
    </rPh>
    <phoneticPr fontId="2"/>
  </si>
  <si>
    <t>※省力化の効果（残業時間の減少、人手不足の緩和、人員の効率的な配置や高付加価値業務へのシフト等）を具体的に記載してください。</t>
    <rPh sb="1" eb="4">
      <t>ショウリョクカ</t>
    </rPh>
    <rPh sb="5" eb="7">
      <t>コウカ</t>
    </rPh>
    <rPh sb="46" eb="47">
      <t>トウ</t>
    </rPh>
    <rPh sb="49" eb="52">
      <t>グタイテキ</t>
    </rPh>
    <rPh sb="53" eb="55">
      <t>キサイ</t>
    </rPh>
    <phoneticPr fontId="2"/>
  </si>
  <si>
    <t>※省力化の効果のうち、一月当たりの削減労働時間及び積算根拠を記載してください。</t>
    <rPh sb="1" eb="4">
      <t>ショウリョクカ</t>
    </rPh>
    <rPh sb="5" eb="7">
      <t>コウカ</t>
    </rPh>
    <rPh sb="11" eb="13">
      <t>ヒトツキ</t>
    </rPh>
    <rPh sb="13" eb="14">
      <t>ア</t>
    </rPh>
    <rPh sb="17" eb="19">
      <t>サクゲン</t>
    </rPh>
    <rPh sb="19" eb="21">
      <t>ロウドウ</t>
    </rPh>
    <rPh sb="21" eb="23">
      <t>ジカン</t>
    </rPh>
    <rPh sb="23" eb="24">
      <t>オヨ</t>
    </rPh>
    <rPh sb="25" eb="27">
      <t>セキサン</t>
    </rPh>
    <rPh sb="27" eb="29">
      <t>コンキョ</t>
    </rPh>
    <rPh sb="30" eb="32">
      <t>キサイ</t>
    </rPh>
    <phoneticPr fontId="2"/>
  </si>
  <si>
    <t>※省力化により、経営体質が改善し、どのくらい売上高や売上総利益、営業利益等の増加や人件費の削減等につながるのかを記載してください。</t>
    <rPh sb="1" eb="4">
      <t>ショウリョクカ</t>
    </rPh>
    <rPh sb="8" eb="10">
      <t>ケイエイ</t>
    </rPh>
    <rPh sb="10" eb="12">
      <t>タイシツ</t>
    </rPh>
    <rPh sb="13" eb="15">
      <t>カイゼン</t>
    </rPh>
    <rPh sb="22" eb="24">
      <t>ウリアゲ</t>
    </rPh>
    <rPh sb="24" eb="25">
      <t>ダカ</t>
    </rPh>
    <rPh sb="26" eb="28">
      <t>ウリアゲ</t>
    </rPh>
    <rPh sb="28" eb="31">
      <t>ソウリエキ</t>
    </rPh>
    <rPh sb="32" eb="34">
      <t>エイギョウ</t>
    </rPh>
    <rPh sb="34" eb="36">
      <t>リエキ</t>
    </rPh>
    <rPh sb="36" eb="37">
      <t>トウ</t>
    </rPh>
    <rPh sb="38" eb="40">
      <t>ゾウカ</t>
    </rPh>
    <rPh sb="41" eb="44">
      <t>ジンケンヒ</t>
    </rPh>
    <rPh sb="45" eb="47">
      <t>サクゲン</t>
    </rPh>
    <rPh sb="47" eb="48">
      <t>トウ</t>
    </rPh>
    <rPh sb="56" eb="58">
      <t>キサイ</t>
    </rPh>
    <phoneticPr fontId="2"/>
  </si>
  <si>
    <t>【取組内容】</t>
    <phoneticPr fontId="2"/>
  </si>
  <si>
    <t>オ．
動作確認、設定費用</t>
    <rPh sb="3" eb="5">
      <t>ドウサ</t>
    </rPh>
    <rPh sb="5" eb="7">
      <t>カクニン</t>
    </rPh>
    <rPh sb="8" eb="10">
      <t>セッテイ</t>
    </rPh>
    <rPh sb="10" eb="12">
      <t>ヒヨウ</t>
    </rPh>
    <phoneticPr fontId="3"/>
  </si>
  <si>
    <t>削減労働
時間
（月間）</t>
    <rPh sb="0" eb="2">
      <t>サクゲン</t>
    </rPh>
    <rPh sb="2" eb="4">
      <t>ロウドウ</t>
    </rPh>
    <rPh sb="5" eb="7">
      <t>ジカン</t>
    </rPh>
    <rPh sb="9" eb="11">
      <t>ゲッカン</t>
    </rPh>
    <phoneticPr fontId="2"/>
  </si>
  <si>
    <t>キ．
その他</t>
    <rPh sb="5" eb="6">
      <t>タ</t>
    </rPh>
    <phoneticPr fontId="3"/>
  </si>
  <si>
    <t>①以外の経費（ウ～キ）の合計 （②）</t>
    <phoneticPr fontId="3"/>
  </si>
  <si>
    <t>●色付きのセルに必要事項を入力してください。</t>
    <rPh sb="1" eb="3">
      <t>イロツ</t>
    </rPh>
    <rPh sb="8" eb="10">
      <t>ヒツヨウ</t>
    </rPh>
    <rPh sb="10" eb="12">
      <t>ジコウ</t>
    </rPh>
    <rPh sb="13" eb="15">
      <t>ニュウリョク</t>
    </rPh>
    <phoneticPr fontId="2"/>
  </si>
  <si>
    <t>●補助対象経費（A）、補助額（B）に表示される金額を、申請システムの申請フォームに転記してください</t>
    <rPh sb="1" eb="7">
      <t>ホジョタイショウケイヒ</t>
    </rPh>
    <rPh sb="11" eb="13">
      <t>ホジョ</t>
    </rPh>
    <rPh sb="13" eb="14">
      <t>ガク</t>
    </rPh>
    <rPh sb="18" eb="20">
      <t>ヒョウジ</t>
    </rPh>
    <rPh sb="23" eb="25">
      <t>キンガク</t>
    </rPh>
    <rPh sb="27" eb="29">
      <t>シンセイ</t>
    </rPh>
    <rPh sb="34" eb="36">
      <t>シンセイ</t>
    </rPh>
    <rPh sb="41" eb="43">
      <t>テンキ</t>
    </rPh>
    <phoneticPr fontId="2"/>
  </si>
  <si>
    <t>様式第９号（第３条関係）</t>
    <phoneticPr fontId="2"/>
  </si>
  <si>
    <t>埼玉県中小企業人手不足対応支援事業補助金
実施計画書（電子申請用）</t>
    <rPh sb="0" eb="3">
      <t>サイタマケン</t>
    </rPh>
    <rPh sb="3" eb="5">
      <t>チュウショウ</t>
    </rPh>
    <rPh sb="5" eb="7">
      <t>キギョウ</t>
    </rPh>
    <rPh sb="7" eb="9">
      <t>ヒトデ</t>
    </rPh>
    <rPh sb="9" eb="11">
      <t>ブソク</t>
    </rPh>
    <rPh sb="11" eb="13">
      <t>タイオウ</t>
    </rPh>
    <rPh sb="13" eb="15">
      <t>シエン</t>
    </rPh>
    <rPh sb="15" eb="17">
      <t>ジギョウ</t>
    </rPh>
    <rPh sb="17" eb="20">
      <t>ホジョキン</t>
    </rPh>
    <rPh sb="21" eb="23">
      <t>ジッシ</t>
    </rPh>
    <rPh sb="23" eb="26">
      <t>ケイカクショ</t>
    </rPh>
    <rPh sb="27" eb="29">
      <t>デンシ</t>
    </rPh>
    <rPh sb="29" eb="32">
      <t>シンセイヨウ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</si>
</sst>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numFmt numFmtId="178" formatCode="#,###;[Red]\-#,###"/>
    <numFmt numFmtId="179" formatCode="[&lt;=999]000;[&lt;=9999]000\-00;000\-0000"/>
  </numFmts>
  <fonts count="26"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1"/>
      <color theme="1"/>
      <name val="ＭＳ Ｐゴシック"/>
      <family val="2"/>
      <charset val="128"/>
    </font>
    <font>
      <sz val="11"/>
      <color theme="1"/>
      <name val="Meiryo UI"/>
      <family val="3"/>
      <charset val="128"/>
    </font>
    <font>
      <sz val="11"/>
      <name val="Meiryo UI"/>
      <family val="3"/>
      <charset val="128"/>
    </font>
    <font>
      <sz val="10"/>
      <color theme="1"/>
      <name val="Meiryo UI"/>
      <family val="3"/>
      <charset val="128"/>
    </font>
    <font>
      <b/>
      <sz val="12"/>
      <name val="Meiryo UI"/>
      <family val="3"/>
      <charset val="128"/>
    </font>
    <font>
      <b/>
      <sz val="11"/>
      <name val="Meiryo UI"/>
      <family val="3"/>
      <charset val="128"/>
    </font>
    <font>
      <sz val="9"/>
      <name val="Meiryo UI"/>
      <family val="3"/>
      <charset val="128"/>
    </font>
    <font>
      <sz val="8"/>
      <name val="Meiryo UI"/>
      <family val="3"/>
      <charset val="128"/>
    </font>
    <font>
      <b/>
      <sz val="12"/>
      <color theme="1"/>
      <name val="Meiryo UI"/>
      <family val="3"/>
      <charset val="128"/>
    </font>
    <font>
      <sz val="9"/>
      <color theme="1"/>
      <name val="Meiryo UI"/>
      <family val="3"/>
      <charset val="128"/>
    </font>
    <font>
      <sz val="12"/>
      <name val="Meiryo UI"/>
      <family val="3"/>
      <charset val="128"/>
    </font>
    <font>
      <sz val="11"/>
      <color rgb="FFFF0000"/>
      <name val="Meiryo UI"/>
      <family val="3"/>
      <charset val="128"/>
    </font>
    <font>
      <strike/>
      <sz val="11"/>
      <name val="Meiryo UI"/>
      <family val="3"/>
      <charset val="128"/>
    </font>
    <font>
      <sz val="10"/>
      <name val="Meiryo UI"/>
      <family val="3"/>
      <charset val="128"/>
    </font>
    <font>
      <b/>
      <sz val="12"/>
      <color rgb="FFFF0000"/>
      <name val="Meiryo UI"/>
      <family val="3"/>
      <charset val="128"/>
    </font>
    <font>
      <b/>
      <sz val="10"/>
      <color theme="1"/>
      <name val="Meiryo UI"/>
      <family val="3"/>
      <charset val="128"/>
    </font>
    <font>
      <b/>
      <strike/>
      <sz val="11"/>
      <name val="Meiryo UI"/>
      <family val="3"/>
      <charset val="128"/>
    </font>
    <font>
      <sz val="13"/>
      <name val="Meiryo UI"/>
      <family val="3"/>
      <charset val="128"/>
    </font>
    <font>
      <b/>
      <u/>
      <sz val="13"/>
      <color rgb="FFC00000"/>
      <name val="Meiryo UI"/>
      <family val="3"/>
      <charset val="128"/>
    </font>
    <font>
      <b/>
      <sz val="10"/>
      <name val="Meiryo UI"/>
      <family val="3"/>
      <charset val="128"/>
    </font>
    <font>
      <b/>
      <sz val="10"/>
      <color rgb="FFFF0000"/>
      <name val="Meiryo UI"/>
      <family val="3"/>
      <charset val="128"/>
    </font>
    <font>
      <b/>
      <sz val="16"/>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53">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23">
    <xf numFmtId="0" fontId="0" fillId="0" borderId="0" xfId="0">
      <alignment vertical="center"/>
    </xf>
    <xf numFmtId="0" fontId="6" fillId="0" borderId="0" xfId="0" applyFont="1" applyProtection="1">
      <alignment vertical="center"/>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left" vertical="center"/>
    </xf>
    <xf numFmtId="0" fontId="5" fillId="0" borderId="0" xfId="0" applyFont="1" applyProtection="1">
      <alignment vertical="center"/>
    </xf>
    <xf numFmtId="0" fontId="6" fillId="0" borderId="0" xfId="0" applyFont="1" applyAlignment="1" applyProtection="1">
      <alignment horizontal="center" vertical="center" wrapText="1"/>
    </xf>
    <xf numFmtId="177" fontId="6" fillId="0" borderId="0" xfId="0" applyNumberFormat="1" applyFont="1" applyAlignment="1" applyProtection="1">
      <alignment horizontal="right" vertical="center"/>
    </xf>
    <xf numFmtId="0" fontId="6" fillId="0" borderId="0" xfId="0" applyFont="1" applyBorder="1" applyAlignment="1" applyProtection="1">
      <alignment horizontal="left" vertical="top" wrapText="1"/>
    </xf>
    <xf numFmtId="0" fontId="5" fillId="0" borderId="0" xfId="0" applyFont="1" applyFill="1" applyProtection="1">
      <alignment vertical="center"/>
    </xf>
    <xf numFmtId="0" fontId="6" fillId="0" borderId="0" xfId="0" applyFont="1" applyFill="1" applyProtection="1">
      <alignment vertical="center"/>
    </xf>
    <xf numFmtId="0" fontId="6" fillId="0" borderId="0" xfId="0" applyFont="1" applyAlignment="1" applyProtection="1">
      <alignment horizontal="right" vertical="center"/>
    </xf>
    <xf numFmtId="0" fontId="6" fillId="0" borderId="0" xfId="0" applyFont="1" applyFill="1" applyAlignment="1" applyProtection="1">
      <alignment horizontal="left" vertical="center"/>
    </xf>
    <xf numFmtId="0" fontId="6" fillId="0" borderId="10" xfId="0" applyFont="1" applyFill="1" applyBorder="1" applyAlignment="1" applyProtection="1">
      <alignment horizontal="left" vertical="center"/>
    </xf>
    <xf numFmtId="38" fontId="6" fillId="0" borderId="10" xfId="2" applyFont="1" applyFill="1" applyBorder="1" applyAlignment="1" applyProtection="1">
      <alignment horizontal="right" vertical="center"/>
    </xf>
    <xf numFmtId="176" fontId="6" fillId="0" borderId="10" xfId="3" applyNumberFormat="1" applyFont="1" applyFill="1" applyBorder="1" applyAlignment="1" applyProtection="1">
      <alignment horizontal="right" vertical="center"/>
    </xf>
    <xf numFmtId="0" fontId="6" fillId="0" borderId="0" xfId="0" applyFont="1" applyFill="1" applyAlignment="1" applyProtection="1">
      <alignment horizontal="left" vertical="top" wrapText="1"/>
    </xf>
    <xf numFmtId="0" fontId="12" fillId="0" borderId="0" xfId="0" applyFont="1" applyFill="1" applyProtection="1">
      <alignment vertical="center"/>
    </xf>
    <xf numFmtId="0" fontId="18" fillId="0" borderId="0" xfId="0" applyFont="1" applyFill="1" applyProtection="1">
      <alignment vertical="center"/>
    </xf>
    <xf numFmtId="0" fontId="5" fillId="0" borderId="0" xfId="0" applyFont="1" applyAlignment="1" applyProtection="1"/>
    <xf numFmtId="0" fontId="5" fillId="0" borderId="0" xfId="0" applyFont="1" applyFill="1" applyAlignment="1" applyProtection="1">
      <alignment horizontal="left" wrapText="1"/>
    </xf>
    <xf numFmtId="0" fontId="6" fillId="0" borderId="0" xfId="0" applyFont="1" applyAlignment="1" applyProtection="1"/>
    <xf numFmtId="0" fontId="15" fillId="0" borderId="0" xfId="0" applyFont="1" applyFill="1" applyBorder="1" applyAlignment="1" applyProtection="1">
      <alignment horizontal="left" vertical="top" wrapText="1"/>
    </xf>
    <xf numFmtId="0" fontId="19" fillId="0" borderId="0" xfId="0" applyFont="1" applyAlignment="1" applyProtection="1"/>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8" fillId="0" borderId="1" xfId="0" applyFont="1" applyBorder="1" applyAlignment="1" applyProtection="1">
      <alignment horizontal="left"/>
    </xf>
    <xf numFmtId="0" fontId="20" fillId="0" borderId="1" xfId="0" applyFont="1" applyBorder="1" applyAlignment="1" applyProtection="1">
      <alignment horizontal="left"/>
    </xf>
    <xf numFmtId="0" fontId="20" fillId="0" borderId="0" xfId="0" applyFont="1" applyAlignment="1" applyProtection="1">
      <alignment horizontal="left"/>
    </xf>
    <xf numFmtId="0" fontId="6" fillId="0" borderId="0" xfId="0" applyFont="1" applyAlignment="1" applyProtection="1">
      <alignment horizontal="left"/>
    </xf>
    <xf numFmtId="0" fontId="16" fillId="0" borderId="0" xfId="0" applyFont="1" applyAlignment="1" applyProtection="1"/>
    <xf numFmtId="0" fontId="5" fillId="2" borderId="43"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179" fontId="5" fillId="2" borderId="49" xfId="0" applyNumberFormat="1" applyFont="1" applyFill="1" applyBorder="1" applyAlignment="1" applyProtection="1">
      <alignment vertical="center"/>
    </xf>
    <xf numFmtId="179" fontId="5" fillId="2" borderId="50" xfId="0" applyNumberFormat="1" applyFont="1" applyFill="1" applyBorder="1" applyAlignment="1" applyProtection="1">
      <alignment vertical="center"/>
    </xf>
    <xf numFmtId="179" fontId="5" fillId="2" borderId="51" xfId="0" applyNumberFormat="1" applyFont="1" applyFill="1" applyBorder="1" applyAlignment="1" applyProtection="1">
      <alignment vertical="center"/>
    </xf>
    <xf numFmtId="0" fontId="5" fillId="2" borderId="6" xfId="0" applyFont="1" applyFill="1" applyBorder="1" applyProtection="1">
      <alignment vertical="center"/>
    </xf>
    <xf numFmtId="0" fontId="5" fillId="2" borderId="7" xfId="0" applyFont="1" applyFill="1" applyBorder="1" applyProtection="1">
      <alignment vertical="center"/>
    </xf>
    <xf numFmtId="0" fontId="16" fillId="0" borderId="0" xfId="0" applyFont="1" applyBorder="1" applyAlignment="1" applyProtection="1">
      <alignment vertical="center"/>
    </xf>
    <xf numFmtId="0" fontId="6" fillId="0" borderId="0" xfId="0" applyFont="1" applyBorder="1" applyAlignment="1" applyProtection="1">
      <alignment horizontal="right" vertical="center"/>
    </xf>
    <xf numFmtId="177" fontId="6" fillId="2" borderId="0" xfId="0" applyNumberFormat="1" applyFont="1" applyFill="1" applyBorder="1" applyAlignment="1" applyProtection="1">
      <alignment horizontal="right" vertical="center"/>
    </xf>
    <xf numFmtId="0" fontId="6" fillId="2" borderId="0" xfId="0" applyFont="1" applyFill="1" applyBorder="1" applyAlignment="1" applyProtection="1">
      <alignment horizontal="center" vertical="top"/>
    </xf>
    <xf numFmtId="0" fontId="6" fillId="0" borderId="0" xfId="0" applyFont="1" applyBorder="1" applyAlignment="1" applyProtection="1">
      <alignment horizontal="center" vertical="top"/>
    </xf>
    <xf numFmtId="0" fontId="6" fillId="0" borderId="0" xfId="0" applyFont="1" applyAlignment="1" applyProtection="1">
      <alignment vertical="top"/>
    </xf>
    <xf numFmtId="38" fontId="6" fillId="0" borderId="0" xfId="2" applyFont="1" applyBorder="1" applyProtection="1">
      <alignment vertical="center"/>
    </xf>
    <xf numFmtId="0" fontId="14" fillId="0" borderId="2" xfId="0" applyFont="1" applyBorder="1" applyAlignment="1" applyProtection="1">
      <alignment vertical="top"/>
    </xf>
    <xf numFmtId="0" fontId="14" fillId="0" borderId="0" xfId="0" applyFont="1" applyAlignment="1" applyProtection="1">
      <alignment vertical="top"/>
    </xf>
    <xf numFmtId="38" fontId="6" fillId="0" borderId="0" xfId="0" applyNumberFormat="1" applyFont="1" applyProtection="1">
      <alignment vertical="center"/>
    </xf>
    <xf numFmtId="0" fontId="15" fillId="0" borderId="0" xfId="0" applyFont="1" applyAlignment="1" applyProtection="1">
      <alignment horizontal="left" vertical="center"/>
    </xf>
    <xf numFmtId="0" fontId="15"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left" vertical="top" wrapText="1"/>
    </xf>
    <xf numFmtId="0" fontId="5" fillId="0" borderId="0" xfId="0" applyFont="1" applyFill="1" applyAlignment="1" applyProtection="1">
      <alignment horizontal="left" vertical="top" wrapText="1"/>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5" fillId="2" borderId="15" xfId="0" applyFont="1" applyFill="1" applyBorder="1" applyProtection="1">
      <alignment vertical="center"/>
    </xf>
    <xf numFmtId="0" fontId="5" fillId="2" borderId="7" xfId="0" applyFont="1" applyFill="1" applyBorder="1" applyAlignment="1" applyProtection="1">
      <alignment horizontal="center" vertical="center" wrapText="1"/>
    </xf>
    <xf numFmtId="0" fontId="5" fillId="2" borderId="38" xfId="0" applyFont="1" applyFill="1" applyBorder="1" applyProtection="1">
      <alignment vertical="center"/>
    </xf>
    <xf numFmtId="0" fontId="5" fillId="2" borderId="14" xfId="0" applyFont="1" applyFill="1" applyBorder="1" applyProtection="1">
      <alignment vertical="center"/>
    </xf>
    <xf numFmtId="0" fontId="6" fillId="0" borderId="52" xfId="0" applyFont="1" applyFill="1" applyBorder="1" applyAlignment="1" applyProtection="1">
      <alignment vertical="top" wrapText="1"/>
    </xf>
    <xf numFmtId="0" fontId="10"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center" wrapText="1"/>
    </xf>
    <xf numFmtId="0" fontId="6" fillId="0" borderId="2" xfId="0" applyFont="1" applyFill="1" applyBorder="1" applyAlignment="1" applyProtection="1">
      <alignment vertical="top" wrapText="1"/>
    </xf>
    <xf numFmtId="0" fontId="6" fillId="2" borderId="1" xfId="0" applyFont="1" applyFill="1" applyBorder="1" applyAlignment="1" applyProtection="1">
      <alignment horizontal="left" vertical="top" wrapText="1"/>
    </xf>
    <xf numFmtId="0" fontId="6" fillId="2" borderId="7" xfId="0" applyFont="1" applyFill="1" applyBorder="1" applyAlignment="1" applyProtection="1">
      <alignment horizontal="left" vertical="top" wrapText="1"/>
    </xf>
    <xf numFmtId="0" fontId="8" fillId="0" borderId="0" xfId="0" applyFont="1" applyAlignment="1" applyProtection="1">
      <alignment vertical="center" wrapText="1"/>
    </xf>
    <xf numFmtId="0" fontId="25" fillId="0" borderId="0" xfId="0" applyFont="1" applyAlignment="1" applyProtection="1">
      <alignment horizontal="center" vertical="center" wrapText="1"/>
    </xf>
    <xf numFmtId="0" fontId="21" fillId="0" borderId="0" xfId="0" applyFont="1" applyAlignment="1" applyProtection="1">
      <alignment vertical="center" wrapText="1"/>
    </xf>
    <xf numFmtId="0" fontId="10" fillId="3" borderId="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5" fillId="0" borderId="5" xfId="0" applyFont="1" applyBorder="1" applyAlignment="1" applyProtection="1">
      <alignment horizontal="left" vertical="center" shrinkToFit="1"/>
    </xf>
    <xf numFmtId="38" fontId="5" fillId="3" borderId="6" xfId="2" applyFont="1" applyFill="1" applyBorder="1" applyAlignment="1" applyProtection="1">
      <alignment horizontal="right" vertical="center"/>
      <protection locked="0"/>
    </xf>
    <xf numFmtId="38" fontId="5" fillId="3" borderId="7" xfId="2" applyFont="1" applyFill="1" applyBorder="1" applyAlignment="1" applyProtection="1">
      <alignment horizontal="right" vertical="center"/>
      <protection locked="0"/>
    </xf>
    <xf numFmtId="38" fontId="5" fillId="3" borderId="8" xfId="2" applyFont="1" applyFill="1" applyBorder="1" applyAlignment="1" applyProtection="1">
      <alignment horizontal="right" vertical="center"/>
      <protection locked="0"/>
    </xf>
    <xf numFmtId="176" fontId="5" fillId="2" borderId="6" xfId="3" applyNumberFormat="1" applyFont="1" applyFill="1" applyBorder="1" applyAlignment="1" applyProtection="1">
      <alignment horizontal="right" vertical="center"/>
      <protection hidden="1"/>
    </xf>
    <xf numFmtId="176" fontId="5" fillId="2" borderId="7" xfId="3" applyNumberFormat="1" applyFont="1" applyFill="1" applyBorder="1" applyAlignment="1" applyProtection="1">
      <alignment horizontal="right" vertical="center"/>
      <protection hidden="1"/>
    </xf>
    <xf numFmtId="176" fontId="5" fillId="2" borderId="8" xfId="3" applyNumberFormat="1" applyFont="1" applyFill="1" applyBorder="1" applyAlignment="1" applyProtection="1">
      <alignment horizontal="right" vertical="center"/>
      <protection hidden="1"/>
    </xf>
    <xf numFmtId="178" fontId="5" fillId="2" borderId="15" xfId="0" applyNumberFormat="1" applyFont="1" applyFill="1" applyBorder="1" applyAlignment="1" applyProtection="1">
      <alignment horizontal="center" vertical="center"/>
    </xf>
    <xf numFmtId="178" fontId="5" fillId="2" borderId="30" xfId="0" applyNumberFormat="1"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178" fontId="5" fillId="3" borderId="45" xfId="0" applyNumberFormat="1" applyFont="1" applyFill="1" applyBorder="1" applyAlignment="1" applyProtection="1">
      <alignment vertical="center"/>
      <protection locked="0"/>
    </xf>
    <xf numFmtId="178" fontId="5" fillId="3" borderId="24" xfId="0" applyNumberFormat="1" applyFont="1" applyFill="1" applyBorder="1" applyAlignment="1" applyProtection="1">
      <alignment vertical="center"/>
      <protection locked="0"/>
    </xf>
    <xf numFmtId="178" fontId="5" fillId="3" borderId="25" xfId="0" applyNumberFormat="1" applyFont="1" applyFill="1" applyBorder="1" applyAlignment="1" applyProtection="1">
      <alignment vertical="center"/>
      <protection locked="0"/>
    </xf>
    <xf numFmtId="0" fontId="5" fillId="0" borderId="17" xfId="0" applyFont="1" applyBorder="1" applyAlignment="1" applyProtection="1">
      <alignment horizontal="right" vertical="center"/>
    </xf>
    <xf numFmtId="0" fontId="5" fillId="0" borderId="18" xfId="0" applyFont="1" applyBorder="1" applyAlignment="1" applyProtection="1">
      <alignment horizontal="right" vertical="center"/>
    </xf>
    <xf numFmtId="0" fontId="5" fillId="0" borderId="19" xfId="0" applyFont="1" applyBorder="1" applyAlignment="1" applyProtection="1">
      <alignment horizontal="right" vertical="center"/>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3"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3"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17" fillId="0" borderId="6" xfId="0" applyFont="1" applyBorder="1" applyAlignment="1" applyProtection="1">
      <alignment horizontal="right" vertical="center" wrapText="1"/>
    </xf>
    <xf numFmtId="0" fontId="17" fillId="0" borderId="7" xfId="0" applyFont="1" applyBorder="1" applyAlignment="1" applyProtection="1">
      <alignment horizontal="right" vertical="center" wrapText="1"/>
    </xf>
    <xf numFmtId="0" fontId="17" fillId="0" borderId="8" xfId="0" applyFont="1" applyBorder="1" applyAlignment="1" applyProtection="1">
      <alignment horizontal="right" vertical="center" wrapText="1"/>
    </xf>
    <xf numFmtId="178" fontId="6" fillId="0" borderId="6" xfId="2" applyNumberFormat="1" applyFont="1" applyBorder="1" applyAlignment="1" applyProtection="1">
      <alignment horizontal="right" vertical="center" wrapText="1"/>
      <protection hidden="1"/>
    </xf>
    <xf numFmtId="178" fontId="6" fillId="0" borderId="7" xfId="2" applyNumberFormat="1" applyFont="1" applyBorder="1" applyAlignment="1" applyProtection="1">
      <alignment horizontal="right" vertical="center" wrapText="1"/>
      <protection hidden="1"/>
    </xf>
    <xf numFmtId="178" fontId="6" fillId="0" borderId="8" xfId="2" applyNumberFormat="1" applyFont="1" applyBorder="1" applyAlignment="1" applyProtection="1">
      <alignment horizontal="right" vertical="center" wrapText="1"/>
      <protection hidden="1"/>
    </xf>
    <xf numFmtId="0" fontId="17" fillId="3" borderId="6" xfId="0" applyFont="1" applyFill="1" applyBorder="1" applyAlignment="1" applyProtection="1">
      <alignment horizontal="left" vertical="center" wrapText="1"/>
      <protection locked="0"/>
    </xf>
    <xf numFmtId="0" fontId="17" fillId="3" borderId="7"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178" fontId="6" fillId="0" borderId="9" xfId="2" applyNumberFormat="1" applyFont="1" applyBorder="1" applyAlignment="1" applyProtection="1">
      <alignment vertical="center" wrapText="1"/>
      <protection hidden="1"/>
    </xf>
    <xf numFmtId="178" fontId="6" fillId="0" borderId="10" xfId="2" applyNumberFormat="1" applyFont="1" applyBorder="1" applyAlignment="1" applyProtection="1">
      <alignment vertical="center" wrapText="1"/>
      <protection hidden="1"/>
    </xf>
    <xf numFmtId="178" fontId="6" fillId="0" borderId="11" xfId="2" applyNumberFormat="1" applyFont="1" applyBorder="1" applyAlignment="1" applyProtection="1">
      <alignment vertical="center" wrapText="1"/>
      <protection hidden="1"/>
    </xf>
    <xf numFmtId="178" fontId="6" fillId="0" borderId="3" xfId="2" applyNumberFormat="1" applyFont="1" applyBorder="1" applyAlignment="1" applyProtection="1">
      <alignment vertical="center" wrapText="1"/>
      <protection hidden="1"/>
    </xf>
    <xf numFmtId="178" fontId="6" fillId="0" borderId="1" xfId="2" applyNumberFormat="1" applyFont="1" applyBorder="1" applyAlignment="1" applyProtection="1">
      <alignment vertical="center" wrapText="1"/>
      <protection hidden="1"/>
    </xf>
    <xf numFmtId="178" fontId="6" fillId="0" borderId="4" xfId="2" applyNumberFormat="1" applyFont="1" applyBorder="1" applyAlignment="1" applyProtection="1">
      <alignment vertical="center" wrapText="1"/>
      <protection hidden="1"/>
    </xf>
    <xf numFmtId="0" fontId="10" fillId="0" borderId="9" xfId="0" applyFont="1" applyBorder="1" applyAlignment="1" applyProtection="1">
      <alignment vertical="center" wrapText="1"/>
    </xf>
    <xf numFmtId="0" fontId="10" fillId="0" borderId="10"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12" xfId="0" applyFont="1" applyBorder="1" applyAlignment="1" applyProtection="1">
      <alignment vertical="center" wrapText="1"/>
    </xf>
    <xf numFmtId="0" fontId="11" fillId="0" borderId="12" xfId="0" applyFont="1" applyBorder="1" applyAlignment="1" applyProtection="1">
      <alignment vertical="center" wrapText="1"/>
    </xf>
    <xf numFmtId="0" fontId="17" fillId="3" borderId="3"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5" fillId="3" borderId="40"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1" xfId="0" applyFont="1" applyFill="1" applyBorder="1" applyAlignment="1" applyProtection="1">
      <alignment vertical="center"/>
      <protection locked="0"/>
    </xf>
    <xf numFmtId="178" fontId="5" fillId="3" borderId="40" xfId="0" applyNumberFormat="1" applyFont="1" applyFill="1" applyBorder="1" applyAlignment="1" applyProtection="1">
      <alignment vertical="center"/>
      <protection locked="0"/>
    </xf>
    <xf numFmtId="178" fontId="5" fillId="3" borderId="31" xfId="0" applyNumberFormat="1" applyFont="1" applyFill="1" applyBorder="1" applyAlignment="1" applyProtection="1">
      <alignment vertical="center"/>
      <protection locked="0"/>
    </xf>
    <xf numFmtId="178" fontId="5" fillId="3" borderId="33" xfId="0" applyNumberFormat="1" applyFont="1" applyFill="1" applyBorder="1" applyAlignment="1" applyProtection="1">
      <alignment vertical="center"/>
      <protection locked="0"/>
    </xf>
    <xf numFmtId="0" fontId="5" fillId="3" borderId="45" xfId="0" applyFont="1" applyFill="1" applyBorder="1" applyAlignment="1" applyProtection="1">
      <alignment vertical="center"/>
      <protection locked="0"/>
    </xf>
    <xf numFmtId="0" fontId="5" fillId="3" borderId="24" xfId="0" applyFont="1" applyFill="1" applyBorder="1" applyAlignment="1" applyProtection="1">
      <alignment vertical="center"/>
      <protection locked="0"/>
    </xf>
    <xf numFmtId="0" fontId="5" fillId="3" borderId="25" xfId="0" applyFont="1" applyFill="1" applyBorder="1" applyAlignment="1" applyProtection="1">
      <alignment vertical="center"/>
      <protection locked="0"/>
    </xf>
    <xf numFmtId="0" fontId="5" fillId="2" borderId="15" xfId="0" applyFont="1" applyFill="1" applyBorder="1" applyAlignment="1" applyProtection="1">
      <alignment vertical="center"/>
    </xf>
    <xf numFmtId="0" fontId="6" fillId="0" borderId="0" xfId="0" applyFont="1" applyAlignment="1" applyProtection="1">
      <alignment horizontal="left" vertical="center"/>
    </xf>
    <xf numFmtId="0" fontId="17" fillId="0" borderId="17"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19" xfId="0" applyFont="1" applyBorder="1" applyAlignment="1" applyProtection="1">
      <alignment horizontal="left" vertical="center" wrapText="1"/>
    </xf>
    <xf numFmtId="0" fontId="6" fillId="0" borderId="0" xfId="0" applyFont="1" applyAlignment="1" applyProtection="1">
      <alignment horizontal="center" vertical="center"/>
    </xf>
    <xf numFmtId="0" fontId="5" fillId="3" borderId="23" xfId="0" applyFont="1" applyFill="1" applyBorder="1" applyAlignment="1" applyProtection="1">
      <alignment vertical="center"/>
      <protection locked="0"/>
    </xf>
    <xf numFmtId="0" fontId="5" fillId="3" borderId="32" xfId="0" applyFont="1" applyFill="1" applyBorder="1" applyAlignment="1" applyProtection="1">
      <alignment vertical="center"/>
      <protection locked="0"/>
    </xf>
    <xf numFmtId="0" fontId="5" fillId="3" borderId="48" xfId="0" applyFont="1" applyFill="1" applyBorder="1" applyAlignment="1" applyProtection="1">
      <alignment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5" fillId="2" borderId="9"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7" fillId="2" borderId="9"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8" fontId="5" fillId="3" borderId="48" xfId="0" applyNumberFormat="1" applyFont="1" applyFill="1" applyBorder="1" applyAlignment="1" applyProtection="1">
      <alignment vertical="center"/>
      <protection locked="0"/>
    </xf>
    <xf numFmtId="178" fontId="5" fillId="3" borderId="27" xfId="0" applyNumberFormat="1" applyFont="1" applyFill="1" applyBorder="1" applyAlignment="1" applyProtection="1">
      <alignment vertical="center"/>
      <protection locked="0"/>
    </xf>
    <xf numFmtId="178" fontId="5" fillId="3" borderId="28" xfId="0" applyNumberFormat="1" applyFont="1" applyFill="1" applyBorder="1" applyAlignment="1" applyProtection="1">
      <alignment vertical="center"/>
      <protection locked="0"/>
    </xf>
    <xf numFmtId="0" fontId="5" fillId="3" borderId="24" xfId="0" applyFont="1" applyFill="1" applyBorder="1" applyProtection="1">
      <alignment vertical="center"/>
      <protection locked="0"/>
    </xf>
    <xf numFmtId="0" fontId="5" fillId="3" borderId="25" xfId="0" applyFont="1" applyFill="1" applyBorder="1" applyProtection="1">
      <alignment vertical="center"/>
      <protection locked="0"/>
    </xf>
    <xf numFmtId="178" fontId="5" fillId="2" borderId="45" xfId="2" applyNumberFormat="1" applyFont="1" applyFill="1" applyBorder="1" applyAlignment="1" applyProtection="1">
      <alignment horizontal="right" vertical="center"/>
      <protection hidden="1"/>
    </xf>
    <xf numFmtId="178" fontId="5" fillId="2" borderId="24" xfId="2" applyNumberFormat="1" applyFont="1" applyFill="1" applyBorder="1" applyAlignment="1" applyProtection="1">
      <alignment horizontal="right" vertical="center"/>
      <protection hidden="1"/>
    </xf>
    <xf numFmtId="178" fontId="5" fillId="2" borderId="25" xfId="2" applyNumberFormat="1" applyFont="1" applyFill="1" applyBorder="1" applyAlignment="1" applyProtection="1">
      <alignment horizontal="right" vertical="center"/>
      <protection hidden="1"/>
    </xf>
    <xf numFmtId="178" fontId="5" fillId="2" borderId="48" xfId="2" applyNumberFormat="1" applyFont="1" applyFill="1" applyBorder="1" applyAlignment="1" applyProtection="1">
      <alignment horizontal="right" vertical="center"/>
      <protection hidden="1"/>
    </xf>
    <xf numFmtId="178" fontId="5" fillId="2" borderId="27" xfId="2" applyNumberFormat="1" applyFont="1" applyFill="1" applyBorder="1" applyAlignment="1" applyProtection="1">
      <alignment horizontal="right" vertical="center"/>
      <protection hidden="1"/>
    </xf>
    <xf numFmtId="178" fontId="5" fillId="2" borderId="28" xfId="2" applyNumberFormat="1" applyFont="1" applyFill="1" applyBorder="1" applyAlignment="1" applyProtection="1">
      <alignment horizontal="right" vertical="center"/>
      <protection hidden="1"/>
    </xf>
    <xf numFmtId="178" fontId="5" fillId="2" borderId="29" xfId="2" applyNumberFormat="1" applyFont="1" applyFill="1" applyBorder="1" applyAlignment="1" applyProtection="1">
      <alignment horizontal="right" vertical="center"/>
      <protection hidden="1"/>
    </xf>
    <xf numFmtId="178" fontId="5" fillId="2" borderId="15" xfId="2" applyNumberFormat="1" applyFont="1" applyFill="1" applyBorder="1" applyAlignment="1" applyProtection="1">
      <alignment horizontal="right" vertical="center"/>
      <protection hidden="1"/>
    </xf>
    <xf numFmtId="178" fontId="5" fillId="2" borderId="16" xfId="2" applyNumberFormat="1" applyFont="1" applyFill="1" applyBorder="1" applyAlignment="1" applyProtection="1">
      <alignment horizontal="right" vertical="center"/>
      <protection hidden="1"/>
    </xf>
    <xf numFmtId="0" fontId="5" fillId="2" borderId="15" xfId="0" applyFont="1" applyFill="1" applyBorder="1" applyProtection="1">
      <alignment vertical="center"/>
    </xf>
    <xf numFmtId="0" fontId="5" fillId="2" borderId="16" xfId="0" applyFont="1" applyFill="1" applyBorder="1" applyProtection="1">
      <alignment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1" xfId="0" applyFont="1" applyBorder="1" applyAlignment="1" applyProtection="1">
      <alignment horizontal="right"/>
    </xf>
    <xf numFmtId="0" fontId="5" fillId="0" borderId="5" xfId="0" applyFont="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5" fillId="3" borderId="13"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9" xfId="0" applyFont="1" applyFill="1" applyBorder="1" applyAlignment="1" applyProtection="1">
      <alignment horizontal="left" vertical="top" wrapText="1"/>
    </xf>
    <xf numFmtId="0" fontId="13" fillId="0" borderId="10" xfId="0" applyFont="1" applyFill="1" applyBorder="1" applyAlignment="1" applyProtection="1">
      <alignment horizontal="left" vertical="top" wrapText="1"/>
    </xf>
    <xf numFmtId="0" fontId="13" fillId="0" borderId="11" xfId="0" applyFont="1" applyFill="1" applyBorder="1" applyAlignment="1" applyProtection="1">
      <alignment horizontal="left" vertical="top" wrapText="1"/>
    </xf>
    <xf numFmtId="0" fontId="6" fillId="3" borderId="13"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10" fillId="0" borderId="9"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1" xfId="0" applyFont="1" applyFill="1" applyBorder="1" applyAlignment="1" applyProtection="1">
      <alignment horizontal="left" vertical="top" wrapText="1"/>
    </xf>
    <xf numFmtId="0" fontId="6" fillId="0" borderId="5" xfId="0" applyFont="1" applyFill="1" applyBorder="1" applyAlignment="1" applyProtection="1">
      <alignment horizontal="center" vertical="center"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center" vertical="center" wrapText="1"/>
    </xf>
    <xf numFmtId="3" fontId="6" fillId="2" borderId="7" xfId="0" applyNumberFormat="1" applyFont="1" applyFill="1" applyBorder="1" applyAlignment="1" applyProtection="1">
      <alignment horizontal="center" vertical="center"/>
    </xf>
    <xf numFmtId="3" fontId="6" fillId="2" borderId="8" xfId="0" applyNumberFormat="1" applyFont="1" applyFill="1" applyBorder="1" applyAlignment="1" applyProtection="1">
      <alignment horizontal="center"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13"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7" fillId="2" borderId="3"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5" fillId="3" borderId="0" xfId="0" applyFont="1" applyFill="1" applyProtection="1">
      <alignment vertical="center"/>
      <protection locked="0"/>
    </xf>
    <xf numFmtId="0" fontId="5" fillId="3" borderId="2" xfId="0" applyFont="1" applyFill="1" applyBorder="1" applyProtection="1">
      <alignment vertical="center"/>
      <protection locked="0"/>
    </xf>
    <xf numFmtId="0" fontId="5" fillId="3" borderId="26" xfId="0" applyFont="1" applyFill="1" applyBorder="1" applyAlignment="1" applyProtection="1">
      <alignment vertical="center"/>
      <protection locked="0"/>
    </xf>
    <xf numFmtId="0" fontId="5" fillId="2" borderId="36" xfId="0" applyFont="1" applyFill="1" applyBorder="1" applyAlignment="1" applyProtection="1">
      <alignment horizontal="left" vertical="center"/>
    </xf>
    <xf numFmtId="0" fontId="5" fillId="2" borderId="37" xfId="0" applyFont="1" applyFill="1" applyBorder="1" applyAlignment="1" applyProtection="1">
      <alignment horizontal="left" vertical="center"/>
    </xf>
    <xf numFmtId="178" fontId="5" fillId="2" borderId="0" xfId="2" applyNumberFormat="1" applyFont="1" applyFill="1" applyBorder="1" applyAlignment="1" applyProtection="1">
      <alignment horizontal="right" vertical="center"/>
      <protection hidden="1"/>
    </xf>
    <xf numFmtId="178" fontId="5" fillId="2" borderId="2" xfId="2" applyNumberFormat="1" applyFont="1" applyFill="1" applyBorder="1" applyAlignment="1" applyProtection="1">
      <alignment horizontal="right" vertical="center"/>
      <protection hidden="1"/>
    </xf>
    <xf numFmtId="0" fontId="5" fillId="3" borderId="31" xfId="0" applyFont="1" applyFill="1" applyBorder="1" applyProtection="1">
      <alignment vertical="center"/>
      <protection locked="0"/>
    </xf>
    <xf numFmtId="0" fontId="5" fillId="3" borderId="33" xfId="0" applyFont="1" applyFill="1" applyBorder="1" applyProtection="1">
      <alignment vertical="center"/>
      <protection locked="0"/>
    </xf>
    <xf numFmtId="0" fontId="5" fillId="3" borderId="45" xfId="0" applyFont="1" applyFill="1" applyBorder="1" applyProtection="1">
      <alignment vertical="center"/>
      <protection locked="0"/>
    </xf>
    <xf numFmtId="0" fontId="5" fillId="3" borderId="48" xfId="0" applyFont="1" applyFill="1" applyBorder="1" applyProtection="1">
      <alignment vertical="center"/>
      <protection locked="0"/>
    </xf>
    <xf numFmtId="0" fontId="5" fillId="3" borderId="27" xfId="0" applyFont="1" applyFill="1" applyBorder="1" applyProtection="1">
      <alignment vertical="center"/>
      <protection locked="0"/>
    </xf>
    <xf numFmtId="0" fontId="5" fillId="3" borderId="28" xfId="0" applyFont="1" applyFill="1" applyBorder="1" applyProtection="1">
      <alignment vertical="center"/>
      <protection locked="0"/>
    </xf>
    <xf numFmtId="178" fontId="5" fillId="3" borderId="40" xfId="2" applyNumberFormat="1" applyFont="1" applyFill="1" applyBorder="1" applyAlignment="1" applyProtection="1">
      <alignment vertical="center"/>
      <protection locked="0"/>
    </xf>
    <xf numFmtId="178" fontId="5" fillId="3" borderId="31" xfId="2" applyNumberFormat="1" applyFont="1" applyFill="1" applyBorder="1" applyAlignment="1" applyProtection="1">
      <alignment vertical="center"/>
      <protection locked="0"/>
    </xf>
    <xf numFmtId="178" fontId="5" fillId="3" borderId="33" xfId="2" applyNumberFormat="1" applyFont="1" applyFill="1" applyBorder="1" applyAlignment="1" applyProtection="1">
      <alignment vertical="center"/>
      <protection locked="0"/>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5" fillId="3" borderId="34" xfId="0" applyFont="1" applyFill="1" applyBorder="1" applyProtection="1">
      <alignment vertical="center"/>
      <protection locked="0"/>
    </xf>
    <xf numFmtId="0" fontId="5" fillId="3" borderId="35" xfId="0" applyFont="1" applyFill="1" applyBorder="1" applyProtection="1">
      <alignment vertical="center"/>
      <protection locked="0"/>
    </xf>
    <xf numFmtId="0" fontId="21" fillId="0" borderId="13" xfId="0" applyFont="1" applyBorder="1" applyAlignment="1" applyProtection="1">
      <alignment horizontal="left" vertical="center" wrapText="1"/>
    </xf>
    <xf numFmtId="178" fontId="5" fillId="2" borderId="38" xfId="2" applyNumberFormat="1" applyFont="1" applyFill="1" applyBorder="1" applyAlignment="1" applyProtection="1">
      <alignment horizontal="right" vertical="center"/>
      <protection hidden="1"/>
    </xf>
    <xf numFmtId="178" fontId="5" fillId="2" borderId="39" xfId="2" applyNumberFormat="1" applyFont="1" applyFill="1" applyBorder="1" applyAlignment="1" applyProtection="1">
      <alignment horizontal="right" vertical="center"/>
      <protection hidden="1"/>
    </xf>
    <xf numFmtId="0" fontId="5" fillId="2" borderId="38" xfId="0" applyFont="1" applyFill="1" applyBorder="1" applyProtection="1">
      <alignment vertical="center"/>
    </xf>
    <xf numFmtId="0" fontId="5" fillId="2" borderId="39" xfId="0" applyFont="1" applyFill="1" applyBorder="1" applyProtection="1">
      <alignment vertical="center"/>
    </xf>
    <xf numFmtId="178" fontId="5" fillId="2" borderId="40" xfId="2" applyNumberFormat="1" applyFont="1" applyFill="1" applyBorder="1" applyAlignment="1" applyProtection="1">
      <alignment horizontal="right" vertical="center"/>
      <protection hidden="1"/>
    </xf>
    <xf numFmtId="178" fontId="5" fillId="2" borderId="31" xfId="2" applyNumberFormat="1" applyFont="1" applyFill="1" applyBorder="1" applyAlignment="1" applyProtection="1">
      <alignment horizontal="right" vertical="center"/>
      <protection hidden="1"/>
    </xf>
    <xf numFmtId="178" fontId="5" fillId="2" borderId="33" xfId="2" applyNumberFormat="1" applyFont="1" applyFill="1" applyBorder="1" applyAlignment="1" applyProtection="1">
      <alignment horizontal="right" vertical="center"/>
      <protection hidden="1"/>
    </xf>
    <xf numFmtId="0" fontId="5" fillId="3" borderId="40" xfId="0" applyFont="1" applyFill="1" applyBorder="1" applyProtection="1">
      <alignment vertical="center"/>
      <protection locked="0"/>
    </xf>
    <xf numFmtId="177" fontId="6" fillId="2" borderId="41" xfId="0" applyNumberFormat="1" applyFont="1" applyFill="1" applyBorder="1" applyAlignment="1" applyProtection="1">
      <alignment vertical="center"/>
      <protection hidden="1"/>
    </xf>
    <xf numFmtId="177" fontId="6" fillId="2" borderId="21" xfId="0" applyNumberFormat="1" applyFont="1" applyFill="1" applyBorder="1" applyAlignment="1" applyProtection="1">
      <alignment vertical="center"/>
      <protection hidden="1"/>
    </xf>
    <xf numFmtId="177" fontId="6" fillId="2" borderId="42" xfId="0" applyNumberFormat="1" applyFont="1" applyFill="1" applyBorder="1" applyAlignment="1" applyProtection="1">
      <alignment vertical="center"/>
      <protection hidden="1"/>
    </xf>
    <xf numFmtId="0" fontId="6" fillId="0" borderId="20"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179" fontId="5" fillId="2" borderId="13" xfId="0" applyNumberFormat="1" applyFont="1" applyFill="1" applyBorder="1" applyAlignment="1" applyProtection="1">
      <alignment horizontal="center" vertical="center"/>
      <protection hidden="1"/>
    </xf>
    <xf numFmtId="179" fontId="5" fillId="2" borderId="0" xfId="0" applyNumberFormat="1" applyFont="1" applyFill="1" applyBorder="1" applyAlignment="1" applyProtection="1">
      <alignment horizontal="center" vertical="center"/>
      <protection hidden="1"/>
    </xf>
    <xf numFmtId="179" fontId="5" fillId="2" borderId="2" xfId="0" applyNumberFormat="1" applyFont="1" applyFill="1" applyBorder="1" applyAlignment="1" applyProtection="1">
      <alignment horizontal="center" vertical="center"/>
      <protection hidden="1"/>
    </xf>
    <xf numFmtId="179" fontId="5" fillId="2" borderId="3" xfId="0" applyNumberFormat="1" applyFont="1" applyFill="1" applyBorder="1" applyAlignment="1" applyProtection="1">
      <alignment horizontal="center" vertical="center"/>
      <protection hidden="1"/>
    </xf>
    <xf numFmtId="179" fontId="5" fillId="2" borderId="1" xfId="0" applyNumberFormat="1" applyFont="1" applyFill="1" applyBorder="1" applyAlignment="1" applyProtection="1">
      <alignment horizontal="center" vertical="center"/>
      <protection hidden="1"/>
    </xf>
    <xf numFmtId="179" fontId="5" fillId="2" borderId="4" xfId="0" applyNumberFormat="1"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6" fillId="0" borderId="1" xfId="0" applyFont="1" applyBorder="1" applyAlignment="1" applyProtection="1">
      <alignment horizontal="left" vertical="top" shrinkToFit="1"/>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178" fontId="5" fillId="2" borderId="7" xfId="2" applyNumberFormat="1" applyFont="1" applyFill="1" applyBorder="1" applyAlignment="1" applyProtection="1">
      <alignment horizontal="right" vertical="center"/>
      <protection hidden="1"/>
    </xf>
    <xf numFmtId="178" fontId="5" fillId="2" borderId="8" xfId="2" applyNumberFormat="1" applyFont="1" applyFill="1" applyBorder="1" applyAlignment="1" applyProtection="1">
      <alignment horizontal="right" vertical="center"/>
      <protection hidden="1"/>
    </xf>
    <xf numFmtId="178" fontId="5" fillId="2" borderId="6" xfId="2" applyNumberFormat="1" applyFont="1" applyFill="1" applyBorder="1" applyAlignment="1" applyProtection="1">
      <alignment vertical="center"/>
      <protection hidden="1"/>
    </xf>
    <xf numFmtId="178" fontId="5" fillId="2" borderId="7" xfId="2" applyNumberFormat="1" applyFont="1" applyFill="1" applyBorder="1" applyAlignment="1" applyProtection="1">
      <alignment vertical="center"/>
      <protection hidden="1"/>
    </xf>
    <xf numFmtId="178" fontId="5" fillId="2" borderId="8" xfId="2" applyNumberFormat="1" applyFont="1" applyFill="1" applyBorder="1" applyAlignment="1" applyProtection="1">
      <alignment vertical="center"/>
      <protection hidden="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2" borderId="14" xfId="0" applyFont="1" applyFill="1" applyBorder="1" applyProtection="1">
      <alignment vertical="center"/>
    </xf>
    <xf numFmtId="0" fontId="5" fillId="2" borderId="15" xfId="0" applyFont="1" applyFill="1" applyBorder="1" applyAlignment="1" applyProtection="1">
      <alignment vertical="center" wrapText="1"/>
    </xf>
    <xf numFmtId="0" fontId="5" fillId="2" borderId="16" xfId="0" applyFont="1" applyFill="1" applyBorder="1" applyAlignment="1" applyProtection="1">
      <alignment vertical="center" wrapText="1"/>
    </xf>
  </cellXfs>
  <cellStyles count="4">
    <cellStyle name="パーセント" xfId="3" builtinId="5"/>
    <cellStyle name="桁区切り" xfId="2" builtinId="6"/>
    <cellStyle name="標準" xfId="0" builtinId="0"/>
    <cellStyle name="標準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39F-F7BF-4988-BFBD-026DB0261E86}">
  <sheetPr>
    <pageSetUpPr fitToPage="1"/>
  </sheetPr>
  <dimension ref="A1:BK130"/>
  <sheetViews>
    <sheetView showGridLines="0" tabSelected="1" view="pageBreakPreview" zoomScaleNormal="100" zoomScaleSheetLayoutView="100" workbookViewId="0">
      <selection activeCell="B7" sqref="B7:AH10"/>
    </sheetView>
  </sheetViews>
  <sheetFormatPr defaultColWidth="3" defaultRowHeight="15" x14ac:dyDescent="0.2"/>
  <cols>
    <col min="1" max="1" width="5.453125" style="1" customWidth="1"/>
    <col min="2" max="51" width="3.453125" style="1" customWidth="1"/>
    <col min="52" max="16384" width="3" style="1"/>
  </cols>
  <sheetData>
    <row r="1" spans="1:63" ht="18.75" customHeight="1" x14ac:dyDescent="0.2">
      <c r="A1" s="1" t="s">
        <v>78</v>
      </c>
    </row>
    <row r="2" spans="1:63" ht="22" customHeight="1" x14ac:dyDescent="0.2">
      <c r="A2" s="71" t="s">
        <v>79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0"/>
      <c r="AJ2" s="70"/>
      <c r="AK2" s="70"/>
    </row>
    <row r="3" spans="1:63" ht="22" customHeigh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0"/>
      <c r="AJ3" s="70"/>
      <c r="AK3" s="70"/>
    </row>
    <row r="4" spans="1:63" ht="24" customHeight="1" x14ac:dyDescent="0.2">
      <c r="A4" s="17" t="s">
        <v>58</v>
      </c>
      <c r="B4" s="18"/>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J4" s="72" t="s">
        <v>76</v>
      </c>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row>
    <row r="5" spans="1:63" ht="15" customHeight="1" x14ac:dyDescent="0.2">
      <c r="A5" s="10"/>
      <c r="B5" s="317" t="s">
        <v>26</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9"/>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row>
    <row r="6" spans="1:63" ht="15" customHeight="1" x14ac:dyDescent="0.2">
      <c r="A6" s="10"/>
      <c r="B6" s="234" t="s">
        <v>21</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6"/>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row>
    <row r="7" spans="1:63" ht="21.65" customHeight="1" x14ac:dyDescent="0.2">
      <c r="A7" s="10"/>
      <c r="B7" s="210"/>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row>
    <row r="8" spans="1:63" ht="21.65" customHeight="1" x14ac:dyDescent="0.2">
      <c r="A8" s="10"/>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2"/>
    </row>
    <row r="9" spans="1:63" ht="21.5" customHeight="1" x14ac:dyDescent="0.2">
      <c r="A9" s="10"/>
      <c r="B9" s="210"/>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2"/>
    </row>
    <row r="10" spans="1:63" ht="21.65" customHeight="1" x14ac:dyDescent="0.2">
      <c r="A10" s="10"/>
      <c r="B10" s="213"/>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5"/>
    </row>
    <row r="11" spans="1:63" ht="15" customHeight="1" x14ac:dyDescent="0.2">
      <c r="A11" s="10"/>
      <c r="B11" s="12"/>
      <c r="C11" s="13"/>
      <c r="D11" s="13"/>
      <c r="E11" s="14"/>
      <c r="F11" s="14"/>
      <c r="G11" s="14"/>
      <c r="H11" s="14"/>
      <c r="I11" s="14"/>
      <c r="J11" s="14"/>
      <c r="K11" s="14"/>
      <c r="L11" s="15"/>
      <c r="M11" s="15"/>
      <c r="N11" s="15"/>
      <c r="O11" s="13"/>
      <c r="P11" s="13"/>
      <c r="Q11" s="13"/>
      <c r="R11" s="14"/>
      <c r="S11" s="14"/>
      <c r="T11" s="14"/>
      <c r="U11" s="14"/>
      <c r="V11" s="14"/>
      <c r="W11" s="15"/>
      <c r="X11" s="15"/>
      <c r="Y11" s="15"/>
      <c r="Z11" s="15"/>
      <c r="AA11" s="15"/>
      <c r="AB11" s="15"/>
      <c r="AC11" s="16"/>
      <c r="AD11" s="16"/>
      <c r="AE11" s="16"/>
      <c r="AF11" s="16"/>
      <c r="AG11" s="16"/>
      <c r="AH11" s="16"/>
    </row>
    <row r="12" spans="1:63" s="21" customFormat="1" ht="20.149999999999999" customHeight="1" x14ac:dyDescent="0.35">
      <c r="A12" s="17" t="s">
        <v>43</v>
      </c>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63" x14ac:dyDescent="0.2">
      <c r="A13" s="9" t="s">
        <v>57</v>
      </c>
      <c r="B13" s="9"/>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63" ht="20.149999999999999" customHeight="1" x14ac:dyDescent="0.2">
      <c r="A14" s="9"/>
      <c r="B14" s="237" t="s">
        <v>71</v>
      </c>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63" ht="15" customHeight="1" x14ac:dyDescent="0.2">
      <c r="A15" s="9"/>
      <c r="B15" s="204" t="s">
        <v>56</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6"/>
    </row>
    <row r="16" spans="1:63" ht="19.5" customHeight="1" x14ac:dyDescent="0.2">
      <c r="A16" s="10"/>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200"/>
    </row>
    <row r="17" spans="1:34" ht="19.5" customHeight="1" x14ac:dyDescent="0.2">
      <c r="A17" s="10"/>
      <c r="B17" s="198"/>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200"/>
    </row>
    <row r="18" spans="1:34" ht="19.5" customHeight="1" x14ac:dyDescent="0.2">
      <c r="A18" s="10"/>
      <c r="B18" s="198"/>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00"/>
    </row>
    <row r="19" spans="1:34" ht="19.5" customHeight="1" x14ac:dyDescent="0.2">
      <c r="A19" s="10"/>
      <c r="B19" s="201"/>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3"/>
    </row>
    <row r="20" spans="1:34" ht="20.149999999999999" customHeight="1" x14ac:dyDescent="0.2">
      <c r="A20" s="10"/>
      <c r="B20" s="237" t="s">
        <v>27</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9"/>
    </row>
    <row r="21" spans="1:34" ht="15" customHeight="1" x14ac:dyDescent="0.2">
      <c r="A21" s="10"/>
      <c r="B21" s="207" t="s">
        <v>22</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row>
    <row r="22" spans="1:34" ht="19.5" customHeight="1" x14ac:dyDescent="0.2">
      <c r="A22" s="10"/>
      <c r="B22" s="210"/>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2"/>
    </row>
    <row r="23" spans="1:34" ht="19.5" customHeight="1" x14ac:dyDescent="0.2">
      <c r="A23" s="10"/>
      <c r="B23" s="210"/>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2"/>
    </row>
    <row r="24" spans="1:34" ht="19.5" customHeight="1" x14ac:dyDescent="0.2">
      <c r="A24" s="10"/>
      <c r="B24" s="210"/>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2"/>
    </row>
    <row r="25" spans="1:34" ht="19.5" customHeight="1" x14ac:dyDescent="0.2">
      <c r="A25" s="10"/>
      <c r="B25" s="213"/>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5"/>
    </row>
    <row r="26" spans="1:34" ht="20.149999999999999" customHeight="1" x14ac:dyDescent="0.2">
      <c r="A26" s="10"/>
      <c r="B26" s="217" t="s">
        <v>23</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9"/>
    </row>
    <row r="27" spans="1:34" ht="15" customHeight="1" x14ac:dyDescent="0.2">
      <c r="A27" s="10"/>
      <c r="B27" s="207" t="s">
        <v>24</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9"/>
    </row>
    <row r="28" spans="1:34" ht="19.5" customHeight="1" x14ac:dyDescent="0.2">
      <c r="A28" s="10"/>
      <c r="B28" s="210"/>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2"/>
    </row>
    <row r="29" spans="1:34" ht="19.5" customHeight="1" x14ac:dyDescent="0.2">
      <c r="A29" s="10"/>
      <c r="B29" s="210"/>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2"/>
    </row>
    <row r="30" spans="1:34" ht="19.5" customHeight="1" x14ac:dyDescent="0.2">
      <c r="A30" s="10"/>
      <c r="B30" s="210"/>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2"/>
    </row>
    <row r="31" spans="1:34" ht="19.5" customHeight="1" x14ac:dyDescent="0.2">
      <c r="A31" s="10"/>
      <c r="B31" s="21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5"/>
    </row>
    <row r="32" spans="1:34" s="10" customFormat="1" ht="10.5" customHeight="1" x14ac:dyDescent="0.2">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s="10" customFormat="1" ht="20.149999999999999" customHeight="1" x14ac:dyDescent="0.2">
      <c r="A33" s="17" t="s">
        <v>44</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s="10" customFormat="1" ht="28" customHeight="1" x14ac:dyDescent="0.2">
      <c r="A34" s="17"/>
      <c r="B34" s="240" t="s">
        <v>28</v>
      </c>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row>
    <row r="35" spans="1:34" s="10" customFormat="1" ht="18.649999999999999" customHeight="1" x14ac:dyDescent="0.2">
      <c r="A35" s="9"/>
      <c r="B35" s="237" t="s">
        <v>67</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9"/>
    </row>
    <row r="36" spans="1:34" s="10" customFormat="1" ht="15" customHeight="1" x14ac:dyDescent="0.2">
      <c r="B36" s="234" t="s">
        <v>68</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6"/>
    </row>
    <row r="37" spans="1:34" s="10" customFormat="1" ht="16.5" customHeight="1" x14ac:dyDescent="0.2">
      <c r="B37" s="210"/>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2"/>
    </row>
    <row r="38" spans="1:34" s="10" customFormat="1" ht="16.5" customHeight="1" x14ac:dyDescent="0.2">
      <c r="B38" s="210"/>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2"/>
    </row>
    <row r="39" spans="1:34" s="10" customFormat="1" ht="16.5" customHeight="1" x14ac:dyDescent="0.2">
      <c r="B39" s="210"/>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2"/>
    </row>
    <row r="40" spans="1:34" s="10" customFormat="1" ht="16.5" customHeight="1" x14ac:dyDescent="0.2">
      <c r="B40" s="210"/>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0" customFormat="1" ht="16.5" customHeight="1" x14ac:dyDescent="0.2">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2"/>
    </row>
    <row r="42" spans="1:34" s="10" customFormat="1" ht="16.5" customHeight="1" x14ac:dyDescent="0.2">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5"/>
    </row>
    <row r="43" spans="1:34" s="10" customFormat="1" ht="18.75" customHeight="1" x14ac:dyDescent="0.3">
      <c r="B43" s="216" t="s">
        <v>69</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row>
    <row r="44" spans="1:34" s="10" customFormat="1" ht="18" customHeight="1" x14ac:dyDescent="0.2">
      <c r="B44" s="220" t="s">
        <v>73</v>
      </c>
      <c r="C44" s="221"/>
      <c r="D44" s="222"/>
      <c r="E44" s="226"/>
      <c r="F44" s="227"/>
      <c r="G44" s="227"/>
      <c r="H44" s="227"/>
      <c r="I44" s="230" t="s">
        <v>63</v>
      </c>
      <c r="J44" s="231"/>
      <c r="K44" s="63"/>
      <c r="L44" s="241" t="s">
        <v>65</v>
      </c>
      <c r="M44" s="241"/>
      <c r="N44" s="241"/>
      <c r="O44" s="242"/>
      <c r="P44" s="243"/>
      <c r="Q44" s="243"/>
      <c r="R44" s="243"/>
      <c r="S44" s="243"/>
      <c r="T44" s="243"/>
      <c r="U44" s="243"/>
      <c r="V44" s="243"/>
      <c r="W44" s="243"/>
      <c r="X44" s="243"/>
      <c r="Y44" s="243"/>
      <c r="Z44" s="243"/>
      <c r="AA44" s="243"/>
      <c r="AB44" s="243"/>
      <c r="AC44" s="243"/>
      <c r="AD44" s="243"/>
      <c r="AE44" s="243"/>
      <c r="AF44" s="243"/>
      <c r="AG44" s="243"/>
      <c r="AH44" s="244"/>
    </row>
    <row r="45" spans="1:34" s="10" customFormat="1" ht="18" customHeight="1" x14ac:dyDescent="0.2">
      <c r="B45" s="223"/>
      <c r="C45" s="224"/>
      <c r="D45" s="225"/>
      <c r="E45" s="228"/>
      <c r="F45" s="229"/>
      <c r="G45" s="229"/>
      <c r="H45" s="229"/>
      <c r="I45" s="232"/>
      <c r="J45" s="233"/>
      <c r="K45" s="63"/>
      <c r="L45" s="241"/>
      <c r="M45" s="241"/>
      <c r="N45" s="241"/>
      <c r="O45" s="210"/>
      <c r="P45" s="211"/>
      <c r="Q45" s="211"/>
      <c r="R45" s="211"/>
      <c r="S45" s="211"/>
      <c r="T45" s="211"/>
      <c r="U45" s="211"/>
      <c r="V45" s="211"/>
      <c r="W45" s="211"/>
      <c r="X45" s="211"/>
      <c r="Y45" s="211"/>
      <c r="Z45" s="211"/>
      <c r="AA45" s="211"/>
      <c r="AB45" s="211"/>
      <c r="AC45" s="211"/>
      <c r="AD45" s="211"/>
      <c r="AE45" s="211"/>
      <c r="AF45" s="211"/>
      <c r="AG45" s="211"/>
      <c r="AH45" s="212"/>
    </row>
    <row r="46" spans="1:34" s="10" customFormat="1" ht="18" customHeight="1" x14ac:dyDescent="0.2">
      <c r="B46" s="64"/>
      <c r="C46" s="64"/>
      <c r="D46" s="64"/>
      <c r="E46" s="65"/>
      <c r="F46" s="65"/>
      <c r="G46" s="65"/>
      <c r="H46" s="65"/>
      <c r="I46" s="66"/>
      <c r="J46" s="66"/>
      <c r="K46" s="67"/>
      <c r="L46" s="241"/>
      <c r="M46" s="241"/>
      <c r="N46" s="241"/>
      <c r="O46" s="213"/>
      <c r="P46" s="214"/>
      <c r="Q46" s="214"/>
      <c r="R46" s="214"/>
      <c r="S46" s="214"/>
      <c r="T46" s="214"/>
      <c r="U46" s="214"/>
      <c r="V46" s="214"/>
      <c r="W46" s="214"/>
      <c r="X46" s="214"/>
      <c r="Y46" s="214"/>
      <c r="Z46" s="214"/>
      <c r="AA46" s="214"/>
      <c r="AB46" s="214"/>
      <c r="AC46" s="214"/>
      <c r="AD46" s="214"/>
      <c r="AE46" s="214"/>
      <c r="AF46" s="214"/>
      <c r="AG46" s="214"/>
      <c r="AH46" s="215"/>
    </row>
    <row r="47" spans="1:34" s="10" customFormat="1" ht="18" customHeight="1" x14ac:dyDescent="0.2">
      <c r="B47" s="68"/>
      <c r="C47" s="68"/>
      <c r="D47" s="68"/>
      <c r="E47" s="68"/>
      <c r="F47" s="68"/>
      <c r="G47" s="68"/>
      <c r="H47" s="68"/>
      <c r="I47" s="68"/>
      <c r="J47" s="68"/>
      <c r="K47" s="68"/>
      <c r="L47" s="69"/>
      <c r="M47" s="69"/>
      <c r="N47" s="69"/>
      <c r="O47" s="69"/>
      <c r="P47" s="69"/>
      <c r="Q47" s="69"/>
      <c r="R47" s="69"/>
      <c r="S47" s="69"/>
      <c r="T47" s="69"/>
      <c r="U47" s="69"/>
      <c r="V47" s="69"/>
      <c r="W47" s="69"/>
      <c r="X47" s="69"/>
      <c r="Y47" s="69"/>
      <c r="Z47" s="69"/>
      <c r="AA47" s="69"/>
      <c r="AB47" s="69"/>
      <c r="AC47" s="69"/>
      <c r="AD47" s="69"/>
      <c r="AE47" s="69"/>
      <c r="AF47" s="69"/>
      <c r="AG47" s="69"/>
      <c r="AH47" s="69"/>
    </row>
    <row r="48" spans="1:34" s="10" customFormat="1" ht="20.149999999999999" customHeight="1" x14ac:dyDescent="0.2">
      <c r="B48" s="217" t="s">
        <v>66</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9"/>
    </row>
    <row r="49" spans="1:34" s="10" customFormat="1" ht="15" customHeight="1" x14ac:dyDescent="0.2">
      <c r="B49" s="207" t="s">
        <v>70</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9"/>
    </row>
    <row r="50" spans="1:34" s="10" customFormat="1" ht="16.5" customHeight="1" x14ac:dyDescent="0.2">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200"/>
    </row>
    <row r="51" spans="1:34" s="10" customFormat="1" ht="16.5" customHeight="1" x14ac:dyDescent="0.2">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200"/>
    </row>
    <row r="52" spans="1:34" s="10" customFormat="1" ht="16.5" customHeight="1" x14ac:dyDescent="0.2">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200"/>
    </row>
    <row r="53" spans="1:34" s="10" customFormat="1" ht="16.5" customHeight="1" x14ac:dyDescent="0.2">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200"/>
    </row>
    <row r="54" spans="1:34" s="10" customFormat="1" ht="16.5" customHeight="1" x14ac:dyDescent="0.2">
      <c r="B54" s="198"/>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200"/>
    </row>
    <row r="55" spans="1:34" s="10" customFormat="1" ht="16.5" customHeight="1" x14ac:dyDescent="0.2">
      <c r="B55" s="201"/>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3"/>
    </row>
    <row r="56" spans="1:34" s="10" customFormat="1" ht="9" customHeight="1" x14ac:dyDescent="0.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s="5" customFormat="1" ht="15" customHeight="1" x14ac:dyDescent="0.35">
      <c r="B57" s="23" t="s">
        <v>59</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5"/>
      <c r="AD57" s="192" t="s">
        <v>1</v>
      </c>
      <c r="AE57" s="192"/>
      <c r="AF57" s="192"/>
      <c r="AG57" s="192"/>
      <c r="AH57" s="25"/>
    </row>
    <row r="58" spans="1:34" s="5" customFormat="1" ht="22" customHeight="1" x14ac:dyDescent="0.2">
      <c r="B58" s="188" t="s">
        <v>37</v>
      </c>
      <c r="C58" s="188"/>
      <c r="D58" s="188"/>
      <c r="E58" s="188"/>
      <c r="F58" s="188"/>
      <c r="G58" s="188"/>
      <c r="H58" s="188"/>
      <c r="I58" s="188"/>
      <c r="J58" s="188"/>
      <c r="K58" s="188"/>
      <c r="L58" s="188"/>
      <c r="M58" s="188"/>
      <c r="N58" s="188"/>
      <c r="O58" s="189" t="s">
        <v>38</v>
      </c>
      <c r="P58" s="190"/>
      <c r="Q58" s="190"/>
      <c r="R58" s="190"/>
      <c r="S58" s="190"/>
      <c r="T58" s="190"/>
      <c r="U58" s="190"/>
      <c r="V58" s="190"/>
      <c r="W58" s="190"/>
      <c r="X58" s="190"/>
      <c r="Y58" s="190"/>
      <c r="Z58" s="190"/>
      <c r="AA58" s="190"/>
      <c r="AB58" s="190"/>
      <c r="AC58" s="190"/>
      <c r="AD58" s="190"/>
      <c r="AE58" s="190"/>
      <c r="AF58" s="190"/>
      <c r="AG58" s="191"/>
      <c r="AH58" s="25"/>
    </row>
    <row r="59" spans="1:34" s="5" customFormat="1" ht="22" customHeight="1" x14ac:dyDescent="0.2">
      <c r="B59" s="193"/>
      <c r="C59" s="193"/>
      <c r="D59" s="193"/>
      <c r="E59" s="188" t="s">
        <v>2</v>
      </c>
      <c r="F59" s="188"/>
      <c r="G59" s="188"/>
      <c r="H59" s="188"/>
      <c r="I59" s="188"/>
      <c r="J59" s="188"/>
      <c r="K59" s="188"/>
      <c r="L59" s="188" t="s">
        <v>3</v>
      </c>
      <c r="M59" s="188"/>
      <c r="N59" s="188"/>
      <c r="O59" s="193"/>
      <c r="P59" s="193"/>
      <c r="Q59" s="193"/>
      <c r="R59" s="194" t="s">
        <v>4</v>
      </c>
      <c r="S59" s="195"/>
      <c r="T59" s="195"/>
      <c r="U59" s="195"/>
      <c r="V59" s="196"/>
      <c r="W59" s="188" t="s">
        <v>3</v>
      </c>
      <c r="X59" s="188"/>
      <c r="Y59" s="188"/>
      <c r="Z59" s="197" t="s">
        <v>5</v>
      </c>
      <c r="AA59" s="197"/>
      <c r="AB59" s="197"/>
      <c r="AC59" s="197"/>
      <c r="AD59" s="197"/>
      <c r="AE59" s="188" t="s">
        <v>3</v>
      </c>
      <c r="AF59" s="188"/>
      <c r="AG59" s="188"/>
      <c r="AH59" s="25"/>
    </row>
    <row r="60" spans="1:34" s="5" customFormat="1" ht="22" customHeight="1" x14ac:dyDescent="0.2">
      <c r="B60" s="79" t="s">
        <v>6</v>
      </c>
      <c r="C60" s="79"/>
      <c r="D60" s="79"/>
      <c r="E60" s="80"/>
      <c r="F60" s="81"/>
      <c r="G60" s="81"/>
      <c r="H60" s="81"/>
      <c r="I60" s="81"/>
      <c r="J60" s="81"/>
      <c r="K60" s="82"/>
      <c r="L60" s="95"/>
      <c r="M60" s="96"/>
      <c r="N60" s="97"/>
      <c r="O60" s="79" t="s">
        <v>6</v>
      </c>
      <c r="P60" s="79"/>
      <c r="Q60" s="79"/>
      <c r="R60" s="80"/>
      <c r="S60" s="81"/>
      <c r="T60" s="81"/>
      <c r="U60" s="81"/>
      <c r="V60" s="82"/>
      <c r="W60" s="95"/>
      <c r="X60" s="96"/>
      <c r="Y60" s="97"/>
      <c r="Z60" s="80"/>
      <c r="AA60" s="81"/>
      <c r="AB60" s="81"/>
      <c r="AC60" s="81"/>
      <c r="AD60" s="82"/>
      <c r="AE60" s="95"/>
      <c r="AF60" s="96"/>
      <c r="AG60" s="97"/>
      <c r="AH60" s="25"/>
    </row>
    <row r="61" spans="1:34" s="5" customFormat="1" ht="22" customHeight="1" x14ac:dyDescent="0.2">
      <c r="B61" s="79" t="s">
        <v>7</v>
      </c>
      <c r="C61" s="79"/>
      <c r="D61" s="79"/>
      <c r="E61" s="80"/>
      <c r="F61" s="81"/>
      <c r="G61" s="81"/>
      <c r="H61" s="81"/>
      <c r="I61" s="81"/>
      <c r="J61" s="81"/>
      <c r="K61" s="82"/>
      <c r="L61" s="83" t="str">
        <f>IFERROR(E61/$E$60,"")</f>
        <v/>
      </c>
      <c r="M61" s="84"/>
      <c r="N61" s="85"/>
      <c r="O61" s="79" t="s">
        <v>7</v>
      </c>
      <c r="P61" s="79"/>
      <c r="Q61" s="79"/>
      <c r="R61" s="80"/>
      <c r="S61" s="81"/>
      <c r="T61" s="81"/>
      <c r="U61" s="81"/>
      <c r="V61" s="82"/>
      <c r="W61" s="83" t="str">
        <f>IFERROR(R61/$R$60,"")</f>
        <v/>
      </c>
      <c r="X61" s="84"/>
      <c r="Y61" s="85"/>
      <c r="Z61" s="80"/>
      <c r="AA61" s="81"/>
      <c r="AB61" s="81"/>
      <c r="AC61" s="81"/>
      <c r="AD61" s="82"/>
      <c r="AE61" s="83" t="str">
        <f>IFERROR(Z61/$Z$60,"")</f>
        <v/>
      </c>
      <c r="AF61" s="84"/>
      <c r="AG61" s="85"/>
      <c r="AH61" s="25"/>
    </row>
    <row r="62" spans="1:34" s="5" customFormat="1" ht="22" customHeight="1" x14ac:dyDescent="0.2">
      <c r="B62" s="79" t="s">
        <v>8</v>
      </c>
      <c r="C62" s="79"/>
      <c r="D62" s="79"/>
      <c r="E62" s="80"/>
      <c r="F62" s="81"/>
      <c r="G62" s="81"/>
      <c r="H62" s="81"/>
      <c r="I62" s="81"/>
      <c r="J62" s="81"/>
      <c r="K62" s="82"/>
      <c r="L62" s="83" t="str">
        <f>IFERROR(E62/$E$60,"")</f>
        <v/>
      </c>
      <c r="M62" s="84"/>
      <c r="N62" s="85"/>
      <c r="O62" s="79" t="s">
        <v>8</v>
      </c>
      <c r="P62" s="79"/>
      <c r="Q62" s="79"/>
      <c r="R62" s="80"/>
      <c r="S62" s="81"/>
      <c r="T62" s="81"/>
      <c r="U62" s="81"/>
      <c r="V62" s="82"/>
      <c r="W62" s="83" t="str">
        <f>IFERROR(R62/$R$60,"")</f>
        <v/>
      </c>
      <c r="X62" s="84"/>
      <c r="Y62" s="85"/>
      <c r="Z62" s="80"/>
      <c r="AA62" s="81"/>
      <c r="AB62" s="81"/>
      <c r="AC62" s="81"/>
      <c r="AD62" s="82"/>
      <c r="AE62" s="83" t="str">
        <f>IFERROR(Z62/$Z$60,"")</f>
        <v/>
      </c>
      <c r="AF62" s="84"/>
      <c r="AG62" s="85"/>
      <c r="AH62" s="25"/>
    </row>
    <row r="63" spans="1:34" s="5" customFormat="1" ht="22" customHeight="1" x14ac:dyDescent="0.2">
      <c r="B63" s="79" t="s">
        <v>9</v>
      </c>
      <c r="C63" s="79"/>
      <c r="D63" s="79"/>
      <c r="E63" s="80"/>
      <c r="F63" s="81"/>
      <c r="G63" s="81"/>
      <c r="H63" s="81"/>
      <c r="I63" s="81"/>
      <c r="J63" s="81"/>
      <c r="K63" s="82"/>
      <c r="L63" s="83" t="str">
        <f>IFERROR(E63/$E$60,"")</f>
        <v/>
      </c>
      <c r="M63" s="84"/>
      <c r="N63" s="85"/>
      <c r="O63" s="79" t="s">
        <v>9</v>
      </c>
      <c r="P63" s="79"/>
      <c r="Q63" s="79"/>
      <c r="R63" s="80"/>
      <c r="S63" s="81"/>
      <c r="T63" s="81"/>
      <c r="U63" s="81"/>
      <c r="V63" s="82"/>
      <c r="W63" s="83" t="str">
        <f>IFERROR(R63/$R$60,"")</f>
        <v/>
      </c>
      <c r="X63" s="84"/>
      <c r="Y63" s="85"/>
      <c r="Z63" s="80"/>
      <c r="AA63" s="81"/>
      <c r="AB63" s="81"/>
      <c r="AC63" s="81"/>
      <c r="AD63" s="82"/>
      <c r="AE63" s="83" t="str">
        <f>IFERROR(Z63/$Z$60,"")</f>
        <v/>
      </c>
      <c r="AF63" s="84"/>
      <c r="AG63" s="85"/>
      <c r="AH63" s="25"/>
    </row>
    <row r="64" spans="1:34" ht="12" customHeight="1" x14ac:dyDescent="0.2">
      <c r="A64" s="2"/>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63" ht="20.25" customHeight="1" x14ac:dyDescent="0.2">
      <c r="A65" s="2" t="s">
        <v>45</v>
      </c>
    </row>
    <row r="66" spans="1:63" ht="18" customHeight="1" x14ac:dyDescent="0.2">
      <c r="B66" s="3" t="s">
        <v>10</v>
      </c>
    </row>
    <row r="67" spans="1:63" ht="18" customHeight="1" x14ac:dyDescent="0.35">
      <c r="A67" s="21"/>
      <c r="B67" s="26" t="s">
        <v>64</v>
      </c>
      <c r="C67" s="27"/>
      <c r="D67" s="28"/>
      <c r="E67" s="28"/>
      <c r="F67" s="28"/>
      <c r="G67" s="28"/>
      <c r="H67" s="29"/>
      <c r="I67" s="29"/>
      <c r="J67" s="29"/>
      <c r="K67" s="28"/>
      <c r="L67" s="28"/>
      <c r="M67" s="28"/>
      <c r="N67" s="28"/>
      <c r="O67" s="30"/>
      <c r="P67" s="30"/>
      <c r="Q67" s="30"/>
      <c r="R67" s="30"/>
      <c r="S67" s="30"/>
      <c r="T67" s="30"/>
      <c r="U67" s="30"/>
      <c r="V67" s="30"/>
      <c r="W67" s="30"/>
      <c r="X67" s="30"/>
      <c r="Y67" s="30"/>
      <c r="Z67" s="30"/>
      <c r="AA67" s="30"/>
      <c r="AB67" s="30"/>
      <c r="AC67" s="30"/>
      <c r="AD67" s="30"/>
      <c r="AE67" s="192" t="s">
        <v>1</v>
      </c>
      <c r="AF67" s="192"/>
      <c r="AG67" s="192"/>
      <c r="AH67" s="192"/>
      <c r="AJ67" s="72" t="s">
        <v>40</v>
      </c>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row>
    <row r="68" spans="1:63" s="5" customFormat="1" ht="49.5" customHeight="1" x14ac:dyDescent="0.2">
      <c r="B68" s="88" t="s">
        <v>30</v>
      </c>
      <c r="C68" s="89"/>
      <c r="D68" s="90"/>
      <c r="E68" s="60"/>
      <c r="F68" s="274" t="s">
        <v>47</v>
      </c>
      <c r="G68" s="275"/>
      <c r="H68" s="275"/>
      <c r="I68" s="275"/>
      <c r="J68" s="275"/>
      <c r="K68" s="275"/>
      <c r="L68" s="275"/>
      <c r="M68" s="275"/>
      <c r="N68" s="276"/>
      <c r="O68" s="274" t="s">
        <v>36</v>
      </c>
      <c r="P68" s="276"/>
      <c r="Q68" s="91" t="s">
        <v>29</v>
      </c>
      <c r="R68" s="272"/>
      <c r="S68" s="272"/>
      <c r="T68" s="273"/>
      <c r="U68" s="91" t="s">
        <v>32</v>
      </c>
      <c r="V68" s="89"/>
      <c r="W68" s="89"/>
      <c r="X68" s="90"/>
      <c r="Y68" s="88" t="s">
        <v>0</v>
      </c>
      <c r="Z68" s="90"/>
      <c r="AA68" s="245" t="s">
        <v>33</v>
      </c>
      <c r="AB68" s="246"/>
      <c r="AC68" s="246"/>
      <c r="AD68" s="247"/>
      <c r="AE68" s="89" t="s">
        <v>31</v>
      </c>
      <c r="AF68" s="89"/>
      <c r="AG68" s="89"/>
      <c r="AH68" s="90"/>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row>
    <row r="69" spans="1:63" s="5" customFormat="1" ht="21" customHeight="1" x14ac:dyDescent="0.2">
      <c r="B69" s="160" t="s">
        <v>49</v>
      </c>
      <c r="C69" s="161"/>
      <c r="D69" s="161"/>
      <c r="E69" s="31">
        <v>1</v>
      </c>
      <c r="F69" s="142"/>
      <c r="G69" s="142"/>
      <c r="H69" s="142"/>
      <c r="I69" s="142"/>
      <c r="J69" s="142"/>
      <c r="K69" s="142"/>
      <c r="L69" s="142"/>
      <c r="M69" s="142"/>
      <c r="N69" s="141"/>
      <c r="O69" s="140"/>
      <c r="P69" s="141"/>
      <c r="Q69" s="140"/>
      <c r="R69" s="142"/>
      <c r="S69" s="142"/>
      <c r="T69" s="141"/>
      <c r="U69" s="269"/>
      <c r="V69" s="270"/>
      <c r="W69" s="270"/>
      <c r="X69" s="271"/>
      <c r="Y69" s="140"/>
      <c r="Z69" s="141"/>
      <c r="AA69" s="261">
        <f>U69*Y69</f>
        <v>0</v>
      </c>
      <c r="AB69" s="261"/>
      <c r="AC69" s="261"/>
      <c r="AD69" s="262"/>
      <c r="AE69" s="256"/>
      <c r="AF69" s="256"/>
      <c r="AG69" s="256"/>
      <c r="AH69" s="257"/>
      <c r="AJ69" s="72" t="s">
        <v>48</v>
      </c>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row>
    <row r="70" spans="1:63" s="5" customFormat="1" ht="21" customHeight="1" x14ac:dyDescent="0.2">
      <c r="B70" s="162"/>
      <c r="C70" s="163"/>
      <c r="D70" s="163"/>
      <c r="E70" s="32">
        <v>2</v>
      </c>
      <c r="F70" s="147"/>
      <c r="G70" s="147"/>
      <c r="H70" s="147"/>
      <c r="I70" s="147"/>
      <c r="J70" s="147"/>
      <c r="K70" s="147"/>
      <c r="L70" s="147"/>
      <c r="M70" s="147"/>
      <c r="N70" s="148"/>
      <c r="O70" s="146"/>
      <c r="P70" s="148"/>
      <c r="Q70" s="146"/>
      <c r="R70" s="147"/>
      <c r="S70" s="147"/>
      <c r="T70" s="148"/>
      <c r="U70" s="92"/>
      <c r="V70" s="93"/>
      <c r="W70" s="93"/>
      <c r="X70" s="94"/>
      <c r="Y70" s="146"/>
      <c r="Z70" s="148"/>
      <c r="AA70" s="177">
        <f>U70*Y70</f>
        <v>0</v>
      </c>
      <c r="AB70" s="178"/>
      <c r="AC70" s="178"/>
      <c r="AD70" s="179"/>
      <c r="AE70" s="175"/>
      <c r="AF70" s="175"/>
      <c r="AG70" s="175"/>
      <c r="AH70" s="176"/>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row>
    <row r="71" spans="1:63" s="5" customFormat="1" ht="21" customHeight="1" x14ac:dyDescent="0.2">
      <c r="B71" s="162"/>
      <c r="C71" s="163"/>
      <c r="D71" s="163"/>
      <c r="E71" s="32">
        <v>3</v>
      </c>
      <c r="F71" s="147"/>
      <c r="G71" s="147"/>
      <c r="H71" s="147"/>
      <c r="I71" s="147"/>
      <c r="J71" s="147"/>
      <c r="K71" s="147"/>
      <c r="L71" s="147"/>
      <c r="M71" s="147"/>
      <c r="N71" s="148"/>
      <c r="O71" s="146"/>
      <c r="P71" s="148"/>
      <c r="Q71" s="146"/>
      <c r="R71" s="147"/>
      <c r="S71" s="147"/>
      <c r="T71" s="148"/>
      <c r="U71" s="92"/>
      <c r="V71" s="93"/>
      <c r="W71" s="93"/>
      <c r="X71" s="94"/>
      <c r="Y71" s="146"/>
      <c r="Z71" s="148"/>
      <c r="AA71" s="177">
        <f>U71*Y71</f>
        <v>0</v>
      </c>
      <c r="AB71" s="178"/>
      <c r="AC71" s="178"/>
      <c r="AD71" s="179"/>
      <c r="AE71" s="175"/>
      <c r="AF71" s="175"/>
      <c r="AG71" s="175"/>
      <c r="AH71" s="176"/>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row>
    <row r="72" spans="1:63" s="5" customFormat="1" ht="21" customHeight="1" x14ac:dyDescent="0.2">
      <c r="B72" s="162"/>
      <c r="C72" s="163"/>
      <c r="D72" s="163"/>
      <c r="E72" s="33">
        <v>4</v>
      </c>
      <c r="F72" s="147"/>
      <c r="G72" s="147"/>
      <c r="H72" s="147"/>
      <c r="I72" s="147"/>
      <c r="J72" s="147"/>
      <c r="K72" s="147"/>
      <c r="L72" s="147"/>
      <c r="M72" s="147"/>
      <c r="N72" s="148"/>
      <c r="O72" s="146"/>
      <c r="P72" s="148"/>
      <c r="Q72" s="146"/>
      <c r="R72" s="147"/>
      <c r="S72" s="147"/>
      <c r="T72" s="148"/>
      <c r="U72" s="92"/>
      <c r="V72" s="93"/>
      <c r="W72" s="93"/>
      <c r="X72" s="94"/>
      <c r="Y72" s="146"/>
      <c r="Z72" s="148"/>
      <c r="AA72" s="177">
        <f t="shared" ref="AA72" si="0">U72*Y72</f>
        <v>0</v>
      </c>
      <c r="AB72" s="178"/>
      <c r="AC72" s="178"/>
      <c r="AD72" s="179"/>
      <c r="AE72" s="175"/>
      <c r="AF72" s="175"/>
      <c r="AG72" s="175"/>
      <c r="AH72" s="176"/>
      <c r="AJ72" s="279"/>
    </row>
    <row r="73" spans="1:63" s="5" customFormat="1" ht="21" customHeight="1" thickBot="1" x14ac:dyDescent="0.25">
      <c r="B73" s="162"/>
      <c r="C73" s="163"/>
      <c r="D73" s="163"/>
      <c r="E73" s="34">
        <v>5</v>
      </c>
      <c r="F73" s="158"/>
      <c r="G73" s="158"/>
      <c r="H73" s="158"/>
      <c r="I73" s="158"/>
      <c r="J73" s="158"/>
      <c r="K73" s="158"/>
      <c r="L73" s="158"/>
      <c r="M73" s="158"/>
      <c r="N73" s="159"/>
      <c r="O73" s="157"/>
      <c r="P73" s="159"/>
      <c r="Q73" s="157"/>
      <c r="R73" s="158"/>
      <c r="S73" s="158"/>
      <c r="T73" s="159"/>
      <c r="U73" s="172"/>
      <c r="V73" s="173"/>
      <c r="W73" s="173"/>
      <c r="X73" s="174"/>
      <c r="Y73" s="157"/>
      <c r="Z73" s="159"/>
      <c r="AA73" s="180">
        <f>U73*Y73</f>
        <v>0</v>
      </c>
      <c r="AB73" s="181"/>
      <c r="AC73" s="181"/>
      <c r="AD73" s="182"/>
      <c r="AE73" s="267"/>
      <c r="AF73" s="267"/>
      <c r="AG73" s="267"/>
      <c r="AH73" s="268"/>
      <c r="AJ73" s="279"/>
    </row>
    <row r="74" spans="1:63" s="5" customFormat="1" ht="21" customHeight="1" thickTop="1" x14ac:dyDescent="0.2">
      <c r="B74" s="164"/>
      <c r="C74" s="165"/>
      <c r="D74" s="165"/>
      <c r="E74" s="35"/>
      <c r="F74" s="149"/>
      <c r="G74" s="149"/>
      <c r="H74" s="149"/>
      <c r="I74" s="149"/>
      <c r="J74" s="149"/>
      <c r="K74" s="149"/>
      <c r="L74" s="149"/>
      <c r="M74" s="149"/>
      <c r="N74" s="149"/>
      <c r="O74" s="149"/>
      <c r="P74" s="149"/>
      <c r="Q74" s="149"/>
      <c r="R74" s="149"/>
      <c r="S74" s="149"/>
      <c r="T74" s="149"/>
      <c r="U74" s="86" t="s">
        <v>54</v>
      </c>
      <c r="V74" s="86"/>
      <c r="W74" s="86"/>
      <c r="X74" s="86"/>
      <c r="Y74" s="86"/>
      <c r="Z74" s="87"/>
      <c r="AA74" s="183">
        <f>SUM(AA69:AD73)</f>
        <v>0</v>
      </c>
      <c r="AB74" s="184"/>
      <c r="AC74" s="184"/>
      <c r="AD74" s="185"/>
      <c r="AE74" s="186"/>
      <c r="AF74" s="186"/>
      <c r="AG74" s="186"/>
      <c r="AH74" s="187"/>
      <c r="AJ74" s="279"/>
    </row>
    <row r="75" spans="1:63" s="5" customFormat="1" ht="21" customHeight="1" x14ac:dyDescent="0.2">
      <c r="B75" s="166" t="s">
        <v>50</v>
      </c>
      <c r="C75" s="248"/>
      <c r="D75" s="249"/>
      <c r="E75" s="31">
        <v>1</v>
      </c>
      <c r="F75" s="142"/>
      <c r="G75" s="142"/>
      <c r="H75" s="142"/>
      <c r="I75" s="142"/>
      <c r="J75" s="142"/>
      <c r="K75" s="142"/>
      <c r="L75" s="142"/>
      <c r="M75" s="142"/>
      <c r="N75" s="141"/>
      <c r="O75" s="140"/>
      <c r="P75" s="141"/>
      <c r="Q75" s="140"/>
      <c r="R75" s="142"/>
      <c r="S75" s="142"/>
      <c r="T75" s="141"/>
      <c r="U75" s="143"/>
      <c r="V75" s="144"/>
      <c r="W75" s="144"/>
      <c r="X75" s="145"/>
      <c r="Y75" s="140"/>
      <c r="Z75" s="141"/>
      <c r="AA75" s="261">
        <f>U75*Y75</f>
        <v>0</v>
      </c>
      <c r="AB75" s="261"/>
      <c r="AC75" s="261"/>
      <c r="AD75" s="262"/>
      <c r="AE75" s="175"/>
      <c r="AF75" s="175"/>
      <c r="AG75" s="175"/>
      <c r="AH75" s="176"/>
      <c r="AJ75" s="279"/>
    </row>
    <row r="76" spans="1:63" s="5" customFormat="1" ht="21" customHeight="1" x14ac:dyDescent="0.2">
      <c r="B76" s="168"/>
      <c r="C76" s="250"/>
      <c r="D76" s="251"/>
      <c r="E76" s="32">
        <v>2</v>
      </c>
      <c r="F76" s="147"/>
      <c r="G76" s="147"/>
      <c r="H76" s="147"/>
      <c r="I76" s="147"/>
      <c r="J76" s="147"/>
      <c r="K76" s="147"/>
      <c r="L76" s="147"/>
      <c r="M76" s="147"/>
      <c r="N76" s="148"/>
      <c r="O76" s="146"/>
      <c r="P76" s="148"/>
      <c r="Q76" s="146"/>
      <c r="R76" s="147"/>
      <c r="S76" s="147"/>
      <c r="T76" s="148"/>
      <c r="U76" s="92"/>
      <c r="V76" s="93"/>
      <c r="W76" s="93"/>
      <c r="X76" s="94"/>
      <c r="Y76" s="146"/>
      <c r="Z76" s="148"/>
      <c r="AA76" s="177">
        <f>U76*Y76</f>
        <v>0</v>
      </c>
      <c r="AB76" s="178"/>
      <c r="AC76" s="178"/>
      <c r="AD76" s="179"/>
      <c r="AE76" s="175"/>
      <c r="AF76" s="175"/>
      <c r="AG76" s="175"/>
      <c r="AH76" s="176"/>
      <c r="AJ76" s="279"/>
    </row>
    <row r="77" spans="1:63" s="5" customFormat="1" ht="21" customHeight="1" x14ac:dyDescent="0.2">
      <c r="B77" s="168"/>
      <c r="C77" s="250"/>
      <c r="D77" s="251"/>
      <c r="E77" s="32">
        <v>3</v>
      </c>
      <c r="F77" s="147"/>
      <c r="G77" s="147"/>
      <c r="H77" s="147"/>
      <c r="I77" s="147"/>
      <c r="J77" s="147"/>
      <c r="K77" s="147"/>
      <c r="L77" s="147"/>
      <c r="M77" s="147"/>
      <c r="N77" s="148"/>
      <c r="O77" s="146"/>
      <c r="P77" s="148"/>
      <c r="Q77" s="146"/>
      <c r="R77" s="147"/>
      <c r="S77" s="147"/>
      <c r="T77" s="148"/>
      <c r="U77" s="92"/>
      <c r="V77" s="93"/>
      <c r="W77" s="93"/>
      <c r="X77" s="94"/>
      <c r="Y77" s="146"/>
      <c r="Z77" s="148"/>
      <c r="AA77" s="177">
        <f>U77*Y77</f>
        <v>0</v>
      </c>
      <c r="AB77" s="178"/>
      <c r="AC77" s="178"/>
      <c r="AD77" s="179"/>
      <c r="AE77" s="175"/>
      <c r="AF77" s="175"/>
      <c r="AG77" s="175"/>
      <c r="AH77" s="176"/>
      <c r="AJ77" s="279"/>
    </row>
    <row r="78" spans="1:63" s="5" customFormat="1" ht="21" customHeight="1" x14ac:dyDescent="0.2">
      <c r="B78" s="252"/>
      <c r="C78" s="253"/>
      <c r="D78" s="251"/>
      <c r="E78" s="32">
        <v>4</v>
      </c>
      <c r="F78" s="147"/>
      <c r="G78" s="147"/>
      <c r="H78" s="147"/>
      <c r="I78" s="147"/>
      <c r="J78" s="147"/>
      <c r="K78" s="147"/>
      <c r="L78" s="147"/>
      <c r="M78" s="147"/>
      <c r="N78" s="148"/>
      <c r="O78" s="146"/>
      <c r="P78" s="148"/>
      <c r="Q78" s="146"/>
      <c r="R78" s="147"/>
      <c r="S78" s="147"/>
      <c r="T78" s="148"/>
      <c r="U78" s="92"/>
      <c r="V78" s="93"/>
      <c r="W78" s="93"/>
      <c r="X78" s="94"/>
      <c r="Y78" s="146"/>
      <c r="Z78" s="148"/>
      <c r="AA78" s="177">
        <f t="shared" ref="AA78" si="1">U78*Y78</f>
        <v>0</v>
      </c>
      <c r="AB78" s="178"/>
      <c r="AC78" s="178"/>
      <c r="AD78" s="179"/>
      <c r="AE78" s="175"/>
      <c r="AF78" s="175"/>
      <c r="AG78" s="175"/>
      <c r="AH78" s="176"/>
      <c r="AJ78" s="279"/>
    </row>
    <row r="79" spans="1:63" s="5" customFormat="1" ht="21" customHeight="1" thickBot="1" x14ac:dyDescent="0.25">
      <c r="B79" s="252"/>
      <c r="C79" s="253"/>
      <c r="D79" s="251"/>
      <c r="E79" s="34">
        <v>5</v>
      </c>
      <c r="F79" s="158"/>
      <c r="G79" s="158"/>
      <c r="H79" s="158"/>
      <c r="I79" s="158"/>
      <c r="J79" s="158"/>
      <c r="K79" s="158"/>
      <c r="L79" s="158"/>
      <c r="M79" s="158"/>
      <c r="N79" s="159"/>
      <c r="O79" s="157"/>
      <c r="P79" s="159"/>
      <c r="Q79" s="157"/>
      <c r="R79" s="158"/>
      <c r="S79" s="158"/>
      <c r="T79" s="159"/>
      <c r="U79" s="172"/>
      <c r="V79" s="173"/>
      <c r="W79" s="173"/>
      <c r="X79" s="174"/>
      <c r="Y79" s="157"/>
      <c r="Z79" s="159"/>
      <c r="AA79" s="180">
        <f>U79*Y79</f>
        <v>0</v>
      </c>
      <c r="AB79" s="181"/>
      <c r="AC79" s="181"/>
      <c r="AD79" s="182"/>
      <c r="AE79" s="175"/>
      <c r="AF79" s="175"/>
      <c r="AG79" s="175"/>
      <c r="AH79" s="176"/>
      <c r="AJ79" s="279"/>
    </row>
    <row r="80" spans="1:63" s="5" customFormat="1" ht="21" customHeight="1" thickTop="1" x14ac:dyDescent="0.2">
      <c r="B80" s="254"/>
      <c r="C80" s="255"/>
      <c r="D80" s="255"/>
      <c r="E80" s="35"/>
      <c r="F80" s="149"/>
      <c r="G80" s="149"/>
      <c r="H80" s="149"/>
      <c r="I80" s="149"/>
      <c r="J80" s="149"/>
      <c r="K80" s="149"/>
      <c r="L80" s="149"/>
      <c r="M80" s="149"/>
      <c r="N80" s="149"/>
      <c r="O80" s="149"/>
      <c r="P80" s="149"/>
      <c r="Q80" s="149"/>
      <c r="R80" s="149"/>
      <c r="S80" s="149"/>
      <c r="T80" s="149"/>
      <c r="U80" s="86" t="s">
        <v>54</v>
      </c>
      <c r="V80" s="86"/>
      <c r="W80" s="86"/>
      <c r="X80" s="86"/>
      <c r="Y80" s="86"/>
      <c r="Z80" s="87"/>
      <c r="AA80" s="183">
        <f>SUM(AA75:AD79)</f>
        <v>0</v>
      </c>
      <c r="AB80" s="184"/>
      <c r="AC80" s="184"/>
      <c r="AD80" s="185"/>
      <c r="AE80" s="186"/>
      <c r="AF80" s="186"/>
      <c r="AG80" s="186"/>
      <c r="AH80" s="187"/>
      <c r="AJ80" s="279"/>
    </row>
    <row r="81" spans="2:36" s="5" customFormat="1" ht="21" customHeight="1" thickBot="1" x14ac:dyDescent="0.25">
      <c r="B81" s="98" t="s">
        <v>51</v>
      </c>
      <c r="C81" s="99"/>
      <c r="D81" s="100"/>
      <c r="E81" s="31">
        <v>1</v>
      </c>
      <c r="F81" s="156"/>
      <c r="G81" s="142"/>
      <c r="H81" s="142"/>
      <c r="I81" s="142"/>
      <c r="J81" s="142"/>
      <c r="K81" s="142"/>
      <c r="L81" s="142"/>
      <c r="M81" s="142"/>
      <c r="N81" s="141"/>
      <c r="O81" s="140"/>
      <c r="P81" s="141"/>
      <c r="Q81" s="140"/>
      <c r="R81" s="142"/>
      <c r="S81" s="142"/>
      <c r="T81" s="141"/>
      <c r="U81" s="143"/>
      <c r="V81" s="144"/>
      <c r="W81" s="144"/>
      <c r="X81" s="145"/>
      <c r="Y81" s="140"/>
      <c r="Z81" s="141"/>
      <c r="AA81" s="261">
        <f>U81*Y81</f>
        <v>0</v>
      </c>
      <c r="AB81" s="261"/>
      <c r="AC81" s="261"/>
      <c r="AD81" s="262"/>
      <c r="AE81" s="175"/>
      <c r="AF81" s="175"/>
      <c r="AG81" s="175"/>
      <c r="AH81" s="176"/>
      <c r="AJ81" s="279"/>
    </row>
    <row r="82" spans="2:36" s="5" customFormat="1" ht="21" hidden="1" customHeight="1" x14ac:dyDescent="0.2">
      <c r="B82" s="101"/>
      <c r="C82" s="102"/>
      <c r="D82" s="103"/>
      <c r="E82" s="32">
        <v>2</v>
      </c>
      <c r="F82" s="155"/>
      <c r="G82" s="147"/>
      <c r="H82" s="147"/>
      <c r="I82" s="147"/>
      <c r="J82" s="147"/>
      <c r="K82" s="147"/>
      <c r="L82" s="147"/>
      <c r="M82" s="147"/>
      <c r="N82" s="148"/>
      <c r="O82" s="146"/>
      <c r="P82" s="148"/>
      <c r="Q82" s="146"/>
      <c r="R82" s="147"/>
      <c r="S82" s="147"/>
      <c r="T82" s="148"/>
      <c r="U82" s="92"/>
      <c r="V82" s="93"/>
      <c r="W82" s="93"/>
      <c r="X82" s="94"/>
      <c r="Y82" s="146"/>
      <c r="Z82" s="148"/>
      <c r="AA82" s="177">
        <f>U82*Y82</f>
        <v>0</v>
      </c>
      <c r="AB82" s="178"/>
      <c r="AC82" s="178"/>
      <c r="AD82" s="179"/>
      <c r="AE82" s="175"/>
      <c r="AF82" s="175"/>
      <c r="AG82" s="175"/>
      <c r="AH82" s="176"/>
      <c r="AJ82" s="279"/>
    </row>
    <row r="83" spans="2:36" s="5" customFormat="1" ht="21" hidden="1" customHeight="1" x14ac:dyDescent="0.2">
      <c r="B83" s="101"/>
      <c r="C83" s="102"/>
      <c r="D83" s="103"/>
      <c r="E83" s="32">
        <v>3</v>
      </c>
      <c r="F83" s="155"/>
      <c r="G83" s="147"/>
      <c r="H83" s="147"/>
      <c r="I83" s="147"/>
      <c r="J83" s="147"/>
      <c r="K83" s="147"/>
      <c r="L83" s="147"/>
      <c r="M83" s="147"/>
      <c r="N83" s="148"/>
      <c r="O83" s="146"/>
      <c r="P83" s="148"/>
      <c r="Q83" s="146"/>
      <c r="R83" s="147"/>
      <c r="S83" s="147"/>
      <c r="T83" s="148"/>
      <c r="U83" s="92"/>
      <c r="V83" s="93"/>
      <c r="W83" s="93"/>
      <c r="X83" s="94"/>
      <c r="Y83" s="146"/>
      <c r="Z83" s="148"/>
      <c r="AA83" s="177">
        <f>U83*Y83</f>
        <v>0</v>
      </c>
      <c r="AB83" s="178"/>
      <c r="AC83" s="178"/>
      <c r="AD83" s="179"/>
      <c r="AE83" s="175"/>
      <c r="AF83" s="175"/>
      <c r="AG83" s="175"/>
      <c r="AH83" s="176"/>
      <c r="AJ83" s="279"/>
    </row>
    <row r="84" spans="2:36" s="5" customFormat="1" ht="21" hidden="1" customHeight="1" x14ac:dyDescent="0.2">
      <c r="B84" s="104"/>
      <c r="C84" s="105"/>
      <c r="D84" s="103"/>
      <c r="E84" s="33">
        <v>4</v>
      </c>
      <c r="F84" s="155"/>
      <c r="G84" s="147"/>
      <c r="H84" s="147"/>
      <c r="I84" s="147"/>
      <c r="J84" s="147"/>
      <c r="K84" s="147"/>
      <c r="L84" s="147"/>
      <c r="M84" s="147"/>
      <c r="N84" s="148"/>
      <c r="O84" s="146"/>
      <c r="P84" s="148"/>
      <c r="Q84" s="146"/>
      <c r="R84" s="147"/>
      <c r="S84" s="147"/>
      <c r="T84" s="148"/>
      <c r="U84" s="92"/>
      <c r="V84" s="93"/>
      <c r="W84" s="93"/>
      <c r="X84" s="94"/>
      <c r="Y84" s="146"/>
      <c r="Z84" s="148"/>
      <c r="AA84" s="177">
        <f t="shared" ref="AA84" si="2">U84*Y84</f>
        <v>0</v>
      </c>
      <c r="AB84" s="178"/>
      <c r="AC84" s="178"/>
      <c r="AD84" s="179"/>
      <c r="AE84" s="175"/>
      <c r="AF84" s="175"/>
      <c r="AG84" s="175"/>
      <c r="AH84" s="176"/>
      <c r="AJ84" s="279"/>
    </row>
    <row r="85" spans="2:36" s="5" customFormat="1" ht="21" hidden="1" customHeight="1" thickBot="1" x14ac:dyDescent="0.25">
      <c r="B85" s="104"/>
      <c r="C85" s="105"/>
      <c r="D85" s="103"/>
      <c r="E85" s="34">
        <v>5</v>
      </c>
      <c r="F85" s="258"/>
      <c r="G85" s="158"/>
      <c r="H85" s="158"/>
      <c r="I85" s="158"/>
      <c r="J85" s="158"/>
      <c r="K85" s="158"/>
      <c r="L85" s="158"/>
      <c r="M85" s="158"/>
      <c r="N85" s="159"/>
      <c r="O85" s="157"/>
      <c r="P85" s="159"/>
      <c r="Q85" s="157"/>
      <c r="R85" s="158"/>
      <c r="S85" s="158"/>
      <c r="T85" s="159"/>
      <c r="U85" s="172"/>
      <c r="V85" s="173"/>
      <c r="W85" s="173"/>
      <c r="X85" s="174"/>
      <c r="Y85" s="157"/>
      <c r="Z85" s="159"/>
      <c r="AA85" s="180">
        <f>U85*Y85</f>
        <v>0</v>
      </c>
      <c r="AB85" s="181"/>
      <c r="AC85" s="181"/>
      <c r="AD85" s="182"/>
      <c r="AE85" s="175"/>
      <c r="AF85" s="175"/>
      <c r="AG85" s="175"/>
      <c r="AH85" s="176"/>
      <c r="AJ85" s="279"/>
    </row>
    <row r="86" spans="2:36" s="5" customFormat="1" ht="21" customHeight="1" thickTop="1" x14ac:dyDescent="0.2">
      <c r="B86" s="106"/>
      <c r="C86" s="107"/>
      <c r="D86" s="107"/>
      <c r="E86" s="35"/>
      <c r="F86" s="149"/>
      <c r="G86" s="149"/>
      <c r="H86" s="149"/>
      <c r="I86" s="149"/>
      <c r="J86" s="149"/>
      <c r="K86" s="149"/>
      <c r="L86" s="149"/>
      <c r="M86" s="149"/>
      <c r="N86" s="149"/>
      <c r="O86" s="149"/>
      <c r="P86" s="149"/>
      <c r="Q86" s="149"/>
      <c r="R86" s="149"/>
      <c r="S86" s="149"/>
      <c r="T86" s="149"/>
      <c r="U86" s="86" t="s">
        <v>54</v>
      </c>
      <c r="V86" s="86"/>
      <c r="W86" s="86"/>
      <c r="X86" s="86"/>
      <c r="Y86" s="86"/>
      <c r="Z86" s="87"/>
      <c r="AA86" s="183">
        <f>SUM(AA81:AD85)</f>
        <v>0</v>
      </c>
      <c r="AB86" s="184"/>
      <c r="AC86" s="184"/>
      <c r="AD86" s="185"/>
      <c r="AE86" s="186"/>
      <c r="AF86" s="186"/>
      <c r="AG86" s="186"/>
      <c r="AH86" s="187"/>
      <c r="AJ86" s="279"/>
    </row>
    <row r="87" spans="2:36" s="5" customFormat="1" ht="21" customHeight="1" thickBot="1" x14ac:dyDescent="0.25">
      <c r="B87" s="98" t="s">
        <v>52</v>
      </c>
      <c r="C87" s="99"/>
      <c r="D87" s="100"/>
      <c r="E87" s="31">
        <v>1</v>
      </c>
      <c r="F87" s="156"/>
      <c r="G87" s="142"/>
      <c r="H87" s="142"/>
      <c r="I87" s="142"/>
      <c r="J87" s="142"/>
      <c r="K87" s="142"/>
      <c r="L87" s="142"/>
      <c r="M87" s="142"/>
      <c r="N87" s="141"/>
      <c r="O87" s="140"/>
      <c r="P87" s="141"/>
      <c r="Q87" s="140"/>
      <c r="R87" s="142"/>
      <c r="S87" s="142"/>
      <c r="T87" s="141"/>
      <c r="U87" s="143"/>
      <c r="V87" s="144"/>
      <c r="W87" s="144"/>
      <c r="X87" s="145"/>
      <c r="Y87" s="140"/>
      <c r="Z87" s="141"/>
      <c r="AA87" s="261">
        <f>U87*Y87</f>
        <v>0</v>
      </c>
      <c r="AB87" s="261"/>
      <c r="AC87" s="261"/>
      <c r="AD87" s="262"/>
      <c r="AE87" s="263"/>
      <c r="AF87" s="263"/>
      <c r="AG87" s="263"/>
      <c r="AH87" s="264"/>
      <c r="AJ87" s="279"/>
    </row>
    <row r="88" spans="2:36" s="5" customFormat="1" ht="21" hidden="1" customHeight="1" x14ac:dyDescent="0.2">
      <c r="B88" s="101"/>
      <c r="C88" s="102"/>
      <c r="D88" s="103"/>
      <c r="E88" s="32">
        <v>2</v>
      </c>
      <c r="F88" s="155"/>
      <c r="G88" s="147"/>
      <c r="H88" s="147"/>
      <c r="I88" s="147"/>
      <c r="J88" s="147"/>
      <c r="K88" s="147"/>
      <c r="L88" s="147"/>
      <c r="M88" s="147"/>
      <c r="N88" s="148"/>
      <c r="O88" s="146"/>
      <c r="P88" s="148"/>
      <c r="Q88" s="146"/>
      <c r="R88" s="147"/>
      <c r="S88" s="147"/>
      <c r="T88" s="148"/>
      <c r="U88" s="92"/>
      <c r="V88" s="93"/>
      <c r="W88" s="93"/>
      <c r="X88" s="94"/>
      <c r="Y88" s="146"/>
      <c r="Z88" s="148"/>
      <c r="AA88" s="177">
        <f>U88*Y88</f>
        <v>0</v>
      </c>
      <c r="AB88" s="178"/>
      <c r="AC88" s="178"/>
      <c r="AD88" s="179"/>
      <c r="AE88" s="175"/>
      <c r="AF88" s="175"/>
      <c r="AG88" s="175"/>
      <c r="AH88" s="176"/>
      <c r="AJ88" s="279"/>
    </row>
    <row r="89" spans="2:36" s="5" customFormat="1" ht="21" hidden="1" customHeight="1" x14ac:dyDescent="0.2">
      <c r="B89" s="101"/>
      <c r="C89" s="102"/>
      <c r="D89" s="103"/>
      <c r="E89" s="32">
        <v>3</v>
      </c>
      <c r="F89" s="155"/>
      <c r="G89" s="147"/>
      <c r="H89" s="147"/>
      <c r="I89" s="147"/>
      <c r="J89" s="147"/>
      <c r="K89" s="147"/>
      <c r="L89" s="147"/>
      <c r="M89" s="147"/>
      <c r="N89" s="148"/>
      <c r="O89" s="146"/>
      <c r="P89" s="148"/>
      <c r="Q89" s="146"/>
      <c r="R89" s="147"/>
      <c r="S89" s="147"/>
      <c r="T89" s="148"/>
      <c r="U89" s="92"/>
      <c r="V89" s="93"/>
      <c r="W89" s="93"/>
      <c r="X89" s="94"/>
      <c r="Y89" s="146"/>
      <c r="Z89" s="148"/>
      <c r="AA89" s="177">
        <f>U89*Y89</f>
        <v>0</v>
      </c>
      <c r="AB89" s="178"/>
      <c r="AC89" s="178"/>
      <c r="AD89" s="179"/>
      <c r="AE89" s="175"/>
      <c r="AF89" s="175"/>
      <c r="AG89" s="175"/>
      <c r="AH89" s="176"/>
      <c r="AJ89" s="279"/>
    </row>
    <row r="90" spans="2:36" s="5" customFormat="1" ht="21" hidden="1" customHeight="1" x14ac:dyDescent="0.2">
      <c r="B90" s="104"/>
      <c r="C90" s="105"/>
      <c r="D90" s="103"/>
      <c r="E90" s="33">
        <v>4</v>
      </c>
      <c r="F90" s="155"/>
      <c r="G90" s="147"/>
      <c r="H90" s="147"/>
      <c r="I90" s="147"/>
      <c r="J90" s="147"/>
      <c r="K90" s="147"/>
      <c r="L90" s="147"/>
      <c r="M90" s="147"/>
      <c r="N90" s="148"/>
      <c r="O90" s="146"/>
      <c r="P90" s="148"/>
      <c r="Q90" s="146"/>
      <c r="R90" s="147"/>
      <c r="S90" s="147"/>
      <c r="T90" s="148"/>
      <c r="U90" s="92"/>
      <c r="V90" s="93"/>
      <c r="W90" s="93"/>
      <c r="X90" s="94"/>
      <c r="Y90" s="146"/>
      <c r="Z90" s="148"/>
      <c r="AA90" s="177">
        <f t="shared" ref="AA90" si="3">U90*Y90</f>
        <v>0</v>
      </c>
      <c r="AB90" s="178"/>
      <c r="AC90" s="178"/>
      <c r="AD90" s="179"/>
      <c r="AE90" s="175"/>
      <c r="AF90" s="175"/>
      <c r="AG90" s="175"/>
      <c r="AH90" s="176"/>
      <c r="AJ90" s="279"/>
    </row>
    <row r="91" spans="2:36" s="5" customFormat="1" ht="21" hidden="1" customHeight="1" thickBot="1" x14ac:dyDescent="0.25">
      <c r="B91" s="104"/>
      <c r="C91" s="105"/>
      <c r="D91" s="103"/>
      <c r="E91" s="34">
        <v>5</v>
      </c>
      <c r="F91" s="258"/>
      <c r="G91" s="158"/>
      <c r="H91" s="158"/>
      <c r="I91" s="158"/>
      <c r="J91" s="158"/>
      <c r="K91" s="158"/>
      <c r="L91" s="158"/>
      <c r="M91" s="158"/>
      <c r="N91" s="159"/>
      <c r="O91" s="157"/>
      <c r="P91" s="159"/>
      <c r="Q91" s="157"/>
      <c r="R91" s="158"/>
      <c r="S91" s="158"/>
      <c r="T91" s="159"/>
      <c r="U91" s="172"/>
      <c r="V91" s="173"/>
      <c r="W91" s="173"/>
      <c r="X91" s="174"/>
      <c r="Y91" s="157"/>
      <c r="Z91" s="159"/>
      <c r="AA91" s="180">
        <f>U91*Y91</f>
        <v>0</v>
      </c>
      <c r="AB91" s="181"/>
      <c r="AC91" s="181"/>
      <c r="AD91" s="182"/>
      <c r="AE91" s="175"/>
      <c r="AF91" s="175"/>
      <c r="AG91" s="175"/>
      <c r="AH91" s="176"/>
      <c r="AJ91" s="279"/>
    </row>
    <row r="92" spans="2:36" s="5" customFormat="1" ht="21" customHeight="1" thickTop="1" x14ac:dyDescent="0.2">
      <c r="B92" s="106"/>
      <c r="C92" s="107"/>
      <c r="D92" s="107"/>
      <c r="E92" s="35"/>
      <c r="F92" s="149"/>
      <c r="G92" s="149"/>
      <c r="H92" s="149"/>
      <c r="I92" s="149"/>
      <c r="J92" s="149"/>
      <c r="K92" s="149"/>
      <c r="L92" s="149"/>
      <c r="M92" s="149"/>
      <c r="N92" s="149"/>
      <c r="O92" s="149"/>
      <c r="P92" s="149"/>
      <c r="Q92" s="149"/>
      <c r="R92" s="149"/>
      <c r="S92" s="149"/>
      <c r="T92" s="149"/>
      <c r="U92" s="86" t="s">
        <v>54</v>
      </c>
      <c r="V92" s="86"/>
      <c r="W92" s="86"/>
      <c r="X92" s="86"/>
      <c r="Y92" s="86"/>
      <c r="Z92" s="87"/>
      <c r="AA92" s="183">
        <f>SUM(AA87:AD91)</f>
        <v>0</v>
      </c>
      <c r="AB92" s="184"/>
      <c r="AC92" s="184"/>
      <c r="AD92" s="185"/>
      <c r="AE92" s="186"/>
      <c r="AF92" s="186"/>
      <c r="AG92" s="186"/>
      <c r="AH92" s="187"/>
      <c r="AJ92" s="279"/>
    </row>
    <row r="93" spans="2:36" s="5" customFormat="1" ht="21" customHeight="1" thickBot="1" x14ac:dyDescent="0.25">
      <c r="B93" s="166" t="s">
        <v>72</v>
      </c>
      <c r="C93" s="167"/>
      <c r="D93" s="167"/>
      <c r="E93" s="31">
        <v>1</v>
      </c>
      <c r="F93" s="140"/>
      <c r="G93" s="142"/>
      <c r="H93" s="142"/>
      <c r="I93" s="142"/>
      <c r="J93" s="142"/>
      <c r="K93" s="142"/>
      <c r="L93" s="142"/>
      <c r="M93" s="142"/>
      <c r="N93" s="141"/>
      <c r="O93" s="140"/>
      <c r="P93" s="141"/>
      <c r="Q93" s="140"/>
      <c r="R93" s="142"/>
      <c r="S93" s="142"/>
      <c r="T93" s="141"/>
      <c r="U93" s="143"/>
      <c r="V93" s="144"/>
      <c r="W93" s="144"/>
      <c r="X93" s="145"/>
      <c r="Y93" s="140"/>
      <c r="Z93" s="141"/>
      <c r="AA93" s="284">
        <f>U93*Y93</f>
        <v>0</v>
      </c>
      <c r="AB93" s="285"/>
      <c r="AC93" s="285"/>
      <c r="AD93" s="286"/>
      <c r="AE93" s="287"/>
      <c r="AF93" s="263"/>
      <c r="AG93" s="263"/>
      <c r="AH93" s="264"/>
    </row>
    <row r="94" spans="2:36" s="5" customFormat="1" ht="21" hidden="1" customHeight="1" x14ac:dyDescent="0.2">
      <c r="B94" s="168"/>
      <c r="C94" s="169"/>
      <c r="D94" s="169"/>
      <c r="E94" s="32">
        <v>2</v>
      </c>
      <c r="F94" s="146"/>
      <c r="G94" s="147"/>
      <c r="H94" s="147"/>
      <c r="I94" s="147"/>
      <c r="J94" s="147"/>
      <c r="K94" s="147"/>
      <c r="L94" s="147"/>
      <c r="M94" s="147"/>
      <c r="N94" s="148"/>
      <c r="O94" s="146"/>
      <c r="P94" s="148"/>
      <c r="Q94" s="146"/>
      <c r="R94" s="147"/>
      <c r="S94" s="147"/>
      <c r="T94" s="148"/>
      <c r="U94" s="92"/>
      <c r="V94" s="93"/>
      <c r="W94" s="93"/>
      <c r="X94" s="94"/>
      <c r="Y94" s="146"/>
      <c r="Z94" s="148"/>
      <c r="AA94" s="177">
        <f>U94*Y94</f>
        <v>0</v>
      </c>
      <c r="AB94" s="178"/>
      <c r="AC94" s="178"/>
      <c r="AD94" s="179"/>
      <c r="AE94" s="265"/>
      <c r="AF94" s="175"/>
      <c r="AG94" s="175"/>
      <c r="AH94" s="176"/>
    </row>
    <row r="95" spans="2:36" s="5" customFormat="1" ht="21" hidden="1" customHeight="1" x14ac:dyDescent="0.2">
      <c r="B95" s="168"/>
      <c r="C95" s="169"/>
      <c r="D95" s="169"/>
      <c r="E95" s="32">
        <v>3</v>
      </c>
      <c r="F95" s="146"/>
      <c r="G95" s="147"/>
      <c r="H95" s="147"/>
      <c r="I95" s="147"/>
      <c r="J95" s="147"/>
      <c r="K95" s="147"/>
      <c r="L95" s="147"/>
      <c r="M95" s="147"/>
      <c r="N95" s="148"/>
      <c r="O95" s="146"/>
      <c r="P95" s="148"/>
      <c r="Q95" s="146"/>
      <c r="R95" s="147"/>
      <c r="S95" s="147"/>
      <c r="T95" s="148"/>
      <c r="U95" s="92"/>
      <c r="V95" s="93"/>
      <c r="W95" s="93"/>
      <c r="X95" s="94"/>
      <c r="Y95" s="146"/>
      <c r="Z95" s="148"/>
      <c r="AA95" s="177">
        <f>U95*Y95</f>
        <v>0</v>
      </c>
      <c r="AB95" s="178"/>
      <c r="AC95" s="178"/>
      <c r="AD95" s="179"/>
      <c r="AE95" s="265"/>
      <c r="AF95" s="175"/>
      <c r="AG95" s="175"/>
      <c r="AH95" s="176"/>
    </row>
    <row r="96" spans="2:36" s="5" customFormat="1" ht="21" hidden="1" customHeight="1" x14ac:dyDescent="0.2">
      <c r="B96" s="168"/>
      <c r="C96" s="169"/>
      <c r="D96" s="169"/>
      <c r="E96" s="33">
        <v>4</v>
      </c>
      <c r="F96" s="146"/>
      <c r="G96" s="147"/>
      <c r="H96" s="147"/>
      <c r="I96" s="147"/>
      <c r="J96" s="147"/>
      <c r="K96" s="147"/>
      <c r="L96" s="147"/>
      <c r="M96" s="147"/>
      <c r="N96" s="148"/>
      <c r="O96" s="146"/>
      <c r="P96" s="148"/>
      <c r="Q96" s="146"/>
      <c r="R96" s="147"/>
      <c r="S96" s="147"/>
      <c r="T96" s="148"/>
      <c r="U96" s="92"/>
      <c r="V96" s="93"/>
      <c r="W96" s="93"/>
      <c r="X96" s="94"/>
      <c r="Y96" s="146"/>
      <c r="Z96" s="148"/>
      <c r="AA96" s="177">
        <f t="shared" ref="AA96" si="4">U96*Y96</f>
        <v>0</v>
      </c>
      <c r="AB96" s="178"/>
      <c r="AC96" s="178"/>
      <c r="AD96" s="179"/>
      <c r="AE96" s="265"/>
      <c r="AF96" s="175"/>
      <c r="AG96" s="175"/>
      <c r="AH96" s="176"/>
    </row>
    <row r="97" spans="2:34" s="5" customFormat="1" ht="21" hidden="1" customHeight="1" thickBot="1" x14ac:dyDescent="0.25">
      <c r="B97" s="168"/>
      <c r="C97" s="169"/>
      <c r="D97" s="169"/>
      <c r="E97" s="34">
        <v>5</v>
      </c>
      <c r="F97" s="157"/>
      <c r="G97" s="158"/>
      <c r="H97" s="158"/>
      <c r="I97" s="158"/>
      <c r="J97" s="158"/>
      <c r="K97" s="158"/>
      <c r="L97" s="158"/>
      <c r="M97" s="158"/>
      <c r="N97" s="159"/>
      <c r="O97" s="157"/>
      <c r="P97" s="159"/>
      <c r="Q97" s="157"/>
      <c r="R97" s="158"/>
      <c r="S97" s="158"/>
      <c r="T97" s="159"/>
      <c r="U97" s="172"/>
      <c r="V97" s="173"/>
      <c r="W97" s="173"/>
      <c r="X97" s="174"/>
      <c r="Y97" s="157"/>
      <c r="Z97" s="159"/>
      <c r="AA97" s="180">
        <f>U97*Y97</f>
        <v>0</v>
      </c>
      <c r="AB97" s="181"/>
      <c r="AC97" s="181"/>
      <c r="AD97" s="182"/>
      <c r="AE97" s="266"/>
      <c r="AF97" s="267"/>
      <c r="AG97" s="267"/>
      <c r="AH97" s="268"/>
    </row>
    <row r="98" spans="2:34" s="5" customFormat="1" ht="21" customHeight="1" thickTop="1" x14ac:dyDescent="0.2">
      <c r="B98" s="170"/>
      <c r="C98" s="171"/>
      <c r="D98" s="171"/>
      <c r="E98" s="35"/>
      <c r="F98" s="149"/>
      <c r="G98" s="149"/>
      <c r="H98" s="149"/>
      <c r="I98" s="149"/>
      <c r="J98" s="149"/>
      <c r="K98" s="149"/>
      <c r="L98" s="149"/>
      <c r="M98" s="149"/>
      <c r="N98" s="149"/>
      <c r="O98" s="149"/>
      <c r="P98" s="149"/>
      <c r="Q98" s="149"/>
      <c r="R98" s="149"/>
      <c r="S98" s="149"/>
      <c r="T98" s="149"/>
      <c r="U98" s="86" t="s">
        <v>54</v>
      </c>
      <c r="V98" s="86"/>
      <c r="W98" s="86"/>
      <c r="X98" s="86"/>
      <c r="Y98" s="86"/>
      <c r="Z98" s="87"/>
      <c r="AA98" s="183">
        <f>SUM(AA93:AD97)</f>
        <v>0</v>
      </c>
      <c r="AB98" s="184"/>
      <c r="AC98" s="184"/>
      <c r="AD98" s="185"/>
      <c r="AE98" s="320"/>
      <c r="AF98" s="186"/>
      <c r="AG98" s="186"/>
      <c r="AH98" s="187"/>
    </row>
    <row r="99" spans="2:34" s="5" customFormat="1" ht="21" customHeight="1" thickBot="1" x14ac:dyDescent="0.25">
      <c r="B99" s="101" t="s">
        <v>53</v>
      </c>
      <c r="C99" s="105"/>
      <c r="D99" s="103"/>
      <c r="E99" s="31">
        <v>1</v>
      </c>
      <c r="F99" s="156"/>
      <c r="G99" s="142"/>
      <c r="H99" s="142"/>
      <c r="I99" s="142"/>
      <c r="J99" s="142"/>
      <c r="K99" s="142"/>
      <c r="L99" s="142"/>
      <c r="M99" s="142"/>
      <c r="N99" s="141"/>
      <c r="O99" s="140"/>
      <c r="P99" s="141"/>
      <c r="Q99" s="140"/>
      <c r="R99" s="142"/>
      <c r="S99" s="142"/>
      <c r="T99" s="141"/>
      <c r="U99" s="143"/>
      <c r="V99" s="144"/>
      <c r="W99" s="144"/>
      <c r="X99" s="145"/>
      <c r="Y99" s="140"/>
      <c r="Z99" s="141"/>
      <c r="AA99" s="261">
        <f>U99*Y99</f>
        <v>0</v>
      </c>
      <c r="AB99" s="261"/>
      <c r="AC99" s="261"/>
      <c r="AD99" s="262"/>
      <c r="AE99" s="277"/>
      <c r="AF99" s="277"/>
      <c r="AG99" s="277"/>
      <c r="AH99" s="278"/>
    </row>
    <row r="100" spans="2:34" s="5" customFormat="1" ht="21" hidden="1" customHeight="1" x14ac:dyDescent="0.2">
      <c r="B100" s="101"/>
      <c r="C100" s="105"/>
      <c r="D100" s="103"/>
      <c r="E100" s="32">
        <v>2</v>
      </c>
      <c r="F100" s="155"/>
      <c r="G100" s="147"/>
      <c r="H100" s="147"/>
      <c r="I100" s="147"/>
      <c r="J100" s="147"/>
      <c r="K100" s="147"/>
      <c r="L100" s="147"/>
      <c r="M100" s="147"/>
      <c r="N100" s="148"/>
      <c r="O100" s="146"/>
      <c r="P100" s="148"/>
      <c r="Q100" s="146"/>
      <c r="R100" s="147"/>
      <c r="S100" s="147"/>
      <c r="T100" s="148"/>
      <c r="U100" s="92"/>
      <c r="V100" s="93"/>
      <c r="W100" s="93"/>
      <c r="X100" s="94"/>
      <c r="Y100" s="146"/>
      <c r="Z100" s="148"/>
      <c r="AA100" s="177">
        <f>U100*Y100</f>
        <v>0</v>
      </c>
      <c r="AB100" s="178"/>
      <c r="AC100" s="178"/>
      <c r="AD100" s="179"/>
      <c r="AE100" s="175"/>
      <c r="AF100" s="175"/>
      <c r="AG100" s="175"/>
      <c r="AH100" s="176"/>
    </row>
    <row r="101" spans="2:34" s="5" customFormat="1" ht="21" hidden="1" customHeight="1" x14ac:dyDescent="0.2">
      <c r="B101" s="101"/>
      <c r="C101" s="105"/>
      <c r="D101" s="103"/>
      <c r="E101" s="32">
        <v>3</v>
      </c>
      <c r="F101" s="155"/>
      <c r="G101" s="147"/>
      <c r="H101" s="147"/>
      <c r="I101" s="147"/>
      <c r="J101" s="147"/>
      <c r="K101" s="147"/>
      <c r="L101" s="147"/>
      <c r="M101" s="147"/>
      <c r="N101" s="148"/>
      <c r="O101" s="146"/>
      <c r="P101" s="148"/>
      <c r="Q101" s="146"/>
      <c r="R101" s="147"/>
      <c r="S101" s="147"/>
      <c r="T101" s="148"/>
      <c r="U101" s="92"/>
      <c r="V101" s="93"/>
      <c r="W101" s="93"/>
      <c r="X101" s="94"/>
      <c r="Y101" s="146"/>
      <c r="Z101" s="148"/>
      <c r="AA101" s="177">
        <f>U101*Y101</f>
        <v>0</v>
      </c>
      <c r="AB101" s="178"/>
      <c r="AC101" s="178"/>
      <c r="AD101" s="179"/>
      <c r="AE101" s="175"/>
      <c r="AF101" s="175"/>
      <c r="AG101" s="175"/>
      <c r="AH101" s="176"/>
    </row>
    <row r="102" spans="2:34" s="5" customFormat="1" ht="21" hidden="1" customHeight="1" x14ac:dyDescent="0.2">
      <c r="B102" s="104"/>
      <c r="C102" s="105"/>
      <c r="D102" s="103"/>
      <c r="E102" s="33">
        <v>4</v>
      </c>
      <c r="F102" s="155"/>
      <c r="G102" s="147"/>
      <c r="H102" s="147"/>
      <c r="I102" s="147"/>
      <c r="J102" s="147"/>
      <c r="K102" s="147"/>
      <c r="L102" s="147"/>
      <c r="M102" s="147"/>
      <c r="N102" s="148"/>
      <c r="O102" s="146"/>
      <c r="P102" s="148"/>
      <c r="Q102" s="146"/>
      <c r="R102" s="147"/>
      <c r="S102" s="147"/>
      <c r="T102" s="148"/>
      <c r="U102" s="92"/>
      <c r="V102" s="93"/>
      <c r="W102" s="93"/>
      <c r="X102" s="94"/>
      <c r="Y102" s="146"/>
      <c r="Z102" s="148"/>
      <c r="AA102" s="177">
        <f t="shared" ref="AA102" si="5">U102*Y102</f>
        <v>0</v>
      </c>
      <c r="AB102" s="178"/>
      <c r="AC102" s="178"/>
      <c r="AD102" s="179"/>
      <c r="AE102" s="175"/>
      <c r="AF102" s="175"/>
      <c r="AG102" s="175"/>
      <c r="AH102" s="176"/>
    </row>
    <row r="103" spans="2:34" s="5" customFormat="1" ht="21" hidden="1" customHeight="1" thickBot="1" x14ac:dyDescent="0.25">
      <c r="B103" s="104"/>
      <c r="C103" s="105"/>
      <c r="D103" s="103"/>
      <c r="E103" s="34">
        <v>5</v>
      </c>
      <c r="F103" s="258"/>
      <c r="G103" s="158"/>
      <c r="H103" s="158"/>
      <c r="I103" s="158"/>
      <c r="J103" s="158"/>
      <c r="K103" s="158"/>
      <c r="L103" s="158"/>
      <c r="M103" s="158"/>
      <c r="N103" s="159"/>
      <c r="O103" s="157"/>
      <c r="P103" s="159"/>
      <c r="Q103" s="157"/>
      <c r="R103" s="158"/>
      <c r="S103" s="158"/>
      <c r="T103" s="159"/>
      <c r="U103" s="172"/>
      <c r="V103" s="173"/>
      <c r="W103" s="173"/>
      <c r="X103" s="174"/>
      <c r="Y103" s="157"/>
      <c r="Z103" s="159"/>
      <c r="AA103" s="180">
        <f>U103*Y103</f>
        <v>0</v>
      </c>
      <c r="AB103" s="181"/>
      <c r="AC103" s="181"/>
      <c r="AD103" s="182"/>
      <c r="AE103" s="175"/>
      <c r="AF103" s="175"/>
      <c r="AG103" s="175"/>
      <c r="AH103" s="176"/>
    </row>
    <row r="104" spans="2:34" s="5" customFormat="1" ht="21" customHeight="1" thickTop="1" x14ac:dyDescent="0.2">
      <c r="B104" s="106"/>
      <c r="C104" s="107"/>
      <c r="D104" s="107"/>
      <c r="E104" s="35"/>
      <c r="F104" s="149"/>
      <c r="G104" s="149"/>
      <c r="H104" s="149"/>
      <c r="I104" s="149"/>
      <c r="J104" s="149"/>
      <c r="K104" s="149"/>
      <c r="L104" s="149"/>
      <c r="M104" s="149"/>
      <c r="N104" s="149"/>
      <c r="O104" s="149"/>
      <c r="P104" s="149"/>
      <c r="Q104" s="149"/>
      <c r="R104" s="149"/>
      <c r="S104" s="149"/>
      <c r="T104" s="149"/>
      <c r="U104" s="86" t="s">
        <v>54</v>
      </c>
      <c r="V104" s="86"/>
      <c r="W104" s="86"/>
      <c r="X104" s="86"/>
      <c r="Y104" s="86"/>
      <c r="Z104" s="87"/>
      <c r="AA104" s="183">
        <f>SUM(AA99:AD103)</f>
        <v>0</v>
      </c>
      <c r="AB104" s="184"/>
      <c r="AC104" s="184"/>
      <c r="AD104" s="185"/>
      <c r="AE104" s="186"/>
      <c r="AF104" s="186"/>
      <c r="AG104" s="186"/>
      <c r="AH104" s="187"/>
    </row>
    <row r="105" spans="2:34" s="5" customFormat="1" ht="21" customHeight="1" thickBot="1" x14ac:dyDescent="0.25">
      <c r="B105" s="98" t="s">
        <v>74</v>
      </c>
      <c r="C105" s="99"/>
      <c r="D105" s="100"/>
      <c r="E105" s="31">
        <v>1</v>
      </c>
      <c r="F105" s="156"/>
      <c r="G105" s="142"/>
      <c r="H105" s="142"/>
      <c r="I105" s="142"/>
      <c r="J105" s="142"/>
      <c r="K105" s="142"/>
      <c r="L105" s="142"/>
      <c r="M105" s="142"/>
      <c r="N105" s="141"/>
      <c r="O105" s="140"/>
      <c r="P105" s="141"/>
      <c r="Q105" s="140"/>
      <c r="R105" s="142"/>
      <c r="S105" s="142"/>
      <c r="T105" s="141"/>
      <c r="U105" s="143"/>
      <c r="V105" s="144"/>
      <c r="W105" s="144"/>
      <c r="X105" s="145"/>
      <c r="Y105" s="140"/>
      <c r="Z105" s="141"/>
      <c r="AA105" s="261">
        <f>U105*Y105</f>
        <v>0</v>
      </c>
      <c r="AB105" s="261"/>
      <c r="AC105" s="261"/>
      <c r="AD105" s="262"/>
      <c r="AE105" s="263"/>
      <c r="AF105" s="263"/>
      <c r="AG105" s="263"/>
      <c r="AH105" s="264"/>
    </row>
    <row r="106" spans="2:34" s="5" customFormat="1" ht="21" hidden="1" customHeight="1" x14ac:dyDescent="0.2">
      <c r="B106" s="101"/>
      <c r="C106" s="102"/>
      <c r="D106" s="103"/>
      <c r="E106" s="32">
        <v>2</v>
      </c>
      <c r="F106" s="155"/>
      <c r="G106" s="147"/>
      <c r="H106" s="147"/>
      <c r="I106" s="147"/>
      <c r="J106" s="147"/>
      <c r="K106" s="147"/>
      <c r="L106" s="147"/>
      <c r="M106" s="147"/>
      <c r="N106" s="148"/>
      <c r="O106" s="146"/>
      <c r="P106" s="148"/>
      <c r="Q106" s="146"/>
      <c r="R106" s="147"/>
      <c r="S106" s="147"/>
      <c r="T106" s="148"/>
      <c r="U106" s="92"/>
      <c r="V106" s="93"/>
      <c r="W106" s="93"/>
      <c r="X106" s="94"/>
      <c r="Y106" s="146"/>
      <c r="Z106" s="148"/>
      <c r="AA106" s="177">
        <f>U106*Y106</f>
        <v>0</v>
      </c>
      <c r="AB106" s="178"/>
      <c r="AC106" s="178"/>
      <c r="AD106" s="179"/>
      <c r="AE106" s="175"/>
      <c r="AF106" s="175"/>
      <c r="AG106" s="175"/>
      <c r="AH106" s="176"/>
    </row>
    <row r="107" spans="2:34" s="5" customFormat="1" ht="21" hidden="1" customHeight="1" x14ac:dyDescent="0.2">
      <c r="B107" s="101"/>
      <c r="C107" s="102"/>
      <c r="D107" s="103"/>
      <c r="E107" s="32">
        <v>3</v>
      </c>
      <c r="F107" s="155"/>
      <c r="G107" s="147"/>
      <c r="H107" s="147"/>
      <c r="I107" s="147"/>
      <c r="J107" s="147"/>
      <c r="K107" s="147"/>
      <c r="L107" s="147"/>
      <c r="M107" s="147"/>
      <c r="N107" s="148"/>
      <c r="O107" s="146"/>
      <c r="P107" s="148"/>
      <c r="Q107" s="146"/>
      <c r="R107" s="147"/>
      <c r="S107" s="147"/>
      <c r="T107" s="148"/>
      <c r="U107" s="92"/>
      <c r="V107" s="93"/>
      <c r="W107" s="93"/>
      <c r="X107" s="94"/>
      <c r="Y107" s="146"/>
      <c r="Z107" s="148"/>
      <c r="AA107" s="177">
        <f>U107*Y107</f>
        <v>0</v>
      </c>
      <c r="AB107" s="178"/>
      <c r="AC107" s="178"/>
      <c r="AD107" s="179"/>
      <c r="AE107" s="175"/>
      <c r="AF107" s="175"/>
      <c r="AG107" s="175"/>
      <c r="AH107" s="176"/>
    </row>
    <row r="108" spans="2:34" s="5" customFormat="1" ht="21" hidden="1" customHeight="1" x14ac:dyDescent="0.2">
      <c r="B108" s="104"/>
      <c r="C108" s="105"/>
      <c r="D108" s="103"/>
      <c r="E108" s="33">
        <v>4</v>
      </c>
      <c r="F108" s="155"/>
      <c r="G108" s="147"/>
      <c r="H108" s="147"/>
      <c r="I108" s="147"/>
      <c r="J108" s="147"/>
      <c r="K108" s="147"/>
      <c r="L108" s="147"/>
      <c r="M108" s="147"/>
      <c r="N108" s="148"/>
      <c r="O108" s="146"/>
      <c r="P108" s="148"/>
      <c r="Q108" s="146"/>
      <c r="R108" s="147"/>
      <c r="S108" s="147"/>
      <c r="T108" s="148"/>
      <c r="U108" s="92"/>
      <c r="V108" s="93"/>
      <c r="W108" s="93"/>
      <c r="X108" s="94"/>
      <c r="Y108" s="146"/>
      <c r="Z108" s="148"/>
      <c r="AA108" s="177">
        <f t="shared" ref="AA108" si="6">U108*Y108</f>
        <v>0</v>
      </c>
      <c r="AB108" s="178"/>
      <c r="AC108" s="178"/>
      <c r="AD108" s="179"/>
      <c r="AE108" s="175"/>
      <c r="AF108" s="175"/>
      <c r="AG108" s="175"/>
      <c r="AH108" s="176"/>
    </row>
    <row r="109" spans="2:34" s="5" customFormat="1" ht="21" hidden="1" customHeight="1" thickBot="1" x14ac:dyDescent="0.25">
      <c r="B109" s="104"/>
      <c r="C109" s="105"/>
      <c r="D109" s="103"/>
      <c r="E109" s="34">
        <v>5</v>
      </c>
      <c r="F109" s="258"/>
      <c r="G109" s="158"/>
      <c r="H109" s="158"/>
      <c r="I109" s="158"/>
      <c r="J109" s="158"/>
      <c r="K109" s="158"/>
      <c r="L109" s="158"/>
      <c r="M109" s="158"/>
      <c r="N109" s="159"/>
      <c r="O109" s="157"/>
      <c r="P109" s="159"/>
      <c r="Q109" s="157"/>
      <c r="R109" s="158"/>
      <c r="S109" s="158"/>
      <c r="T109" s="159"/>
      <c r="U109" s="172"/>
      <c r="V109" s="173"/>
      <c r="W109" s="173"/>
      <c r="X109" s="174"/>
      <c r="Y109" s="157"/>
      <c r="Z109" s="159"/>
      <c r="AA109" s="180">
        <f>U109*Y109</f>
        <v>0</v>
      </c>
      <c r="AB109" s="181"/>
      <c r="AC109" s="181"/>
      <c r="AD109" s="182"/>
      <c r="AE109" s="175"/>
      <c r="AF109" s="175"/>
      <c r="AG109" s="175"/>
      <c r="AH109" s="176"/>
    </row>
    <row r="110" spans="2:34" s="5" customFormat="1" ht="21" customHeight="1" thickTop="1" thickBot="1" x14ac:dyDescent="0.25">
      <c r="B110" s="259"/>
      <c r="C110" s="260"/>
      <c r="D110" s="260"/>
      <c r="E110" s="36"/>
      <c r="F110" s="61"/>
      <c r="G110" s="61"/>
      <c r="H110" s="61"/>
      <c r="I110" s="61"/>
      <c r="J110" s="61"/>
      <c r="K110" s="61"/>
      <c r="L110" s="61"/>
      <c r="M110" s="61"/>
      <c r="N110" s="61"/>
      <c r="O110" s="61"/>
      <c r="P110" s="61"/>
      <c r="Q110" s="61"/>
      <c r="R110" s="61"/>
      <c r="S110" s="61"/>
      <c r="T110" s="61"/>
      <c r="U110" s="86" t="s">
        <v>54</v>
      </c>
      <c r="V110" s="86"/>
      <c r="W110" s="86"/>
      <c r="X110" s="86"/>
      <c r="Y110" s="86"/>
      <c r="Z110" s="87"/>
      <c r="AA110" s="280">
        <f>SUM(AA105:AD109)</f>
        <v>0</v>
      </c>
      <c r="AB110" s="280"/>
      <c r="AC110" s="280"/>
      <c r="AD110" s="281"/>
      <c r="AE110" s="282"/>
      <c r="AF110" s="282"/>
      <c r="AG110" s="282"/>
      <c r="AH110" s="283"/>
    </row>
    <row r="111" spans="2:34" s="5" customFormat="1" ht="21" customHeight="1" thickTop="1" x14ac:dyDescent="0.2">
      <c r="B111" s="62"/>
      <c r="C111" s="59"/>
      <c r="D111" s="59"/>
      <c r="E111" s="321" t="s">
        <v>55</v>
      </c>
      <c r="F111" s="321"/>
      <c r="G111" s="321"/>
      <c r="H111" s="321"/>
      <c r="I111" s="321"/>
      <c r="J111" s="321"/>
      <c r="K111" s="321"/>
      <c r="L111" s="321"/>
      <c r="M111" s="321"/>
      <c r="N111" s="321"/>
      <c r="O111" s="321"/>
      <c r="P111" s="321"/>
      <c r="Q111" s="321"/>
      <c r="R111" s="321"/>
      <c r="S111" s="321"/>
      <c r="T111" s="321"/>
      <c r="U111" s="321"/>
      <c r="V111" s="321"/>
      <c r="W111" s="321"/>
      <c r="X111" s="321"/>
      <c r="Y111" s="321"/>
      <c r="Z111" s="322"/>
      <c r="AA111" s="184">
        <f>AA74+AA80</f>
        <v>0</v>
      </c>
      <c r="AB111" s="184"/>
      <c r="AC111" s="184"/>
      <c r="AD111" s="185"/>
      <c r="AE111" s="37" t="s">
        <v>41</v>
      </c>
      <c r="AF111" s="38"/>
      <c r="AG111" s="38"/>
      <c r="AH111" s="39"/>
    </row>
    <row r="112" spans="2:34" s="5" customFormat="1" ht="21" customHeight="1" x14ac:dyDescent="0.2">
      <c r="B112" s="40"/>
      <c r="C112" s="41"/>
      <c r="D112" s="41"/>
      <c r="E112" s="310" t="s">
        <v>75</v>
      </c>
      <c r="F112" s="310"/>
      <c r="G112" s="310"/>
      <c r="H112" s="310"/>
      <c r="I112" s="310"/>
      <c r="J112" s="310"/>
      <c r="K112" s="310"/>
      <c r="L112" s="310"/>
      <c r="M112" s="310"/>
      <c r="N112" s="310"/>
      <c r="O112" s="310"/>
      <c r="P112" s="310"/>
      <c r="Q112" s="310"/>
      <c r="R112" s="310"/>
      <c r="S112" s="310"/>
      <c r="T112" s="310"/>
      <c r="U112" s="310"/>
      <c r="V112" s="310"/>
      <c r="W112" s="310"/>
      <c r="X112" s="310"/>
      <c r="Y112" s="310"/>
      <c r="Z112" s="311"/>
      <c r="AA112" s="312">
        <f>+AA86+AA92+AA98+AA104+AA110</f>
        <v>0</v>
      </c>
      <c r="AB112" s="312"/>
      <c r="AC112" s="312"/>
      <c r="AD112" s="313"/>
      <c r="AE112" s="294" t="str">
        <f>_xlfn.IFS(AA111=0,"",AA112&gt;AA113*1/2,"NG",AA112&lt;=AA113,"OK")</f>
        <v/>
      </c>
      <c r="AF112" s="295"/>
      <c r="AG112" s="295"/>
      <c r="AH112" s="296"/>
    </row>
    <row r="113" spans="1:63" s="5" customFormat="1" ht="21" customHeight="1" x14ac:dyDescent="0.2">
      <c r="B113" s="40"/>
      <c r="C113" s="41"/>
      <c r="D113" s="41"/>
      <c r="E113" s="310" t="s">
        <v>34</v>
      </c>
      <c r="F113" s="310"/>
      <c r="G113" s="310"/>
      <c r="H113" s="310"/>
      <c r="I113" s="310"/>
      <c r="J113" s="310"/>
      <c r="K113" s="310"/>
      <c r="L113" s="310"/>
      <c r="M113" s="310"/>
      <c r="N113" s="310"/>
      <c r="O113" s="310"/>
      <c r="P113" s="310"/>
      <c r="Q113" s="310"/>
      <c r="R113" s="310"/>
      <c r="S113" s="310"/>
      <c r="T113" s="310"/>
      <c r="U113" s="310"/>
      <c r="V113" s="310"/>
      <c r="W113" s="310"/>
      <c r="X113" s="310"/>
      <c r="Y113" s="310"/>
      <c r="Z113" s="311"/>
      <c r="AA113" s="314">
        <f>AA111+AA112</f>
        <v>0</v>
      </c>
      <c r="AB113" s="315"/>
      <c r="AC113" s="315"/>
      <c r="AD113" s="316"/>
      <c r="AE113" s="297"/>
      <c r="AF113" s="298"/>
      <c r="AG113" s="298"/>
      <c r="AH113" s="299"/>
    </row>
    <row r="114" spans="1:63" ht="12.65" customHeight="1" thickBot="1" x14ac:dyDescent="0.25">
      <c r="B114" s="42"/>
      <c r="C114" s="43"/>
      <c r="D114" s="43"/>
      <c r="E114" s="43"/>
      <c r="F114" s="43"/>
      <c r="G114" s="43"/>
      <c r="H114" s="43"/>
      <c r="I114" s="43"/>
      <c r="J114" s="43"/>
      <c r="K114" s="43"/>
      <c r="L114" s="43"/>
      <c r="M114" s="43"/>
      <c r="N114" s="43"/>
      <c r="O114" s="43"/>
      <c r="P114" s="43"/>
      <c r="Q114" s="43"/>
      <c r="R114" s="43"/>
      <c r="S114" s="43"/>
      <c r="T114" s="43"/>
      <c r="U114" s="43"/>
      <c r="V114" s="43"/>
      <c r="W114" s="43"/>
      <c r="X114" s="44"/>
      <c r="Y114" s="44"/>
      <c r="Z114" s="44"/>
      <c r="AA114" s="44"/>
      <c r="AB114" s="44"/>
      <c r="AC114" s="45"/>
      <c r="AD114" s="45"/>
      <c r="AE114" s="46"/>
      <c r="AF114" s="46"/>
      <c r="AG114" s="46"/>
      <c r="AH114" s="46"/>
    </row>
    <row r="115" spans="1:63" ht="29.5" customHeight="1" thickBot="1" x14ac:dyDescent="0.25">
      <c r="B115" s="291" t="s">
        <v>35</v>
      </c>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3"/>
      <c r="AA115" s="288">
        <f>AA113</f>
        <v>0</v>
      </c>
      <c r="AB115" s="289"/>
      <c r="AC115" s="289"/>
      <c r="AD115" s="290"/>
      <c r="AJ115" s="72" t="s">
        <v>77</v>
      </c>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ht="29.5" customHeight="1" thickBot="1" x14ac:dyDescent="0.25">
      <c r="B116" s="300" t="s">
        <v>42</v>
      </c>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2"/>
      <c r="AA116" s="288">
        <f>IF(ROUNDDOWN((AA115/2),-3)&gt;=2000000,2000000,ROUNDDOWN((AA115/2),-3))</f>
        <v>0</v>
      </c>
      <c r="AB116" s="289"/>
      <c r="AC116" s="289"/>
      <c r="AD116" s="290"/>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ht="18" customHeight="1" x14ac:dyDescent="0.2">
      <c r="B117" s="4"/>
      <c r="C117" s="4"/>
      <c r="D117" s="4"/>
      <c r="E117" s="4"/>
      <c r="F117" s="4"/>
      <c r="G117" s="4"/>
      <c r="H117" s="4"/>
      <c r="I117" s="4"/>
      <c r="J117" s="4"/>
      <c r="K117" s="4"/>
      <c r="L117" s="4"/>
      <c r="M117" s="4"/>
      <c r="N117" s="4"/>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ht="20.149999999999999" customHeight="1" x14ac:dyDescent="0.2">
      <c r="B118" s="2" t="s">
        <v>11</v>
      </c>
      <c r="Q118" s="6"/>
      <c r="R118" s="6"/>
      <c r="S118" s="6"/>
      <c r="T118" s="6"/>
      <c r="U118" s="6"/>
      <c r="V118" s="6"/>
      <c r="W118" s="7"/>
      <c r="X118" s="7"/>
      <c r="Y118" s="7"/>
      <c r="Z118" s="7"/>
      <c r="AA118" s="7"/>
    </row>
    <row r="119" spans="1:63" ht="16.5" customHeight="1" x14ac:dyDescent="0.2">
      <c r="B119" s="47"/>
      <c r="C119" s="309" t="s">
        <v>12</v>
      </c>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L119" s="154"/>
      <c r="AM119" s="154"/>
      <c r="AN119" s="154"/>
      <c r="AO119" s="154"/>
      <c r="AP119" s="154"/>
      <c r="AQ119" s="154"/>
      <c r="AR119" s="48"/>
      <c r="AS119" s="58"/>
      <c r="AT119" s="58"/>
    </row>
    <row r="120" spans="1:63" ht="20.149999999999999" customHeight="1" x14ac:dyDescent="0.2">
      <c r="B120" s="49"/>
      <c r="C120" s="303" t="s">
        <v>13</v>
      </c>
      <c r="D120" s="304"/>
      <c r="E120" s="304"/>
      <c r="F120" s="304"/>
      <c r="G120" s="305"/>
      <c r="H120" s="303" t="s">
        <v>46</v>
      </c>
      <c r="I120" s="304"/>
      <c r="J120" s="304"/>
      <c r="K120" s="304"/>
      <c r="L120" s="304"/>
      <c r="M120" s="305"/>
      <c r="N120" s="306" t="s">
        <v>14</v>
      </c>
      <c r="O120" s="307"/>
      <c r="P120" s="307"/>
      <c r="Q120" s="307"/>
      <c r="R120" s="307"/>
      <c r="S120" s="307"/>
      <c r="T120" s="307"/>
      <c r="U120" s="308"/>
      <c r="V120" s="306" t="s">
        <v>15</v>
      </c>
      <c r="W120" s="307"/>
      <c r="X120" s="307"/>
      <c r="Y120" s="307"/>
      <c r="Z120" s="307"/>
      <c r="AA120" s="308"/>
      <c r="AB120" s="303" t="s">
        <v>16</v>
      </c>
      <c r="AC120" s="304"/>
      <c r="AD120" s="304"/>
      <c r="AE120" s="304"/>
      <c r="AF120" s="304"/>
      <c r="AG120" s="304"/>
      <c r="AH120" s="305"/>
      <c r="AL120" s="150"/>
      <c r="AM120" s="150"/>
      <c r="AN120" s="150"/>
      <c r="AO120" s="150"/>
      <c r="AP120" s="150"/>
      <c r="AQ120" s="150"/>
      <c r="AR120" s="48"/>
    </row>
    <row r="121" spans="1:63" ht="20.149999999999999" customHeight="1" x14ac:dyDescent="0.2">
      <c r="B121" s="49"/>
      <c r="C121" s="108" t="s">
        <v>17</v>
      </c>
      <c r="D121" s="109"/>
      <c r="E121" s="109"/>
      <c r="F121" s="109"/>
      <c r="G121" s="110"/>
      <c r="H121" s="111">
        <f>AA115</f>
        <v>0</v>
      </c>
      <c r="I121" s="112"/>
      <c r="J121" s="112"/>
      <c r="K121" s="112"/>
      <c r="L121" s="112"/>
      <c r="M121" s="113"/>
      <c r="N121" s="151"/>
      <c r="O121" s="152"/>
      <c r="P121" s="152"/>
      <c r="Q121" s="152"/>
      <c r="R121" s="152"/>
      <c r="S121" s="152"/>
      <c r="T121" s="152"/>
      <c r="U121" s="152"/>
      <c r="V121" s="152"/>
      <c r="W121" s="152"/>
      <c r="X121" s="152"/>
      <c r="Y121" s="152"/>
      <c r="Z121" s="152"/>
      <c r="AA121" s="152"/>
      <c r="AB121" s="152"/>
      <c r="AC121" s="152"/>
      <c r="AD121" s="152"/>
      <c r="AE121" s="152"/>
      <c r="AF121" s="152"/>
      <c r="AG121" s="152"/>
      <c r="AH121" s="153"/>
      <c r="AL121" s="150"/>
      <c r="AM121" s="150"/>
      <c r="AN121" s="150"/>
      <c r="AO121" s="150"/>
      <c r="AP121" s="150"/>
      <c r="AQ121" s="150"/>
      <c r="AR121" s="48"/>
    </row>
    <row r="122" spans="1:63" ht="16" customHeight="1" x14ac:dyDescent="0.2">
      <c r="B122" s="49"/>
      <c r="C122" s="120" t="s">
        <v>18</v>
      </c>
      <c r="D122" s="121"/>
      <c r="E122" s="121"/>
      <c r="F122" s="121"/>
      <c r="G122" s="122"/>
      <c r="H122" s="126">
        <f>AA116</f>
        <v>0</v>
      </c>
      <c r="I122" s="127"/>
      <c r="J122" s="127"/>
      <c r="K122" s="127"/>
      <c r="L122" s="127"/>
      <c r="M122" s="128"/>
      <c r="N122" s="132" t="s">
        <v>19</v>
      </c>
      <c r="O122" s="133"/>
      <c r="P122" s="133"/>
      <c r="Q122" s="133"/>
      <c r="R122" s="133"/>
      <c r="S122" s="133"/>
      <c r="T122" s="133"/>
      <c r="U122" s="134"/>
      <c r="V122" s="135" t="s">
        <v>25</v>
      </c>
      <c r="W122" s="135"/>
      <c r="X122" s="135"/>
      <c r="Y122" s="135"/>
      <c r="Z122" s="135"/>
      <c r="AA122" s="135"/>
      <c r="AB122" s="136" t="s">
        <v>39</v>
      </c>
      <c r="AC122" s="136"/>
      <c r="AD122" s="136"/>
      <c r="AE122" s="136"/>
      <c r="AF122" s="136"/>
      <c r="AG122" s="136"/>
      <c r="AH122" s="136"/>
      <c r="AL122" s="57"/>
      <c r="AM122" s="57"/>
      <c r="AN122" s="57"/>
      <c r="AO122" s="57"/>
      <c r="AP122" s="57"/>
      <c r="AQ122" s="57"/>
      <c r="AR122" s="48"/>
    </row>
    <row r="123" spans="1:63" ht="26.5" customHeight="1" x14ac:dyDescent="0.2">
      <c r="B123" s="49"/>
      <c r="C123" s="123"/>
      <c r="D123" s="124"/>
      <c r="E123" s="124"/>
      <c r="F123" s="124"/>
      <c r="G123" s="125"/>
      <c r="H123" s="129"/>
      <c r="I123" s="130"/>
      <c r="J123" s="130"/>
      <c r="K123" s="130"/>
      <c r="L123" s="130"/>
      <c r="M123" s="131"/>
      <c r="N123" s="137"/>
      <c r="O123" s="138"/>
      <c r="P123" s="138"/>
      <c r="Q123" s="138"/>
      <c r="R123" s="138"/>
      <c r="S123" s="138"/>
      <c r="T123" s="138"/>
      <c r="U123" s="139"/>
      <c r="V123" s="137"/>
      <c r="W123" s="138"/>
      <c r="X123" s="138"/>
      <c r="Y123" s="138"/>
      <c r="Z123" s="138"/>
      <c r="AA123" s="139"/>
      <c r="AB123" s="73"/>
      <c r="AC123" s="74"/>
      <c r="AD123" s="74"/>
      <c r="AE123" s="74"/>
      <c r="AF123" s="74"/>
      <c r="AG123" s="74"/>
      <c r="AH123" s="75"/>
      <c r="AL123" s="150"/>
      <c r="AM123" s="150"/>
      <c r="AN123" s="150"/>
      <c r="AO123" s="150"/>
      <c r="AP123" s="150"/>
      <c r="AQ123" s="150"/>
      <c r="AR123" s="48"/>
    </row>
    <row r="124" spans="1:63" ht="26.5" customHeight="1" x14ac:dyDescent="0.2">
      <c r="B124" s="50"/>
      <c r="C124" s="108" t="s">
        <v>20</v>
      </c>
      <c r="D124" s="109"/>
      <c r="E124" s="109"/>
      <c r="F124" s="109"/>
      <c r="G124" s="110"/>
      <c r="H124" s="111">
        <f>H121-H122</f>
        <v>0</v>
      </c>
      <c r="I124" s="112"/>
      <c r="J124" s="112"/>
      <c r="K124" s="112"/>
      <c r="L124" s="112"/>
      <c r="M124" s="113"/>
      <c r="N124" s="114"/>
      <c r="O124" s="115"/>
      <c r="P124" s="115"/>
      <c r="Q124" s="115"/>
      <c r="R124" s="115"/>
      <c r="S124" s="115"/>
      <c r="T124" s="115"/>
      <c r="U124" s="116"/>
      <c r="V124" s="114"/>
      <c r="W124" s="115"/>
      <c r="X124" s="115"/>
      <c r="Y124" s="115"/>
      <c r="Z124" s="115"/>
      <c r="AA124" s="116"/>
      <c r="AB124" s="117"/>
      <c r="AC124" s="118"/>
      <c r="AD124" s="118"/>
      <c r="AE124" s="118"/>
      <c r="AF124" s="118"/>
      <c r="AG124" s="118"/>
      <c r="AH124" s="119"/>
      <c r="AK124" s="51"/>
    </row>
    <row r="125" spans="1:63" ht="10" customHeight="1" x14ac:dyDescent="0.2">
      <c r="B125" s="58"/>
      <c r="C125" s="58"/>
      <c r="D125" s="11"/>
      <c r="E125" s="11"/>
      <c r="F125" s="11"/>
      <c r="G125" s="11"/>
      <c r="H125" s="11"/>
      <c r="I125" s="11"/>
      <c r="J125" s="11"/>
      <c r="K125" s="11"/>
      <c r="L125" s="11"/>
      <c r="M125" s="11"/>
      <c r="N125" s="11"/>
      <c r="O125" s="11"/>
      <c r="P125" s="11"/>
      <c r="Q125" s="11"/>
      <c r="R125" s="11"/>
      <c r="S125" s="11"/>
      <c r="T125" s="11"/>
      <c r="U125" s="11"/>
      <c r="V125" s="11"/>
      <c r="W125" s="52"/>
      <c r="X125" s="58"/>
      <c r="Y125" s="58"/>
      <c r="Z125" s="58"/>
      <c r="AA125" s="58"/>
      <c r="AB125" s="58"/>
      <c r="AC125" s="58"/>
      <c r="AD125" s="58"/>
      <c r="AE125" s="58"/>
      <c r="AF125" s="58"/>
    </row>
    <row r="126" spans="1:63" ht="18.649999999999999" customHeight="1" x14ac:dyDescent="0.2">
      <c r="B126" s="58"/>
      <c r="C126" s="58"/>
      <c r="D126" s="11"/>
      <c r="E126" s="11"/>
      <c r="F126" s="11"/>
      <c r="G126" s="11"/>
      <c r="H126" s="11"/>
      <c r="I126" s="11"/>
      <c r="J126" s="11"/>
      <c r="K126" s="11"/>
      <c r="L126" s="11"/>
      <c r="M126" s="11"/>
      <c r="N126" s="11"/>
      <c r="O126" s="11"/>
      <c r="P126" s="11"/>
      <c r="Q126" s="11"/>
      <c r="R126" s="11"/>
      <c r="S126" s="11"/>
      <c r="T126" s="11"/>
      <c r="U126" s="11"/>
      <c r="V126" s="11"/>
      <c r="W126" s="52"/>
      <c r="X126" s="58"/>
      <c r="Y126" s="58"/>
      <c r="Z126" s="58"/>
      <c r="AA126" s="58"/>
      <c r="AB126" s="58"/>
      <c r="AC126" s="58"/>
      <c r="AD126" s="58"/>
      <c r="AE126" s="58"/>
      <c r="AF126" s="58"/>
    </row>
    <row r="127" spans="1:63" ht="18" customHeight="1" x14ac:dyDescent="0.2">
      <c r="A127" s="2"/>
      <c r="B127" s="2" t="s">
        <v>62</v>
      </c>
      <c r="W127" s="53"/>
      <c r="X127" s="53"/>
      <c r="Y127" s="53"/>
      <c r="Z127" s="53"/>
      <c r="AA127" s="53"/>
      <c r="AB127" s="53"/>
      <c r="AC127" s="53"/>
      <c r="AD127" s="53"/>
      <c r="AE127" s="53"/>
    </row>
    <row r="128" spans="1:63" ht="21.65" customHeight="1" x14ac:dyDescent="0.2">
      <c r="A128" s="2"/>
      <c r="B128" s="2"/>
      <c r="C128" s="76"/>
      <c r="D128" s="77"/>
      <c r="E128" s="77"/>
      <c r="F128" s="77"/>
      <c r="G128" s="77"/>
      <c r="H128" s="77"/>
      <c r="I128" s="77"/>
      <c r="J128" s="77"/>
      <c r="K128" s="77"/>
      <c r="L128" s="77"/>
      <c r="M128" s="77"/>
      <c r="N128" s="77"/>
      <c r="O128" s="77"/>
      <c r="P128" s="78"/>
      <c r="Q128" s="54" t="s">
        <v>60</v>
      </c>
      <c r="R128" s="76"/>
      <c r="S128" s="77"/>
      <c r="T128" s="77"/>
      <c r="U128" s="77"/>
      <c r="V128" s="77"/>
      <c r="W128" s="77"/>
      <c r="X128" s="77"/>
      <c r="Y128" s="77"/>
      <c r="Z128" s="77"/>
      <c r="AA128" s="77"/>
      <c r="AB128" s="77"/>
      <c r="AC128" s="77"/>
      <c r="AD128" s="77"/>
      <c r="AE128" s="78"/>
    </row>
    <row r="129" spans="1:34" ht="16.5" customHeight="1" x14ac:dyDescent="0.2">
      <c r="A129" s="2"/>
      <c r="B129" s="2"/>
      <c r="C129" s="54" t="s">
        <v>61</v>
      </c>
      <c r="W129" s="53"/>
      <c r="X129" s="53"/>
      <c r="Y129" s="53"/>
      <c r="Z129" s="53"/>
      <c r="AA129" s="53"/>
      <c r="AB129" s="53"/>
      <c r="AC129" s="53"/>
      <c r="AD129" s="53"/>
      <c r="AE129" s="53"/>
    </row>
    <row r="130" spans="1:34" ht="10" customHeight="1" x14ac:dyDescent="0.2">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row>
  </sheetData>
  <sheetProtection password="F168" sheet="1" formatRows="0"/>
  <mergeCells count="415">
    <mergeCell ref="AJ115:BK117"/>
    <mergeCell ref="B14:AH14"/>
    <mergeCell ref="B7:AH10"/>
    <mergeCell ref="B6:AH6"/>
    <mergeCell ref="B5:AH5"/>
    <mergeCell ref="AA111:AD111"/>
    <mergeCell ref="Q94:T94"/>
    <mergeCell ref="O94:P94"/>
    <mergeCell ref="F94:N94"/>
    <mergeCell ref="Y106:Z106"/>
    <mergeCell ref="AA106:AD106"/>
    <mergeCell ref="AE106:AH106"/>
    <mergeCell ref="Q109:T109"/>
    <mergeCell ref="AA94:AD94"/>
    <mergeCell ref="AA98:AD98"/>
    <mergeCell ref="AE98:AH98"/>
    <mergeCell ref="AE94:AH94"/>
    <mergeCell ref="Y95:Z95"/>
    <mergeCell ref="AA95:AD95"/>
    <mergeCell ref="E111:Z111"/>
    <mergeCell ref="Y105:Z105"/>
    <mergeCell ref="Y102:Z102"/>
    <mergeCell ref="U99:X99"/>
    <mergeCell ref="AA105:AD105"/>
    <mergeCell ref="AE105:AH105"/>
    <mergeCell ref="AB120:AH120"/>
    <mergeCell ref="V120:AA120"/>
    <mergeCell ref="N120:U120"/>
    <mergeCell ref="H120:M120"/>
    <mergeCell ref="C119:AH119"/>
    <mergeCell ref="C120:G120"/>
    <mergeCell ref="E112:Z112"/>
    <mergeCell ref="U110:Z110"/>
    <mergeCell ref="F107:N107"/>
    <mergeCell ref="O107:P107"/>
    <mergeCell ref="Q107:T107"/>
    <mergeCell ref="U107:X107"/>
    <mergeCell ref="F108:N108"/>
    <mergeCell ref="O108:P108"/>
    <mergeCell ref="AA112:AD112"/>
    <mergeCell ref="E113:Z113"/>
    <mergeCell ref="AA113:AD113"/>
    <mergeCell ref="AA107:AD107"/>
    <mergeCell ref="AE107:AH107"/>
    <mergeCell ref="Y108:Z108"/>
    <mergeCell ref="AA108:AD108"/>
    <mergeCell ref="AE108:AH108"/>
    <mergeCell ref="Q108:T108"/>
    <mergeCell ref="AA116:AD116"/>
    <mergeCell ref="B115:Z115"/>
    <mergeCell ref="AE112:AH113"/>
    <mergeCell ref="B116:Z116"/>
    <mergeCell ref="AA115:AD115"/>
    <mergeCell ref="U108:X108"/>
    <mergeCell ref="F109:N109"/>
    <mergeCell ref="O109:P109"/>
    <mergeCell ref="Y109:Z109"/>
    <mergeCell ref="AA109:AD109"/>
    <mergeCell ref="AJ72:AJ74"/>
    <mergeCell ref="AJ75:AJ92"/>
    <mergeCell ref="AA110:AD110"/>
    <mergeCell ref="AE110:AH110"/>
    <mergeCell ref="Y103:Z103"/>
    <mergeCell ref="AA103:AD103"/>
    <mergeCell ref="AE103:AH103"/>
    <mergeCell ref="AA104:AD104"/>
    <mergeCell ref="AE104:AH104"/>
    <mergeCell ref="Y107:Z107"/>
    <mergeCell ref="AE109:AH109"/>
    <mergeCell ref="U104:Z104"/>
    <mergeCell ref="Y100:Z100"/>
    <mergeCell ref="U102:X102"/>
    <mergeCell ref="Y94:Z94"/>
    <mergeCell ref="AE92:AH92"/>
    <mergeCell ref="Y93:Z93"/>
    <mergeCell ref="AA93:AD93"/>
    <mergeCell ref="AE93:AH93"/>
    <mergeCell ref="U97:X97"/>
    <mergeCell ref="AE91:AH91"/>
    <mergeCell ref="AA92:AD92"/>
    <mergeCell ref="U91:X91"/>
    <mergeCell ref="U92:Z92"/>
    <mergeCell ref="AJ67:BK68"/>
    <mergeCell ref="AJ69:BK71"/>
    <mergeCell ref="AA100:AD100"/>
    <mergeCell ref="AE100:AH100"/>
    <mergeCell ref="Y101:Z101"/>
    <mergeCell ref="AA101:AD101"/>
    <mergeCell ref="AE101:AH101"/>
    <mergeCell ref="Y99:Z99"/>
    <mergeCell ref="AA99:AD99"/>
    <mergeCell ref="AE99:AH99"/>
    <mergeCell ref="Y88:Z88"/>
    <mergeCell ref="AA88:AD88"/>
    <mergeCell ref="AE88:AH88"/>
    <mergeCell ref="Y89:Z89"/>
    <mergeCell ref="AA89:AD89"/>
    <mergeCell ref="AE89:AH89"/>
    <mergeCell ref="Y90:Z90"/>
    <mergeCell ref="AA90:AD90"/>
    <mergeCell ref="AA85:AD85"/>
    <mergeCell ref="AE85:AH85"/>
    <mergeCell ref="AA69:AD69"/>
    <mergeCell ref="U86:Z86"/>
    <mergeCell ref="Y91:Z91"/>
    <mergeCell ref="U96:X96"/>
    <mergeCell ref="F68:N68"/>
    <mergeCell ref="AA86:AD86"/>
    <mergeCell ref="Y85:Z85"/>
    <mergeCell ref="AE81:AH81"/>
    <mergeCell ref="F74:N74"/>
    <mergeCell ref="Y72:Z72"/>
    <mergeCell ref="AA72:AD72"/>
    <mergeCell ref="AE72:AH72"/>
    <mergeCell ref="Y73:Z73"/>
    <mergeCell ref="AA73:AD73"/>
    <mergeCell ref="AE73:AH73"/>
    <mergeCell ref="AA74:AD74"/>
    <mergeCell ref="AE74:AH74"/>
    <mergeCell ref="Y75:Z75"/>
    <mergeCell ref="Q85:T85"/>
    <mergeCell ref="U85:X85"/>
    <mergeCell ref="AA75:AD75"/>
    <mergeCell ref="AE75:AH75"/>
    <mergeCell ref="Y76:Z76"/>
    <mergeCell ref="F77:N77"/>
    <mergeCell ref="F78:N78"/>
    <mergeCell ref="F85:N85"/>
    <mergeCell ref="AE86:AH86"/>
    <mergeCell ref="O68:P68"/>
    <mergeCell ref="Q68:T68"/>
    <mergeCell ref="O81:P81"/>
    <mergeCell ref="O82:P82"/>
    <mergeCell ref="O83:P83"/>
    <mergeCell ref="O84:P84"/>
    <mergeCell ref="O74:P74"/>
    <mergeCell ref="Y81:Z81"/>
    <mergeCell ref="U89:X89"/>
    <mergeCell ref="Y83:Z83"/>
    <mergeCell ref="U88:X88"/>
    <mergeCell ref="O76:P76"/>
    <mergeCell ref="O77:P77"/>
    <mergeCell ref="O78:P78"/>
    <mergeCell ref="Q89:T89"/>
    <mergeCell ref="Y82:Z82"/>
    <mergeCell ref="Y87:Z87"/>
    <mergeCell ref="O85:P85"/>
    <mergeCell ref="Y69:Z69"/>
    <mergeCell ref="Y71:Z71"/>
    <mergeCell ref="O70:P70"/>
    <mergeCell ref="U79:X79"/>
    <mergeCell ref="U76:X76"/>
    <mergeCell ref="U77:X77"/>
    <mergeCell ref="U81:X81"/>
    <mergeCell ref="AA71:AD71"/>
    <mergeCell ref="AE71:AH71"/>
    <mergeCell ref="F81:N81"/>
    <mergeCell ref="F82:N82"/>
    <mergeCell ref="F83:N83"/>
    <mergeCell ref="F84:N84"/>
    <mergeCell ref="Q72:T72"/>
    <mergeCell ref="U69:X69"/>
    <mergeCell ref="Q79:T79"/>
    <mergeCell ref="Q77:T77"/>
    <mergeCell ref="Q76:T76"/>
    <mergeCell ref="Q75:T75"/>
    <mergeCell ref="Y78:Z78"/>
    <mergeCell ref="AA78:AD78"/>
    <mergeCell ref="Y84:Z84"/>
    <mergeCell ref="AA84:AD84"/>
    <mergeCell ref="AE84:AH84"/>
    <mergeCell ref="AA83:AD83"/>
    <mergeCell ref="U78:X78"/>
    <mergeCell ref="AA81:AD81"/>
    <mergeCell ref="F80:N80"/>
    <mergeCell ref="O80:P80"/>
    <mergeCell ref="F70:N70"/>
    <mergeCell ref="AE82:AH82"/>
    <mergeCell ref="AA87:AD87"/>
    <mergeCell ref="AE87:AH87"/>
    <mergeCell ref="AA82:AD82"/>
    <mergeCell ref="AE90:AH90"/>
    <mergeCell ref="U105:X105"/>
    <mergeCell ref="F106:N106"/>
    <mergeCell ref="Q96:T96"/>
    <mergeCell ref="F96:N96"/>
    <mergeCell ref="O96:P96"/>
    <mergeCell ref="U98:Z98"/>
    <mergeCell ref="AA96:AD96"/>
    <mergeCell ref="AE96:AH96"/>
    <mergeCell ref="Y97:Z97"/>
    <mergeCell ref="AA102:AD102"/>
    <mergeCell ref="AE102:AH102"/>
    <mergeCell ref="AA97:AD97"/>
    <mergeCell ref="AE97:AH97"/>
    <mergeCell ref="Q104:T104"/>
    <mergeCell ref="F104:N104"/>
    <mergeCell ref="O104:P104"/>
    <mergeCell ref="O99:P99"/>
    <mergeCell ref="Q99:T99"/>
    <mergeCell ref="AE95:AH95"/>
    <mergeCell ref="O106:P106"/>
    <mergeCell ref="B105:D110"/>
    <mergeCell ref="F105:N105"/>
    <mergeCell ref="O105:P105"/>
    <mergeCell ref="Q105:T105"/>
    <mergeCell ref="F90:N90"/>
    <mergeCell ref="O95:P95"/>
    <mergeCell ref="Q95:T95"/>
    <mergeCell ref="U95:X95"/>
    <mergeCell ref="U100:X100"/>
    <mergeCell ref="F101:N101"/>
    <mergeCell ref="O101:P101"/>
    <mergeCell ref="Q101:T101"/>
    <mergeCell ref="U101:X101"/>
    <mergeCell ref="F103:N103"/>
    <mergeCell ref="O103:P103"/>
    <mergeCell ref="Q103:T103"/>
    <mergeCell ref="U103:X103"/>
    <mergeCell ref="F102:N102"/>
    <mergeCell ref="Q100:T100"/>
    <mergeCell ref="F95:N95"/>
    <mergeCell ref="O102:P102"/>
    <mergeCell ref="Q102:T102"/>
    <mergeCell ref="U109:X109"/>
    <mergeCell ref="AE59:AG59"/>
    <mergeCell ref="B60:D60"/>
    <mergeCell ref="E60:K60"/>
    <mergeCell ref="L60:N60"/>
    <mergeCell ref="Y68:Z68"/>
    <mergeCell ref="AA68:AD68"/>
    <mergeCell ref="Q70:T70"/>
    <mergeCell ref="U70:X70"/>
    <mergeCell ref="B75:D80"/>
    <mergeCell ref="F75:N75"/>
    <mergeCell ref="O75:P75"/>
    <mergeCell ref="Q69:T69"/>
    <mergeCell ref="O60:Q60"/>
    <mergeCell ref="Z63:AD63"/>
    <mergeCell ref="AA76:AD76"/>
    <mergeCell ref="AE76:AH76"/>
    <mergeCell ref="U75:X75"/>
    <mergeCell ref="Q78:T78"/>
    <mergeCell ref="F76:N76"/>
    <mergeCell ref="Q80:T80"/>
    <mergeCell ref="AE69:AH69"/>
    <mergeCell ref="Y70:Z70"/>
    <mergeCell ref="AA70:AD70"/>
    <mergeCell ref="AE70:AH70"/>
    <mergeCell ref="B50:AH55"/>
    <mergeCell ref="B15:AH15"/>
    <mergeCell ref="B16:AH19"/>
    <mergeCell ref="B21:AH21"/>
    <mergeCell ref="B22:AH25"/>
    <mergeCell ref="B27:AH27"/>
    <mergeCell ref="B28:AH31"/>
    <mergeCell ref="AD57:AG57"/>
    <mergeCell ref="B43:AH43"/>
    <mergeCell ref="B48:AH48"/>
    <mergeCell ref="B44:D45"/>
    <mergeCell ref="E44:H45"/>
    <mergeCell ref="I44:J45"/>
    <mergeCell ref="B49:AH49"/>
    <mergeCell ref="B37:AH42"/>
    <mergeCell ref="B36:AH36"/>
    <mergeCell ref="B35:AH35"/>
    <mergeCell ref="B34:AH34"/>
    <mergeCell ref="B26:AH26"/>
    <mergeCell ref="B20:AH20"/>
    <mergeCell ref="L44:N46"/>
    <mergeCell ref="O44:AH46"/>
    <mergeCell ref="B58:N58"/>
    <mergeCell ref="O58:AG58"/>
    <mergeCell ref="AE67:AH67"/>
    <mergeCell ref="B59:D59"/>
    <mergeCell ref="E59:K59"/>
    <mergeCell ref="L59:N59"/>
    <mergeCell ref="O59:Q59"/>
    <mergeCell ref="R59:V59"/>
    <mergeCell ref="W59:Y59"/>
    <mergeCell ref="B62:D62"/>
    <mergeCell ref="E62:K62"/>
    <mergeCell ref="L62:N62"/>
    <mergeCell ref="O62:Q62"/>
    <mergeCell ref="R62:V62"/>
    <mergeCell ref="W62:Y62"/>
    <mergeCell ref="Z62:AD62"/>
    <mergeCell ref="AE62:AG62"/>
    <mergeCell ref="B61:D61"/>
    <mergeCell ref="E61:K61"/>
    <mergeCell ref="L61:N61"/>
    <mergeCell ref="R60:V60"/>
    <mergeCell ref="Z59:AD59"/>
    <mergeCell ref="AE63:AG63"/>
    <mergeCell ref="W63:Y63"/>
    <mergeCell ref="AE78:AH78"/>
    <mergeCell ref="Y77:Z77"/>
    <mergeCell ref="AA77:AD77"/>
    <mergeCell ref="AE77:AH77"/>
    <mergeCell ref="O98:P98"/>
    <mergeCell ref="Q98:T98"/>
    <mergeCell ref="O79:P79"/>
    <mergeCell ref="Y79:Z79"/>
    <mergeCell ref="AA79:AD79"/>
    <mergeCell ref="AE79:AH79"/>
    <mergeCell ref="AA80:AD80"/>
    <mergeCell ref="AE80:AH80"/>
    <mergeCell ref="U84:X84"/>
    <mergeCell ref="U80:Z80"/>
    <mergeCell ref="Q81:T81"/>
    <mergeCell ref="Q82:T82"/>
    <mergeCell ref="Q83:T83"/>
    <mergeCell ref="AE83:AH83"/>
    <mergeCell ref="U94:X94"/>
    <mergeCell ref="U93:X93"/>
    <mergeCell ref="Y96:Z96"/>
    <mergeCell ref="O93:P93"/>
    <mergeCell ref="O88:P88"/>
    <mergeCell ref="AA91:AD91"/>
    <mergeCell ref="B69:D74"/>
    <mergeCell ref="F69:N69"/>
    <mergeCell ref="O69:P69"/>
    <mergeCell ref="O71:P71"/>
    <mergeCell ref="Q71:T71"/>
    <mergeCell ref="B93:D98"/>
    <mergeCell ref="F71:N71"/>
    <mergeCell ref="Q74:T74"/>
    <mergeCell ref="U71:X71"/>
    <mergeCell ref="F72:N72"/>
    <mergeCell ref="O72:P72"/>
    <mergeCell ref="O73:P73"/>
    <mergeCell ref="Q73:T73"/>
    <mergeCell ref="U73:X73"/>
    <mergeCell ref="F87:N87"/>
    <mergeCell ref="F73:N73"/>
    <mergeCell ref="O91:P91"/>
    <mergeCell ref="Q91:T91"/>
    <mergeCell ref="F97:N97"/>
    <mergeCell ref="O97:P97"/>
    <mergeCell ref="F88:N88"/>
    <mergeCell ref="F79:N79"/>
    <mergeCell ref="U82:X82"/>
    <mergeCell ref="U83:X83"/>
    <mergeCell ref="Q84:T84"/>
    <mergeCell ref="O86:P86"/>
    <mergeCell ref="Q86:T86"/>
    <mergeCell ref="F86:N86"/>
    <mergeCell ref="AL123:AQ123"/>
    <mergeCell ref="AL120:AQ120"/>
    <mergeCell ref="C121:G121"/>
    <mergeCell ref="H121:M121"/>
    <mergeCell ref="N121:AH121"/>
    <mergeCell ref="B81:D86"/>
    <mergeCell ref="AL121:AQ121"/>
    <mergeCell ref="AL119:AQ119"/>
    <mergeCell ref="B99:D104"/>
    <mergeCell ref="F100:N100"/>
    <mergeCell ref="O100:P100"/>
    <mergeCell ref="F99:N99"/>
    <mergeCell ref="Q88:T88"/>
    <mergeCell ref="Q97:T97"/>
    <mergeCell ref="F98:N98"/>
    <mergeCell ref="F92:N92"/>
    <mergeCell ref="O92:P92"/>
    <mergeCell ref="Q92:T92"/>
    <mergeCell ref="Q93:T93"/>
    <mergeCell ref="O90:P90"/>
    <mergeCell ref="B87:D92"/>
    <mergeCell ref="C124:G124"/>
    <mergeCell ref="H124:M124"/>
    <mergeCell ref="N124:U124"/>
    <mergeCell ref="V124:AA124"/>
    <mergeCell ref="AB124:AH124"/>
    <mergeCell ref="C122:G123"/>
    <mergeCell ref="H122:M123"/>
    <mergeCell ref="N122:U122"/>
    <mergeCell ref="V122:AA122"/>
    <mergeCell ref="AB122:AH122"/>
    <mergeCell ref="N123:U123"/>
    <mergeCell ref="V123:AA123"/>
    <mergeCell ref="O87:P87"/>
    <mergeCell ref="Q87:T87"/>
    <mergeCell ref="U90:X90"/>
    <mergeCell ref="U87:X87"/>
    <mergeCell ref="Q90:T90"/>
    <mergeCell ref="F89:N89"/>
    <mergeCell ref="O89:P89"/>
    <mergeCell ref="F93:N93"/>
    <mergeCell ref="F91:N91"/>
    <mergeCell ref="Q106:T106"/>
    <mergeCell ref="U106:X106"/>
    <mergeCell ref="A2:AH3"/>
    <mergeCell ref="AJ4:BK5"/>
    <mergeCell ref="AJ6:BK7"/>
    <mergeCell ref="AB123:AH123"/>
    <mergeCell ref="C128:P128"/>
    <mergeCell ref="R128:AE128"/>
    <mergeCell ref="O61:Q61"/>
    <mergeCell ref="R61:V61"/>
    <mergeCell ref="W61:Y61"/>
    <mergeCell ref="Z61:AD61"/>
    <mergeCell ref="AE61:AG61"/>
    <mergeCell ref="U74:Z74"/>
    <mergeCell ref="B68:D68"/>
    <mergeCell ref="U68:X68"/>
    <mergeCell ref="U72:X72"/>
    <mergeCell ref="W60:Y60"/>
    <mergeCell ref="Z60:AD60"/>
    <mergeCell ref="AE60:AG60"/>
    <mergeCell ref="AE68:AH68"/>
    <mergeCell ref="B63:D63"/>
    <mergeCell ref="E63:K63"/>
    <mergeCell ref="L63:N63"/>
    <mergeCell ref="O63:Q63"/>
    <mergeCell ref="R63:V63"/>
  </mergeCells>
  <phoneticPr fontId="2"/>
  <dataValidations count="3">
    <dataValidation imeMode="off" allowBlank="1" showInputMessage="1" showErrorMessage="1" sqref="V105:V109 V60:V73 R56:V56 H117:J122 L124:M124 L121:M122 E117:G121 E124:K129 Z129:AD129 K117:K121 Z114:AD114 R114:V114 E114:K114 E56:K56 Z56:AD56 AE115:AG116 Z68:Z73 Z75:Z79 V75:V79 V81:V85 Z81:Z85 Z87:Z91 V87:V91 V93:V97 Z93:Z97 Z99:Z103 V99:V103 Z105:Z109 R123:U127 Z123:AA127 AC123:AD127 R129:V129 T128:Z128 E60:K67 Z60:AD67 V117:V127 AB117:AB127 Z117:AA121 AC117:AD121 R117:U121 R60:U110 AA68:AB113 E68:E113 F68:K110" xr:uid="{39CCBA92-9CC5-409E-85FB-6D2BACA05C9B}"/>
    <dataValidation imeMode="hiragana" allowBlank="1" showInputMessage="1" showErrorMessage="1" sqref="B15:B17 R128:AA128 B21:B24 B49:B54 B27:B29 B6:B9 AB129:AH129 M129:Z129 B36:B40 AD57 C67:AE67 B64:AH64 C65:AH66 C117:C122 D117:G121 K117:M121 H117:J122 W123:AA127 R123:U127 C124:L129 M124:M128 B114:AH114 AA115:AA116 C68:D68 B65:B69 AE68:AE112 V68:Z73 V75:Z79 V81:Z85 V87:Z91 V93:Z97 V99:Z103 V105:Z109 O123:Q128 AC123:AH128 B115:B129 N117:N128 V117:V127 AB117:AB128 AC117:AH121 W117:AA121 O117:U121 F68:U110 E68:E113 AA68:AD113 AF68:AF111 B75:D113 AE115:AI116" xr:uid="{61A0E564-BA3D-428B-AFB0-CFA65B96059A}"/>
    <dataValidation type="list" allowBlank="1" showInputMessage="1" showErrorMessage="1" sqref="C124:C129 C56 R128 C63:C68 C117:C122 C75:C114" xr:uid="{CA8741FA-06BC-421C-AD62-758C82DB6B82}">
      <formula1>"○,　"</formula1>
    </dataValidation>
  </dataValidations>
  <printOptions horizontalCentered="1"/>
  <pageMargins left="0.62992125984251968" right="0.51181102362204722" top="0.28999999999999998" bottom="0.37" header="0.25" footer="0.2"/>
  <pageSetup paperSize="9" scale="75" fitToHeight="0" orientation="portrait" r:id="rId1"/>
  <headerFooter>
    <oddFooter>&amp;C&amp;12&amp;P/&amp;N</oddFooter>
  </headerFooter>
  <rowBreaks count="1" manualBreakCount="1">
    <brk id="4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様式第9号（実施計画書）</vt:lpstr>
      <vt:lpstr>'様式第9号（実施計画書）'!Print_Area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佐藤悠理</dc:creator>
  <cp:lastModifiedBy>佐藤悠理</cp:lastModifiedBy>
  <cp:lastPrinted>2024-08-08T01:16:33Z</cp:lastPrinted>
  <dcterms:created xsi:type="dcterms:W3CDTF">2020-09-24T04:11:25Z</dcterms:created>
  <dcterms:modified xsi:type="dcterms:W3CDTF">2024-08-09T02:59:16Z</dcterms:modified>
</cp:coreProperties>
</file>