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2080\Box\【02_課所共有】07_04_医療整備課\R07年度\01 総務・医療企画担当\05_医療政策\05_10_電子処方箋\05_10_010_電子処方箋活用・普及促進事業\01_要綱改正\02_改正起案\08_HP掲載\"/>
    </mc:Choice>
  </mc:AlternateContent>
  <xr:revisionPtr revIDLastSave="0" documentId="13_ncr:1_{0404757B-C5B4-4B15-8372-ADA8FBBDED0F}" xr6:coauthVersionLast="47" xr6:coauthVersionMax="47" xr10:uidLastSave="{00000000-0000-0000-0000-000000000000}"/>
  <bookViews>
    <workbookView xWindow="13800" yWindow="-16320" windowWidth="29040" windowHeight="15720" tabRatio="837" xr2:uid="{00000000-000D-0000-FFFF-FFFF00000000}"/>
  </bookViews>
  <sheets>
    <sheet name="【参考】手続フロー" sheetId="68" r:id="rId1"/>
    <sheet name="第1号様式 " sheetId="64" r:id="rId2"/>
    <sheet name="第1号様式別紙1 " sheetId="65" r:id="rId3"/>
    <sheet name="第2号様式 " sheetId="66" r:id="rId4"/>
    <sheet name="第３号様式" sheetId="67" r:id="rId5"/>
  </sheets>
  <externalReferences>
    <externalReference r:id="rId6"/>
  </externalReferences>
  <definedNames>
    <definedName name="OLE_LINK1" localSheetId="1">'第1号様式 '!$A$1</definedName>
    <definedName name="OLE_LINK1" localSheetId="4">第３号様式!$A$1</definedName>
    <definedName name="_xlnm.Print_Area" localSheetId="0">【参考】手続フロー!$A$1:$F$39</definedName>
    <definedName name="_xlnm.Print_Area" localSheetId="1">'第1号様式 '!$A$1:$H$35</definedName>
    <definedName name="_xlnm.Print_Area" localSheetId="2">'第1号様式別紙1 '!$A$1:$O$19</definedName>
    <definedName name="_xlnm.Print_Area" localSheetId="3">'第2号様式 '!$A$1:$H$27</definedName>
    <definedName name="_xlnm.Print_Area" localSheetId="4">第３号様式!$A$1:$H$30</definedName>
    <definedName name="Q21_ユニオン" localSheetId="0">#REF!</definedName>
    <definedName name="Q21_ユニオン" localSheetId="1">#REF!</definedName>
    <definedName name="Q21_ユニオン" localSheetId="2">#REF!</definedName>
    <definedName name="Q21_ユニオン" localSheetId="3">#REF!</definedName>
    <definedName name="Q21_ユニオン" localSheetId="4">#REF!</definedName>
    <definedName name="Q21_ユニオン">#REF!</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65" l="1"/>
  <c r="F10" i="65"/>
  <c r="E10" i="65"/>
  <c r="K9" i="65"/>
  <c r="I9" i="65"/>
  <c r="D9" i="65"/>
  <c r="H9" i="65" s="1"/>
  <c r="K8" i="65"/>
  <c r="I8" i="65"/>
  <c r="D8" i="65"/>
  <c r="H8" i="65" s="1"/>
  <c r="J8" i="65" s="1"/>
  <c r="L8" i="65" s="1"/>
  <c r="K7" i="65"/>
  <c r="I7" i="65"/>
  <c r="D7" i="65"/>
  <c r="H7" i="65" s="1"/>
  <c r="I10" i="65" l="1"/>
  <c r="J9" i="65"/>
  <c r="L9" i="65" s="1"/>
  <c r="H10" i="65"/>
  <c r="J7" i="65"/>
  <c r="J10" i="65" l="1"/>
  <c r="L7" i="65"/>
  <c r="L10" i="65" s="1"/>
  <c r="E16" i="64" s="1"/>
</calcChain>
</file>

<file path=xl/sharedStrings.xml><?xml version="1.0" encoding="utf-8"?>
<sst xmlns="http://schemas.openxmlformats.org/spreadsheetml/2006/main" count="172" uniqueCount="147">
  <si>
    <t>　３　添付書類</t>
  </si>
  <si>
    <t>　　１</t>
    <phoneticPr fontId="2"/>
  </si>
  <si>
    <t>　　２</t>
    <phoneticPr fontId="2"/>
  </si>
  <si>
    <t>　　３</t>
    <phoneticPr fontId="2"/>
  </si>
  <si>
    <t>　　</t>
    <phoneticPr fontId="2"/>
  </si>
  <si>
    <t>（単位：円）</t>
    <rPh sb="1" eb="3">
      <t>タンイ</t>
    </rPh>
    <rPh sb="4" eb="5">
      <t>エン</t>
    </rPh>
    <phoneticPr fontId="9"/>
  </si>
  <si>
    <t>事業区分</t>
    <rPh sb="0" eb="2">
      <t>ジギョウ</t>
    </rPh>
    <rPh sb="2" eb="4">
      <t>クブン</t>
    </rPh>
    <phoneticPr fontId="9"/>
  </si>
  <si>
    <t>合　計</t>
    <rPh sb="0" eb="1">
      <t>ゴウ</t>
    </rPh>
    <rPh sb="2" eb="3">
      <t>ケイ</t>
    </rPh>
    <phoneticPr fontId="9"/>
  </si>
  <si>
    <t>経費所要額調書</t>
    <rPh sb="0" eb="2">
      <t>ケイヒ</t>
    </rPh>
    <rPh sb="2" eb="5">
      <t>ショヨウガク</t>
    </rPh>
    <rPh sb="5" eb="7">
      <t>チョウショ</t>
    </rPh>
    <phoneticPr fontId="9"/>
  </si>
  <si>
    <t>第１号様式</t>
    <phoneticPr fontId="2"/>
  </si>
  <si>
    <t>金</t>
    <phoneticPr fontId="2"/>
  </si>
  <si>
    <t>円</t>
    <rPh sb="0" eb="1">
      <t>エン</t>
    </rPh>
    <phoneticPr fontId="2"/>
  </si>
  <si>
    <t>交付要綱第２条（１）の事業</t>
    <rPh sb="0" eb="2">
      <t>コウフ</t>
    </rPh>
    <rPh sb="2" eb="4">
      <t>ヨウコウ</t>
    </rPh>
    <rPh sb="4" eb="5">
      <t>ダイ</t>
    </rPh>
    <rPh sb="6" eb="7">
      <t>ジョウ</t>
    </rPh>
    <rPh sb="11" eb="13">
      <t>ジギョウ</t>
    </rPh>
    <phoneticPr fontId="9"/>
  </si>
  <si>
    <t>交付要綱第２条（２）の事業</t>
    <rPh sb="0" eb="2">
      <t>コウフ</t>
    </rPh>
    <rPh sb="2" eb="4">
      <t>ヨウコウ</t>
    </rPh>
    <rPh sb="4" eb="5">
      <t>ダイ</t>
    </rPh>
    <rPh sb="6" eb="7">
      <t>ジョウ</t>
    </rPh>
    <rPh sb="11" eb="13">
      <t>ジギョウ</t>
    </rPh>
    <phoneticPr fontId="9"/>
  </si>
  <si>
    <t>交付要綱第２条（３）の事業</t>
    <rPh sb="0" eb="2">
      <t>コウフ</t>
    </rPh>
    <rPh sb="2" eb="4">
      <t>ヨウコウ</t>
    </rPh>
    <rPh sb="4" eb="5">
      <t>ダイ</t>
    </rPh>
    <rPh sb="6" eb="7">
      <t>ジョウ</t>
    </rPh>
    <rPh sb="11" eb="13">
      <t>ジギョウ</t>
    </rPh>
    <phoneticPr fontId="9"/>
  </si>
  <si>
    <t>施設区分</t>
    <rPh sb="0" eb="2">
      <t>シセツ</t>
    </rPh>
    <rPh sb="2" eb="4">
      <t>クブン</t>
    </rPh>
    <phoneticPr fontId="2"/>
  </si>
  <si>
    <t>-</t>
    <phoneticPr fontId="2"/>
  </si>
  <si>
    <t>寄付金その他の収入額
D</t>
    <rPh sb="0" eb="3">
      <t>キフキン</t>
    </rPh>
    <rPh sb="5" eb="6">
      <t>タ</t>
    </rPh>
    <rPh sb="7" eb="9">
      <t>シュウニュウ</t>
    </rPh>
    <rPh sb="9" eb="10">
      <t>ガク</t>
    </rPh>
    <phoneticPr fontId="9"/>
  </si>
  <si>
    <t>１　着色したセル以外は自動計算のため、入力しないこと</t>
    <rPh sb="2" eb="4">
      <t>チャクショク</t>
    </rPh>
    <rPh sb="8" eb="10">
      <t>イガイ</t>
    </rPh>
    <rPh sb="11" eb="15">
      <t>ジドウケイサン</t>
    </rPh>
    <rPh sb="19" eb="21">
      <t>ニュウリョク</t>
    </rPh>
    <phoneticPr fontId="9"/>
  </si>
  <si>
    <t>２　施設区分欄には、申請する施設の区分をプルダウンから選択すること</t>
    <rPh sb="2" eb="4">
      <t>シセツ</t>
    </rPh>
    <rPh sb="4" eb="7">
      <t>クブンラン</t>
    </rPh>
    <rPh sb="10" eb="12">
      <t>シンセイ</t>
    </rPh>
    <rPh sb="14" eb="16">
      <t>シセツ</t>
    </rPh>
    <rPh sb="17" eb="19">
      <t>クブン</t>
    </rPh>
    <rPh sb="27" eb="29">
      <t>センタク</t>
    </rPh>
    <phoneticPr fontId="9"/>
  </si>
  <si>
    <t>補助事業者</t>
    <rPh sb="0" eb="4">
      <t>ホジョジギョウ</t>
    </rPh>
    <rPh sb="4" eb="5">
      <t>シャ</t>
    </rPh>
    <phoneticPr fontId="2"/>
  </si>
  <si>
    <t>第２号様式</t>
    <phoneticPr fontId="2"/>
  </si>
  <si>
    <t>１</t>
    <phoneticPr fontId="2"/>
  </si>
  <si>
    <t>第１号様式別紙１</t>
    <rPh sb="0" eb="1">
      <t>ダイ</t>
    </rPh>
    <rPh sb="2" eb="3">
      <t>ゴウ</t>
    </rPh>
    <rPh sb="3" eb="5">
      <t>ヨウシキ</t>
    </rPh>
    <rPh sb="5" eb="7">
      <t>ベッシ</t>
    </rPh>
    <phoneticPr fontId="9"/>
  </si>
  <si>
    <t>　２　消費税及び地方消費税の申告により確定した消費税及び地方消費税</t>
    <phoneticPr fontId="2"/>
  </si>
  <si>
    <t>　　に係る仕入控除税額（要返還相当額）</t>
    <phoneticPr fontId="2"/>
  </si>
  <si>
    <t>交付決定額</t>
    <rPh sb="0" eb="2">
      <t>コウフ</t>
    </rPh>
    <rPh sb="2" eb="4">
      <t>ケッテイ</t>
    </rPh>
    <rPh sb="4" eb="5">
      <t>ガク</t>
    </rPh>
    <phoneticPr fontId="2"/>
  </si>
  <si>
    <t>交付条件</t>
    <rPh sb="0" eb="4">
      <t>コウフジョウケン</t>
    </rPh>
    <phoneticPr fontId="2"/>
  </si>
  <si>
    <t>埼玉県電子処方箋活用・普及促進事業費補助金交付</t>
    <phoneticPr fontId="2"/>
  </si>
  <si>
    <t>（１）</t>
    <phoneticPr fontId="2"/>
  </si>
  <si>
    <t>交付方法　　　　　</t>
    <rPh sb="0" eb="2">
      <t>コウフ</t>
    </rPh>
    <rPh sb="2" eb="4">
      <t>ホウホウ</t>
    </rPh>
    <phoneticPr fontId="2"/>
  </si>
  <si>
    <t>基準額
A</t>
    <rPh sb="0" eb="3">
      <t>キジュンガク</t>
    </rPh>
    <phoneticPr fontId="2"/>
  </si>
  <si>
    <t>総事業費
B</t>
    <rPh sb="0" eb="4">
      <t>ソウジギョウヒ</t>
    </rPh>
    <phoneticPr fontId="9"/>
  </si>
  <si>
    <t>対象経費の
実支出額
C</t>
    <rPh sb="0" eb="4">
      <t>タイショウケイヒ</t>
    </rPh>
    <rPh sb="6" eb="7">
      <t>ジツ</t>
    </rPh>
    <rPh sb="7" eb="10">
      <t>シシュツガク</t>
    </rPh>
    <phoneticPr fontId="9"/>
  </si>
  <si>
    <t>総事業費-収入
F=B-D</t>
    <rPh sb="0" eb="4">
      <t>ソウジギョウヒ</t>
    </rPh>
    <rPh sb="5" eb="7">
      <t>シュウニュウ</t>
    </rPh>
    <phoneticPr fontId="9"/>
  </si>
  <si>
    <t>⑵選定額
G=MIN(E,F)</t>
    <rPh sb="1" eb="4">
      <t>センテイガク</t>
    </rPh>
    <phoneticPr fontId="9"/>
  </si>
  <si>
    <t>３　B欄は交付要綱第２条係る事業の総事業費を入力すること</t>
    <rPh sb="3" eb="4">
      <t>ラン</t>
    </rPh>
    <rPh sb="5" eb="7">
      <t>コウフ</t>
    </rPh>
    <rPh sb="7" eb="9">
      <t>ヨウコウ</t>
    </rPh>
    <rPh sb="9" eb="10">
      <t>ダイ</t>
    </rPh>
    <rPh sb="11" eb="12">
      <t>ジョウ</t>
    </rPh>
    <rPh sb="12" eb="13">
      <t>カカ</t>
    </rPh>
    <rPh sb="14" eb="16">
      <t>ジギョウ</t>
    </rPh>
    <rPh sb="17" eb="21">
      <t>ソウジギョウヒ</t>
    </rPh>
    <rPh sb="22" eb="24">
      <t>ニュウリョク</t>
    </rPh>
    <phoneticPr fontId="9"/>
  </si>
  <si>
    <t>４　C欄は交付要綱第２条係る事業の実支出額を入力すること</t>
    <rPh sb="3" eb="4">
      <t>ラン</t>
    </rPh>
    <rPh sb="5" eb="7">
      <t>コウフ</t>
    </rPh>
    <rPh sb="7" eb="9">
      <t>ヨウコウ</t>
    </rPh>
    <rPh sb="9" eb="10">
      <t>ダイ</t>
    </rPh>
    <rPh sb="11" eb="12">
      <t>ジョウ</t>
    </rPh>
    <rPh sb="12" eb="13">
      <t>カカ</t>
    </rPh>
    <rPh sb="14" eb="16">
      <t>ジギョウ</t>
    </rPh>
    <rPh sb="17" eb="18">
      <t>ジツ</t>
    </rPh>
    <rPh sb="18" eb="20">
      <t>シシュツ</t>
    </rPh>
    <rPh sb="20" eb="21">
      <t>ガク</t>
    </rPh>
    <rPh sb="22" eb="24">
      <t>ニュウリョク</t>
    </rPh>
    <phoneticPr fontId="9"/>
  </si>
  <si>
    <t>５　D欄は交付要綱第３条にいう寄付金その他の収入額があれば入力すること。ただし、「医療提供体制設備整備交付金実施要領（電子処方箋管理サービス）」により社会保険診療報酬支払基金から交付された補助金は記載不要。</t>
    <rPh sb="3" eb="4">
      <t>ラン</t>
    </rPh>
    <rPh sb="5" eb="7">
      <t>コウフ</t>
    </rPh>
    <rPh sb="7" eb="9">
      <t>ヨウコウ</t>
    </rPh>
    <rPh sb="9" eb="10">
      <t>ダイ</t>
    </rPh>
    <rPh sb="11" eb="12">
      <t>ジョウ</t>
    </rPh>
    <rPh sb="15" eb="18">
      <t>キフキン</t>
    </rPh>
    <rPh sb="20" eb="21">
      <t>タ</t>
    </rPh>
    <rPh sb="22" eb="25">
      <t>シュウニュウガク</t>
    </rPh>
    <rPh sb="29" eb="31">
      <t>ニュウリョク</t>
    </rPh>
    <rPh sb="89" eb="91">
      <t>コウフ</t>
    </rPh>
    <rPh sb="94" eb="97">
      <t>ホジョキン</t>
    </rPh>
    <rPh sb="98" eb="102">
      <t>キサイフヨウ</t>
    </rPh>
    <phoneticPr fontId="9"/>
  </si>
  <si>
    <t>（２）</t>
    <phoneticPr fontId="2"/>
  </si>
  <si>
    <t>　埼玉県知事</t>
    <rPh sb="1" eb="6">
      <t>サイタマケンチジ</t>
    </rPh>
    <phoneticPr fontId="2"/>
  </si>
  <si>
    <t>金</t>
    <rPh sb="0" eb="1">
      <t>キン</t>
    </rPh>
    <phoneticPr fontId="2"/>
  </si>
  <si>
    <t>　標記について、次により補助金を交付を受けたいため、埼玉県電子処方箋活用・普及促進事業費補助金交付要綱第６条の規定により関係書類を添えて申請します。</t>
    <rPh sb="19" eb="20">
      <t>ウ</t>
    </rPh>
    <phoneticPr fontId="2"/>
  </si>
  <si>
    <t>交付申請額</t>
    <rPh sb="0" eb="2">
      <t>コウフ</t>
    </rPh>
    <phoneticPr fontId="2"/>
  </si>
  <si>
    <t>要綱第５条の定めを条件として交付する。</t>
    <phoneticPr fontId="2"/>
  </si>
  <si>
    <t>経費所要額調書　</t>
    <rPh sb="5" eb="7">
      <t>チョウショ</t>
    </rPh>
    <phoneticPr fontId="2"/>
  </si>
  <si>
    <t>別紙１のとおり</t>
    <phoneticPr fontId="2"/>
  </si>
  <si>
    <t>　　消費税及び地方消費税に係る仕入控除税額報告書</t>
    <phoneticPr fontId="2"/>
  </si>
  <si>
    <t>　１　交付確定額</t>
    <rPh sb="3" eb="5">
      <t>コウフ</t>
    </rPh>
    <rPh sb="5" eb="7">
      <t>カクテイ</t>
    </rPh>
    <rPh sb="7" eb="8">
      <t>ガク</t>
    </rPh>
    <phoneticPr fontId="2"/>
  </si>
  <si>
    <t xml:space="preserve">    上記２の金額の内訳を確認するための書類（確定申告書の写し、課税売上</t>
    <phoneticPr fontId="2"/>
  </si>
  <si>
    <t>　　割合等が把握できる資料、特定収入の割合を確認できる資料）</t>
    <phoneticPr fontId="2"/>
  </si>
  <si>
    <t>　　　掲示した周知広報資材の写真</t>
    <rPh sb="3" eb="5">
      <t>ケイジ</t>
    </rPh>
    <rPh sb="7" eb="11">
      <t>シュウチコウホウ</t>
    </rPh>
    <rPh sb="11" eb="13">
      <t>シザイ</t>
    </rPh>
    <rPh sb="14" eb="16">
      <t>シャシン</t>
    </rPh>
    <phoneticPr fontId="2"/>
  </si>
  <si>
    <t>　　　医療情報ネット情報更新手続に係る資料の写し</t>
    <phoneticPr fontId="2"/>
  </si>
  <si>
    <t>・例：医療情報ネット画面</t>
    <rPh sb="1" eb="2">
      <t>レイ</t>
    </rPh>
    <rPh sb="10" eb="12">
      <t>ガメン</t>
    </rPh>
    <phoneticPr fontId="2"/>
  </si>
  <si>
    <t>補助率
H</t>
    <rPh sb="0" eb="3">
      <t>ホジョリツ</t>
    </rPh>
    <phoneticPr fontId="9"/>
  </si>
  <si>
    <t>補助所要額
I =G*H</t>
    <rPh sb="0" eb="2">
      <t>ホジョ</t>
    </rPh>
    <rPh sb="2" eb="4">
      <t>ショヨウ</t>
    </rPh>
    <phoneticPr fontId="9"/>
  </si>
  <si>
    <t>保険医療機関等名称</t>
    <rPh sb="0" eb="2">
      <t>ホケン</t>
    </rPh>
    <rPh sb="2" eb="4">
      <t>イリョウ</t>
    </rPh>
    <rPh sb="4" eb="6">
      <t>キカン</t>
    </rPh>
    <rPh sb="6" eb="7">
      <t>ナド</t>
    </rPh>
    <rPh sb="7" eb="9">
      <t>メイショウ</t>
    </rPh>
    <phoneticPr fontId="9"/>
  </si>
  <si>
    <t>医療機関コード（7桁）</t>
    <rPh sb="0" eb="4">
      <t>イリョウキカン</t>
    </rPh>
    <rPh sb="9" eb="10">
      <t>ケタ</t>
    </rPh>
    <phoneticPr fontId="9"/>
  </si>
  <si>
    <t>（宛先）</t>
    <rPh sb="1" eb="2">
      <t>アテ</t>
    </rPh>
    <rPh sb="2" eb="3">
      <t>サキ</t>
    </rPh>
    <phoneticPr fontId="2"/>
  </si>
  <si>
    <t>（４）</t>
    <phoneticPr fontId="2"/>
  </si>
  <si>
    <t>　　４</t>
    <phoneticPr fontId="2"/>
  </si>
  <si>
    <t>（５）</t>
    <phoneticPr fontId="2"/>
  </si>
  <si>
    <t>（３）</t>
    <phoneticPr fontId="2"/>
  </si>
  <si>
    <t>補助金振込口座依頼</t>
    <rPh sb="0" eb="3">
      <t>ホジョキン</t>
    </rPh>
    <rPh sb="3" eb="9">
      <t>フリコミコウザイライ</t>
    </rPh>
    <phoneticPr fontId="2"/>
  </si>
  <si>
    <t>埼玉県電子処方箋活用・普及促進事業費補助金は下記の口座に振り込んでください。</t>
    <rPh sb="22" eb="24">
      <t>カキ</t>
    </rPh>
    <rPh sb="25" eb="27">
      <t>コウザ</t>
    </rPh>
    <rPh sb="28" eb="29">
      <t>フ</t>
    </rPh>
    <rPh sb="30" eb="31">
      <t>コ</t>
    </rPh>
    <phoneticPr fontId="2"/>
  </si>
  <si>
    <t>金融機関名</t>
    <phoneticPr fontId="2"/>
  </si>
  <si>
    <t>支店名</t>
    <phoneticPr fontId="2"/>
  </si>
  <si>
    <t>預金種別</t>
    <phoneticPr fontId="2"/>
  </si>
  <si>
    <t>口座名義人
(カタカナ)</t>
    <phoneticPr fontId="2"/>
  </si>
  <si>
    <t>金融機関コード
（４桁）</t>
    <phoneticPr fontId="2"/>
  </si>
  <si>
    <t>支店コード
（３桁）</t>
    <phoneticPr fontId="2"/>
  </si>
  <si>
    <t>口座番号
（７桁）</t>
    <phoneticPr fontId="2"/>
  </si>
  <si>
    <t>電子処方箋の周知広報をしたことが分かる資料</t>
  </si>
  <si>
    <t>・例：電子処方箋対応施設であることを示したホームページ画面</t>
  </si>
  <si>
    <t>振込先口座の通帳のコピー（金融機関・支店名、口座番号、口座名義人（カナ）が記載されている部分）</t>
  </si>
  <si>
    <t>医療提供体制設備整備交付金実施要領（電子処方箋管理サービス）に基づき社会保険診療報酬支払基金に申請した資料一式</t>
    <phoneticPr fontId="2"/>
  </si>
  <si>
    <t>補助事業者住所</t>
    <rPh sb="5" eb="7">
      <t>ジュウショ</t>
    </rPh>
    <phoneticPr fontId="2"/>
  </si>
  <si>
    <t>医療機関・薬局名</t>
    <rPh sb="0" eb="2">
      <t>イリョウ</t>
    </rPh>
    <rPh sb="2" eb="4">
      <t>キカン</t>
    </rPh>
    <rPh sb="5" eb="7">
      <t>ヤッキョク</t>
    </rPh>
    <rPh sb="7" eb="8">
      <t>メイ</t>
    </rPh>
    <phoneticPr fontId="2"/>
  </si>
  <si>
    <t>代表者職氏名</t>
    <rPh sb="0" eb="3">
      <t>ダイヒョウシャ</t>
    </rPh>
    <rPh sb="3" eb="4">
      <t>ショク</t>
    </rPh>
    <rPh sb="4" eb="6">
      <t>シメイ</t>
    </rPh>
    <phoneticPr fontId="2"/>
  </si>
  <si>
    <t>事業費の根拠資料</t>
    <rPh sb="0" eb="3">
      <t>ジギョウヒ</t>
    </rPh>
    <rPh sb="4" eb="8">
      <t>コンキョシリョウ</t>
    </rPh>
    <phoneticPr fontId="2"/>
  </si>
  <si>
    <t>６　M列に医療機関コード（7桁）、N列に保険医療機関等名称を入力すること</t>
    <rPh sb="3" eb="4">
      <t>レツ</t>
    </rPh>
    <rPh sb="5" eb="7">
      <t>イリョウ</t>
    </rPh>
    <rPh sb="7" eb="9">
      <t>キカン</t>
    </rPh>
    <rPh sb="14" eb="15">
      <t>ケタ</t>
    </rPh>
    <rPh sb="18" eb="19">
      <t>レツ</t>
    </rPh>
    <rPh sb="30" eb="32">
      <t>ニュウリョク</t>
    </rPh>
    <phoneticPr fontId="9"/>
  </si>
  <si>
    <t>７　複数施設を一括して申請する場合は、行を追加して入力すること</t>
    <rPh sb="2" eb="6">
      <t>フクスウシセツ</t>
    </rPh>
    <rPh sb="7" eb="9">
      <t>イッカツ</t>
    </rPh>
    <rPh sb="11" eb="13">
      <t>シンセイ</t>
    </rPh>
    <rPh sb="15" eb="17">
      <t>バアイ</t>
    </rPh>
    <rPh sb="19" eb="20">
      <t>ギョウ</t>
    </rPh>
    <rPh sb="21" eb="23">
      <t>ツイカ</t>
    </rPh>
    <rPh sb="25" eb="27">
      <t>ニュウリョク</t>
    </rPh>
    <phoneticPr fontId="9"/>
  </si>
  <si>
    <t>第　　　　　　号</t>
    <rPh sb="0" eb="1">
      <t>ダイ</t>
    </rPh>
    <phoneticPr fontId="2"/>
  </si>
  <si>
    <t>記</t>
    <rPh sb="0" eb="1">
      <t>キ</t>
    </rPh>
    <phoneticPr fontId="2"/>
  </si>
  <si>
    <t>精算払</t>
    <rPh sb="0" eb="3">
      <t>セイサンバラ</t>
    </rPh>
    <phoneticPr fontId="2"/>
  </si>
  <si>
    <t>医療提供体制設備整備交付金実施要領（電子処方箋管理サービス）に基づく社会保険診療報酬支払基金からの交付決定通知書</t>
    <phoneticPr fontId="2"/>
  </si>
  <si>
    <t>■補助金申請・振込のフローと注意点</t>
    <rPh sb="1" eb="4">
      <t>ホジョキン</t>
    </rPh>
    <rPh sb="4" eb="6">
      <t>シンセイ</t>
    </rPh>
    <rPh sb="7" eb="9">
      <t>フリコミ</t>
    </rPh>
    <rPh sb="14" eb="17">
      <t>チュウイテン</t>
    </rPh>
    <phoneticPr fontId="2"/>
  </si>
  <si>
    <t>●補助金申請～振込のフロー</t>
    <rPh sb="1" eb="4">
      <t>ホジョキン</t>
    </rPh>
    <rPh sb="4" eb="6">
      <t>シンセイ</t>
    </rPh>
    <rPh sb="7" eb="9">
      <t>フリコミ</t>
    </rPh>
    <phoneticPr fontId="2"/>
  </si>
  <si>
    <t>①埼玉県・電子申請システムで補助金を申請していただき、交付の条件に適合した場合に補助金を支払い（振り込み）ます。</t>
    <rPh sb="1" eb="4">
      <t>サイタマケン</t>
    </rPh>
    <rPh sb="5" eb="7">
      <t>デンシ</t>
    </rPh>
    <rPh sb="7" eb="9">
      <t>シンセイ</t>
    </rPh>
    <rPh sb="14" eb="17">
      <t>ホジョキン</t>
    </rPh>
    <rPh sb="18" eb="20">
      <t>シンセイ</t>
    </rPh>
    <rPh sb="27" eb="29">
      <t>コウフ</t>
    </rPh>
    <rPh sb="30" eb="32">
      <t>ジョウケン</t>
    </rPh>
    <rPh sb="33" eb="35">
      <t>テキゴウ</t>
    </rPh>
    <rPh sb="37" eb="39">
      <t>バアイ</t>
    </rPh>
    <rPh sb="40" eb="43">
      <t>ホジョキン</t>
    </rPh>
    <rPh sb="44" eb="46">
      <t>シハラ</t>
    </rPh>
    <rPh sb="48" eb="49">
      <t>フ</t>
    </rPh>
    <rPh sb="50" eb="51">
      <t>コ</t>
    </rPh>
    <phoneticPr fontId="2"/>
  </si>
  <si>
    <t>➁補助金の振り込み完了後、仕入税額控除の報告をしていただきます。</t>
    <rPh sb="1" eb="4">
      <t>ホジョキン</t>
    </rPh>
    <rPh sb="5" eb="6">
      <t>フ</t>
    </rPh>
    <rPh sb="7" eb="8">
      <t>コ</t>
    </rPh>
    <rPh sb="9" eb="11">
      <t>カンリョウ</t>
    </rPh>
    <rPh sb="11" eb="12">
      <t>ゴ</t>
    </rPh>
    <rPh sb="13" eb="19">
      <t>シイレゼイガクコウジョ</t>
    </rPh>
    <rPh sb="20" eb="22">
      <t>ホウコク</t>
    </rPh>
    <phoneticPr fontId="2"/>
  </si>
  <si>
    <t>手続項目</t>
    <rPh sb="0" eb="2">
      <t>テツヅ</t>
    </rPh>
    <rPh sb="2" eb="4">
      <t>コウモク</t>
    </rPh>
    <phoneticPr fontId="2"/>
  </si>
  <si>
    <t>医療機関・薬局</t>
    <rPh sb="0" eb="2">
      <t>イリョウ</t>
    </rPh>
    <rPh sb="2" eb="4">
      <t>キカン</t>
    </rPh>
    <rPh sb="5" eb="7">
      <t>ヤッキョク</t>
    </rPh>
    <phoneticPr fontId="2"/>
  </si>
  <si>
    <t>⇔</t>
    <phoneticPr fontId="2"/>
  </si>
  <si>
    <t>埼玉県（県庁）</t>
    <rPh sb="0" eb="3">
      <t>サイタマケン</t>
    </rPh>
    <rPh sb="4" eb="6">
      <t>ケンチョウ</t>
    </rPh>
    <phoneticPr fontId="2"/>
  </si>
  <si>
    <t>①交付申請</t>
    <rPh sb="1" eb="3">
      <t>コウフ</t>
    </rPh>
    <rPh sb="3" eb="5">
      <t>シンセイ</t>
    </rPh>
    <phoneticPr fontId="2"/>
  </si>
  <si>
    <r>
      <rPr>
        <b/>
        <u/>
        <sz val="11"/>
        <color rgb="FF0000FF"/>
        <rFont val="ＭＳ Ｐゴシック"/>
        <family val="3"/>
        <charset val="128"/>
      </rPr>
      <t>埼玉県・電子申請システム</t>
    </r>
    <r>
      <rPr>
        <sz val="11"/>
        <rFont val="ＭＳ Ｐゴシック"/>
        <family val="3"/>
        <charset val="128"/>
      </rPr>
      <t>で</t>
    </r>
    <r>
      <rPr>
        <u/>
        <sz val="11"/>
        <rFont val="ＭＳ Ｐゴシック"/>
        <family val="3"/>
        <charset val="128"/>
      </rPr>
      <t>補助金交付申請</t>
    </r>
    <r>
      <rPr>
        <sz val="11"/>
        <rFont val="ＭＳ Ｐゴシック"/>
        <family val="3"/>
        <charset val="128"/>
      </rPr>
      <t>をする</t>
    </r>
    <rPh sb="0" eb="3">
      <t>サイタマケン</t>
    </rPh>
    <rPh sb="4" eb="6">
      <t>デンシ</t>
    </rPh>
    <rPh sb="6" eb="8">
      <t>シンセイ</t>
    </rPh>
    <rPh sb="13" eb="16">
      <t>ホジョキン</t>
    </rPh>
    <rPh sb="16" eb="18">
      <t>コウフ</t>
    </rPh>
    <rPh sb="18" eb="20">
      <t>シンセイ</t>
    </rPh>
    <phoneticPr fontId="2"/>
  </si>
  <si>
    <t>→</t>
    <phoneticPr fontId="2"/>
  </si>
  <si>
    <t>受理後、審査</t>
    <rPh sb="0" eb="2">
      <t>ジュリ</t>
    </rPh>
    <rPh sb="2" eb="3">
      <t>ゴ</t>
    </rPh>
    <rPh sb="4" eb="6">
      <t>シンサ</t>
    </rPh>
    <phoneticPr fontId="2"/>
  </si>
  <si>
    <r>
      <t>　☆</t>
    </r>
    <r>
      <rPr>
        <sz val="11"/>
        <color rgb="FFFF0000"/>
        <rFont val="ＭＳ Ｐゴシック"/>
        <family val="3"/>
        <charset val="128"/>
      </rPr>
      <t>「交付申請書」（Excelの第1号様式、及び第1号様式別紙１）</t>
    </r>
    <rPh sb="3" eb="5">
      <t>コウフ</t>
    </rPh>
    <rPh sb="5" eb="8">
      <t>シンセイショ</t>
    </rPh>
    <rPh sb="16" eb="17">
      <t>ダイ</t>
    </rPh>
    <rPh sb="18" eb="19">
      <t>ゴウ</t>
    </rPh>
    <rPh sb="19" eb="21">
      <t>ヨウシキ</t>
    </rPh>
    <rPh sb="22" eb="23">
      <t>オヨ</t>
    </rPh>
    <rPh sb="24" eb="25">
      <t>ダイ</t>
    </rPh>
    <rPh sb="26" eb="29">
      <t>ゴウヨウシキ</t>
    </rPh>
    <rPh sb="29" eb="31">
      <t>ベッシ</t>
    </rPh>
    <phoneticPr fontId="2"/>
  </si>
  <si>
    <t>　　　↓</t>
    <phoneticPr fontId="2"/>
  </si>
  <si>
    <t>　【添付資料】</t>
    <rPh sb="2" eb="4">
      <t>テンプ</t>
    </rPh>
    <rPh sb="4" eb="6">
      <t>シリョウ</t>
    </rPh>
    <phoneticPr fontId="2"/>
  </si>
  <si>
    <t>　（１）支払基金からの交付決定通知書</t>
    <phoneticPr fontId="2"/>
  </si>
  <si>
    <t>　（２）支払基金に申請した資料一式</t>
    <phoneticPr fontId="2"/>
  </si>
  <si>
    <t>　　　　・領収書</t>
    <rPh sb="5" eb="8">
      <t>リョウシュウショ</t>
    </rPh>
    <phoneticPr fontId="2"/>
  </si>
  <si>
    <t>　　　　・領収書内訳書</t>
    <rPh sb="5" eb="8">
      <t>リョウシュウショ</t>
    </rPh>
    <rPh sb="8" eb="11">
      <t>ウチワケショ</t>
    </rPh>
    <phoneticPr fontId="2"/>
  </si>
  <si>
    <t>　（３）医療情報ネットの画面等</t>
    <phoneticPr fontId="2"/>
  </si>
  <si>
    <t>交付決定</t>
    <rPh sb="0" eb="2">
      <t>コウフ</t>
    </rPh>
    <rPh sb="2" eb="4">
      <t>ケッテイ</t>
    </rPh>
    <phoneticPr fontId="2"/>
  </si>
  <si>
    <t>　（４）周知広報が分かる資料</t>
    <phoneticPr fontId="2"/>
  </si>
  <si>
    <t>及び</t>
    <rPh sb="0" eb="1">
      <t>オヨ</t>
    </rPh>
    <phoneticPr fontId="2"/>
  </si>
  <si>
    <t>　（５）振込先口座の通帳コピー</t>
    <rPh sb="4" eb="7">
      <t>フリコミサキ</t>
    </rPh>
    <rPh sb="7" eb="9">
      <t>コウザ</t>
    </rPh>
    <rPh sb="10" eb="12">
      <t>ツウチョウ</t>
    </rPh>
    <phoneticPr fontId="2"/>
  </si>
  <si>
    <t>《審査完了後》</t>
    <rPh sb="1" eb="3">
      <t>シンサ</t>
    </rPh>
    <rPh sb="3" eb="5">
      <t>カンリョウ</t>
    </rPh>
    <rPh sb="5" eb="6">
      <t>ゴ</t>
    </rPh>
    <phoneticPr fontId="2"/>
  </si>
  <si>
    <t>交付額確定</t>
  </si>
  <si>
    <t>←</t>
    <phoneticPr fontId="2"/>
  </si>
  <si>
    <r>
      <t>「</t>
    </r>
    <r>
      <rPr>
        <u/>
        <sz val="11"/>
        <color rgb="FFFF0000"/>
        <rFont val="ＭＳ Ｐゴシック"/>
        <family val="3"/>
        <charset val="128"/>
      </rPr>
      <t>交付決定通知書兼交付額確定通知書</t>
    </r>
    <r>
      <rPr>
        <sz val="11"/>
        <color rgb="FFFF0000"/>
        <rFont val="ＭＳ Ｐゴシック"/>
        <family val="3"/>
        <charset val="128"/>
      </rPr>
      <t>」（第２号様式）を</t>
    </r>
    <rPh sb="1" eb="3">
      <t>コウフ</t>
    </rPh>
    <rPh sb="3" eb="5">
      <t>ケッテイ</t>
    </rPh>
    <rPh sb="5" eb="8">
      <t>ツウチショ</t>
    </rPh>
    <rPh sb="8" eb="9">
      <t>ケン</t>
    </rPh>
    <rPh sb="9" eb="11">
      <t>コウフ</t>
    </rPh>
    <rPh sb="11" eb="12">
      <t>ガク</t>
    </rPh>
    <rPh sb="12" eb="14">
      <t>カクテイ</t>
    </rPh>
    <rPh sb="14" eb="17">
      <t>ツウチショ</t>
    </rPh>
    <rPh sb="19" eb="20">
      <t>ダイ</t>
    </rPh>
    <rPh sb="21" eb="22">
      <t>ゴウ</t>
    </rPh>
    <rPh sb="22" eb="24">
      <t>ヨウシキ</t>
    </rPh>
    <phoneticPr fontId="2"/>
  </si>
  <si>
    <r>
      <rPr>
        <b/>
        <sz val="11"/>
        <color rgb="FF0000FF"/>
        <rFont val="ＭＳ Ｐゴシック"/>
        <family val="3"/>
        <charset val="128"/>
      </rPr>
      <t>メール送信</t>
    </r>
    <r>
      <rPr>
        <sz val="11"/>
        <color theme="1"/>
        <rFont val="ＭＳ Ｐゴシック"/>
        <family val="3"/>
        <charset val="128"/>
      </rPr>
      <t>する</t>
    </r>
    <phoneticPr fontId="2"/>
  </si>
  <si>
    <t>支払</t>
    <rPh sb="0" eb="2">
      <t>シハライ</t>
    </rPh>
    <phoneticPr fontId="2"/>
  </si>
  <si>
    <t>　（振り込み）</t>
    <rPh sb="2" eb="3">
      <t>フ</t>
    </rPh>
    <rPh sb="4" eb="5">
      <t>コ</t>
    </rPh>
    <phoneticPr fontId="2"/>
  </si>
  <si>
    <t>指定口座に補助金を振り込む</t>
    <rPh sb="0" eb="2">
      <t>シテイ</t>
    </rPh>
    <rPh sb="2" eb="4">
      <t>コウザ</t>
    </rPh>
    <rPh sb="9" eb="10">
      <t>フ</t>
    </rPh>
    <rPh sb="11" eb="12">
      <t>コ</t>
    </rPh>
    <phoneticPr fontId="2"/>
  </si>
  <si>
    <t>➁仕入控除</t>
    <phoneticPr fontId="2"/>
  </si>
  <si>
    <r>
      <t>消費税の仕入控除税額が確定したら、</t>
    </r>
    <r>
      <rPr>
        <b/>
        <u/>
        <sz val="11"/>
        <color rgb="FF0000FF"/>
        <rFont val="ＭＳ Ｐゴシック"/>
        <family val="3"/>
        <charset val="128"/>
      </rPr>
      <t>メールで報告</t>
    </r>
    <rPh sb="0" eb="3">
      <t>ショウヒゼイ</t>
    </rPh>
    <rPh sb="4" eb="6">
      <t>シイ</t>
    </rPh>
    <rPh sb="6" eb="8">
      <t>コウジョ</t>
    </rPh>
    <rPh sb="8" eb="10">
      <t>ゼイガク</t>
    </rPh>
    <rPh sb="11" eb="13">
      <t>カクテイ</t>
    </rPh>
    <rPh sb="21" eb="23">
      <t>ホウコク</t>
    </rPh>
    <phoneticPr fontId="2"/>
  </si>
  <si>
    <t>受理後、確認</t>
    <rPh sb="0" eb="2">
      <t>ジュリ</t>
    </rPh>
    <rPh sb="2" eb="3">
      <t>ゴ</t>
    </rPh>
    <rPh sb="4" eb="6">
      <t>カクニン</t>
    </rPh>
    <phoneticPr fontId="2"/>
  </si>
  <si>
    <t>　税額の報告</t>
    <phoneticPr fontId="2"/>
  </si>
  <si>
    <r>
      <t>　（１）</t>
    </r>
    <r>
      <rPr>
        <sz val="11"/>
        <color rgb="FFFF0000"/>
        <rFont val="ＭＳ Ｐゴシック"/>
        <family val="3"/>
        <charset val="128"/>
      </rPr>
      <t>「消費税及び地方消費税に係る仕入控除税額報告書」</t>
    </r>
    <phoneticPr fontId="2"/>
  </si>
  <si>
    <t>※仕入控除税額が確定した場合は返還手続き</t>
    <rPh sb="1" eb="3">
      <t>シイレ</t>
    </rPh>
    <rPh sb="3" eb="5">
      <t>コウジョ</t>
    </rPh>
    <rPh sb="5" eb="7">
      <t>ゼイガク</t>
    </rPh>
    <rPh sb="8" eb="10">
      <t>カクテイ</t>
    </rPh>
    <rPh sb="12" eb="14">
      <t>バアイ</t>
    </rPh>
    <rPh sb="15" eb="17">
      <t>ヘンカン</t>
    </rPh>
    <rPh sb="17" eb="19">
      <t>テツヅ</t>
    </rPh>
    <phoneticPr fontId="2"/>
  </si>
  <si>
    <t>　　　　（Excelの第３号様式）　　※「なし（0円）」の場合も報告が必要</t>
    <rPh sb="11" eb="12">
      <t>ダイ</t>
    </rPh>
    <rPh sb="13" eb="14">
      <t>ゴウ</t>
    </rPh>
    <rPh sb="14" eb="16">
      <t>ヨウシキ</t>
    </rPh>
    <rPh sb="25" eb="26">
      <t>エン</t>
    </rPh>
    <rPh sb="29" eb="31">
      <t>バアイ</t>
    </rPh>
    <rPh sb="32" eb="34">
      <t>ホウコク</t>
    </rPh>
    <rPh sb="35" eb="37">
      <t>ヒツヨウ</t>
    </rPh>
    <phoneticPr fontId="2"/>
  </si>
  <si>
    <t>　（２）確認書類（確定申告書の写し等）</t>
    <rPh sb="17" eb="18">
      <t>トウ</t>
    </rPh>
    <phoneticPr fontId="2"/>
  </si>
  <si>
    <t>●注意点</t>
    <rPh sb="1" eb="4">
      <t>チュウイテン</t>
    </rPh>
    <phoneticPr fontId="2"/>
  </si>
  <si>
    <t>１.　補助金交付の条件として、上表①（３）（４）の対応が必要です</t>
    <rPh sb="3" eb="6">
      <t>ホジョキン</t>
    </rPh>
    <rPh sb="6" eb="8">
      <t>コウフ</t>
    </rPh>
    <rPh sb="9" eb="11">
      <t>ジョウケン</t>
    </rPh>
    <rPh sb="15" eb="17">
      <t>ジョウヒョウ</t>
    </rPh>
    <rPh sb="25" eb="27">
      <t>タイオウ</t>
    </rPh>
    <rPh sb="28" eb="30">
      <t>ヒツヨウ</t>
    </rPh>
    <phoneticPr fontId="2"/>
  </si>
  <si>
    <r>
      <t>★（３</t>
    </r>
    <r>
      <rPr>
        <sz val="11"/>
        <color rgb="FFFF0000"/>
        <rFont val="ＭＳ Ｐゴシック"/>
        <family val="3"/>
        <charset val="128"/>
      </rPr>
      <t>）医療情報ネットの画面等</t>
    </r>
    <r>
      <rPr>
        <sz val="11"/>
        <rFont val="ＭＳ Ｐゴシック"/>
        <family val="3"/>
        <charset val="128"/>
      </rPr>
      <t>・・・医療情報ネットで、「電子処方箋の受付の可否」の項目を「可能」に変更してください　　※G-MISの「随時報告」で行う</t>
    </r>
    <rPh sb="4" eb="6">
      <t>イリョウ</t>
    </rPh>
    <rPh sb="6" eb="8">
      <t>ジョウホウ</t>
    </rPh>
    <rPh sb="12" eb="14">
      <t>ガメン</t>
    </rPh>
    <rPh sb="14" eb="15">
      <t>トウ</t>
    </rPh>
    <rPh sb="28" eb="30">
      <t>デンシ</t>
    </rPh>
    <rPh sb="30" eb="33">
      <t>ショホウセン</t>
    </rPh>
    <rPh sb="34" eb="36">
      <t>ウケツケ</t>
    </rPh>
    <rPh sb="37" eb="39">
      <t>カヒ</t>
    </rPh>
    <rPh sb="41" eb="43">
      <t>コウモク</t>
    </rPh>
    <rPh sb="45" eb="47">
      <t>カノウ</t>
    </rPh>
    <rPh sb="49" eb="51">
      <t>ヘンコウ</t>
    </rPh>
    <rPh sb="67" eb="69">
      <t>ズイジ</t>
    </rPh>
    <rPh sb="69" eb="71">
      <t>ホウコク</t>
    </rPh>
    <rPh sb="73" eb="74">
      <t>オコナ</t>
    </rPh>
    <phoneticPr fontId="2"/>
  </si>
  <si>
    <r>
      <t>★（４）</t>
    </r>
    <r>
      <rPr>
        <sz val="11"/>
        <color rgb="FFFF0000"/>
        <rFont val="ＭＳ Ｐゴシック"/>
        <family val="3"/>
        <charset val="128"/>
      </rPr>
      <t>周知広報が分かる資料</t>
    </r>
    <r>
      <rPr>
        <sz val="11"/>
        <rFont val="ＭＳ Ｐゴシック"/>
        <family val="3"/>
        <charset val="128"/>
      </rPr>
      <t>・・・下記のア）・イ）、どちらかの対応が必要です</t>
    </r>
    <rPh sb="17" eb="19">
      <t>カキ</t>
    </rPh>
    <rPh sb="31" eb="33">
      <t>タイオウ</t>
    </rPh>
    <rPh sb="34" eb="36">
      <t>ヒツヨウ</t>
    </rPh>
    <phoneticPr fontId="2"/>
  </si>
  <si>
    <t>ア）電子処方箋対応施設であることをホームページ等へ掲載</t>
    <phoneticPr fontId="2"/>
  </si>
  <si>
    <t>イ）埼玉県ホームページで示す周知広報資材（ポスター）を対象施設に掲示</t>
    <rPh sb="2" eb="5">
      <t>サイタマケン</t>
    </rPh>
    <phoneticPr fontId="2"/>
  </si>
  <si>
    <t>※埼玉県ホームページの「よくある質問」を参照願います　</t>
    <rPh sb="1" eb="3">
      <t>サイタマ</t>
    </rPh>
    <rPh sb="3" eb="4">
      <t>ケン</t>
    </rPh>
    <rPh sb="16" eb="18">
      <t>シツモン</t>
    </rPh>
    <rPh sb="20" eb="22">
      <t>サンショウ</t>
    </rPh>
    <rPh sb="22" eb="23">
      <t>ネガ</t>
    </rPh>
    <phoneticPr fontId="2"/>
  </si>
  <si>
    <t>２.　複数施設の一括申請の際は以下にご注意ください</t>
    <rPh sb="3" eb="5">
      <t>フクスウ</t>
    </rPh>
    <rPh sb="5" eb="7">
      <t>シセツ</t>
    </rPh>
    <rPh sb="7" eb="9">
      <t>シンセイ</t>
    </rPh>
    <rPh sb="10" eb="12">
      <t>カノウ</t>
    </rPh>
    <rPh sb="13" eb="14">
      <t>サイ</t>
    </rPh>
    <rPh sb="15" eb="17">
      <t>イカ</t>
    </rPh>
    <rPh sb="19" eb="21">
      <t>チュウイ</t>
    </rPh>
    <phoneticPr fontId="2"/>
  </si>
  <si>
    <t>★第1号様式別紙１で、該当する事業区分の行を追加（コピー＆挿入）して入力してください。</t>
    <rPh sb="1" eb="2">
      <t>ダイ</t>
    </rPh>
    <rPh sb="3" eb="6">
      <t>ゴウヨウシキ</t>
    </rPh>
    <rPh sb="6" eb="8">
      <t>ベッシ</t>
    </rPh>
    <rPh sb="11" eb="13">
      <t>ガイトウ</t>
    </rPh>
    <rPh sb="15" eb="17">
      <t>ジギョウ</t>
    </rPh>
    <rPh sb="17" eb="19">
      <t>クブン</t>
    </rPh>
    <rPh sb="20" eb="21">
      <t>ギョウ</t>
    </rPh>
    <rPh sb="22" eb="24">
      <t>ツイカ</t>
    </rPh>
    <rPh sb="29" eb="31">
      <t>ソウニュウ</t>
    </rPh>
    <rPh sb="34" eb="36">
      <t>ニュウリョク</t>
    </rPh>
    <phoneticPr fontId="2"/>
  </si>
  <si>
    <r>
      <t>★但し、補助金の支払は一つの口座にまとめて振り込みます。</t>
    </r>
    <r>
      <rPr>
        <u/>
        <sz val="11"/>
        <color rgb="FFFF0000"/>
        <rFont val="ＭＳ Ｐゴシック"/>
        <family val="3"/>
        <charset val="128"/>
      </rPr>
      <t>別々の口座への振り込みを希望する場合は、個別に申請してください。</t>
    </r>
    <rPh sb="1" eb="2">
      <t>タダ</t>
    </rPh>
    <rPh sb="4" eb="7">
      <t>ホジョキン</t>
    </rPh>
    <rPh sb="8" eb="10">
      <t>シハライ</t>
    </rPh>
    <rPh sb="11" eb="12">
      <t>ヒト</t>
    </rPh>
    <rPh sb="14" eb="16">
      <t>コウザ</t>
    </rPh>
    <rPh sb="21" eb="22">
      <t>フ</t>
    </rPh>
    <rPh sb="23" eb="24">
      <t>コ</t>
    </rPh>
    <rPh sb="28" eb="30">
      <t>ベツベツ</t>
    </rPh>
    <rPh sb="31" eb="33">
      <t>コウザ</t>
    </rPh>
    <rPh sb="35" eb="36">
      <t>フ</t>
    </rPh>
    <rPh sb="37" eb="38">
      <t>コ</t>
    </rPh>
    <rPh sb="40" eb="42">
      <t>キボウ</t>
    </rPh>
    <rPh sb="44" eb="46">
      <t>バアイ</t>
    </rPh>
    <rPh sb="48" eb="50">
      <t>コベツ</t>
    </rPh>
    <rPh sb="51" eb="53">
      <t>シンセイ</t>
    </rPh>
    <phoneticPr fontId="2"/>
  </si>
  <si>
    <t>以上</t>
    <rPh sb="0" eb="2">
      <t>イジョウ</t>
    </rPh>
    <phoneticPr fontId="2"/>
  </si>
  <si>
    <t>令和　　年　　月　　日</t>
    <rPh sb="0" eb="2">
      <t>レイワ</t>
    </rPh>
    <rPh sb="4" eb="5">
      <t>ネン</t>
    </rPh>
    <rPh sb="7" eb="8">
      <t>ガツ</t>
    </rPh>
    <rPh sb="10" eb="11">
      <t>ニチ</t>
    </rPh>
    <phoneticPr fontId="2"/>
  </si>
  <si>
    <r>
      <t>電子処方箋の対応施設であることを医療機能情報提供制度における「医療情報ネット」で公表されるための手続をしたことが分かる資料
ただし申請時に「医療情報ネット」のシステム更新</t>
    </r>
    <r>
      <rPr>
        <strike/>
        <sz val="11"/>
        <rFont val="ＭＳ 明朝"/>
        <family val="1"/>
        <charset val="128"/>
      </rPr>
      <t>等</t>
    </r>
    <r>
      <rPr>
        <sz val="11"/>
        <rFont val="ＭＳ 明朝"/>
        <family val="1"/>
        <charset val="128"/>
      </rPr>
      <t>により手続を行えない等の特段の事情がある場合は、その旨を書面で報告（様式任意）するとともに、手続き終了後に上記資料を提出すること。</t>
    </r>
    <rPh sb="96" eb="97">
      <t>ナド</t>
    </rPh>
    <rPh sb="98" eb="100">
      <t>トクダン</t>
    </rPh>
    <rPh sb="101" eb="103">
      <t>ジジョウ</t>
    </rPh>
    <rPh sb="114" eb="116">
      <t>ショメン</t>
    </rPh>
    <rPh sb="120" eb="124">
      <t>ヨウシキニンイ</t>
    </rPh>
    <rPh sb="132" eb="134">
      <t>テツヅ</t>
    </rPh>
    <rPh sb="135" eb="138">
      <t>シュウリョウゴ</t>
    </rPh>
    <rPh sb="139" eb="141">
      <t>ジョウキ</t>
    </rPh>
    <rPh sb="141" eb="143">
      <t>シリョウ</t>
    </rPh>
    <rPh sb="144" eb="146">
      <t>テイシュツ</t>
    </rPh>
    <phoneticPr fontId="2"/>
  </si>
  <si>
    <r>
      <rPr>
        <sz val="11"/>
        <rFont val="ＭＳ Ｐゴシック"/>
        <family val="3"/>
        <charset val="128"/>
      </rPr>
      <t>⑴</t>
    </r>
    <r>
      <rPr>
        <sz val="11"/>
        <rFont val="ＭＳ Ｐゴシック"/>
        <family val="3"/>
        <charset val="128"/>
        <scheme val="minor"/>
      </rPr>
      <t>選定額
E=MIN(A,C)</t>
    </r>
    <rPh sb="1" eb="4">
      <t>センテイガク</t>
    </rPh>
    <phoneticPr fontId="9"/>
  </si>
  <si>
    <t>令和　　年　　月　　日</t>
    <rPh sb="0" eb="2">
      <t>レイワ</t>
    </rPh>
    <phoneticPr fontId="2"/>
  </si>
  <si>
    <t>埼玉県知事　　大野　元裕（公印省略）</t>
    <rPh sb="0" eb="5">
      <t>サイタマケンチジ</t>
    </rPh>
    <phoneticPr fontId="2"/>
  </si>
  <si>
    <t>　埼玉県電子処方箋活用・普及促進事業費補助金については、埼玉県電子処方箋活用・普及促進事業費補助金交付要綱第７条により下記のとおり交付します。
　また、下記のとおり交付額を確定します。</t>
    <phoneticPr fontId="2"/>
  </si>
  <si>
    <t>第３号様式</t>
    <phoneticPr fontId="2"/>
  </si>
  <si>
    <t>令和７年度埼玉県電子処方箋活用・普及促進事業費補助金
交付決定通知書兼交付額確定通知書</t>
    <phoneticPr fontId="2"/>
  </si>
  <si>
    <t>令和７年度埼玉県電子処方箋活用・普及促進事業費補助金
交付申請書兼請求書</t>
    <phoneticPr fontId="2"/>
  </si>
  <si>
    <t>　令和　年　月　日　第　　号により交付があった令和７年度埼玉県電子処方箋活用・普及促進事業費補助金に係る消費税及び地方消費税に係る仕入れ控除税額については、埼玉県電子処方箋活用・普及促進事業費補助金交付要綱第５条(11)の規定に基づき、次のとおり報告します。</t>
    <rPh sb="1" eb="3">
      <t>レイワ</t>
    </rPh>
    <rPh sb="23" eb="25">
      <t>レイワ</t>
    </rPh>
    <rPh sb="103" eb="104">
      <t>ダイ</t>
    </rPh>
    <rPh sb="105" eb="106">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</si>
</sst>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quot;_ ;[Red]\-#,##0\ "/>
    <numFmt numFmtId="177" formatCode="#,##0_ "/>
  </numFmts>
  <fonts count="26">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Century"/>
      <family val="1"/>
    </font>
    <font>
      <sz val="11"/>
      <name val="ＭＳ 明朝"/>
      <family val="1"/>
      <charset val="128"/>
    </font>
    <font>
      <sz val="11"/>
      <name val="平成ゴシック"/>
      <family val="3"/>
      <charset val="128"/>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2"/>
      <name val="ＭＳ Ｐゴシック"/>
      <family val="3"/>
      <charset val="128"/>
    </font>
    <font>
      <b/>
      <u/>
      <sz val="11"/>
      <name val="ＭＳ Ｐゴシック"/>
      <family val="3"/>
      <charset val="128"/>
    </font>
    <font>
      <b/>
      <u/>
      <sz val="11"/>
      <color rgb="FF0000FF"/>
      <name val="ＭＳ Ｐゴシック"/>
      <family val="3"/>
      <charset val="128"/>
    </font>
    <font>
      <u/>
      <sz val="11"/>
      <name val="ＭＳ Ｐゴシック"/>
      <family val="3"/>
      <charset val="128"/>
    </font>
    <font>
      <sz val="11"/>
      <color rgb="FFFF0000"/>
      <name val="ＭＳ Ｐゴシック"/>
      <family val="3"/>
      <charset val="128"/>
    </font>
    <font>
      <u/>
      <sz val="11"/>
      <color rgb="FFFF0000"/>
      <name val="ＭＳ Ｐゴシック"/>
      <family val="3"/>
      <charset val="128"/>
    </font>
    <font>
      <b/>
      <sz val="11"/>
      <color rgb="FF0000FF"/>
      <name val="ＭＳ Ｐゴシック"/>
      <family val="3"/>
      <charset val="128"/>
    </font>
    <font>
      <b/>
      <sz val="11"/>
      <color rgb="FFFF0000"/>
      <name val="ＭＳ Ｐゴシック"/>
      <family val="3"/>
      <charset val="128"/>
    </font>
    <font>
      <b/>
      <sz val="11"/>
      <name val="ＭＳ Ｐゴシック"/>
      <family val="3"/>
      <charset val="128"/>
    </font>
    <font>
      <u/>
      <sz val="11"/>
      <color theme="10"/>
      <name val="ＭＳ Ｐゴシック"/>
      <family val="3"/>
      <charset val="128"/>
    </font>
    <font>
      <strike/>
      <sz val="11"/>
      <name val="ＭＳ 明朝"/>
      <family val="1"/>
      <charset val="128"/>
    </font>
    <font>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0" fontId="7" fillId="0" borderId="0">
      <alignment vertical="center"/>
    </xf>
    <xf numFmtId="0" fontId="6" fillId="0" borderId="0"/>
    <xf numFmtId="38" fontId="1" fillId="0" borderId="0" applyFont="0" applyFill="0" applyBorder="0" applyAlignment="0" applyProtection="0"/>
    <xf numFmtId="0" fontId="8" fillId="0" borderId="0"/>
    <xf numFmtId="38" fontId="1" fillId="0" borderId="0" applyFont="0" applyFill="0" applyBorder="0" applyAlignment="0" applyProtection="0">
      <alignment vertical="center"/>
    </xf>
    <xf numFmtId="0" fontId="20" fillId="0" borderId="0" applyNumberFormat="0" applyFill="0" applyBorder="0" applyAlignment="0" applyProtection="0"/>
  </cellStyleXfs>
  <cellXfs count="105">
    <xf numFmtId="0" fontId="0" fillId="0" borderId="0" xfId="0"/>
    <xf numFmtId="0" fontId="3" fillId="0" borderId="0" xfId="0" applyFont="1" applyAlignment="1">
      <alignment vertical="center"/>
    </xf>
    <xf numFmtId="0" fontId="4" fillId="0" borderId="0" xfId="0" applyFont="1" applyAlignment="1">
      <alignment horizontal="justify" vertical="center"/>
    </xf>
    <xf numFmtId="0" fontId="5" fillId="0" borderId="0" xfId="0" applyFont="1" applyAlignment="1">
      <alignment vertical="center"/>
    </xf>
    <xf numFmtId="0" fontId="5" fillId="0" borderId="0" xfId="0" applyFont="1" applyFill="1" applyAlignment="1">
      <alignment vertical="center"/>
    </xf>
    <xf numFmtId="0" fontId="5" fillId="2" borderId="0" xfId="0" applyFont="1" applyFill="1" applyAlignment="1">
      <alignment horizontal="left" vertical="center"/>
    </xf>
    <xf numFmtId="0" fontId="3" fillId="2" borderId="0" xfId="0" applyFont="1" applyFill="1" applyAlignment="1">
      <alignment vertical="center"/>
    </xf>
    <xf numFmtId="49" fontId="5" fillId="0" borderId="0" xfId="0" applyNumberFormat="1" applyFont="1" applyAlignment="1">
      <alignment horizontal="right" vertical="top"/>
    </xf>
    <xf numFmtId="0" fontId="5" fillId="0" borderId="0" xfId="0" applyFont="1" applyAlignment="1">
      <alignment vertical="center" wrapText="1"/>
    </xf>
    <xf numFmtId="49" fontId="5" fillId="0" borderId="0" xfId="0" applyNumberFormat="1" applyFont="1" applyAlignment="1">
      <alignment horizontal="left" vertical="center"/>
    </xf>
    <xf numFmtId="176" fontId="5" fillId="0" borderId="0" xfId="0" applyNumberFormat="1" applyFont="1" applyAlignment="1">
      <alignment horizontal="left" vertical="center"/>
    </xf>
    <xf numFmtId="49" fontId="5" fillId="0" borderId="0" xfId="0" applyNumberFormat="1" applyFont="1" applyAlignment="1">
      <alignment horizontal="right" vertical="center"/>
    </xf>
    <xf numFmtId="0" fontId="5" fillId="0" borderId="0" xfId="0" applyFont="1" applyAlignment="1">
      <alignment vertical="top" wrapText="1"/>
    </xf>
    <xf numFmtId="176" fontId="5" fillId="0" borderId="0" xfId="0" applyNumberFormat="1"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right" vertical="center"/>
    </xf>
    <xf numFmtId="0" fontId="11" fillId="0" borderId="0" xfId="0" applyFont="1"/>
    <xf numFmtId="0" fontId="0" fillId="0" borderId="0" xfId="0" applyAlignment="1">
      <alignment horizontal="center"/>
    </xf>
    <xf numFmtId="0" fontId="12" fillId="0" borderId="0" xfId="0" applyFont="1"/>
    <xf numFmtId="0" fontId="0" fillId="0" borderId="2" xfId="0" applyBorder="1" applyAlignment="1">
      <alignment horizontal="center"/>
    </xf>
    <xf numFmtId="0" fontId="0" fillId="0" borderId="6" xfId="0" applyBorder="1" applyAlignment="1">
      <alignment horizontal="center"/>
    </xf>
    <xf numFmtId="0" fontId="0" fillId="0" borderId="8" xfId="0" applyBorder="1"/>
    <xf numFmtId="0" fontId="0" fillId="0" borderId="9" xfId="0" applyBorder="1"/>
    <xf numFmtId="0" fontId="0" fillId="0" borderId="8" xfId="0" applyBorder="1" applyAlignment="1">
      <alignment horizontal="center"/>
    </xf>
    <xf numFmtId="0" fontId="0" fillId="0" borderId="10" xfId="0" applyBorder="1" applyAlignment="1">
      <alignment horizontal="center"/>
    </xf>
    <xf numFmtId="0" fontId="0" fillId="0" borderId="11" xfId="0" applyBorder="1"/>
    <xf numFmtId="0" fontId="0" fillId="0" borderId="10" xfId="0" applyBorder="1"/>
    <xf numFmtId="0" fontId="15" fillId="0" borderId="10" xfId="0" applyFont="1" applyBorder="1"/>
    <xf numFmtId="0" fontId="0" fillId="0" borderId="1" xfId="0" applyBorder="1" applyAlignment="1">
      <alignment horizontal="center"/>
    </xf>
    <xf numFmtId="0" fontId="18" fillId="0" borderId="1" xfId="0" applyFont="1" applyBorder="1"/>
    <xf numFmtId="0" fontId="15" fillId="0" borderId="11" xfId="0" applyFont="1" applyBorder="1"/>
    <xf numFmtId="0" fontId="0" fillId="0" borderId="1" xfId="0" applyBorder="1"/>
    <xf numFmtId="0" fontId="0" fillId="0" borderId="12" xfId="0" applyBorder="1"/>
    <xf numFmtId="0" fontId="19" fillId="0" borderId="0" xfId="0" applyFont="1"/>
    <xf numFmtId="0" fontId="20" fillId="0" borderId="0" xfId="6"/>
    <xf numFmtId="0" fontId="0" fillId="0" borderId="0" xfId="0" applyAlignment="1">
      <alignment horizontal="right"/>
    </xf>
    <xf numFmtId="0" fontId="5" fillId="0" borderId="0" xfId="0" applyFont="1" applyAlignment="1">
      <alignment horizontal="right" vertical="top"/>
    </xf>
    <xf numFmtId="0" fontId="5" fillId="0" borderId="0" xfId="0" applyFont="1" applyAlignment="1">
      <alignment vertical="top"/>
    </xf>
    <xf numFmtId="49" fontId="5" fillId="0" borderId="0" xfId="0" applyNumberFormat="1" applyFont="1" applyFill="1" applyAlignment="1">
      <alignment horizontal="left" vertical="center"/>
    </xf>
    <xf numFmtId="0" fontId="5" fillId="0" borderId="0" xfId="0" applyFont="1" applyFill="1" applyAlignment="1">
      <alignment vertical="top"/>
    </xf>
    <xf numFmtId="0" fontId="22" fillId="0" borderId="0" xfId="4" applyFont="1"/>
    <xf numFmtId="0" fontId="22" fillId="0" borderId="0" xfId="4" applyFont="1" applyAlignment="1">
      <alignment horizontal="center"/>
    </xf>
    <xf numFmtId="0" fontId="22" fillId="0" borderId="0" xfId="4" applyFont="1" applyAlignment="1">
      <alignment horizontal="right"/>
    </xf>
    <xf numFmtId="0" fontId="24" fillId="0" borderId="0" xfId="4" applyFont="1" applyAlignment="1">
      <alignment horizontal="center"/>
    </xf>
    <xf numFmtId="0" fontId="25" fillId="0" borderId="0" xfId="4" applyFont="1" applyAlignment="1">
      <alignment horizontal="center"/>
    </xf>
    <xf numFmtId="0" fontId="22" fillId="0" borderId="3" xfId="4" applyFont="1" applyBorder="1" applyAlignment="1">
      <alignment horizontal="center" vertical="center"/>
    </xf>
    <xf numFmtId="0" fontId="22" fillId="0" borderId="3" xfId="4" applyFont="1" applyBorder="1" applyAlignment="1">
      <alignment horizontal="center" vertical="center" wrapText="1"/>
    </xf>
    <xf numFmtId="0" fontId="22" fillId="0" borderId="4" xfId="4" applyFont="1" applyBorder="1" applyAlignment="1">
      <alignment horizontal="center" vertical="center" wrapText="1"/>
    </xf>
    <xf numFmtId="0" fontId="22" fillId="0" borderId="1" xfId="4" applyFont="1" applyBorder="1" applyAlignment="1">
      <alignment horizontal="left" vertical="center" wrapText="1"/>
    </xf>
    <xf numFmtId="0" fontId="22" fillId="2" borderId="1" xfId="4" applyFont="1" applyFill="1" applyBorder="1" applyAlignment="1">
      <alignment horizontal="left" vertical="center" wrapText="1"/>
    </xf>
    <xf numFmtId="38" fontId="22" fillId="0" borderId="1" xfId="5" applyFont="1" applyFill="1" applyBorder="1" applyAlignment="1">
      <alignment horizontal="right" vertical="center"/>
    </xf>
    <xf numFmtId="177" fontId="22" fillId="2" borderId="1" xfId="4" applyNumberFormat="1" applyFont="1" applyFill="1" applyBorder="1" applyAlignment="1">
      <alignment horizontal="right" vertical="center"/>
    </xf>
    <xf numFmtId="177" fontId="22" fillId="0" borderId="1" xfId="4" applyNumberFormat="1" applyFont="1" applyBorder="1" applyAlignment="1">
      <alignment horizontal="right" vertical="center"/>
    </xf>
    <xf numFmtId="12" fontId="22" fillId="0" borderId="1" xfId="4" applyNumberFormat="1" applyFont="1" applyBorder="1" applyAlignment="1">
      <alignment horizontal="right" vertical="center"/>
    </xf>
    <xf numFmtId="49" fontId="22" fillId="2" borderId="1" xfId="4" applyNumberFormat="1" applyFont="1" applyFill="1" applyBorder="1" applyAlignment="1">
      <alignment horizontal="left" vertical="center"/>
    </xf>
    <xf numFmtId="0" fontId="22" fillId="2" borderId="1" xfId="4" applyFont="1" applyFill="1" applyBorder="1" applyAlignment="1">
      <alignment horizontal="left" vertical="center"/>
    </xf>
    <xf numFmtId="0" fontId="22" fillId="0" borderId="2" xfId="4" applyFont="1" applyBorder="1" applyAlignment="1">
      <alignment horizontal="left" vertical="center" wrapText="1"/>
    </xf>
    <xf numFmtId="0" fontId="22" fillId="2" borderId="2" xfId="4" applyFont="1" applyFill="1" applyBorder="1" applyAlignment="1">
      <alignment horizontal="left" vertical="center" wrapText="1"/>
    </xf>
    <xf numFmtId="177" fontId="22" fillId="2" borderId="2" xfId="4" applyNumberFormat="1" applyFont="1" applyFill="1" applyBorder="1" applyAlignment="1">
      <alignment horizontal="right" vertical="center"/>
    </xf>
    <xf numFmtId="12" fontId="22" fillId="0" borderId="2" xfId="4" applyNumberFormat="1" applyFont="1" applyBorder="1" applyAlignment="1">
      <alignment horizontal="right" vertical="center"/>
    </xf>
    <xf numFmtId="49" fontId="22" fillId="2" borderId="2" xfId="4" applyNumberFormat="1" applyFont="1" applyFill="1" applyBorder="1" applyAlignment="1">
      <alignment horizontal="left" vertical="center"/>
    </xf>
    <xf numFmtId="0" fontId="22" fillId="2" borderId="2" xfId="4" applyFont="1" applyFill="1" applyBorder="1" applyAlignment="1">
      <alignment horizontal="left" vertical="center"/>
    </xf>
    <xf numFmtId="0" fontId="22" fillId="0" borderId="3" xfId="4" applyFont="1" applyBorder="1" applyAlignment="1">
      <alignment horizontal="left" vertical="center" wrapText="1"/>
    </xf>
    <xf numFmtId="0" fontId="22" fillId="2" borderId="3" xfId="4" applyFont="1" applyFill="1" applyBorder="1" applyAlignment="1">
      <alignment horizontal="left" vertical="center" wrapText="1"/>
    </xf>
    <xf numFmtId="38" fontId="22" fillId="0" borderId="3" xfId="5" applyFont="1" applyFill="1" applyBorder="1" applyAlignment="1">
      <alignment horizontal="right" vertical="center"/>
    </xf>
    <xf numFmtId="177" fontId="22" fillId="2" borderId="3" xfId="4" applyNumberFormat="1" applyFont="1" applyFill="1" applyBorder="1" applyAlignment="1">
      <alignment horizontal="right" vertical="center"/>
    </xf>
    <xf numFmtId="177" fontId="22" fillId="0" borderId="3" xfId="4" applyNumberFormat="1" applyFont="1" applyBorder="1" applyAlignment="1">
      <alignment horizontal="right" vertical="center"/>
    </xf>
    <xf numFmtId="12" fontId="22" fillId="0" borderId="3" xfId="4" applyNumberFormat="1" applyFont="1" applyBorder="1" applyAlignment="1">
      <alignment horizontal="right" vertical="center"/>
    </xf>
    <xf numFmtId="49" fontId="22" fillId="2" borderId="3" xfId="4" applyNumberFormat="1" applyFont="1" applyFill="1" applyBorder="1" applyAlignment="1">
      <alignment horizontal="left" vertical="center"/>
    </xf>
    <xf numFmtId="0" fontId="22" fillId="2" borderId="3" xfId="4" applyFont="1" applyFill="1" applyBorder="1" applyAlignment="1">
      <alignment horizontal="left" vertical="center"/>
    </xf>
    <xf numFmtId="0" fontId="22" fillId="0" borderId="1" xfId="4" applyFont="1" applyBorder="1" applyAlignment="1">
      <alignment horizontal="center" vertical="center"/>
    </xf>
    <xf numFmtId="0" fontId="22" fillId="0" borderId="1" xfId="4" applyFont="1" applyBorder="1" applyAlignment="1">
      <alignment horizontal="left" vertical="center"/>
    </xf>
    <xf numFmtId="0" fontId="22" fillId="0" borderId="0" xfId="4" applyFont="1" applyAlignment="1">
      <alignment horizontal="center" vertical="center"/>
    </xf>
    <xf numFmtId="177" fontId="22" fillId="0" borderId="0" xfId="4" applyNumberFormat="1" applyFont="1" applyAlignment="1">
      <alignment horizontal="right" vertical="center"/>
    </xf>
    <xf numFmtId="0" fontId="22" fillId="0" borderId="0" xfId="4" applyFont="1" applyAlignment="1">
      <alignment horizontal="left" vertical="center"/>
    </xf>
    <xf numFmtId="0" fontId="0" fillId="0" borderId="0" xfId="0" applyFont="1" applyAlignment="1">
      <alignment vertical="center"/>
    </xf>
    <xf numFmtId="49" fontId="5" fillId="2" borderId="2" xfId="0" applyNumberFormat="1" applyFont="1" applyFill="1" applyBorder="1" applyAlignment="1">
      <alignmen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5" fillId="0" borderId="0" xfId="0" applyNumberFormat="1" applyFont="1" applyAlignment="1">
      <alignment horizontal="left" vertical="top" wrapText="1"/>
    </xf>
    <xf numFmtId="0" fontId="5" fillId="0" borderId="0" xfId="0" applyFont="1" applyFill="1" applyAlignment="1">
      <alignment horizontal="left" vertical="top"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49" fontId="5" fillId="0" borderId="0" xfId="0" applyNumberFormat="1" applyFont="1" applyAlignment="1">
      <alignment horizontal="left" vertical="top"/>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38" fontId="5" fillId="0" borderId="0" xfId="5" applyFont="1" applyFill="1" applyBorder="1" applyAlignment="1">
      <alignment vertical="center"/>
    </xf>
    <xf numFmtId="0" fontId="5" fillId="0" borderId="0" xfId="0" applyFont="1" applyAlignment="1">
      <alignment horizontal="center" vertical="center" wrapText="1"/>
    </xf>
    <xf numFmtId="0" fontId="5" fillId="2" borderId="0" xfId="0" applyFont="1" applyFill="1" applyAlignment="1">
      <alignment horizontal="center" vertical="center" shrinkToFit="1"/>
    </xf>
    <xf numFmtId="0" fontId="23" fillId="0" borderId="0" xfId="4" applyFont="1" applyAlignment="1">
      <alignment horizontal="center"/>
    </xf>
    <xf numFmtId="0" fontId="22" fillId="0" borderId="0" xfId="4" applyFont="1" applyAlignment="1">
      <alignment horizontal="center"/>
    </xf>
    <xf numFmtId="38" fontId="5" fillId="2" borderId="0" xfId="0" applyNumberFormat="1" applyFont="1" applyFill="1" applyAlignment="1">
      <alignment horizontal="center" vertical="center"/>
    </xf>
    <xf numFmtId="0" fontId="5" fillId="2" borderId="0" xfId="0" applyFont="1" applyFill="1" applyAlignment="1">
      <alignment horizontal="right" vertical="center" shrinkToFit="1"/>
    </xf>
    <xf numFmtId="0" fontId="5" fillId="0" borderId="0" xfId="0" applyFont="1" applyAlignment="1">
      <alignment horizontal="right" vertical="center"/>
    </xf>
    <xf numFmtId="0" fontId="5" fillId="2" borderId="0" xfId="0" applyFont="1" applyFill="1" applyAlignment="1">
      <alignment horizontal="center" vertical="center" wrapText="1"/>
    </xf>
    <xf numFmtId="38" fontId="5" fillId="2" borderId="0" xfId="5" applyFont="1" applyFill="1" applyBorder="1" applyAlignment="1">
      <alignment horizontal="right" vertical="center"/>
    </xf>
    <xf numFmtId="0" fontId="5" fillId="2" borderId="0" xfId="0" applyFont="1" applyFill="1" applyAlignment="1">
      <alignment horizontal="left" vertical="top" wrapText="1"/>
    </xf>
  </cellXfs>
  <cellStyles count="7">
    <cellStyle name="ハイパーリンク" xfId="6" builtinId="8"/>
    <cellStyle name="桁区切り" xfId="5" builtinId="6"/>
    <cellStyle name="桁区切り 2" xfId="3" xr:uid="{00000000-0005-0000-0000-000001000000}"/>
    <cellStyle name="標準" xfId="0" builtinId="0"/>
    <cellStyle name="標準 2" xfId="1" xr:uid="{00000000-0005-0000-0000-000003000000}"/>
    <cellStyle name="標準 3" xfId="2" xr:uid="{00000000-0005-0000-0000-000004000000}"/>
    <cellStyle name="標準 4" xfId="4" xr:uid="{76F8083C-8999-449A-BF1F-83669F65F1E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8</xdr:col>
      <xdr:colOff>355025</xdr:colOff>
      <xdr:row>3</xdr:row>
      <xdr:rowOff>181840</xdr:rowOff>
    </xdr:from>
    <xdr:ext cx="5030931" cy="1827069"/>
    <xdr:sp macro="" textlink="">
      <xdr:nvSpPr>
        <xdr:cNvPr id="2" name="テキスト ボックス 1">
          <a:extLst>
            <a:ext uri="{FF2B5EF4-FFF2-40B4-BE49-F238E27FC236}">
              <a16:creationId xmlns:a16="http://schemas.microsoft.com/office/drawing/2014/main" id="{6FCC6CCD-28FE-412C-9108-9F76D732C31A}"/>
            </a:ext>
          </a:extLst>
        </xdr:cNvPr>
        <xdr:cNvSpPr txBox="1"/>
      </xdr:nvSpPr>
      <xdr:spPr>
        <a:xfrm>
          <a:off x="6171625" y="864465"/>
          <a:ext cx="5030931" cy="1827069"/>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代表者職氏名　の補足</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申請者が法人の場合、「代表者職氏名」の前に必ず「職名」を記載してください。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ja-JP" altLang="en-US"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例）　（医療機関名）　○○診療所 ・ 医療法人○○会　○○クリニック</a:t>
          </a:r>
        </a:p>
        <a:p>
          <a:r>
            <a:rPr kumimoji="1" lang="ja-JP" altLang="en-US" sz="1100">
              <a:latin typeface="BIZ UDPゴシック" panose="020B0400000000000000" pitchFamily="50" charset="-128"/>
              <a:ea typeface="BIZ UDPゴシック" panose="020B0400000000000000" pitchFamily="50" charset="-128"/>
            </a:rPr>
            <a:t>　　　　（代表者職氏名）理事長　○○　○○</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例）　（</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薬局</a:t>
          </a:r>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名）　○○</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株式会社　○○薬局</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（代表者職氏名）</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代表取締役</a:t>
          </a:r>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　○○</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372343</xdr:colOff>
      <xdr:row>0</xdr:row>
      <xdr:rowOff>199158</xdr:rowOff>
    </xdr:from>
    <xdr:ext cx="5030931" cy="372341"/>
    <xdr:sp macro="" textlink="">
      <xdr:nvSpPr>
        <xdr:cNvPr id="3" name="テキスト ボックス 2">
          <a:extLst>
            <a:ext uri="{FF2B5EF4-FFF2-40B4-BE49-F238E27FC236}">
              <a16:creationId xmlns:a16="http://schemas.microsoft.com/office/drawing/2014/main" id="{CD3B201C-4C0D-45C1-B7E0-D8C1A34F2CB1}"/>
            </a:ext>
          </a:extLst>
        </xdr:cNvPr>
        <xdr:cNvSpPr txBox="1"/>
      </xdr:nvSpPr>
      <xdr:spPr>
        <a:xfrm>
          <a:off x="6188943" y="202333"/>
          <a:ext cx="5030931" cy="372341"/>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BIZ UDPゴシック" panose="020B0400000000000000" pitchFamily="50" charset="-128"/>
              <a:ea typeface="BIZ UDPゴシック" panose="020B0400000000000000" pitchFamily="50" charset="-128"/>
            </a:rPr>
            <a:t>申請日（年月日）を記入してください。</a:t>
          </a:r>
        </a:p>
      </xdr:txBody>
    </xdr:sp>
    <xdr:clientData/>
  </xdr:oneCellAnchor>
  <xdr:oneCellAnchor>
    <xdr:from>
      <xdr:col>8</xdr:col>
      <xdr:colOff>363681</xdr:colOff>
      <xdr:row>14</xdr:row>
      <xdr:rowOff>69274</xdr:rowOff>
    </xdr:from>
    <xdr:ext cx="5091545" cy="727364"/>
    <xdr:sp macro="" textlink="">
      <xdr:nvSpPr>
        <xdr:cNvPr id="4" name="テキスト ボックス 3">
          <a:extLst>
            <a:ext uri="{FF2B5EF4-FFF2-40B4-BE49-F238E27FC236}">
              <a16:creationId xmlns:a16="http://schemas.microsoft.com/office/drawing/2014/main" id="{16086B04-9F7A-4CC3-8205-80E340C1262C}"/>
            </a:ext>
          </a:extLst>
        </xdr:cNvPr>
        <xdr:cNvSpPr txBox="1"/>
      </xdr:nvSpPr>
      <xdr:spPr>
        <a:xfrm>
          <a:off x="6183456" y="3580824"/>
          <a:ext cx="5091545" cy="727364"/>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BIZ UDPゴシック" panose="020B0400000000000000" pitchFamily="50" charset="-128"/>
              <a:ea typeface="BIZ UDPゴシック" panose="020B0400000000000000" pitchFamily="50" charset="-128"/>
            </a:rPr>
            <a:t>「１　交付申請額」の金額セルは、自動計算です。</a:t>
          </a:r>
          <a:r>
            <a:rPr kumimoji="1" lang="ja-JP" altLang="en-US" sz="1100" b="1" u="sng">
              <a:latin typeface="BIZ UDPゴシック" panose="020B0400000000000000" pitchFamily="50" charset="-128"/>
              <a:ea typeface="BIZ UDPゴシック" panose="020B0400000000000000" pitchFamily="50" charset="-128"/>
            </a:rPr>
            <a:t>入力は不要</a:t>
          </a:r>
          <a:r>
            <a:rPr kumimoji="1" lang="ja-JP" altLang="en-US" sz="1100">
              <a:latin typeface="BIZ UDPゴシック" panose="020B0400000000000000" pitchFamily="50" charset="-128"/>
              <a:ea typeface="BIZ UDPゴシック" panose="020B0400000000000000" pitchFamily="50" charset="-128"/>
            </a:rPr>
            <a:t>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「第</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号様式　別紙</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」の「Ｌ</a:t>
          </a:r>
          <a:r>
            <a:rPr kumimoji="1" lang="en-US" altLang="ja-JP" sz="1100">
              <a:latin typeface="BIZ UDPゴシック" panose="020B0400000000000000" pitchFamily="50" charset="-128"/>
              <a:ea typeface="BIZ UDPゴシック" panose="020B0400000000000000" pitchFamily="50" charset="-128"/>
            </a:rPr>
            <a:t>10</a:t>
          </a:r>
          <a:r>
            <a:rPr kumimoji="1" lang="ja-JP" altLang="en-US" sz="1100">
              <a:latin typeface="BIZ UDPゴシック" panose="020B0400000000000000" pitchFamily="50" charset="-128"/>
              <a:ea typeface="BIZ UDPゴシック" panose="020B0400000000000000" pitchFamily="50" charset="-128"/>
            </a:rPr>
            <a:t>セル」（補助所要額・合計）とリンクしています</a:t>
          </a:r>
        </a:p>
      </xdr:txBody>
    </xdr:sp>
    <xdr:clientData/>
  </xdr:oneCellAnchor>
  <xdr:twoCellAnchor>
    <xdr:from>
      <xdr:col>8</xdr:col>
      <xdr:colOff>0</xdr:colOff>
      <xdr:row>1</xdr:row>
      <xdr:rowOff>138546</xdr:rowOff>
    </xdr:from>
    <xdr:to>
      <xdr:col>8</xdr:col>
      <xdr:colOff>372343</xdr:colOff>
      <xdr:row>1</xdr:row>
      <xdr:rowOff>160193</xdr:rowOff>
    </xdr:to>
    <xdr:cxnSp macro="">
      <xdr:nvCxnSpPr>
        <xdr:cNvPr id="5" name="直線矢印コネクタ 4">
          <a:extLst>
            <a:ext uri="{FF2B5EF4-FFF2-40B4-BE49-F238E27FC236}">
              <a16:creationId xmlns:a16="http://schemas.microsoft.com/office/drawing/2014/main" id="{D87472F0-BF3B-4BF5-8F46-7AE51EA40D8D}"/>
            </a:ext>
          </a:extLst>
        </xdr:cNvPr>
        <xdr:cNvCxnSpPr>
          <a:stCxn id="3" idx="1"/>
        </xdr:cNvCxnSpPr>
      </xdr:nvCxnSpPr>
      <xdr:spPr>
        <a:xfrm flipH="1" flipV="1">
          <a:off x="5220281" y="370321"/>
          <a:ext cx="968662" cy="2164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6</xdr:row>
      <xdr:rowOff>138547</xdr:rowOff>
    </xdr:from>
    <xdr:to>
      <xdr:col>8</xdr:col>
      <xdr:colOff>355025</xdr:colOff>
      <xdr:row>8</xdr:row>
      <xdr:rowOff>194829</xdr:rowOff>
    </xdr:to>
    <xdr:cxnSp macro="">
      <xdr:nvCxnSpPr>
        <xdr:cNvPr id="6" name="直線矢印コネクタ 5">
          <a:extLst>
            <a:ext uri="{FF2B5EF4-FFF2-40B4-BE49-F238E27FC236}">
              <a16:creationId xmlns:a16="http://schemas.microsoft.com/office/drawing/2014/main" id="{4CD80524-7189-4A5F-8514-5EA03CB2E3DE}"/>
            </a:ext>
          </a:extLst>
        </xdr:cNvPr>
        <xdr:cNvCxnSpPr>
          <a:stCxn id="2" idx="1"/>
        </xdr:cNvCxnSpPr>
      </xdr:nvCxnSpPr>
      <xdr:spPr>
        <a:xfrm flipH="1" flipV="1">
          <a:off x="5222587" y="1513322"/>
          <a:ext cx="949038" cy="5134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15</xdr:row>
      <xdr:rowOff>121230</xdr:rowOff>
    </xdr:from>
    <xdr:to>
      <xdr:col>8</xdr:col>
      <xdr:colOff>363681</xdr:colOff>
      <xdr:row>15</xdr:row>
      <xdr:rowOff>207820</xdr:rowOff>
    </xdr:to>
    <xdr:cxnSp macro="">
      <xdr:nvCxnSpPr>
        <xdr:cNvPr id="7" name="直線矢印コネクタ 6">
          <a:extLst>
            <a:ext uri="{FF2B5EF4-FFF2-40B4-BE49-F238E27FC236}">
              <a16:creationId xmlns:a16="http://schemas.microsoft.com/office/drawing/2014/main" id="{1930E302-7830-42D1-89A5-37A6F2917C7A}"/>
            </a:ext>
          </a:extLst>
        </xdr:cNvPr>
        <xdr:cNvCxnSpPr>
          <a:stCxn id="4" idx="1"/>
        </xdr:cNvCxnSpPr>
      </xdr:nvCxnSpPr>
      <xdr:spPr>
        <a:xfrm flipH="1" flipV="1">
          <a:off x="5222589" y="3867730"/>
          <a:ext cx="960867" cy="834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545705</xdr:colOff>
      <xdr:row>25</xdr:row>
      <xdr:rowOff>190499</xdr:rowOff>
    </xdr:from>
    <xdr:ext cx="4987637" cy="495300"/>
    <xdr:sp macro="" textlink="">
      <xdr:nvSpPr>
        <xdr:cNvPr id="8" name="テキスト ボックス 7">
          <a:extLst>
            <a:ext uri="{FF2B5EF4-FFF2-40B4-BE49-F238E27FC236}">
              <a16:creationId xmlns:a16="http://schemas.microsoft.com/office/drawing/2014/main" id="{9FFF0F27-1741-4EF4-A037-D05E201BBE43}"/>
            </a:ext>
          </a:extLst>
        </xdr:cNvPr>
        <xdr:cNvSpPr txBox="1"/>
      </xdr:nvSpPr>
      <xdr:spPr>
        <a:xfrm>
          <a:off x="6395176" y="7250205"/>
          <a:ext cx="4987637" cy="495300"/>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BIZ UDPゴシック" panose="020B0400000000000000" pitchFamily="50" charset="-128"/>
              <a:ea typeface="BIZ UDPゴシック" panose="020B0400000000000000" pitchFamily="50" charset="-128"/>
            </a:rPr>
            <a:t>・</a:t>
          </a:r>
          <a:r>
            <a:rPr kumimoji="1" lang="ja-JP" altLang="en-US" sz="1100" b="1" u="sng">
              <a:latin typeface="BIZ UDPゴシック" panose="020B0400000000000000" pitchFamily="50" charset="-128"/>
              <a:ea typeface="BIZ UDPゴシック" panose="020B0400000000000000" pitchFamily="50" charset="-128"/>
            </a:rPr>
            <a:t>「通帳見開きページ」のデータ</a:t>
          </a:r>
          <a:r>
            <a:rPr kumimoji="1" lang="ja-JP" altLang="en-US" sz="1100">
              <a:latin typeface="BIZ UDPゴシック" panose="020B0400000000000000" pitchFamily="50" charset="-128"/>
              <a:ea typeface="BIZ UDPゴシック" panose="020B0400000000000000" pitchFamily="50" charset="-128"/>
            </a:rPr>
            <a:t>は、必ず添付してください。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78441</xdr:colOff>
      <xdr:row>26</xdr:row>
      <xdr:rowOff>146207</xdr:rowOff>
    </xdr:from>
    <xdr:to>
      <xdr:col>9</xdr:col>
      <xdr:colOff>525213</xdr:colOff>
      <xdr:row>26</xdr:row>
      <xdr:rowOff>166405</xdr:rowOff>
    </xdr:to>
    <xdr:cxnSp macro="">
      <xdr:nvCxnSpPr>
        <xdr:cNvPr id="9" name="直線矢印コネクタ 8">
          <a:extLst>
            <a:ext uri="{FF2B5EF4-FFF2-40B4-BE49-F238E27FC236}">
              <a16:creationId xmlns:a16="http://schemas.microsoft.com/office/drawing/2014/main" id="{944539C7-EE5A-4D41-8A38-8ED69B99B53C}"/>
            </a:ext>
          </a:extLst>
        </xdr:cNvPr>
        <xdr:cNvCxnSpPr/>
      </xdr:nvCxnSpPr>
      <xdr:spPr>
        <a:xfrm flipH="1">
          <a:off x="5300382" y="7430031"/>
          <a:ext cx="1074302" cy="201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467451</xdr:colOff>
      <xdr:row>30</xdr:row>
      <xdr:rowOff>134471</xdr:rowOff>
    </xdr:from>
    <xdr:ext cx="4987637" cy="1266825"/>
    <xdr:sp macro="" textlink="">
      <xdr:nvSpPr>
        <xdr:cNvPr id="10" name="テキスト ボックス 9">
          <a:extLst>
            <a:ext uri="{FF2B5EF4-FFF2-40B4-BE49-F238E27FC236}">
              <a16:creationId xmlns:a16="http://schemas.microsoft.com/office/drawing/2014/main" id="{D0D65CF4-6B9E-4EDB-82DF-1159E50D81E5}"/>
            </a:ext>
          </a:extLst>
        </xdr:cNvPr>
        <xdr:cNvSpPr txBox="1"/>
      </xdr:nvSpPr>
      <xdr:spPr>
        <a:xfrm>
          <a:off x="6316922" y="8763000"/>
          <a:ext cx="4987637" cy="1266825"/>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BIZ UDPゴシック" panose="020B0400000000000000" pitchFamily="50" charset="-128"/>
              <a:ea typeface="BIZ UDPゴシック" panose="020B0400000000000000" pitchFamily="50" charset="-128"/>
            </a:rPr>
            <a:t>・振込先口座の情報を記入してください。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・「口座名義人（カタカナ）」は、</a:t>
          </a:r>
          <a:r>
            <a:rPr kumimoji="1" lang="ja-JP" altLang="en-US" sz="1100" b="1" u="sng">
              <a:latin typeface="BIZ UDPゴシック" panose="020B0400000000000000" pitchFamily="50" charset="-128"/>
              <a:ea typeface="BIZ UDPゴシック" panose="020B0400000000000000" pitchFamily="50" charset="-128"/>
            </a:rPr>
            <a:t>通帳見開きページ</a:t>
          </a:r>
          <a:r>
            <a:rPr kumimoji="1" lang="ja-JP" altLang="en-US" sz="1100">
              <a:latin typeface="BIZ UDPゴシック" panose="020B0400000000000000" pitchFamily="50" charset="-128"/>
              <a:ea typeface="BIZ UDPゴシック" panose="020B0400000000000000" pitchFamily="50" charset="-128"/>
            </a:rPr>
            <a:t>に記載されている「おなまえ」等の欄を記入してください。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漢字ではなく、</a:t>
          </a:r>
          <a:r>
            <a:rPr kumimoji="1" lang="ja-JP" altLang="en-US" sz="1100" b="1" u="sng">
              <a:latin typeface="BIZ UDPゴシック" panose="020B0400000000000000" pitchFamily="50" charset="-128"/>
              <a:ea typeface="BIZ UDPゴシック" panose="020B0400000000000000" pitchFamily="50" charset="-128"/>
            </a:rPr>
            <a:t>カタカナ</a:t>
          </a:r>
          <a:r>
            <a:rPr kumimoji="1" lang="ja-JP" altLang="en-US" sz="1100">
              <a:latin typeface="BIZ UDPゴシック" panose="020B0400000000000000" pitchFamily="50" charset="-128"/>
              <a:ea typeface="BIZ UDPゴシック" panose="020B0400000000000000" pitchFamily="50" charset="-128"/>
            </a:rPr>
            <a:t>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22412</xdr:colOff>
      <xdr:row>31</xdr:row>
      <xdr:rowOff>302905</xdr:rowOff>
    </xdr:from>
    <xdr:to>
      <xdr:col>9</xdr:col>
      <xdr:colOff>459659</xdr:colOff>
      <xdr:row>31</xdr:row>
      <xdr:rowOff>313578</xdr:rowOff>
    </xdr:to>
    <xdr:cxnSp macro="">
      <xdr:nvCxnSpPr>
        <xdr:cNvPr id="11" name="直線矢印コネクタ 10">
          <a:extLst>
            <a:ext uri="{FF2B5EF4-FFF2-40B4-BE49-F238E27FC236}">
              <a16:creationId xmlns:a16="http://schemas.microsoft.com/office/drawing/2014/main" id="{E4E406A0-CF03-494E-930A-D6B2E542D172}"/>
            </a:ext>
          </a:extLst>
        </xdr:cNvPr>
        <xdr:cNvCxnSpPr/>
      </xdr:nvCxnSpPr>
      <xdr:spPr>
        <a:xfrm flipH="1">
          <a:off x="5244353" y="9346052"/>
          <a:ext cx="1064777" cy="106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422565</xdr:colOff>
      <xdr:row>14</xdr:row>
      <xdr:rowOff>45026</xdr:rowOff>
    </xdr:from>
    <xdr:ext cx="5004955" cy="639041"/>
    <xdr:sp macro="" textlink="">
      <xdr:nvSpPr>
        <xdr:cNvPr id="2" name="テキスト ボックス 1">
          <a:extLst>
            <a:ext uri="{FF2B5EF4-FFF2-40B4-BE49-F238E27FC236}">
              <a16:creationId xmlns:a16="http://schemas.microsoft.com/office/drawing/2014/main" id="{44DF1326-45BC-4552-8791-8663C33203B0}"/>
            </a:ext>
          </a:extLst>
        </xdr:cNvPr>
        <xdr:cNvSpPr txBox="1"/>
      </xdr:nvSpPr>
      <xdr:spPr>
        <a:xfrm>
          <a:off x="6083590" y="3248601"/>
          <a:ext cx="5004955" cy="639041"/>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BIZ UDPゴシック" panose="020B0400000000000000" pitchFamily="50" charset="-128"/>
              <a:ea typeface="BIZ UDPゴシック" panose="020B0400000000000000" pitchFamily="50" charset="-128"/>
            </a:rPr>
            <a:t>「令和〇年〇月〇日〇第〇号」に、受信した</a:t>
          </a:r>
          <a:r>
            <a:rPr kumimoji="1" lang="ja-JP" altLang="en-US" sz="1100" b="1" u="sng">
              <a:latin typeface="BIZ UDPゴシック" panose="020B0400000000000000" pitchFamily="50" charset="-128"/>
              <a:ea typeface="BIZ UDPゴシック" panose="020B0400000000000000" pitchFamily="50" charset="-128"/>
            </a:rPr>
            <a:t>第４号様式</a:t>
          </a:r>
          <a:r>
            <a:rPr kumimoji="1" lang="ja-JP" altLang="en-US" sz="1100">
              <a:latin typeface="BIZ UDPゴシック" panose="020B0400000000000000" pitchFamily="50" charset="-128"/>
              <a:ea typeface="BIZ UDPゴシック" panose="020B0400000000000000" pitchFamily="50" charset="-128"/>
            </a:rPr>
            <a:t>「</a:t>
          </a:r>
          <a:r>
            <a:rPr kumimoji="1" lang="ja-JP" altLang="en-US" sz="1100" b="1" u="sng">
              <a:latin typeface="BIZ UDPゴシック" panose="020B0400000000000000" pitchFamily="50" charset="-128"/>
              <a:ea typeface="BIZ UDPゴシック" panose="020B0400000000000000" pitchFamily="50" charset="-128"/>
            </a:rPr>
            <a:t>交付額確定通知書</a:t>
          </a:r>
          <a:r>
            <a:rPr kumimoji="1" lang="ja-JP" altLang="en-US" sz="1100">
              <a:latin typeface="BIZ UDPゴシック" panose="020B0400000000000000" pitchFamily="50" charset="-128"/>
              <a:ea typeface="BIZ UDPゴシック" panose="020B0400000000000000" pitchFamily="50" charset="-128"/>
            </a:rPr>
            <a:t>」（右上部分）の日付と番号を記入してください。</a:t>
          </a:r>
        </a:p>
      </xdr:txBody>
    </xdr:sp>
    <xdr:clientData/>
  </xdr:oneCellAnchor>
  <xdr:twoCellAnchor>
    <xdr:from>
      <xdr:col>8</xdr:col>
      <xdr:colOff>77932</xdr:colOff>
      <xdr:row>13</xdr:row>
      <xdr:rowOff>181842</xdr:rowOff>
    </xdr:from>
    <xdr:to>
      <xdr:col>9</xdr:col>
      <xdr:colOff>422565</xdr:colOff>
      <xdr:row>15</xdr:row>
      <xdr:rowOff>139411</xdr:rowOff>
    </xdr:to>
    <xdr:cxnSp macro="">
      <xdr:nvCxnSpPr>
        <xdr:cNvPr id="3" name="直線矢印コネクタ 2">
          <a:extLst>
            <a:ext uri="{FF2B5EF4-FFF2-40B4-BE49-F238E27FC236}">
              <a16:creationId xmlns:a16="http://schemas.microsoft.com/office/drawing/2014/main" id="{D1E063A2-D1AF-4617-8B46-2DEA54592752}"/>
            </a:ext>
          </a:extLst>
        </xdr:cNvPr>
        <xdr:cNvCxnSpPr>
          <a:stCxn id="2" idx="1"/>
        </xdr:cNvCxnSpPr>
      </xdr:nvCxnSpPr>
      <xdr:spPr>
        <a:xfrm flipH="1" flipV="1">
          <a:off x="5107132" y="3150467"/>
          <a:ext cx="976458" cy="42111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86591</xdr:colOff>
      <xdr:row>19</xdr:row>
      <xdr:rowOff>147204</xdr:rowOff>
    </xdr:from>
    <xdr:to>
      <xdr:col>9</xdr:col>
      <xdr:colOff>415636</xdr:colOff>
      <xdr:row>20</xdr:row>
      <xdr:rowOff>4328</xdr:rowOff>
    </xdr:to>
    <xdr:cxnSp macro="">
      <xdr:nvCxnSpPr>
        <xdr:cNvPr id="4" name="直線矢印コネクタ 3">
          <a:extLst>
            <a:ext uri="{FF2B5EF4-FFF2-40B4-BE49-F238E27FC236}">
              <a16:creationId xmlns:a16="http://schemas.microsoft.com/office/drawing/2014/main" id="{E3CB35F9-5870-4E28-B598-53F5EEBC12E9}"/>
            </a:ext>
          </a:extLst>
        </xdr:cNvPr>
        <xdr:cNvCxnSpPr/>
      </xdr:nvCxnSpPr>
      <xdr:spPr>
        <a:xfrm flipH="1" flipV="1">
          <a:off x="5112616" y="4487429"/>
          <a:ext cx="957695" cy="920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422562</xdr:colOff>
      <xdr:row>3</xdr:row>
      <xdr:rowOff>162791</xdr:rowOff>
    </xdr:from>
    <xdr:ext cx="5030931" cy="1827069"/>
    <xdr:sp macro="" textlink="">
      <xdr:nvSpPr>
        <xdr:cNvPr id="5" name="テキスト ボックス 4">
          <a:extLst>
            <a:ext uri="{FF2B5EF4-FFF2-40B4-BE49-F238E27FC236}">
              <a16:creationId xmlns:a16="http://schemas.microsoft.com/office/drawing/2014/main" id="{FD4B93A5-6B9C-42D6-8786-A55D6C59EC76}"/>
            </a:ext>
          </a:extLst>
        </xdr:cNvPr>
        <xdr:cNvSpPr txBox="1"/>
      </xdr:nvSpPr>
      <xdr:spPr>
        <a:xfrm>
          <a:off x="6083587" y="845416"/>
          <a:ext cx="5030931" cy="1827069"/>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代表者職氏名　の補足</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申請者が法人の場合、「代表者職氏名」の前に必ず「職名」を記載してください。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ja-JP" altLang="en-US"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例）　（医療機関名）　○○診療所 ・ 医療法人○○会　○○クリニック</a:t>
          </a:r>
        </a:p>
        <a:p>
          <a:r>
            <a:rPr kumimoji="1" lang="ja-JP" altLang="en-US" sz="1100">
              <a:latin typeface="BIZ UDPゴシック" panose="020B0400000000000000" pitchFamily="50" charset="-128"/>
              <a:ea typeface="BIZ UDPゴシック" panose="020B0400000000000000" pitchFamily="50" charset="-128"/>
            </a:rPr>
            <a:t>　　　　（代表者職氏名）理事長　○○　○○</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例）　（</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薬局</a:t>
          </a:r>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名）　○○</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株式会社　○○薬局</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（代表者職氏名）</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代表取締役</a:t>
          </a:r>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　○○</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9</xdr:col>
      <xdr:colOff>439880</xdr:colOff>
      <xdr:row>0</xdr:row>
      <xdr:rowOff>190500</xdr:rowOff>
    </xdr:from>
    <xdr:ext cx="5030931" cy="372341"/>
    <xdr:sp macro="" textlink="">
      <xdr:nvSpPr>
        <xdr:cNvPr id="6" name="テキスト ボックス 5">
          <a:extLst>
            <a:ext uri="{FF2B5EF4-FFF2-40B4-BE49-F238E27FC236}">
              <a16:creationId xmlns:a16="http://schemas.microsoft.com/office/drawing/2014/main" id="{5DD85AD0-4FC1-449F-9B08-81E3DC2365AC}"/>
            </a:ext>
          </a:extLst>
        </xdr:cNvPr>
        <xdr:cNvSpPr txBox="1"/>
      </xdr:nvSpPr>
      <xdr:spPr>
        <a:xfrm>
          <a:off x="6097730" y="190500"/>
          <a:ext cx="5030931" cy="372341"/>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BIZ UDPゴシック" panose="020B0400000000000000" pitchFamily="50" charset="-128"/>
              <a:ea typeface="BIZ UDPゴシック" panose="020B0400000000000000" pitchFamily="50" charset="-128"/>
            </a:rPr>
            <a:t>報告日（年月日）を記入してください。</a:t>
          </a:r>
        </a:p>
      </xdr:txBody>
    </xdr:sp>
    <xdr:clientData/>
  </xdr:oneCellAnchor>
  <xdr:twoCellAnchor>
    <xdr:from>
      <xdr:col>8</xdr:col>
      <xdr:colOff>95250</xdr:colOff>
      <xdr:row>1</xdr:row>
      <xdr:rowOff>126424</xdr:rowOff>
    </xdr:from>
    <xdr:to>
      <xdr:col>9</xdr:col>
      <xdr:colOff>439880</xdr:colOff>
      <xdr:row>1</xdr:row>
      <xdr:rowOff>148071</xdr:rowOff>
    </xdr:to>
    <xdr:cxnSp macro="">
      <xdr:nvCxnSpPr>
        <xdr:cNvPr id="7" name="直線矢印コネクタ 6">
          <a:extLst>
            <a:ext uri="{FF2B5EF4-FFF2-40B4-BE49-F238E27FC236}">
              <a16:creationId xmlns:a16="http://schemas.microsoft.com/office/drawing/2014/main" id="{2B931037-749D-4D09-B0B0-326F6FB208D8}"/>
            </a:ext>
          </a:extLst>
        </xdr:cNvPr>
        <xdr:cNvCxnSpPr>
          <a:stCxn id="6" idx="1"/>
        </xdr:cNvCxnSpPr>
      </xdr:nvCxnSpPr>
      <xdr:spPr>
        <a:xfrm flipH="1" flipV="1">
          <a:off x="5124450" y="351849"/>
          <a:ext cx="973280" cy="2164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103906</xdr:colOff>
      <xdr:row>6</xdr:row>
      <xdr:rowOff>112571</xdr:rowOff>
    </xdr:from>
    <xdr:to>
      <xdr:col>9</xdr:col>
      <xdr:colOff>422562</xdr:colOff>
      <xdr:row>8</xdr:row>
      <xdr:rowOff>161926</xdr:rowOff>
    </xdr:to>
    <xdr:cxnSp macro="">
      <xdr:nvCxnSpPr>
        <xdr:cNvPr id="8" name="直線矢印コネクタ 7">
          <a:extLst>
            <a:ext uri="{FF2B5EF4-FFF2-40B4-BE49-F238E27FC236}">
              <a16:creationId xmlns:a16="http://schemas.microsoft.com/office/drawing/2014/main" id="{475AE3BE-8E3C-4EDD-A0E6-6EC245F8A962}"/>
            </a:ext>
          </a:extLst>
        </xdr:cNvPr>
        <xdr:cNvCxnSpPr>
          <a:stCxn id="5" idx="1"/>
        </xdr:cNvCxnSpPr>
      </xdr:nvCxnSpPr>
      <xdr:spPr>
        <a:xfrm flipH="1" flipV="1">
          <a:off x="5136281" y="1484171"/>
          <a:ext cx="947306" cy="5033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412170</xdr:colOff>
      <xdr:row>22</xdr:row>
      <xdr:rowOff>36371</xdr:rowOff>
    </xdr:from>
    <xdr:ext cx="4987637" cy="690992"/>
    <xdr:sp macro="" textlink="">
      <xdr:nvSpPr>
        <xdr:cNvPr id="9" name="テキスト ボックス 8">
          <a:extLst>
            <a:ext uri="{FF2B5EF4-FFF2-40B4-BE49-F238E27FC236}">
              <a16:creationId xmlns:a16="http://schemas.microsoft.com/office/drawing/2014/main" id="{4FFDC27E-3E0D-4038-9B29-03B4DCFCF650}"/>
            </a:ext>
          </a:extLst>
        </xdr:cNvPr>
        <xdr:cNvSpPr txBox="1"/>
      </xdr:nvSpPr>
      <xdr:spPr>
        <a:xfrm>
          <a:off x="6066845" y="5065571"/>
          <a:ext cx="4987637" cy="690992"/>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0">
              <a:latin typeface="BIZ UDPゴシック" panose="020B0400000000000000" pitchFamily="50" charset="-128"/>
              <a:ea typeface="BIZ UDPゴシック" panose="020B0400000000000000" pitchFamily="50" charset="-128"/>
            </a:rPr>
            <a:t>2</a:t>
          </a:r>
          <a:r>
            <a:rPr kumimoji="1" lang="ja-JP" altLang="en-US" sz="1100" b="0">
              <a:latin typeface="BIZ UDPゴシック" panose="020B0400000000000000" pitchFamily="50" charset="-128"/>
              <a:ea typeface="BIZ UDPゴシック" panose="020B0400000000000000" pitchFamily="50" charset="-128"/>
            </a:rPr>
            <a:t>は、</a:t>
          </a:r>
          <a:r>
            <a:rPr kumimoji="1" lang="ja-JP" altLang="en-US" sz="1100">
              <a:latin typeface="BIZ UDPゴシック" panose="020B0400000000000000" pitchFamily="50" charset="-128"/>
              <a:ea typeface="BIZ UDPゴシック" panose="020B0400000000000000" pitchFamily="50" charset="-128"/>
            </a:rPr>
            <a:t>「</a:t>
          </a:r>
          <a:r>
            <a:rPr kumimoji="1" lang="ja-JP" altLang="en-US" sz="1100" b="1" u="sng">
              <a:latin typeface="BIZ UDPゴシック" panose="020B0400000000000000" pitchFamily="50" charset="-128"/>
              <a:ea typeface="BIZ UDPゴシック" panose="020B0400000000000000" pitchFamily="50" charset="-128"/>
            </a:rPr>
            <a:t>仕入控除税額（要返還相当額）</a:t>
          </a:r>
          <a:r>
            <a:rPr kumimoji="1" lang="ja-JP" altLang="en-US" sz="1100">
              <a:latin typeface="BIZ UDPゴシック" panose="020B0400000000000000" pitchFamily="50" charset="-128"/>
              <a:ea typeface="BIZ UDPゴシック" panose="020B0400000000000000" pitchFamily="50" charset="-128"/>
            </a:rPr>
            <a:t>」の金額を記入してください。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「無し（</a:t>
          </a:r>
          <a:r>
            <a:rPr kumimoji="1" lang="en-US" altLang="ja-JP" sz="1100">
              <a:latin typeface="BIZ UDPゴシック" panose="020B0400000000000000" pitchFamily="50" charset="-128"/>
              <a:ea typeface="BIZ UDPゴシック" panose="020B0400000000000000" pitchFamily="50" charset="-128"/>
            </a:rPr>
            <a:t>0</a:t>
          </a:r>
          <a:r>
            <a:rPr kumimoji="1" lang="ja-JP" altLang="en-US" sz="1100">
              <a:latin typeface="BIZ UDPゴシック" panose="020B0400000000000000" pitchFamily="50" charset="-128"/>
              <a:ea typeface="BIZ UDPゴシック" panose="020B0400000000000000" pitchFamily="50" charset="-128"/>
            </a:rPr>
            <a:t>円）」の場合は、「</a:t>
          </a:r>
          <a:r>
            <a:rPr kumimoji="1" lang="en-US" altLang="ja-JP" sz="1100">
              <a:latin typeface="BIZ UDPゴシック" panose="020B0400000000000000" pitchFamily="50" charset="-128"/>
              <a:ea typeface="BIZ UDPゴシック" panose="020B0400000000000000" pitchFamily="50" charset="-128"/>
            </a:rPr>
            <a:t>0</a:t>
          </a:r>
          <a:r>
            <a:rPr kumimoji="1" lang="ja-JP" altLang="en-US" sz="1100">
              <a:latin typeface="BIZ UDPゴシック" panose="020B0400000000000000" pitchFamily="50" charset="-128"/>
              <a:ea typeface="BIZ UDPゴシック" panose="020B0400000000000000" pitchFamily="50" charset="-128"/>
            </a:rPr>
            <a:t>」を記入してください</a:t>
          </a:r>
        </a:p>
      </xdr:txBody>
    </xdr:sp>
    <xdr:clientData/>
  </xdr:oneCellAnchor>
  <xdr:twoCellAnchor>
    <xdr:from>
      <xdr:col>8</xdr:col>
      <xdr:colOff>43296</xdr:colOff>
      <xdr:row>23</xdr:row>
      <xdr:rowOff>147204</xdr:rowOff>
    </xdr:from>
    <xdr:to>
      <xdr:col>9</xdr:col>
      <xdr:colOff>412170</xdr:colOff>
      <xdr:row>23</xdr:row>
      <xdr:rowOff>156731</xdr:rowOff>
    </xdr:to>
    <xdr:cxnSp macro="">
      <xdr:nvCxnSpPr>
        <xdr:cNvPr id="10" name="直線矢印コネクタ 9">
          <a:extLst>
            <a:ext uri="{FF2B5EF4-FFF2-40B4-BE49-F238E27FC236}">
              <a16:creationId xmlns:a16="http://schemas.microsoft.com/office/drawing/2014/main" id="{DA068901-A55F-4FB8-85FE-D03D8A7748C5}"/>
            </a:ext>
          </a:extLst>
        </xdr:cNvPr>
        <xdr:cNvCxnSpPr>
          <a:stCxn id="9" idx="1"/>
        </xdr:cNvCxnSpPr>
      </xdr:nvCxnSpPr>
      <xdr:spPr>
        <a:xfrm flipH="1" flipV="1">
          <a:off x="5075671" y="5401829"/>
          <a:ext cx="991174" cy="158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415636</xdr:colOff>
      <xdr:row>18</xdr:row>
      <xdr:rowOff>129885</xdr:rowOff>
    </xdr:from>
    <xdr:ext cx="4987637" cy="562841"/>
    <xdr:sp macro="" textlink="">
      <xdr:nvSpPr>
        <xdr:cNvPr id="11" name="テキスト ボックス 10">
          <a:extLst>
            <a:ext uri="{FF2B5EF4-FFF2-40B4-BE49-F238E27FC236}">
              <a16:creationId xmlns:a16="http://schemas.microsoft.com/office/drawing/2014/main" id="{769CC649-3D83-40C9-A856-929C7EC3BA03}"/>
            </a:ext>
          </a:extLst>
        </xdr:cNvPr>
        <xdr:cNvSpPr txBox="1"/>
      </xdr:nvSpPr>
      <xdr:spPr>
        <a:xfrm>
          <a:off x="6070311" y="4241510"/>
          <a:ext cx="4987637" cy="562841"/>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BIZ UDPゴシック" panose="020B0400000000000000" pitchFamily="50" charset="-128"/>
              <a:ea typeface="BIZ UDPゴシック" panose="020B0400000000000000" pitchFamily="50" charset="-128"/>
            </a:rPr>
            <a:t>「１　交付確定額」は、受信した</a:t>
          </a:r>
          <a:r>
            <a:rPr kumimoji="1" lang="ja-JP" altLang="en-US" sz="1100" b="1" u="sng">
              <a:latin typeface="BIZ UDPゴシック" panose="020B0400000000000000" pitchFamily="50" charset="-128"/>
              <a:ea typeface="BIZ UDPゴシック" panose="020B0400000000000000" pitchFamily="50" charset="-128"/>
            </a:rPr>
            <a:t>第４号様式</a:t>
          </a:r>
          <a:r>
            <a:rPr kumimoji="1" lang="ja-JP" altLang="en-US" sz="1100">
              <a:latin typeface="BIZ UDPゴシック" panose="020B0400000000000000" pitchFamily="50" charset="-128"/>
              <a:ea typeface="BIZ UDPゴシック" panose="020B0400000000000000" pitchFamily="50" charset="-128"/>
            </a:rPr>
            <a:t>「</a:t>
          </a:r>
          <a:r>
            <a:rPr kumimoji="1" lang="ja-JP" altLang="en-US" sz="1100" b="1" u="sng">
              <a:latin typeface="BIZ UDPゴシック" panose="020B0400000000000000" pitchFamily="50" charset="-128"/>
              <a:ea typeface="BIZ UDPゴシック" panose="020B0400000000000000" pitchFamily="50" charset="-128"/>
            </a:rPr>
            <a:t>交付額確定通知書</a:t>
          </a:r>
          <a:r>
            <a:rPr kumimoji="1" lang="ja-JP" altLang="en-US" sz="1100">
              <a:latin typeface="BIZ UDPゴシック" panose="020B0400000000000000" pitchFamily="50" charset="-128"/>
              <a:ea typeface="BIZ UDPゴシック" panose="020B0400000000000000" pitchFamily="50" charset="-128"/>
            </a:rPr>
            <a:t>」の金額を記入してください。</a:t>
          </a:r>
        </a:p>
      </xdr:txBody>
    </xdr:sp>
    <xdr:clientData/>
  </xdr:oneCellAnchor>
  <xdr:oneCellAnchor>
    <xdr:from>
      <xdr:col>9</xdr:col>
      <xdr:colOff>429488</xdr:colOff>
      <xdr:row>26</xdr:row>
      <xdr:rowOff>96986</xdr:rowOff>
    </xdr:from>
    <xdr:ext cx="4987637" cy="309992"/>
    <xdr:sp macro="" textlink="">
      <xdr:nvSpPr>
        <xdr:cNvPr id="12" name="テキスト ボックス 11">
          <a:extLst>
            <a:ext uri="{FF2B5EF4-FFF2-40B4-BE49-F238E27FC236}">
              <a16:creationId xmlns:a16="http://schemas.microsoft.com/office/drawing/2014/main" id="{F4FFECB2-FDED-4DF4-AAE8-25D74C1E38EE}"/>
            </a:ext>
          </a:extLst>
        </xdr:cNvPr>
        <xdr:cNvSpPr txBox="1"/>
      </xdr:nvSpPr>
      <xdr:spPr>
        <a:xfrm>
          <a:off x="6084163" y="6040586"/>
          <a:ext cx="4987637" cy="309992"/>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0">
              <a:latin typeface="BIZ UDPゴシック" panose="020B0400000000000000" pitchFamily="50" charset="-128"/>
              <a:ea typeface="BIZ UDPゴシック" panose="020B0400000000000000" pitchFamily="50" charset="-128"/>
            </a:rPr>
            <a:t>3</a:t>
          </a:r>
          <a:r>
            <a:rPr kumimoji="1" lang="ja-JP" altLang="en-US" sz="1100" b="0">
              <a:latin typeface="BIZ UDPゴシック" panose="020B0400000000000000" pitchFamily="50" charset="-128"/>
              <a:ea typeface="BIZ UDPゴシック" panose="020B0400000000000000" pitchFamily="50" charset="-128"/>
            </a:rPr>
            <a:t>の書類を添付してください。</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77932</xdr:colOff>
      <xdr:row>26</xdr:row>
      <xdr:rowOff>95250</xdr:rowOff>
    </xdr:from>
    <xdr:to>
      <xdr:col>9</xdr:col>
      <xdr:colOff>429488</xdr:colOff>
      <xdr:row>27</xdr:row>
      <xdr:rowOff>26846</xdr:rowOff>
    </xdr:to>
    <xdr:cxnSp macro="">
      <xdr:nvCxnSpPr>
        <xdr:cNvPr id="13" name="直線矢印コネクタ 12">
          <a:extLst>
            <a:ext uri="{FF2B5EF4-FFF2-40B4-BE49-F238E27FC236}">
              <a16:creationId xmlns:a16="http://schemas.microsoft.com/office/drawing/2014/main" id="{86A9C790-6C23-4389-8386-DDF6868FFCC1}"/>
            </a:ext>
          </a:extLst>
        </xdr:cNvPr>
        <xdr:cNvCxnSpPr>
          <a:stCxn id="12" idx="1"/>
        </xdr:cNvCxnSpPr>
      </xdr:nvCxnSpPr>
      <xdr:spPr>
        <a:xfrm flipH="1" flipV="1">
          <a:off x="5107132" y="6038850"/>
          <a:ext cx="977031" cy="1633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95ECC-29BD-4723-A3B1-EA15354CDD0C}">
  <sheetPr>
    <tabColor theme="8" tint="0.79998168889431442"/>
  </sheetPr>
  <dimension ref="B2:F39"/>
  <sheetViews>
    <sheetView showGridLines="0" tabSelected="1" view="pageBreakPreview" zoomScaleNormal="100" zoomScaleSheetLayoutView="100" workbookViewId="0">
      <selection activeCell="F33" sqref="F33"/>
    </sheetView>
  </sheetViews>
  <sheetFormatPr defaultRowHeight="13"/>
  <cols>
    <col min="1" max="1" width="1.453125" customWidth="1"/>
    <col min="2" max="2" width="4.90625" customWidth="1"/>
    <col min="3" max="3" width="12.08984375" customWidth="1"/>
    <col min="4" max="4" width="59.08984375" customWidth="1"/>
    <col min="5" max="5" width="4.6328125" style="19" customWidth="1"/>
    <col min="6" max="6" width="54" bestFit="1" customWidth="1"/>
  </cols>
  <sheetData>
    <row r="2" spans="2:6" ht="14">
      <c r="B2" s="18" t="s">
        <v>86</v>
      </c>
    </row>
    <row r="4" spans="2:6">
      <c r="B4" s="20" t="s">
        <v>87</v>
      </c>
    </row>
    <row r="5" spans="2:6">
      <c r="C5" t="s">
        <v>88</v>
      </c>
    </row>
    <row r="6" spans="2:6">
      <c r="C6" t="s">
        <v>89</v>
      </c>
    </row>
    <row r="7" spans="2:6">
      <c r="C7" s="21" t="s">
        <v>90</v>
      </c>
      <c r="D7" s="22" t="s">
        <v>91</v>
      </c>
      <c r="E7" s="21" t="s">
        <v>92</v>
      </c>
      <c r="F7" s="21" t="s">
        <v>93</v>
      </c>
    </row>
    <row r="8" spans="2:6">
      <c r="C8" s="23" t="s">
        <v>94</v>
      </c>
      <c r="D8" s="24" t="s">
        <v>95</v>
      </c>
      <c r="E8" s="25" t="s">
        <v>96</v>
      </c>
      <c r="F8" s="23" t="s">
        <v>97</v>
      </c>
    </row>
    <row r="9" spans="2:6">
      <c r="C9" s="26"/>
      <c r="D9" s="27" t="s">
        <v>98</v>
      </c>
      <c r="E9" s="26"/>
      <c r="F9" s="28" t="s">
        <v>99</v>
      </c>
    </row>
    <row r="10" spans="2:6">
      <c r="C10" s="26"/>
      <c r="D10" s="27" t="s">
        <v>100</v>
      </c>
      <c r="E10" s="26"/>
      <c r="F10" s="28" t="s">
        <v>99</v>
      </c>
    </row>
    <row r="11" spans="2:6">
      <c r="C11" s="26"/>
      <c r="D11" s="27" t="s">
        <v>101</v>
      </c>
      <c r="E11" s="26"/>
      <c r="F11" s="28" t="s">
        <v>99</v>
      </c>
    </row>
    <row r="12" spans="2:6">
      <c r="C12" s="26"/>
      <c r="D12" s="27" t="s">
        <v>102</v>
      </c>
      <c r="E12" s="26"/>
      <c r="F12" s="28" t="s">
        <v>99</v>
      </c>
    </row>
    <row r="13" spans="2:6">
      <c r="C13" s="26"/>
      <c r="D13" s="27" t="s">
        <v>103</v>
      </c>
      <c r="E13" s="26"/>
      <c r="F13" s="28" t="s">
        <v>99</v>
      </c>
    </row>
    <row r="14" spans="2:6">
      <c r="C14" s="26"/>
      <c r="D14" s="27" t="s">
        <v>104</v>
      </c>
      <c r="E14" s="26"/>
      <c r="F14" s="28" t="s">
        <v>99</v>
      </c>
    </row>
    <row r="15" spans="2:6">
      <c r="C15" s="26"/>
      <c r="D15" s="27" t="s">
        <v>105</v>
      </c>
      <c r="E15" s="26"/>
      <c r="F15" s="28" t="s">
        <v>99</v>
      </c>
    </row>
    <row r="16" spans="2:6">
      <c r="C16" s="26" t="s">
        <v>106</v>
      </c>
      <c r="D16" s="27" t="s">
        <v>107</v>
      </c>
      <c r="E16" s="26"/>
      <c r="F16" s="28" t="s">
        <v>99</v>
      </c>
    </row>
    <row r="17" spans="2:6">
      <c r="C17" s="26" t="s">
        <v>108</v>
      </c>
      <c r="D17" s="27" t="s">
        <v>109</v>
      </c>
      <c r="E17" s="26"/>
      <c r="F17" s="28" t="s">
        <v>110</v>
      </c>
    </row>
    <row r="18" spans="2:6">
      <c r="C18" s="26" t="s">
        <v>111</v>
      </c>
      <c r="D18" s="27"/>
      <c r="E18" s="26" t="s">
        <v>112</v>
      </c>
      <c r="F18" s="29" t="s">
        <v>113</v>
      </c>
    </row>
    <row r="19" spans="2:6">
      <c r="C19" s="26"/>
      <c r="D19" s="27"/>
      <c r="E19" s="26"/>
      <c r="F19" s="28" t="s">
        <v>114</v>
      </c>
    </row>
    <row r="20" spans="2:6">
      <c r="C20" s="26" t="s">
        <v>115</v>
      </c>
      <c r="D20" s="27"/>
      <c r="E20" s="26"/>
      <c r="F20" s="28" t="s">
        <v>99</v>
      </c>
    </row>
    <row r="21" spans="2:6">
      <c r="C21" s="26" t="s">
        <v>116</v>
      </c>
      <c r="D21" s="27"/>
      <c r="E21" s="30" t="s">
        <v>112</v>
      </c>
      <c r="F21" s="31" t="s">
        <v>117</v>
      </c>
    </row>
    <row r="22" spans="2:6">
      <c r="C22" s="23" t="s">
        <v>118</v>
      </c>
      <c r="D22" s="24" t="s">
        <v>119</v>
      </c>
      <c r="E22" s="25" t="s">
        <v>96</v>
      </c>
      <c r="F22" s="23" t="s">
        <v>120</v>
      </c>
    </row>
    <row r="23" spans="2:6">
      <c r="C23" s="28" t="s">
        <v>121</v>
      </c>
      <c r="D23" s="27" t="s">
        <v>122</v>
      </c>
      <c r="E23" s="26"/>
      <c r="F23" s="28" t="s">
        <v>123</v>
      </c>
    </row>
    <row r="24" spans="2:6">
      <c r="C24" s="28"/>
      <c r="D24" s="32" t="s">
        <v>124</v>
      </c>
      <c r="E24" s="26"/>
      <c r="F24" s="28"/>
    </row>
    <row r="25" spans="2:6">
      <c r="C25" s="33"/>
      <c r="D25" s="34" t="s">
        <v>125</v>
      </c>
      <c r="E25" s="30"/>
      <c r="F25" s="33"/>
    </row>
    <row r="26" spans="2:6">
      <c r="C26" s="27"/>
    </row>
    <row r="28" spans="2:6">
      <c r="B28" s="20" t="s">
        <v>126</v>
      </c>
    </row>
    <row r="29" spans="2:6">
      <c r="B29" s="35" t="s">
        <v>127</v>
      </c>
    </row>
    <row r="30" spans="2:6">
      <c r="C30" t="s">
        <v>128</v>
      </c>
    </row>
    <row r="31" spans="2:6">
      <c r="C31" t="s">
        <v>129</v>
      </c>
    </row>
    <row r="32" spans="2:6">
      <c r="D32" t="s">
        <v>130</v>
      </c>
    </row>
    <row r="33" spans="2:6">
      <c r="D33" t="s">
        <v>131</v>
      </c>
      <c r="F33" s="36"/>
    </row>
    <row r="34" spans="2:6">
      <c r="C34" t="s">
        <v>132</v>
      </c>
    </row>
    <row r="35" spans="2:6">
      <c r="D35" s="36"/>
    </row>
    <row r="36" spans="2:6">
      <c r="B36" s="35" t="s">
        <v>133</v>
      </c>
    </row>
    <row r="37" spans="2:6">
      <c r="C37" t="s">
        <v>134</v>
      </c>
    </row>
    <row r="38" spans="2:6">
      <c r="C38" t="s">
        <v>135</v>
      </c>
    </row>
    <row r="39" spans="2:6">
      <c r="F39" s="37" t="s">
        <v>136</v>
      </c>
    </row>
  </sheetData>
  <phoneticPr fontId="2"/>
  <printOptions horizontalCentered="1"/>
  <pageMargins left="0.51181102362204722" right="0.51181102362204722" top="0.74803149606299213"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25645-F78E-4C90-A012-90B7B6C358F3}">
  <sheetPr>
    <tabColor theme="8" tint="0.79998168889431442"/>
  </sheetPr>
  <dimension ref="A1:H38"/>
  <sheetViews>
    <sheetView showGridLines="0" view="pageBreakPreview" topLeftCell="A7" zoomScale="85" zoomScaleNormal="100" zoomScaleSheetLayoutView="85" workbookViewId="0">
      <selection activeCell="E17" sqref="E17"/>
    </sheetView>
  </sheetViews>
  <sheetFormatPr defaultColWidth="9" defaultRowHeight="18" customHeight="1"/>
  <cols>
    <col min="1" max="1" width="9" style="3"/>
    <col min="2" max="2" width="5.08984375" style="3" customWidth="1"/>
    <col min="3" max="3" width="13.08984375" style="3" customWidth="1"/>
    <col min="4" max="4" width="3.90625" style="3" customWidth="1"/>
    <col min="5" max="6" width="9" style="3"/>
    <col min="7" max="7" width="12.54296875" style="3" customWidth="1"/>
    <col min="8" max="8" width="13.08984375" style="3" customWidth="1"/>
    <col min="9" max="16384" width="9" style="3"/>
  </cols>
  <sheetData>
    <row r="1" spans="1:8" ht="18" customHeight="1">
      <c r="A1" s="15" t="s">
        <v>9</v>
      </c>
    </row>
    <row r="2" spans="1:8" ht="18" customHeight="1">
      <c r="A2" s="15"/>
      <c r="G2" s="96" t="s">
        <v>137</v>
      </c>
      <c r="H2" s="96"/>
    </row>
    <row r="3" spans="1:8" ht="18" customHeight="1">
      <c r="A3" s="15" t="s">
        <v>58</v>
      </c>
    </row>
    <row r="4" spans="1:8" ht="18" customHeight="1">
      <c r="A4" s="15" t="s">
        <v>40</v>
      </c>
    </row>
    <row r="5" spans="1:8" ht="18" customHeight="1">
      <c r="A5" s="15"/>
      <c r="E5" s="90" t="s">
        <v>76</v>
      </c>
      <c r="F5" s="90"/>
      <c r="G5" s="91"/>
      <c r="H5" s="91"/>
    </row>
    <row r="6" spans="1:8" ht="18" customHeight="1">
      <c r="A6" s="15"/>
      <c r="E6" s="90" t="s">
        <v>77</v>
      </c>
      <c r="F6" s="90"/>
      <c r="G6" s="91"/>
      <c r="H6" s="91"/>
    </row>
    <row r="7" spans="1:8" ht="18" customHeight="1">
      <c r="A7" s="15"/>
      <c r="E7" s="90"/>
      <c r="F7" s="90"/>
      <c r="G7" s="91"/>
      <c r="H7" s="91"/>
    </row>
    <row r="8" spans="1:8" ht="18" customHeight="1">
      <c r="A8" s="15"/>
      <c r="E8" s="90" t="s">
        <v>78</v>
      </c>
      <c r="F8" s="90"/>
      <c r="G8" s="91"/>
      <c r="H8" s="91"/>
    </row>
    <row r="9" spans="1:8" ht="18" customHeight="1">
      <c r="A9" s="15"/>
    </row>
    <row r="10" spans="1:8" ht="18" customHeight="1">
      <c r="A10" s="95" t="s">
        <v>145</v>
      </c>
      <c r="B10" s="95"/>
      <c r="C10" s="95"/>
      <c r="D10" s="95"/>
      <c r="E10" s="95"/>
      <c r="F10" s="95"/>
      <c r="G10" s="95"/>
      <c r="H10" s="95"/>
    </row>
    <row r="11" spans="1:8" ht="18" customHeight="1">
      <c r="A11" s="95"/>
      <c r="B11" s="95"/>
      <c r="C11" s="95"/>
      <c r="D11" s="95"/>
      <c r="E11" s="95"/>
      <c r="F11" s="95"/>
      <c r="G11" s="95"/>
      <c r="H11" s="95"/>
    </row>
    <row r="12" spans="1:8" ht="18" customHeight="1">
      <c r="A12" s="15"/>
    </row>
    <row r="13" spans="1:8" ht="43" customHeight="1">
      <c r="A13" s="92" t="s">
        <v>42</v>
      </c>
      <c r="B13" s="93"/>
      <c r="C13" s="93"/>
      <c r="D13" s="93"/>
      <c r="E13" s="93"/>
      <c r="F13" s="93"/>
      <c r="G13" s="93"/>
      <c r="H13" s="93"/>
    </row>
    <row r="14" spans="1:8" ht="18" customHeight="1">
      <c r="A14" s="15"/>
    </row>
    <row r="15" spans="1:8" ht="18" customHeight="1">
      <c r="A15" s="15"/>
    </row>
    <row r="16" spans="1:8" ht="18" customHeight="1">
      <c r="A16" s="9" t="s">
        <v>1</v>
      </c>
      <c r="B16" s="3" t="s">
        <v>43</v>
      </c>
      <c r="D16" s="10" t="s">
        <v>10</v>
      </c>
      <c r="E16" s="94">
        <f>'第1号様式別紙1 '!L10</f>
        <v>0</v>
      </c>
      <c r="F16" s="94"/>
      <c r="G16" s="3" t="s">
        <v>11</v>
      </c>
    </row>
    <row r="17" spans="1:8" ht="18" customHeight="1">
      <c r="A17" s="9" t="s">
        <v>2</v>
      </c>
      <c r="B17" s="3" t="s">
        <v>45</v>
      </c>
      <c r="D17" s="3" t="s">
        <v>46</v>
      </c>
    </row>
    <row r="18" spans="1:8" ht="18" customHeight="1">
      <c r="A18" s="9" t="s">
        <v>3</v>
      </c>
      <c r="B18" s="3" t="s">
        <v>79</v>
      </c>
    </row>
    <row r="19" spans="1:8" ht="35.15" customHeight="1">
      <c r="A19" s="7" t="s">
        <v>29</v>
      </c>
      <c r="B19" s="81" t="s">
        <v>85</v>
      </c>
      <c r="C19" s="81"/>
      <c r="D19" s="81"/>
      <c r="E19" s="81"/>
      <c r="F19" s="81"/>
      <c r="G19" s="81"/>
      <c r="H19" s="81"/>
    </row>
    <row r="20" spans="1:8" ht="35.15" customHeight="1">
      <c r="A20" s="7" t="s">
        <v>39</v>
      </c>
      <c r="B20" s="81" t="s">
        <v>75</v>
      </c>
      <c r="C20" s="81"/>
      <c r="D20" s="81"/>
      <c r="E20" s="81"/>
      <c r="F20" s="81"/>
      <c r="G20" s="81"/>
      <c r="H20" s="81"/>
    </row>
    <row r="21" spans="1:8" s="4" customFormat="1" ht="72.5" customHeight="1">
      <c r="A21" s="7" t="s">
        <v>62</v>
      </c>
      <c r="B21" s="81" t="s">
        <v>138</v>
      </c>
      <c r="C21" s="81"/>
      <c r="D21" s="81"/>
      <c r="E21" s="81"/>
      <c r="F21" s="81"/>
      <c r="G21" s="81"/>
      <c r="H21" s="81"/>
    </row>
    <row r="22" spans="1:8" s="4" customFormat="1" ht="18" customHeight="1">
      <c r="A22" s="38"/>
      <c r="B22" s="39" t="s">
        <v>53</v>
      </c>
      <c r="C22" s="39"/>
      <c r="D22" s="39"/>
      <c r="E22" s="39"/>
      <c r="F22" s="39"/>
      <c r="G22" s="39"/>
      <c r="H22" s="39"/>
    </row>
    <row r="23" spans="1:8" s="4" customFormat="1" ht="18" customHeight="1">
      <c r="A23" s="38"/>
      <c r="B23" s="39" t="s">
        <v>52</v>
      </c>
      <c r="C23" s="39"/>
      <c r="D23" s="39"/>
      <c r="E23" s="39"/>
      <c r="F23" s="39"/>
      <c r="G23" s="39"/>
      <c r="H23" s="39"/>
    </row>
    <row r="24" spans="1:8" s="4" customFormat="1" ht="17.149999999999999" customHeight="1">
      <c r="A24" s="7" t="s">
        <v>59</v>
      </c>
      <c r="B24" s="87" t="s">
        <v>72</v>
      </c>
      <c r="C24" s="87"/>
      <c r="D24" s="87"/>
      <c r="E24" s="87"/>
      <c r="F24" s="87"/>
      <c r="G24" s="87"/>
      <c r="H24" s="87"/>
    </row>
    <row r="25" spans="1:8" s="4" customFormat="1" ht="18" customHeight="1">
      <c r="A25" s="38"/>
      <c r="B25" s="39" t="s">
        <v>73</v>
      </c>
      <c r="C25" s="39"/>
      <c r="D25" s="39"/>
      <c r="E25" s="39"/>
      <c r="F25" s="39"/>
      <c r="G25" s="39"/>
      <c r="H25" s="39"/>
    </row>
    <row r="26" spans="1:8" s="4" customFormat="1" ht="18" customHeight="1">
      <c r="A26" s="38"/>
      <c r="B26" s="39" t="s">
        <v>51</v>
      </c>
      <c r="C26" s="39"/>
      <c r="D26" s="39"/>
      <c r="E26" s="39"/>
      <c r="F26" s="39"/>
      <c r="G26" s="39"/>
      <c r="H26" s="39"/>
    </row>
    <row r="27" spans="1:8" s="4" customFormat="1" ht="35.15" customHeight="1">
      <c r="A27" s="7" t="s">
        <v>61</v>
      </c>
      <c r="B27" s="81" t="s">
        <v>74</v>
      </c>
      <c r="C27" s="81"/>
      <c r="D27" s="81"/>
      <c r="E27" s="81"/>
      <c r="F27" s="81"/>
      <c r="G27" s="81"/>
      <c r="H27" s="81"/>
    </row>
    <row r="28" spans="1:8" s="4" customFormat="1" ht="18" customHeight="1">
      <c r="A28" s="40" t="s">
        <v>60</v>
      </c>
      <c r="B28" s="41" t="s">
        <v>63</v>
      </c>
    </row>
    <row r="29" spans="1:8" s="4" customFormat="1" ht="35.15" customHeight="1">
      <c r="B29" s="82" t="s">
        <v>64</v>
      </c>
      <c r="C29" s="82"/>
      <c r="D29" s="82"/>
      <c r="E29" s="82"/>
      <c r="F29" s="82"/>
      <c r="G29" s="82"/>
      <c r="H29" s="82"/>
    </row>
    <row r="30" spans="1:8" s="4" customFormat="1" ht="18" customHeight="1"/>
    <row r="31" spans="1:8" s="4" customFormat="1" ht="32" customHeight="1">
      <c r="B31" s="80" t="s">
        <v>65</v>
      </c>
      <c r="C31" s="80"/>
      <c r="D31" s="86"/>
      <c r="E31" s="86"/>
      <c r="F31" s="88" t="s">
        <v>69</v>
      </c>
      <c r="G31" s="89"/>
      <c r="H31" s="78"/>
    </row>
    <row r="32" spans="1:8" s="4" customFormat="1" ht="32" customHeight="1">
      <c r="B32" s="80" t="s">
        <v>66</v>
      </c>
      <c r="C32" s="80"/>
      <c r="D32" s="86"/>
      <c r="E32" s="86"/>
      <c r="F32" s="79" t="s">
        <v>70</v>
      </c>
      <c r="G32" s="80"/>
      <c r="H32" s="78"/>
    </row>
    <row r="33" spans="2:8" s="4" customFormat="1" ht="32" customHeight="1">
      <c r="B33" s="80" t="s">
        <v>67</v>
      </c>
      <c r="C33" s="80"/>
      <c r="D33" s="86"/>
      <c r="E33" s="86"/>
      <c r="F33" s="79" t="s">
        <v>71</v>
      </c>
      <c r="G33" s="80"/>
      <c r="H33" s="78"/>
    </row>
    <row r="34" spans="2:8" s="4" customFormat="1" ht="32" customHeight="1">
      <c r="B34" s="79" t="s">
        <v>68</v>
      </c>
      <c r="C34" s="80"/>
      <c r="D34" s="83"/>
      <c r="E34" s="84"/>
      <c r="F34" s="84"/>
      <c r="G34" s="84"/>
      <c r="H34" s="85"/>
    </row>
    <row r="35" spans="2:8" s="4" customFormat="1" ht="18" customHeight="1"/>
    <row r="36" spans="2:8" s="4" customFormat="1" ht="18" customHeight="1"/>
    <row r="37" spans="2:8" s="4" customFormat="1" ht="18" customHeight="1"/>
    <row r="38" spans="2:8" s="4" customFormat="1" ht="18" customHeight="1"/>
  </sheetData>
  <mergeCells count="29">
    <mergeCell ref="E7:F7"/>
    <mergeCell ref="G7:H7"/>
    <mergeCell ref="G2:H2"/>
    <mergeCell ref="E5:F5"/>
    <mergeCell ref="G5:H5"/>
    <mergeCell ref="E6:F6"/>
    <mergeCell ref="G6:H6"/>
    <mergeCell ref="F31:G31"/>
    <mergeCell ref="E8:F8"/>
    <mergeCell ref="G8:H8"/>
    <mergeCell ref="A13:H13"/>
    <mergeCell ref="E16:F16"/>
    <mergeCell ref="A10:H11"/>
    <mergeCell ref="B34:C34"/>
    <mergeCell ref="B19:H19"/>
    <mergeCell ref="B20:H20"/>
    <mergeCell ref="B21:H21"/>
    <mergeCell ref="B27:H27"/>
    <mergeCell ref="B29:H29"/>
    <mergeCell ref="D34:H34"/>
    <mergeCell ref="B32:C32"/>
    <mergeCell ref="D32:E32"/>
    <mergeCell ref="F32:G32"/>
    <mergeCell ref="B33:C33"/>
    <mergeCell ref="D33:E33"/>
    <mergeCell ref="F33:G33"/>
    <mergeCell ref="B24:H24"/>
    <mergeCell ref="B31:C31"/>
    <mergeCell ref="D31:E31"/>
  </mergeCells>
  <phoneticPr fontId="2"/>
  <printOptions horizontalCentered="1"/>
  <pageMargins left="0.98425196850393704" right="0.98425196850393704" top="0.98425196850393704" bottom="0.98425196850393704" header="0.39370078740157483" footer="0.3937007874015748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30CB9-E1D9-454B-88F6-08FC1BC2EFED}">
  <sheetPr>
    <tabColor theme="8" tint="0.79998168889431442"/>
    <pageSetUpPr fitToPage="1"/>
  </sheetPr>
  <dimension ref="B1:N18"/>
  <sheetViews>
    <sheetView showGridLines="0" view="pageBreakPreview" zoomScale="80" zoomScaleNormal="85" zoomScaleSheetLayoutView="80" workbookViewId="0">
      <selection activeCell="F9" sqref="F9"/>
    </sheetView>
  </sheetViews>
  <sheetFormatPr defaultColWidth="9" defaultRowHeight="13"/>
  <cols>
    <col min="1" max="1" width="3.90625" style="42" customWidth="1"/>
    <col min="2" max="2" width="18.08984375" style="42" customWidth="1"/>
    <col min="3" max="10" width="15.453125" style="42" customWidth="1"/>
    <col min="11" max="11" width="15.453125" style="43" customWidth="1"/>
    <col min="12" max="12" width="15.453125" style="42" customWidth="1"/>
    <col min="13" max="14" width="22.08984375" style="42" customWidth="1"/>
    <col min="15" max="15" width="2.453125" style="42" customWidth="1"/>
    <col min="16" max="16384" width="9" style="42"/>
  </cols>
  <sheetData>
    <row r="1" spans="2:14">
      <c r="M1" s="44"/>
      <c r="N1" s="44" t="s">
        <v>23</v>
      </c>
    </row>
    <row r="3" spans="2:14" ht="16.5">
      <c r="B3" s="97" t="s">
        <v>8</v>
      </c>
      <c r="C3" s="97"/>
      <c r="D3" s="97"/>
      <c r="E3" s="97"/>
      <c r="F3" s="98"/>
      <c r="G3" s="98"/>
      <c r="H3" s="98"/>
      <c r="I3" s="98"/>
      <c r="J3" s="98"/>
      <c r="K3" s="98"/>
      <c r="L3" s="98"/>
      <c r="M3" s="98"/>
      <c r="N3" s="98"/>
    </row>
    <row r="4" spans="2:14" ht="16.5">
      <c r="B4" s="45"/>
      <c r="C4" s="45"/>
      <c r="D4" s="45"/>
      <c r="E4" s="46"/>
      <c r="F4" s="46"/>
      <c r="G4" s="46"/>
      <c r="H4" s="46"/>
      <c r="I4" s="46"/>
      <c r="J4" s="46"/>
      <c r="K4" s="46"/>
      <c r="L4" s="46"/>
      <c r="M4" s="46"/>
      <c r="N4" s="46"/>
    </row>
    <row r="5" spans="2:14">
      <c r="M5" s="44"/>
      <c r="N5" s="44" t="s">
        <v>5</v>
      </c>
    </row>
    <row r="6" spans="2:14" ht="48.65" customHeight="1" thickBot="1">
      <c r="B6" s="47" t="s">
        <v>6</v>
      </c>
      <c r="C6" s="47" t="s">
        <v>15</v>
      </c>
      <c r="D6" s="48" t="s">
        <v>31</v>
      </c>
      <c r="E6" s="48" t="s">
        <v>32</v>
      </c>
      <c r="F6" s="48" t="s">
        <v>33</v>
      </c>
      <c r="G6" s="48" t="s">
        <v>17</v>
      </c>
      <c r="H6" s="49" t="s">
        <v>139</v>
      </c>
      <c r="I6" s="49" t="s">
        <v>34</v>
      </c>
      <c r="J6" s="49" t="s">
        <v>35</v>
      </c>
      <c r="K6" s="48" t="s">
        <v>54</v>
      </c>
      <c r="L6" s="49" t="s">
        <v>55</v>
      </c>
      <c r="M6" s="47" t="s">
        <v>57</v>
      </c>
      <c r="N6" s="47" t="s">
        <v>56</v>
      </c>
    </row>
    <row r="7" spans="2:14" ht="50.15" customHeight="1" thickTop="1">
      <c r="B7" s="50" t="s">
        <v>12</v>
      </c>
      <c r="C7" s="51"/>
      <c r="D7" s="52" t="str">
        <f>IFERROR(IF(C7="大規模病院（病床数200床以上）",4866000,IF(C7="病院（病床数200床未満）",3259000,IF(C7="診療所",388000,IF(C7="薬局",388000,"")))),"")</f>
        <v/>
      </c>
      <c r="E7" s="53"/>
      <c r="F7" s="53"/>
      <c r="G7" s="53"/>
      <c r="H7" s="54">
        <f>IFERROR(MIN(D7,F7),"")</f>
        <v>0</v>
      </c>
      <c r="I7" s="54">
        <f>E7-G7</f>
        <v>0</v>
      </c>
      <c r="J7" s="54">
        <f t="shared" ref="J7:J9" si="0">IFERROR(MIN(H7,I7),"")</f>
        <v>0</v>
      </c>
      <c r="K7" s="55" t="str">
        <f>IFERROR(IF(C7="大規模病院（病床数200床以上）",1/6,IF(C7="病院（病床数200床未満）",1/6,IF(C7="診療所",1/4,IF(C7="薬局",1/4,"")))),"")</f>
        <v/>
      </c>
      <c r="L7" s="54" t="str">
        <f t="shared" ref="L7:L9" si="1">IFERROR(ROUNDDOWN(J7*K7,-3),"")</f>
        <v/>
      </c>
      <c r="M7" s="56"/>
      <c r="N7" s="57"/>
    </row>
    <row r="8" spans="2:14" ht="50.15" customHeight="1">
      <c r="B8" s="58" t="s">
        <v>13</v>
      </c>
      <c r="C8" s="59"/>
      <c r="D8" s="52" t="str">
        <f>IFERROR(IF(C8="大規模病院（病床数200床以上）",1356000,IF(C8="病院（病床数200床未満）",1002000,IF(C8="診療所",245000,IF(C8="薬局",256000,"")))),"")</f>
        <v/>
      </c>
      <c r="E8" s="60"/>
      <c r="F8" s="60"/>
      <c r="G8" s="60"/>
      <c r="H8" s="54">
        <f>IFERROR(MIN(D8,F8),"")</f>
        <v>0</v>
      </c>
      <c r="I8" s="54">
        <f>E8-G8</f>
        <v>0</v>
      </c>
      <c r="J8" s="54">
        <f t="shared" si="0"/>
        <v>0</v>
      </c>
      <c r="K8" s="61" t="str">
        <f t="shared" ref="K8:K9" si="2">IFERROR(IF(C8="大規模病院（病床数200床以上）",1/6,IF(C8="病院（病床数200床未満）",1/6,IF(C8="診療所",1/4,IF(C8="薬局",1/4,"")))),"")</f>
        <v/>
      </c>
      <c r="L8" s="54" t="str">
        <f t="shared" si="1"/>
        <v/>
      </c>
      <c r="M8" s="62"/>
      <c r="N8" s="63"/>
    </row>
    <row r="9" spans="2:14" ht="50.15" customHeight="1" thickBot="1">
      <c r="B9" s="64" t="s">
        <v>14</v>
      </c>
      <c r="C9" s="65"/>
      <c r="D9" s="66" t="str">
        <f>IFERROR(IF(C9="大規模病院（病床数200床以上）",6022000,IF(C9="病院（病床数200床未満）",4059000,IF(C9="診療所",542000,IF(C9="薬局",553000,"")))),"")</f>
        <v/>
      </c>
      <c r="E9" s="67"/>
      <c r="F9" s="67"/>
      <c r="G9" s="67"/>
      <c r="H9" s="68">
        <f>IFERROR(MIN(D9,F9),"")</f>
        <v>0</v>
      </c>
      <c r="I9" s="68">
        <f>E9-G9</f>
        <v>0</v>
      </c>
      <c r="J9" s="68">
        <f t="shared" si="0"/>
        <v>0</v>
      </c>
      <c r="K9" s="69" t="str">
        <f t="shared" si="2"/>
        <v/>
      </c>
      <c r="L9" s="68" t="str">
        <f t="shared" si="1"/>
        <v/>
      </c>
      <c r="M9" s="70"/>
      <c r="N9" s="71"/>
    </row>
    <row r="10" spans="2:14" ht="56.25" customHeight="1" thickTop="1">
      <c r="B10" s="72" t="s">
        <v>7</v>
      </c>
      <c r="C10" s="72" t="s">
        <v>16</v>
      </c>
      <c r="D10" s="72" t="s">
        <v>16</v>
      </c>
      <c r="E10" s="54">
        <f t="shared" ref="E10:J10" si="3">SUM(E7:E9)</f>
        <v>0</v>
      </c>
      <c r="F10" s="54">
        <f t="shared" si="3"/>
        <v>0</v>
      </c>
      <c r="G10" s="54">
        <f t="shared" si="3"/>
        <v>0</v>
      </c>
      <c r="H10" s="54">
        <f t="shared" si="3"/>
        <v>0</v>
      </c>
      <c r="I10" s="54">
        <f t="shared" si="3"/>
        <v>0</v>
      </c>
      <c r="J10" s="54">
        <f t="shared" si="3"/>
        <v>0</v>
      </c>
      <c r="K10" s="54" t="s">
        <v>16</v>
      </c>
      <c r="L10" s="54">
        <f>SUM(L7:L9)</f>
        <v>0</v>
      </c>
      <c r="M10" s="73"/>
      <c r="N10" s="73"/>
    </row>
    <row r="11" spans="2:14" ht="15.65" customHeight="1">
      <c r="B11" s="74"/>
      <c r="C11" s="74"/>
      <c r="D11" s="74"/>
      <c r="E11" s="75"/>
      <c r="F11" s="75"/>
      <c r="G11" s="75"/>
      <c r="H11" s="75"/>
      <c r="I11" s="75"/>
      <c r="J11" s="75"/>
      <c r="K11" s="75"/>
      <c r="L11" s="75"/>
      <c r="M11" s="76"/>
      <c r="N11" s="76"/>
    </row>
    <row r="12" spans="2:14" ht="17.5" customHeight="1">
      <c r="B12" s="42" t="s">
        <v>18</v>
      </c>
      <c r="C12" s="74"/>
      <c r="D12" s="74"/>
      <c r="E12" s="75"/>
      <c r="F12" s="75"/>
      <c r="G12" s="75"/>
      <c r="H12" s="75"/>
      <c r="I12" s="75"/>
      <c r="J12" s="75"/>
      <c r="K12" s="75"/>
      <c r="L12" s="75"/>
      <c r="M12" s="76"/>
      <c r="N12" s="76"/>
    </row>
    <row r="13" spans="2:14" ht="17.5" customHeight="1">
      <c r="B13" s="42" t="s">
        <v>19</v>
      </c>
    </row>
    <row r="14" spans="2:14" ht="17.5" customHeight="1">
      <c r="B14" s="42" t="s">
        <v>36</v>
      </c>
    </row>
    <row r="15" spans="2:14" ht="17.5" customHeight="1">
      <c r="B15" s="42" t="s">
        <v>37</v>
      </c>
    </row>
    <row r="16" spans="2:14" ht="17.5" customHeight="1">
      <c r="B16" s="42" t="s">
        <v>38</v>
      </c>
    </row>
    <row r="17" spans="2:2" ht="17.5" customHeight="1">
      <c r="B17" s="42" t="s">
        <v>80</v>
      </c>
    </row>
    <row r="18" spans="2:2" ht="17.5" customHeight="1">
      <c r="B18" s="42" t="s">
        <v>81</v>
      </c>
    </row>
  </sheetData>
  <mergeCells count="1">
    <mergeCell ref="B3:N3"/>
  </mergeCells>
  <phoneticPr fontId="2"/>
  <dataValidations count="3">
    <dataValidation type="textLength" operator="equal" allowBlank="1" showInputMessage="1" showErrorMessage="1" error="半角7桁で入力してください" sqref="M7:M9" xr:uid="{06A00A0B-2A51-4065-92DA-E361F47ADBE8}">
      <formula1>7</formula1>
    </dataValidation>
    <dataValidation type="whole" operator="greaterThanOrEqual" allowBlank="1" showErrorMessage="1" error="数字で入力してください" sqref="E7:G9" xr:uid="{6A349113-1A2E-470A-AC4C-290CE11B0A82}">
      <formula1>0</formula1>
    </dataValidation>
    <dataValidation type="list" allowBlank="1" showInputMessage="1" showErrorMessage="1" sqref="C7:C9" xr:uid="{AD402856-445B-483D-A416-493ACFBDE232}">
      <formula1>"大規模病院（病床数200床以上）,病院（病床数200床未満）,診療所,薬局"</formula1>
    </dataValidation>
  </dataValidations>
  <pageMargins left="0.70866141732283472" right="0.70866141732283472" top="0.74803149606299213" bottom="0.74803149606299213" header="0.31496062992125984" footer="0.31496062992125984"/>
  <pageSetup paperSize="9"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D468-EEFF-421E-9250-311EB2C2F0DD}">
  <sheetPr>
    <tabColor rgb="FFFFC000"/>
  </sheetPr>
  <dimension ref="A1:H24"/>
  <sheetViews>
    <sheetView showGridLines="0" view="pageBreakPreview" zoomScale="110" zoomScaleNormal="100" zoomScaleSheetLayoutView="110" workbookViewId="0">
      <selection activeCell="B12" sqref="B12"/>
    </sheetView>
  </sheetViews>
  <sheetFormatPr defaultColWidth="9" defaultRowHeight="14"/>
  <cols>
    <col min="1" max="1" width="5.6328125" style="1" customWidth="1"/>
    <col min="2" max="2" width="9" style="1"/>
    <col min="3" max="3" width="5.453125" style="1" customWidth="1"/>
    <col min="4" max="4" width="3.90625" style="1" customWidth="1"/>
    <col min="5" max="6" width="9" style="1"/>
    <col min="7" max="7" width="23" style="1" customWidth="1"/>
    <col min="8" max="8" width="6.90625" style="1" customWidth="1"/>
    <col min="9" max="16384" width="9" style="1"/>
  </cols>
  <sheetData>
    <row r="1" spans="1:8" ht="18" customHeight="1">
      <c r="A1" s="15" t="s">
        <v>21</v>
      </c>
    </row>
    <row r="2" spans="1:8" ht="18" customHeight="1">
      <c r="A2" s="15"/>
      <c r="G2" s="100" t="s">
        <v>82</v>
      </c>
      <c r="H2" s="100"/>
    </row>
    <row r="3" spans="1:8" ht="18" customHeight="1">
      <c r="A3" s="15"/>
      <c r="G3" s="100" t="s">
        <v>140</v>
      </c>
      <c r="H3" s="100"/>
    </row>
    <row r="4" spans="1:8" ht="18" customHeight="1">
      <c r="A4" s="15"/>
    </row>
    <row r="5" spans="1:8" ht="18" customHeight="1">
      <c r="A5" s="15"/>
      <c r="B5" s="5" t="s">
        <v>20</v>
      </c>
      <c r="C5" s="6"/>
    </row>
    <row r="6" spans="1:8" ht="18" customHeight="1">
      <c r="A6" s="15"/>
    </row>
    <row r="7" spans="1:8" ht="18" customHeight="1">
      <c r="A7" s="15"/>
      <c r="E7" s="101" t="s">
        <v>141</v>
      </c>
      <c r="F7" s="101"/>
      <c r="G7" s="101"/>
      <c r="H7" s="17" t="s">
        <v>4</v>
      </c>
    </row>
    <row r="8" spans="1:8" ht="18" customHeight="1">
      <c r="A8" s="15"/>
    </row>
    <row r="9" spans="1:8" ht="18" customHeight="1">
      <c r="A9" s="15"/>
    </row>
    <row r="10" spans="1:8" ht="18" customHeight="1">
      <c r="A10" s="8"/>
      <c r="B10" s="102" t="s">
        <v>144</v>
      </c>
      <c r="C10" s="102"/>
      <c r="D10" s="102"/>
      <c r="E10" s="102"/>
      <c r="F10" s="102"/>
      <c r="G10" s="102"/>
      <c r="H10" s="8"/>
    </row>
    <row r="11" spans="1:8" ht="18" customHeight="1">
      <c r="A11" s="8"/>
      <c r="B11" s="102"/>
      <c r="C11" s="102"/>
      <c r="D11" s="102"/>
      <c r="E11" s="102"/>
      <c r="F11" s="102"/>
      <c r="G11" s="102"/>
      <c r="H11" s="8"/>
    </row>
    <row r="12" spans="1:8" ht="18" customHeight="1">
      <c r="A12" s="15"/>
    </row>
    <row r="13" spans="1:8" ht="18" customHeight="1">
      <c r="A13" s="92" t="s">
        <v>142</v>
      </c>
      <c r="B13" s="92"/>
      <c r="C13" s="92"/>
      <c r="D13" s="92"/>
      <c r="E13" s="92"/>
      <c r="F13" s="92"/>
      <c r="G13" s="92"/>
      <c r="H13" s="92"/>
    </row>
    <row r="14" spans="1:8" ht="42" customHeight="1">
      <c r="A14" s="92"/>
      <c r="B14" s="92"/>
      <c r="C14" s="92"/>
      <c r="D14" s="92"/>
      <c r="E14" s="92"/>
      <c r="F14" s="92"/>
      <c r="G14" s="92"/>
      <c r="H14" s="92"/>
    </row>
    <row r="15" spans="1:8" ht="17.149999999999999" customHeight="1">
      <c r="A15" s="14"/>
      <c r="B15" s="14"/>
      <c r="C15" s="14"/>
      <c r="D15" s="14"/>
      <c r="E15" s="16" t="s">
        <v>83</v>
      </c>
      <c r="F15" s="14"/>
      <c r="G15" s="14"/>
      <c r="H15" s="14"/>
    </row>
    <row r="16" spans="1:8" ht="18" customHeight="1">
      <c r="A16" s="15"/>
    </row>
    <row r="17" spans="1:8" ht="18" customHeight="1">
      <c r="A17" s="11" t="s">
        <v>22</v>
      </c>
      <c r="B17" s="3" t="s">
        <v>26</v>
      </c>
      <c r="C17" s="17"/>
      <c r="D17" s="15" t="s">
        <v>41</v>
      </c>
      <c r="E17" s="99"/>
      <c r="F17" s="99"/>
      <c r="G17" s="3" t="s">
        <v>11</v>
      </c>
      <c r="H17" s="3"/>
    </row>
    <row r="18" spans="1:8" ht="18" customHeight="1">
      <c r="A18" s="11" t="s">
        <v>2</v>
      </c>
      <c r="B18" s="3" t="s">
        <v>30</v>
      </c>
      <c r="C18" s="3"/>
      <c r="D18" s="3" t="s">
        <v>84</v>
      </c>
      <c r="E18" s="3"/>
      <c r="F18" s="3"/>
      <c r="G18" s="3"/>
      <c r="H18" s="3"/>
    </row>
    <row r="19" spans="1:8" ht="18" customHeight="1">
      <c r="A19" s="11" t="s">
        <v>3</v>
      </c>
      <c r="B19" s="3" t="s">
        <v>27</v>
      </c>
      <c r="C19" s="3"/>
      <c r="D19" s="3" t="s">
        <v>28</v>
      </c>
      <c r="E19" s="12"/>
      <c r="F19" s="12"/>
      <c r="G19" s="12"/>
      <c r="H19" s="12"/>
    </row>
    <row r="20" spans="1:8" ht="18" customHeight="1">
      <c r="A20" s="15"/>
      <c r="B20" s="15"/>
      <c r="C20" s="77"/>
      <c r="D20" s="3" t="s">
        <v>44</v>
      </c>
      <c r="E20" s="12"/>
      <c r="F20" s="12"/>
      <c r="G20" s="12"/>
      <c r="H20" s="12"/>
    </row>
    <row r="21" spans="1:8" ht="18" customHeight="1">
      <c r="A21" s="15"/>
      <c r="B21" s="15"/>
      <c r="C21" s="77"/>
      <c r="D21" s="12"/>
      <c r="E21" s="12"/>
      <c r="F21" s="12"/>
      <c r="G21" s="12"/>
      <c r="H21" s="12"/>
    </row>
    <row r="22" spans="1:8" ht="18" customHeight="1">
      <c r="A22" s="15"/>
      <c r="B22" s="15"/>
      <c r="C22" s="77"/>
      <c r="D22" s="77"/>
      <c r="E22" s="77"/>
      <c r="F22" s="77"/>
      <c r="G22" s="77"/>
      <c r="H22" s="77"/>
    </row>
    <row r="23" spans="1:8" ht="18" customHeight="1">
      <c r="A23" s="15"/>
    </row>
    <row r="24" spans="1:8" ht="15">
      <c r="A24" s="2"/>
    </row>
  </sheetData>
  <mergeCells count="6">
    <mergeCell ref="E17:F17"/>
    <mergeCell ref="G2:H2"/>
    <mergeCell ref="G3:H3"/>
    <mergeCell ref="E7:G7"/>
    <mergeCell ref="B10:G11"/>
    <mergeCell ref="A13:H14"/>
  </mergeCells>
  <phoneticPr fontId="2"/>
  <printOptions horizontalCentered="1"/>
  <pageMargins left="0.98425196850393704" right="0.98425196850393704" top="0.98425196850393704" bottom="0.98425196850393704"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C150-CA18-476C-BBD6-07560E410BAD}">
  <sheetPr>
    <tabColor theme="8" tint="0.79998168889431442"/>
  </sheetPr>
  <dimension ref="A1:H28"/>
  <sheetViews>
    <sheetView showGridLines="0" view="pageBreakPreview" zoomScale="85" zoomScaleNormal="100" zoomScaleSheetLayoutView="85" workbookViewId="0">
      <selection activeCell="A18" sqref="A18"/>
    </sheetView>
  </sheetViews>
  <sheetFormatPr defaultColWidth="9" defaultRowHeight="13"/>
  <cols>
    <col min="1" max="4" width="9" style="3"/>
    <col min="5" max="5" width="9" style="3" customWidth="1"/>
    <col min="6" max="16384" width="9" style="3"/>
  </cols>
  <sheetData>
    <row r="1" spans="1:8" ht="18" customHeight="1">
      <c r="A1" s="15" t="s">
        <v>143</v>
      </c>
    </row>
    <row r="2" spans="1:8" ht="18" customHeight="1">
      <c r="A2" s="15"/>
      <c r="F2" s="96" t="s">
        <v>137</v>
      </c>
      <c r="G2" s="96"/>
      <c r="H2" s="96"/>
    </row>
    <row r="3" spans="1:8" ht="18" customHeight="1">
      <c r="A3" s="15" t="s">
        <v>58</v>
      </c>
    </row>
    <row r="4" spans="1:8" ht="18" customHeight="1">
      <c r="A4" s="15" t="s">
        <v>40</v>
      </c>
    </row>
    <row r="5" spans="1:8" ht="18" customHeight="1">
      <c r="A5" s="15"/>
      <c r="D5" s="90" t="s">
        <v>76</v>
      </c>
      <c r="E5" s="90"/>
      <c r="F5" s="91"/>
      <c r="G5" s="91"/>
      <c r="H5" s="91"/>
    </row>
    <row r="6" spans="1:8" ht="18" customHeight="1">
      <c r="A6" s="15"/>
      <c r="D6" s="90" t="s">
        <v>77</v>
      </c>
      <c r="E6" s="90"/>
      <c r="F6" s="91"/>
      <c r="G6" s="91"/>
      <c r="H6" s="91"/>
    </row>
    <row r="7" spans="1:8" ht="18" customHeight="1">
      <c r="A7" s="15"/>
      <c r="D7" s="90"/>
      <c r="E7" s="90"/>
      <c r="F7" s="91"/>
      <c r="G7" s="91"/>
      <c r="H7" s="91"/>
    </row>
    <row r="8" spans="1:8" ht="18" customHeight="1">
      <c r="A8" s="15"/>
      <c r="D8" s="90" t="s">
        <v>78</v>
      </c>
      <c r="E8" s="90"/>
      <c r="F8" s="91"/>
      <c r="G8" s="91"/>
      <c r="H8" s="91"/>
    </row>
    <row r="9" spans="1:8" ht="18" customHeight="1">
      <c r="A9" s="15"/>
    </row>
    <row r="10" spans="1:8" ht="18" customHeight="1">
      <c r="A10" s="15"/>
    </row>
    <row r="11" spans="1:8" ht="18" customHeight="1">
      <c r="A11" s="90" t="s">
        <v>47</v>
      </c>
      <c r="B11" s="90"/>
      <c r="C11" s="90"/>
      <c r="D11" s="90"/>
      <c r="E11" s="90"/>
      <c r="F11" s="90"/>
      <c r="G11" s="90"/>
      <c r="H11" s="90"/>
    </row>
    <row r="12" spans="1:8" ht="18" customHeight="1">
      <c r="A12" s="15"/>
    </row>
    <row r="13" spans="1:8" ht="18" customHeight="1">
      <c r="A13" s="15"/>
    </row>
    <row r="14" spans="1:8" ht="18" customHeight="1">
      <c r="A14" s="104" t="s">
        <v>146</v>
      </c>
      <c r="B14" s="104"/>
      <c r="C14" s="104"/>
      <c r="D14" s="104"/>
      <c r="E14" s="104"/>
      <c r="F14" s="104"/>
      <c r="G14" s="104"/>
      <c r="H14" s="104"/>
    </row>
    <row r="15" spans="1:8" ht="18" customHeight="1">
      <c r="A15" s="104"/>
      <c r="B15" s="104"/>
      <c r="C15" s="104"/>
      <c r="D15" s="104"/>
      <c r="E15" s="104"/>
      <c r="F15" s="104"/>
      <c r="G15" s="104"/>
      <c r="H15" s="104"/>
    </row>
    <row r="16" spans="1:8" ht="18" customHeight="1">
      <c r="A16" s="104"/>
      <c r="B16" s="104"/>
      <c r="C16" s="104"/>
      <c r="D16" s="104"/>
      <c r="E16" s="104"/>
      <c r="F16" s="104"/>
      <c r="G16" s="104"/>
      <c r="H16" s="104"/>
    </row>
    <row r="17" spans="1:8" ht="18" customHeight="1">
      <c r="A17" s="104"/>
      <c r="B17" s="104"/>
      <c r="C17" s="104"/>
      <c r="D17" s="104"/>
      <c r="E17" s="104"/>
      <c r="F17" s="104"/>
      <c r="G17" s="104"/>
      <c r="H17" s="104"/>
    </row>
    <row r="18" spans="1:8" ht="18" customHeight="1">
      <c r="A18" s="15"/>
    </row>
    <row r="19" spans="1:8" ht="18" customHeight="1">
      <c r="A19" s="15"/>
    </row>
    <row r="20" spans="1:8" ht="18" customHeight="1">
      <c r="A20" s="15" t="s">
        <v>48</v>
      </c>
      <c r="C20" s="17" t="s">
        <v>41</v>
      </c>
      <c r="D20" s="103"/>
      <c r="E20" s="103"/>
      <c r="F20" s="13" t="s">
        <v>11</v>
      </c>
    </row>
    <row r="21" spans="1:8" ht="18" customHeight="1">
      <c r="A21" s="15"/>
    </row>
    <row r="22" spans="1:8" ht="18" customHeight="1">
      <c r="A22" s="15" t="s">
        <v>24</v>
      </c>
    </row>
    <row r="23" spans="1:8" ht="18" customHeight="1">
      <c r="A23" s="15" t="s">
        <v>25</v>
      </c>
    </row>
    <row r="24" spans="1:8" ht="18" customHeight="1">
      <c r="A24" s="15"/>
      <c r="C24" s="17" t="s">
        <v>41</v>
      </c>
      <c r="D24" s="103"/>
      <c r="E24" s="103"/>
      <c r="F24" s="13" t="s">
        <v>11</v>
      </c>
    </row>
    <row r="25" spans="1:8" ht="18" customHeight="1"/>
    <row r="26" spans="1:8" ht="18" customHeight="1">
      <c r="A26" s="3" t="s">
        <v>0</v>
      </c>
    </row>
    <row r="27" spans="1:8" ht="18" customHeight="1">
      <c r="A27" s="3" t="s">
        <v>49</v>
      </c>
    </row>
    <row r="28" spans="1:8" ht="18" customHeight="1">
      <c r="A28" s="3" t="s">
        <v>50</v>
      </c>
    </row>
  </sheetData>
  <mergeCells count="13">
    <mergeCell ref="D24:E24"/>
    <mergeCell ref="F2:H2"/>
    <mergeCell ref="D5:E5"/>
    <mergeCell ref="F5:H5"/>
    <mergeCell ref="D6:E6"/>
    <mergeCell ref="F6:H6"/>
    <mergeCell ref="D7:E7"/>
    <mergeCell ref="F7:H7"/>
    <mergeCell ref="D8:E8"/>
    <mergeCell ref="F8:H8"/>
    <mergeCell ref="A11:H11"/>
    <mergeCell ref="A14:H17"/>
    <mergeCell ref="D20:E20"/>
  </mergeCells>
  <phoneticPr fontId="2"/>
  <printOptions horizontalCentered="1"/>
  <pageMargins left="0.98425196850393704" right="0.98425196850393704" top="0.98425196850393704" bottom="0.98425196850393704" header="0.39370078740157483" footer="0.3937007874015748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55E9BF74-BE2D-4CAC-8BA8-B86C1BB77232}">
  <ds:schemaRefs>
    <ds:schemaRef ds:uri="http://www.w3.org/XML/1998/namespace"/>
    <ds:schemaRef ds:uri="http://purl.org/dc/dcmitype/"/>
    <ds:schemaRef ds:uri="http://schemas.microsoft.com/office/2006/documentManagement/types"/>
    <ds:schemaRef ds:uri="http://schemas.openxmlformats.org/package/2006/metadata/core-properties"/>
    <ds:schemaRef ds:uri="8B97BE19-CDDD-400E-817A-CFDD13F7EC12"/>
    <ds:schemaRef ds:uri="http://purl.org/dc/elements/1.1/"/>
    <ds:schemaRef ds:uri="http://schemas.microsoft.com/office/2006/metadata/properties"/>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138CE022-A0E9-41EB-802A-99DE3C04FD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【参考】手続フロー</vt:lpstr>
      <vt:lpstr>第1号様式 </vt:lpstr>
      <vt:lpstr>第1号様式別紙1 </vt:lpstr>
      <vt:lpstr>第2号様式 </vt:lpstr>
      <vt:lpstr>第３号様式</vt:lpstr>
      <vt:lpstr>'第1号様式 '!OLE_LINK1</vt:lpstr>
      <vt:lpstr>第３号様式!OLE_LINK1</vt:lpstr>
      <vt:lpstr>【参考】手続フロー!Print_Area</vt:lpstr>
      <vt:lpstr>'第1号様式 '!Print_Area</vt:lpstr>
      <vt:lpstr>'第1号様式別紙1 '!Print_Area</vt:lpstr>
      <vt:lpstr>'第2号様式 '!Print_Area</vt:lpstr>
      <vt:lpstr>第３号様式!Print_Area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博貴(yoshida-hiroki09)</dc:creator>
  <cp:lastModifiedBy>星野 浩一（医療整備課）</cp:lastModifiedBy>
  <cp:lastPrinted>2025-04-18T05:32:44Z</cp:lastPrinted>
  <dcterms:created xsi:type="dcterms:W3CDTF">1997-01-08T22:48:59Z</dcterms:created>
  <dcterms:modified xsi:type="dcterms:W3CDTF">2025-09-10T02:44:06Z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