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森林・林業と統計\令和５年度版\06_2校\"/>
    </mc:Choice>
  </mc:AlternateContent>
  <xr:revisionPtr revIDLastSave="0" documentId="13_ncr:1_{2060E764-7EE1-4B7A-A382-F728814A0D13}" xr6:coauthVersionLast="36" xr6:coauthVersionMax="36" xr10:uidLastSave="{00000000-0000-0000-0000-000000000000}"/>
  <bookViews>
    <workbookView xWindow="0" yWindow="0" windowWidth="21600" windowHeight="9900" xr2:uid="{00000000-000D-0000-FFFF-FFFF00000000}"/>
  </bookViews>
  <sheets>
    <sheet name="Sheet1" sheetId="1" r:id="rId1"/>
  </sheets>
  <definedNames>
    <definedName name="_xlnm._FilterDatabase" localSheetId="0" hidden="1">Sheet1!$C$1:$C$77</definedName>
    <definedName name="_xlnm.Print_Area" localSheetId="0">Sheet1!$A$1:$G$77</definedName>
  </definedNames>
  <calcPr calcId="191029"/>
</workbook>
</file>

<file path=xl/calcChain.xml><?xml version="1.0" encoding="utf-8"?>
<calcChain xmlns="http://schemas.openxmlformats.org/spreadsheetml/2006/main">
  <c r="E26" i="1" l="1"/>
  <c r="D26" i="1"/>
  <c r="E12" i="1"/>
  <c r="D12" i="1"/>
  <c r="E6" i="1"/>
  <c r="D6" i="1"/>
  <c r="F26" i="1" l="1"/>
  <c r="F12" i="1"/>
  <c r="F6" i="1" l="1"/>
  <c r="G12" i="1" l="1"/>
  <c r="G6" i="1"/>
  <c r="G26" i="1" l="1"/>
  <c r="G5" i="1" s="1"/>
  <c r="F5" i="1" l="1"/>
</calcChain>
</file>

<file path=xl/sharedStrings.xml><?xml version="1.0" encoding="utf-8"?>
<sst xmlns="http://schemas.openxmlformats.org/spreadsheetml/2006/main" count="271" uniqueCount="88">
  <si>
    <t>総　　数</t>
    <phoneticPr fontId="2"/>
  </si>
  <si>
    <t>秩父農林振興センター管内</t>
    <rPh sb="0" eb="2">
      <t>チチブ</t>
    </rPh>
    <rPh sb="2" eb="4">
      <t>ノウリン</t>
    </rPh>
    <rPh sb="4" eb="6">
      <t>シンコウ</t>
    </rPh>
    <rPh sb="10" eb="12">
      <t>カンナイ</t>
    </rPh>
    <phoneticPr fontId="2"/>
  </si>
  <si>
    <t>市町村別内訳</t>
    <rPh sb="1" eb="3">
      <t>チョウソン</t>
    </rPh>
    <rPh sb="3" eb="4">
      <t>ベツ</t>
    </rPh>
    <rPh sb="4" eb="6">
      <t>ウチワケ</t>
    </rPh>
    <phoneticPr fontId="2"/>
  </si>
  <si>
    <t>秩父市</t>
  </si>
  <si>
    <t>横瀬町</t>
  </si>
  <si>
    <t>皆野町</t>
  </si>
  <si>
    <t>長瀞町</t>
  </si>
  <si>
    <t>小鹿野町</t>
  </si>
  <si>
    <t>川越農林振興センター管内</t>
    <rPh sb="0" eb="2">
      <t>カワゴエ</t>
    </rPh>
    <rPh sb="2" eb="4">
      <t>ノウリン</t>
    </rPh>
    <rPh sb="4" eb="6">
      <t>シンコウ</t>
    </rPh>
    <rPh sb="10" eb="12">
      <t>カンナイ</t>
    </rPh>
    <phoneticPr fontId="2"/>
  </si>
  <si>
    <t>川越市</t>
  </si>
  <si>
    <t>所沢市</t>
  </si>
  <si>
    <t>飯能市</t>
  </si>
  <si>
    <t>狭山市</t>
  </si>
  <si>
    <t>入間市</t>
  </si>
  <si>
    <t>富士見市</t>
  </si>
  <si>
    <t>坂戸市</t>
  </si>
  <si>
    <t>鶴ヶ島市</t>
  </si>
  <si>
    <t>日高市</t>
  </si>
  <si>
    <t>ふじみ野市</t>
    <rPh sb="3" eb="4">
      <t>ノ</t>
    </rPh>
    <rPh sb="4" eb="5">
      <t>シ</t>
    </rPh>
    <phoneticPr fontId="2"/>
  </si>
  <si>
    <t>三芳町</t>
  </si>
  <si>
    <t>毛呂山町</t>
  </si>
  <si>
    <t>越生町</t>
  </si>
  <si>
    <t>寄居林業事務所管内</t>
    <rPh sb="0" eb="2">
      <t>ヨリイ</t>
    </rPh>
    <rPh sb="2" eb="4">
      <t>リンギョウ</t>
    </rPh>
    <rPh sb="4" eb="7">
      <t>ジムショ</t>
    </rPh>
    <rPh sb="7" eb="9">
      <t>カンナイ</t>
    </rPh>
    <phoneticPr fontId="2"/>
  </si>
  <si>
    <t>さいたま市</t>
    <rPh sb="4" eb="5">
      <t>シ</t>
    </rPh>
    <phoneticPr fontId="2"/>
  </si>
  <si>
    <t>川口市</t>
  </si>
  <si>
    <t>鴻巣市</t>
  </si>
  <si>
    <t>上尾市</t>
  </si>
  <si>
    <t>草加市</t>
  </si>
  <si>
    <t>蕨市</t>
  </si>
  <si>
    <t>戸田市</t>
  </si>
  <si>
    <t>朝霞市</t>
  </si>
  <si>
    <t>志木市</t>
  </si>
  <si>
    <t>和光市</t>
  </si>
  <si>
    <t>新座市</t>
  </si>
  <si>
    <t>桶川市</t>
  </si>
  <si>
    <t>北本市</t>
  </si>
  <si>
    <t>伊奈町</t>
  </si>
  <si>
    <t>東松山市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</si>
  <si>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</si>
  <si>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</si>
  <si>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</si>
  <si>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</si>
  <si>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</si>
  <si>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</si>
  <si>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2"/>
  </si>
  <si>
    <t>東秩父村</t>
  </si>
  <si>
    <t>本庄市</t>
  </si>
  <si>
    <t>美里町</t>
  </si>
  <si>
    <t>神川町</t>
  </si>
  <si>
    <t>上里町</t>
  </si>
  <si>
    <t>熊谷市</t>
  </si>
  <si>
    <t>深谷市</t>
  </si>
  <si>
    <t>寄居町</t>
  </si>
  <si>
    <t>行田市</t>
  </si>
  <si>
    <t>加須市</t>
  </si>
  <si>
    <t>羽生市</t>
  </si>
  <si>
    <t>春日部市</t>
  </si>
  <si>
    <t>越谷市</t>
  </si>
  <si>
    <t>久喜市</t>
  </si>
  <si>
    <t>八潮市</t>
  </si>
  <si>
    <t>蓮田市</t>
  </si>
  <si>
    <t>宮代町</t>
  </si>
  <si>
    <t>三郷市</t>
  </si>
  <si>
    <t>幸手市</t>
  </si>
  <si>
    <t>吉川市</t>
  </si>
  <si>
    <t>杉戸町</t>
  </si>
  <si>
    <t>松伏町</t>
  </si>
  <si>
    <t>（単位：事業体数)</t>
    <rPh sb="4" eb="6">
      <t>ジギョウ</t>
    </rPh>
    <rPh sb="6" eb="7">
      <t>タイ</t>
    </rPh>
    <rPh sb="7" eb="8">
      <t>スウ</t>
    </rPh>
    <phoneticPr fontId="2"/>
  </si>
  <si>
    <t>造林業</t>
    <rPh sb="0" eb="2">
      <t>ゾウリン</t>
    </rPh>
    <rPh sb="2" eb="3">
      <t>ギョウ</t>
    </rPh>
    <phoneticPr fontId="2"/>
  </si>
  <si>
    <t>素材生産業</t>
    <rPh sb="0" eb="2">
      <t>ソザイ</t>
    </rPh>
    <rPh sb="2" eb="5">
      <t>セイサンギョウ</t>
    </rPh>
    <phoneticPr fontId="2"/>
  </si>
  <si>
    <t>木材卸売業</t>
    <rPh sb="0" eb="2">
      <t>モクザイ</t>
    </rPh>
    <rPh sb="2" eb="5">
      <t>オロシウリギョウ</t>
    </rPh>
    <phoneticPr fontId="2"/>
  </si>
  <si>
    <t>－</t>
  </si>
  <si>
    <t>区　　分</t>
    <phoneticPr fontId="2"/>
  </si>
  <si>
    <t>総　　数</t>
    <phoneticPr fontId="2"/>
  </si>
  <si>
    <t>総　　数</t>
    <phoneticPr fontId="2"/>
  </si>
  <si>
    <t>総　　数</t>
    <phoneticPr fontId="2"/>
  </si>
  <si>
    <t>白岡市</t>
    <rPh sb="2" eb="3">
      <t>シ</t>
    </rPh>
    <phoneticPr fontId="2"/>
  </si>
  <si>
    <t>16　造林及び木材業者数</t>
    <rPh sb="3" eb="5">
      <t>ゾウリン</t>
    </rPh>
    <rPh sb="5" eb="6">
      <t>オヨ</t>
    </rPh>
    <rPh sb="7" eb="9">
      <t>モクザイ</t>
    </rPh>
    <rPh sb="9" eb="12">
      <t>ギョウシャスウ</t>
    </rPh>
    <phoneticPr fontId="2"/>
  </si>
  <si>
    <t>木材・木製品
製造業</t>
    <rPh sb="0" eb="2">
      <t>モクザイ</t>
    </rPh>
    <rPh sb="3" eb="6">
      <t>モクセイヒン</t>
    </rPh>
    <rPh sb="7" eb="10">
      <t>セイゾウギョウ</t>
    </rPh>
    <phoneticPr fontId="2"/>
  </si>
  <si>
    <t>注４）「ｘ」は個人又は法人その他の団体に関する秘密を保護するため、統計数値を公表しないもの。</t>
    <rPh sb="0" eb="1">
      <t>チュウ</t>
    </rPh>
    <rPh sb="7" eb="9">
      <t>コジン</t>
    </rPh>
    <rPh sb="9" eb="10">
      <t>マタ</t>
    </rPh>
    <rPh sb="11" eb="13">
      <t>ホウジン</t>
    </rPh>
    <rPh sb="15" eb="16">
      <t>タ</t>
    </rPh>
    <rPh sb="17" eb="19">
      <t>ダンタイ</t>
    </rPh>
    <rPh sb="20" eb="21">
      <t>カン</t>
    </rPh>
    <rPh sb="23" eb="25">
      <t>ヒミツ</t>
    </rPh>
    <rPh sb="26" eb="28">
      <t>ホゴ</t>
    </rPh>
    <rPh sb="33" eb="35">
      <t>トウケイ</t>
    </rPh>
    <rPh sb="35" eb="37">
      <t>スウチ</t>
    </rPh>
    <rPh sb="38" eb="40">
      <t>コウヒョウ</t>
    </rPh>
    <phoneticPr fontId="2"/>
  </si>
  <si>
    <t>－</t>
    <phoneticPr fontId="2"/>
  </si>
  <si>
    <t>注５）計の不一致は「ｘ」によるもの。</t>
    <rPh sb="0" eb="1">
      <t>チュウ</t>
    </rPh>
    <rPh sb="3" eb="4">
      <t>ケイ</t>
    </rPh>
    <rPh sb="5" eb="8">
      <t>フイッチ</t>
    </rPh>
    <phoneticPr fontId="2"/>
  </si>
  <si>
    <t>－</t>
    <phoneticPr fontId="2"/>
  </si>
  <si>
    <t>－</t>
    <phoneticPr fontId="2"/>
  </si>
  <si>
    <t>注２） 木材卸売業については、(一社)埼玉県木材協会会員のうち「素材販売業」及び「木材市場」での登録事業者（R5.9現在）。</t>
    <rPh sb="0" eb="1">
      <t>チュウ</t>
    </rPh>
    <rPh sb="16" eb="17">
      <t>イチ</t>
    </rPh>
    <rPh sb="17" eb="18">
      <t>シャ</t>
    </rPh>
    <rPh sb="19" eb="22">
      <t>サイタマケン</t>
    </rPh>
    <rPh sb="22" eb="24">
      <t>モクザイ</t>
    </rPh>
    <rPh sb="24" eb="26">
      <t>キョウカイ</t>
    </rPh>
    <rPh sb="26" eb="28">
      <t>カイイン</t>
    </rPh>
    <rPh sb="32" eb="34">
      <t>ソザイ</t>
    </rPh>
    <rPh sb="34" eb="37">
      <t>ハンバイギョウ</t>
    </rPh>
    <rPh sb="38" eb="39">
      <t>オヨ</t>
    </rPh>
    <rPh sb="41" eb="43">
      <t>モクザイ</t>
    </rPh>
    <rPh sb="43" eb="45">
      <t>イチバ</t>
    </rPh>
    <rPh sb="48" eb="50">
      <t>トウロク</t>
    </rPh>
    <rPh sb="50" eb="53">
      <t>ジギョウシャ</t>
    </rPh>
    <rPh sb="58" eb="60">
      <t>ゲンザイ</t>
    </rPh>
    <phoneticPr fontId="2"/>
  </si>
  <si>
    <t>注３） 木材・木製品製造業については「令和4年経済構造実態調査」による。</t>
    <rPh sb="0" eb="1">
      <t>チュウ</t>
    </rPh>
    <rPh sb="19" eb="21">
      <t>レイワ</t>
    </rPh>
    <rPh sb="22" eb="23">
      <t>ネン</t>
    </rPh>
    <rPh sb="23" eb="25">
      <t>ケイザイ</t>
    </rPh>
    <rPh sb="25" eb="27">
      <t>コウゾウ</t>
    </rPh>
    <rPh sb="27" eb="29">
      <t>ジッタイ</t>
    </rPh>
    <rPh sb="29" eb="31">
      <t>チョウサ</t>
    </rPh>
    <phoneticPr fontId="2"/>
  </si>
  <si>
    <t>x</t>
    <phoneticPr fontId="2"/>
  </si>
  <si>
    <t>注１） 造林業、素材生産業については「2020年農林業センサス」による。</t>
    <rPh sb="0" eb="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</si>
</sst>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 wrapText="1"/>
    </xf>
    <xf numFmtId="176" fontId="3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justifyLastLine="1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 justifyLastLine="1"/>
    </xf>
    <xf numFmtId="38" fontId="3" fillId="0" borderId="0" xfId="0" applyNumberFormat="1" applyFont="1" applyFill="1" applyAlignment="1">
      <alignment vertical="center"/>
    </xf>
    <xf numFmtId="0" fontId="6" fillId="0" borderId="0" xfId="0" applyFont="1"/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4" xfId="0" applyFont="1" applyBorder="1" applyAlignment="1">
      <alignment horizontal="center" vertical="distributed" textRotation="255" indent="2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distributed" textRotation="255" indent="4" shrinkToFit="1"/>
    </xf>
    <xf numFmtId="0" fontId="3" fillId="0" borderId="3" xfId="0" applyFont="1" applyBorder="1" applyAlignment="1">
      <alignment horizontal="center" vertical="distributed" textRotation="255" indent="4" shrinkToFit="1"/>
    </xf>
    <xf numFmtId="0" fontId="3" fillId="0" borderId="4" xfId="0" applyFont="1" applyBorder="1" applyAlignment="1">
      <alignment horizontal="center" vertical="distributed" textRotation="255" indent="4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"/>
  <sheetViews>
    <sheetView tabSelected="1" view="pageBreakPreview" zoomScale="130" zoomScaleNormal="100" zoomScaleSheetLayoutView="130" workbookViewId="0">
      <selection activeCell="J6" sqref="J6"/>
    </sheetView>
  </sheetViews>
  <sheetFormatPr defaultRowHeight="18" customHeight="1" x14ac:dyDescent="0.15"/>
  <cols>
    <col min="1" max="1" width="7.25" style="1" customWidth="1"/>
    <col min="2" max="2" width="4.125" style="1" customWidth="1"/>
    <col min="3" max="3" width="10.125" style="1" customWidth="1"/>
    <col min="4" max="6" width="16.375" style="2" customWidth="1"/>
    <col min="7" max="7" width="16.375" style="3" customWidth="1"/>
    <col min="8" max="16384" width="9" style="1"/>
  </cols>
  <sheetData>
    <row r="1" spans="1:7" ht="18" customHeight="1" x14ac:dyDescent="0.2">
      <c r="A1" s="5" t="s">
        <v>77</v>
      </c>
    </row>
    <row r="3" spans="1:7" ht="18" customHeight="1" x14ac:dyDescent="0.15">
      <c r="G3" s="6" t="s">
        <v>67</v>
      </c>
    </row>
    <row r="4" spans="1:7" ht="26.25" customHeight="1" x14ac:dyDescent="0.15">
      <c r="A4" s="24" t="s">
        <v>72</v>
      </c>
      <c r="B4" s="25"/>
      <c r="C4" s="26"/>
      <c r="D4" s="7" t="s">
        <v>68</v>
      </c>
      <c r="E4" s="8" t="s">
        <v>69</v>
      </c>
      <c r="F4" s="8" t="s">
        <v>70</v>
      </c>
      <c r="G4" s="9" t="s">
        <v>78</v>
      </c>
    </row>
    <row r="5" spans="1:7" ht="18" customHeight="1" x14ac:dyDescent="0.15">
      <c r="A5" s="24" t="s">
        <v>73</v>
      </c>
      <c r="B5" s="25"/>
      <c r="C5" s="26"/>
      <c r="D5" s="10">
        <v>13</v>
      </c>
      <c r="E5" s="10">
        <v>19</v>
      </c>
      <c r="F5" s="10">
        <f>SUM(F6+F12+F26)</f>
        <v>48</v>
      </c>
      <c r="G5" s="10">
        <f>G6+G12+G26</f>
        <v>157</v>
      </c>
    </row>
    <row r="6" spans="1:7" ht="18" customHeight="1" x14ac:dyDescent="0.15">
      <c r="A6" s="27" t="s">
        <v>1</v>
      </c>
      <c r="B6" s="28" t="s">
        <v>74</v>
      </c>
      <c r="C6" s="29"/>
      <c r="D6" s="11">
        <f>SUM(D7:D11)</f>
        <v>6</v>
      </c>
      <c r="E6" s="11">
        <f>SUM(E7:E11)</f>
        <v>3</v>
      </c>
      <c r="F6" s="11">
        <f>SUM(F7:F11)</f>
        <v>4</v>
      </c>
      <c r="G6" s="11">
        <f>SUM(G7:G11)</f>
        <v>10</v>
      </c>
    </row>
    <row r="7" spans="1:7" ht="18" customHeight="1" x14ac:dyDescent="0.15">
      <c r="A7" s="19"/>
      <c r="B7" s="21" t="s">
        <v>2</v>
      </c>
      <c r="C7" s="12" t="s">
        <v>3</v>
      </c>
      <c r="D7" s="13">
        <v>4</v>
      </c>
      <c r="E7" s="14">
        <v>3</v>
      </c>
      <c r="F7" s="14">
        <v>2</v>
      </c>
      <c r="G7" s="13">
        <v>10</v>
      </c>
    </row>
    <row r="8" spans="1:7" ht="18" customHeight="1" x14ac:dyDescent="0.15">
      <c r="A8" s="19"/>
      <c r="B8" s="22"/>
      <c r="C8" s="12" t="s">
        <v>4</v>
      </c>
      <c r="D8" s="13">
        <v>1</v>
      </c>
      <c r="E8" s="14" t="s">
        <v>71</v>
      </c>
      <c r="F8" s="14" t="s">
        <v>71</v>
      </c>
      <c r="G8" s="14" t="s">
        <v>71</v>
      </c>
    </row>
    <row r="9" spans="1:7" ht="18" customHeight="1" x14ac:dyDescent="0.15">
      <c r="A9" s="19"/>
      <c r="B9" s="22"/>
      <c r="C9" s="12" t="s">
        <v>5</v>
      </c>
      <c r="D9" s="13" t="s">
        <v>86</v>
      </c>
      <c r="E9" s="14" t="s">
        <v>71</v>
      </c>
      <c r="F9" s="14" t="s">
        <v>71</v>
      </c>
      <c r="G9" s="14" t="s">
        <v>71</v>
      </c>
    </row>
    <row r="10" spans="1:7" ht="18" customHeight="1" x14ac:dyDescent="0.15">
      <c r="A10" s="19"/>
      <c r="B10" s="22"/>
      <c r="C10" s="12" t="s">
        <v>6</v>
      </c>
      <c r="D10" s="13" t="s">
        <v>71</v>
      </c>
      <c r="E10" s="14" t="s">
        <v>71</v>
      </c>
      <c r="F10" s="14" t="s">
        <v>82</v>
      </c>
      <c r="G10" s="14" t="s">
        <v>71</v>
      </c>
    </row>
    <row r="11" spans="1:7" ht="18" customHeight="1" x14ac:dyDescent="0.15">
      <c r="A11" s="20"/>
      <c r="B11" s="22"/>
      <c r="C11" s="12" t="s">
        <v>7</v>
      </c>
      <c r="D11" s="13">
        <v>1</v>
      </c>
      <c r="E11" s="14" t="s">
        <v>71</v>
      </c>
      <c r="F11" s="14">
        <v>2</v>
      </c>
      <c r="G11" s="14" t="s">
        <v>71</v>
      </c>
    </row>
    <row r="12" spans="1:7" ht="18" customHeight="1" x14ac:dyDescent="0.15">
      <c r="A12" s="27" t="s">
        <v>8</v>
      </c>
      <c r="B12" s="24" t="s">
        <v>0</v>
      </c>
      <c r="C12" s="26"/>
      <c r="D12" s="10">
        <f>SUM(D13:D25)</f>
        <v>3</v>
      </c>
      <c r="E12" s="10">
        <f>SUM(E13:E25)</f>
        <v>9</v>
      </c>
      <c r="F12" s="10">
        <f>SUM(F13:F25)</f>
        <v>14</v>
      </c>
      <c r="G12" s="11">
        <f>SUM(G13:G25)</f>
        <v>35</v>
      </c>
    </row>
    <row r="13" spans="1:7" ht="18" customHeight="1" x14ac:dyDescent="0.15">
      <c r="A13" s="19"/>
      <c r="B13" s="30" t="s">
        <v>2</v>
      </c>
      <c r="C13" s="12" t="s">
        <v>9</v>
      </c>
      <c r="D13" s="13" t="s">
        <v>71</v>
      </c>
      <c r="E13" s="14" t="s">
        <v>71</v>
      </c>
      <c r="F13" s="14" t="s">
        <v>83</v>
      </c>
      <c r="G13" s="13">
        <v>5</v>
      </c>
    </row>
    <row r="14" spans="1:7" ht="18" customHeight="1" x14ac:dyDescent="0.15">
      <c r="A14" s="19"/>
      <c r="B14" s="31"/>
      <c r="C14" s="12" t="s">
        <v>10</v>
      </c>
      <c r="D14" s="13" t="s">
        <v>71</v>
      </c>
      <c r="E14" s="14" t="s">
        <v>71</v>
      </c>
      <c r="F14" s="14" t="s">
        <v>71</v>
      </c>
      <c r="G14" s="13">
        <v>6</v>
      </c>
    </row>
    <row r="15" spans="1:7" ht="18" customHeight="1" x14ac:dyDescent="0.15">
      <c r="A15" s="19"/>
      <c r="B15" s="31"/>
      <c r="C15" s="12" t="s">
        <v>11</v>
      </c>
      <c r="D15" s="13">
        <v>2</v>
      </c>
      <c r="E15" s="14">
        <v>7</v>
      </c>
      <c r="F15" s="14">
        <v>9</v>
      </c>
      <c r="G15" s="13">
        <v>13</v>
      </c>
    </row>
    <row r="16" spans="1:7" ht="18" customHeight="1" x14ac:dyDescent="0.15">
      <c r="A16" s="19"/>
      <c r="B16" s="31"/>
      <c r="C16" s="12" t="s">
        <v>12</v>
      </c>
      <c r="D16" s="13" t="s">
        <v>86</v>
      </c>
      <c r="E16" s="14" t="s">
        <v>86</v>
      </c>
      <c r="F16" s="14" t="s">
        <v>71</v>
      </c>
      <c r="G16" s="13">
        <v>4</v>
      </c>
    </row>
    <row r="17" spans="1:7" ht="18" customHeight="1" x14ac:dyDescent="0.15">
      <c r="A17" s="19"/>
      <c r="B17" s="31"/>
      <c r="C17" s="12" t="s">
        <v>13</v>
      </c>
      <c r="D17" s="13" t="s">
        <v>86</v>
      </c>
      <c r="E17" s="14" t="s">
        <v>86</v>
      </c>
      <c r="F17" s="14">
        <v>2</v>
      </c>
      <c r="G17" s="13">
        <v>2</v>
      </c>
    </row>
    <row r="18" spans="1:7" ht="18" customHeight="1" x14ac:dyDescent="0.15">
      <c r="A18" s="19"/>
      <c r="B18" s="31"/>
      <c r="C18" s="12" t="s">
        <v>14</v>
      </c>
      <c r="D18" s="13" t="s">
        <v>71</v>
      </c>
      <c r="E18" s="14" t="s">
        <v>71</v>
      </c>
      <c r="F18" s="14" t="s">
        <v>71</v>
      </c>
      <c r="G18" s="14" t="s">
        <v>71</v>
      </c>
    </row>
    <row r="19" spans="1:7" ht="18" customHeight="1" x14ac:dyDescent="0.15">
      <c r="A19" s="19"/>
      <c r="B19" s="31"/>
      <c r="C19" s="12" t="s">
        <v>15</v>
      </c>
      <c r="D19" s="14" t="s">
        <v>86</v>
      </c>
      <c r="E19" s="14" t="s">
        <v>86</v>
      </c>
      <c r="F19" s="14">
        <v>1</v>
      </c>
      <c r="G19" s="14" t="s">
        <v>71</v>
      </c>
    </row>
    <row r="20" spans="1:7" ht="18" customHeight="1" x14ac:dyDescent="0.15">
      <c r="A20" s="19"/>
      <c r="B20" s="31"/>
      <c r="C20" s="12" t="s">
        <v>16</v>
      </c>
      <c r="D20" s="13" t="s">
        <v>86</v>
      </c>
      <c r="E20" s="14" t="s">
        <v>86</v>
      </c>
      <c r="F20" s="14" t="s">
        <v>71</v>
      </c>
      <c r="G20" s="14" t="s">
        <v>71</v>
      </c>
    </row>
    <row r="21" spans="1:7" ht="18" customHeight="1" x14ac:dyDescent="0.15">
      <c r="A21" s="19"/>
      <c r="B21" s="31"/>
      <c r="C21" s="12" t="s">
        <v>17</v>
      </c>
      <c r="D21" s="13" t="s">
        <v>71</v>
      </c>
      <c r="E21" s="14" t="s">
        <v>71</v>
      </c>
      <c r="F21" s="14">
        <v>1</v>
      </c>
      <c r="G21" s="13">
        <v>4</v>
      </c>
    </row>
    <row r="22" spans="1:7" ht="18" customHeight="1" x14ac:dyDescent="0.15">
      <c r="A22" s="19"/>
      <c r="B22" s="31"/>
      <c r="C22" s="15" t="s">
        <v>18</v>
      </c>
      <c r="D22" s="14" t="s">
        <v>71</v>
      </c>
      <c r="E22" s="14" t="s">
        <v>71</v>
      </c>
      <c r="F22" s="14" t="s">
        <v>71</v>
      </c>
      <c r="G22" s="14">
        <v>1</v>
      </c>
    </row>
    <row r="23" spans="1:7" ht="18" customHeight="1" x14ac:dyDescent="0.15">
      <c r="A23" s="19"/>
      <c r="B23" s="31"/>
      <c r="C23" s="12" t="s">
        <v>19</v>
      </c>
      <c r="D23" s="13" t="s">
        <v>71</v>
      </c>
      <c r="E23" s="14" t="s">
        <v>86</v>
      </c>
      <c r="F23" s="14" t="s">
        <v>71</v>
      </c>
      <c r="G23" s="14" t="s">
        <v>71</v>
      </c>
    </row>
    <row r="24" spans="1:7" ht="18" customHeight="1" x14ac:dyDescent="0.15">
      <c r="A24" s="19"/>
      <c r="B24" s="31"/>
      <c r="C24" s="12" t="s">
        <v>20</v>
      </c>
      <c r="D24" s="13" t="s">
        <v>71</v>
      </c>
      <c r="E24" s="14" t="s">
        <v>71</v>
      </c>
      <c r="F24" s="14" t="s">
        <v>71</v>
      </c>
      <c r="G24" s="14" t="s">
        <v>71</v>
      </c>
    </row>
    <row r="25" spans="1:7" ht="18" customHeight="1" x14ac:dyDescent="0.15">
      <c r="A25" s="20"/>
      <c r="B25" s="32"/>
      <c r="C25" s="12" t="s">
        <v>21</v>
      </c>
      <c r="D25" s="13">
        <v>1</v>
      </c>
      <c r="E25" s="14">
        <v>2</v>
      </c>
      <c r="F25" s="14">
        <v>1</v>
      </c>
      <c r="G25" s="14" t="s">
        <v>71</v>
      </c>
    </row>
    <row r="26" spans="1:7" ht="18" customHeight="1" x14ac:dyDescent="0.15">
      <c r="A26" s="18" t="s">
        <v>22</v>
      </c>
      <c r="B26" s="33" t="s">
        <v>75</v>
      </c>
      <c r="C26" s="33"/>
      <c r="D26" s="10">
        <f>SUM(D27:D71)</f>
        <v>3</v>
      </c>
      <c r="E26" s="10">
        <f>SUM(E27:E71)</f>
        <v>6</v>
      </c>
      <c r="F26" s="10">
        <f>SUM(F27:F71)</f>
        <v>30</v>
      </c>
      <c r="G26" s="11">
        <f>SUM(G27:G71)</f>
        <v>112</v>
      </c>
    </row>
    <row r="27" spans="1:7" ht="18" customHeight="1" x14ac:dyDescent="0.15">
      <c r="A27" s="19"/>
      <c r="B27" s="34" t="s">
        <v>2</v>
      </c>
      <c r="C27" s="12" t="s">
        <v>23</v>
      </c>
      <c r="D27" s="13" t="s">
        <v>86</v>
      </c>
      <c r="E27" s="14" t="s">
        <v>86</v>
      </c>
      <c r="F27" s="14">
        <v>5</v>
      </c>
      <c r="G27" s="13">
        <v>7</v>
      </c>
    </row>
    <row r="28" spans="1:7" ht="18" customHeight="1" x14ac:dyDescent="0.15">
      <c r="A28" s="19"/>
      <c r="B28" s="35"/>
      <c r="C28" s="12" t="s">
        <v>24</v>
      </c>
      <c r="D28" s="13" t="s">
        <v>86</v>
      </c>
      <c r="E28" s="14" t="s">
        <v>71</v>
      </c>
      <c r="F28" s="14">
        <v>1</v>
      </c>
      <c r="G28" s="13">
        <v>15</v>
      </c>
    </row>
    <row r="29" spans="1:7" ht="18" customHeight="1" x14ac:dyDescent="0.15">
      <c r="A29" s="19"/>
      <c r="B29" s="35"/>
      <c r="C29" s="12" t="s">
        <v>25</v>
      </c>
      <c r="D29" s="13" t="s">
        <v>71</v>
      </c>
      <c r="E29" s="14" t="s">
        <v>71</v>
      </c>
      <c r="F29" s="14">
        <v>3</v>
      </c>
      <c r="G29" s="14">
        <v>1</v>
      </c>
    </row>
    <row r="30" spans="1:7" ht="18" customHeight="1" x14ac:dyDescent="0.15">
      <c r="A30" s="19"/>
      <c r="B30" s="35"/>
      <c r="C30" s="12" t="s">
        <v>26</v>
      </c>
      <c r="D30" s="13" t="s">
        <v>71</v>
      </c>
      <c r="E30" s="14" t="s">
        <v>71</v>
      </c>
      <c r="F30" s="14">
        <v>1</v>
      </c>
      <c r="G30" s="14" t="s">
        <v>71</v>
      </c>
    </row>
    <row r="31" spans="1:7" ht="18" customHeight="1" x14ac:dyDescent="0.15">
      <c r="A31" s="19"/>
      <c r="B31" s="35"/>
      <c r="C31" s="12" t="s">
        <v>27</v>
      </c>
      <c r="D31" s="13" t="s">
        <v>71</v>
      </c>
      <c r="E31" s="14" t="s">
        <v>71</v>
      </c>
      <c r="F31" s="14">
        <v>1</v>
      </c>
      <c r="G31" s="13">
        <v>12</v>
      </c>
    </row>
    <row r="32" spans="1:7" ht="18" customHeight="1" x14ac:dyDescent="0.15">
      <c r="A32" s="19"/>
      <c r="B32" s="35"/>
      <c r="C32" s="12" t="s">
        <v>28</v>
      </c>
      <c r="D32" s="13" t="s">
        <v>71</v>
      </c>
      <c r="E32" s="14" t="s">
        <v>71</v>
      </c>
      <c r="F32" s="14" t="s">
        <v>71</v>
      </c>
      <c r="G32" s="14" t="s">
        <v>71</v>
      </c>
    </row>
    <row r="33" spans="1:7" ht="18" customHeight="1" x14ac:dyDescent="0.15">
      <c r="A33" s="19"/>
      <c r="B33" s="35"/>
      <c r="C33" s="12" t="s">
        <v>29</v>
      </c>
      <c r="D33" s="13" t="s">
        <v>71</v>
      </c>
      <c r="E33" s="14" t="s">
        <v>71</v>
      </c>
      <c r="F33" s="14" t="s">
        <v>71</v>
      </c>
      <c r="G33" s="14" t="s">
        <v>71</v>
      </c>
    </row>
    <row r="34" spans="1:7" ht="18" customHeight="1" x14ac:dyDescent="0.15">
      <c r="A34" s="19"/>
      <c r="B34" s="35"/>
      <c r="C34" s="12" t="s">
        <v>30</v>
      </c>
      <c r="D34" s="13" t="s">
        <v>71</v>
      </c>
      <c r="E34" s="14" t="s">
        <v>71</v>
      </c>
      <c r="F34" s="14">
        <v>2</v>
      </c>
      <c r="G34" s="13">
        <v>3</v>
      </c>
    </row>
    <row r="35" spans="1:7" ht="18" customHeight="1" x14ac:dyDescent="0.15">
      <c r="A35" s="19"/>
      <c r="B35" s="35"/>
      <c r="C35" s="12" t="s">
        <v>31</v>
      </c>
      <c r="D35" s="13" t="s">
        <v>71</v>
      </c>
      <c r="E35" s="14" t="s">
        <v>71</v>
      </c>
      <c r="F35" s="14" t="s">
        <v>71</v>
      </c>
      <c r="G35" s="14" t="s">
        <v>71</v>
      </c>
    </row>
    <row r="36" spans="1:7" ht="18" customHeight="1" x14ac:dyDescent="0.15">
      <c r="A36" s="19"/>
      <c r="B36" s="35"/>
      <c r="C36" s="12" t="s">
        <v>32</v>
      </c>
      <c r="D36" s="13" t="s">
        <v>71</v>
      </c>
      <c r="E36" s="14" t="s">
        <v>71</v>
      </c>
      <c r="F36" s="14" t="s">
        <v>71</v>
      </c>
      <c r="G36" s="14" t="s">
        <v>71</v>
      </c>
    </row>
    <row r="37" spans="1:7" ht="18" customHeight="1" x14ac:dyDescent="0.15">
      <c r="A37" s="19"/>
      <c r="B37" s="35"/>
      <c r="C37" s="12" t="s">
        <v>33</v>
      </c>
      <c r="D37" s="13" t="s">
        <v>71</v>
      </c>
      <c r="E37" s="14" t="s">
        <v>71</v>
      </c>
      <c r="F37" s="14">
        <v>0</v>
      </c>
      <c r="G37" s="13">
        <v>2</v>
      </c>
    </row>
    <row r="38" spans="1:7" ht="18" customHeight="1" x14ac:dyDescent="0.15">
      <c r="A38" s="19"/>
      <c r="B38" s="35"/>
      <c r="C38" s="12" t="s">
        <v>34</v>
      </c>
      <c r="D38" s="13" t="s">
        <v>71</v>
      </c>
      <c r="E38" s="14" t="s">
        <v>71</v>
      </c>
      <c r="F38" s="14" t="s">
        <v>71</v>
      </c>
      <c r="G38" s="14">
        <v>1</v>
      </c>
    </row>
    <row r="39" spans="1:7" ht="18" customHeight="1" x14ac:dyDescent="0.15">
      <c r="A39" s="19"/>
      <c r="B39" s="35"/>
      <c r="C39" s="12" t="s">
        <v>35</v>
      </c>
      <c r="D39" s="14" t="s">
        <v>71</v>
      </c>
      <c r="E39" s="14" t="s">
        <v>71</v>
      </c>
      <c r="F39" s="14" t="s">
        <v>71</v>
      </c>
      <c r="G39" s="14">
        <v>1</v>
      </c>
    </row>
    <row r="40" spans="1:7" ht="18" customHeight="1" x14ac:dyDescent="0.15">
      <c r="A40" s="19"/>
      <c r="B40" s="35"/>
      <c r="C40" s="12" t="s">
        <v>36</v>
      </c>
      <c r="D40" s="13" t="s">
        <v>71</v>
      </c>
      <c r="E40" s="14" t="s">
        <v>71</v>
      </c>
      <c r="F40" s="14" t="s">
        <v>71</v>
      </c>
      <c r="G40" s="14" t="s">
        <v>71</v>
      </c>
    </row>
    <row r="41" spans="1:7" ht="18" customHeight="1" x14ac:dyDescent="0.15">
      <c r="A41" s="20"/>
      <c r="B41" s="36"/>
      <c r="C41" s="12" t="s">
        <v>37</v>
      </c>
      <c r="D41" s="14" t="s">
        <v>86</v>
      </c>
      <c r="E41" s="14" t="s">
        <v>86</v>
      </c>
      <c r="F41" s="14" t="s">
        <v>71</v>
      </c>
      <c r="G41" s="14">
        <v>2</v>
      </c>
    </row>
    <row r="42" spans="1:7" ht="18" customHeight="1" x14ac:dyDescent="0.15">
      <c r="A42" s="18" t="s">
        <v>22</v>
      </c>
      <c r="B42" s="21" t="s">
        <v>2</v>
      </c>
      <c r="C42" s="12" t="s">
        <v>38</v>
      </c>
      <c r="D42" s="13" t="s">
        <v>86</v>
      </c>
      <c r="E42" s="14" t="s">
        <v>86</v>
      </c>
      <c r="F42" s="14" t="s">
        <v>71</v>
      </c>
      <c r="G42" s="14" t="s">
        <v>71</v>
      </c>
    </row>
    <row r="43" spans="1:7" ht="18" customHeight="1" x14ac:dyDescent="0.15">
      <c r="A43" s="19"/>
      <c r="B43" s="22"/>
      <c r="C43" s="12" t="s">
        <v>39</v>
      </c>
      <c r="D43" s="13" t="s">
        <v>86</v>
      </c>
      <c r="E43" s="14">
        <v>1</v>
      </c>
      <c r="F43" s="14">
        <v>2</v>
      </c>
      <c r="G43" s="14" t="s">
        <v>71</v>
      </c>
    </row>
    <row r="44" spans="1:7" ht="18" customHeight="1" x14ac:dyDescent="0.15">
      <c r="A44" s="19"/>
      <c r="B44" s="22"/>
      <c r="C44" s="12" t="s">
        <v>40</v>
      </c>
      <c r="D44" s="13">
        <v>1</v>
      </c>
      <c r="E44" s="14">
        <v>1</v>
      </c>
      <c r="F44" s="14">
        <v>2</v>
      </c>
      <c r="G44" s="14" t="s">
        <v>71</v>
      </c>
    </row>
    <row r="45" spans="1:7" ht="18" customHeight="1" x14ac:dyDescent="0.15">
      <c r="A45" s="19"/>
      <c r="B45" s="22"/>
      <c r="C45" s="12" t="s">
        <v>41</v>
      </c>
      <c r="D45" s="13" t="s">
        <v>71</v>
      </c>
      <c r="E45" s="14" t="s">
        <v>71</v>
      </c>
      <c r="F45" s="14" t="s">
        <v>71</v>
      </c>
      <c r="G45" s="14" t="s">
        <v>71</v>
      </c>
    </row>
    <row r="46" spans="1:7" ht="18" customHeight="1" x14ac:dyDescent="0.15">
      <c r="A46" s="19"/>
      <c r="B46" s="22"/>
      <c r="C46" s="12" t="s">
        <v>42</v>
      </c>
      <c r="D46" s="13" t="s">
        <v>71</v>
      </c>
      <c r="E46" s="14" t="s">
        <v>71</v>
      </c>
      <c r="F46" s="14" t="s">
        <v>71</v>
      </c>
      <c r="G46" s="14" t="s">
        <v>71</v>
      </c>
    </row>
    <row r="47" spans="1:7" ht="18" customHeight="1" x14ac:dyDescent="0.15">
      <c r="A47" s="19"/>
      <c r="B47" s="22"/>
      <c r="C47" s="12" t="s">
        <v>43</v>
      </c>
      <c r="D47" s="13" t="s">
        <v>86</v>
      </c>
      <c r="E47" s="14" t="s">
        <v>71</v>
      </c>
      <c r="F47" s="14" t="s">
        <v>71</v>
      </c>
      <c r="G47" s="14" t="s">
        <v>71</v>
      </c>
    </row>
    <row r="48" spans="1:7" ht="18" customHeight="1" x14ac:dyDescent="0.15">
      <c r="A48" s="19"/>
      <c r="B48" s="22"/>
      <c r="C48" s="12" t="s">
        <v>44</v>
      </c>
      <c r="D48" s="13">
        <v>2</v>
      </c>
      <c r="E48" s="14">
        <v>2</v>
      </c>
      <c r="F48" s="14">
        <v>2</v>
      </c>
      <c r="G48" s="14" t="s">
        <v>71</v>
      </c>
    </row>
    <row r="49" spans="1:7" ht="18" customHeight="1" x14ac:dyDescent="0.15">
      <c r="A49" s="19"/>
      <c r="B49" s="22"/>
      <c r="C49" s="12" t="s">
        <v>45</v>
      </c>
      <c r="D49" s="13" t="s">
        <v>86</v>
      </c>
      <c r="E49" s="14" t="s">
        <v>86</v>
      </c>
      <c r="F49" s="14" t="s">
        <v>71</v>
      </c>
      <c r="G49" s="14" t="s">
        <v>71</v>
      </c>
    </row>
    <row r="50" spans="1:7" ht="18" customHeight="1" x14ac:dyDescent="0.15">
      <c r="A50" s="19"/>
      <c r="B50" s="22"/>
      <c r="C50" s="12" t="s">
        <v>46</v>
      </c>
      <c r="D50" s="14" t="s">
        <v>71</v>
      </c>
      <c r="E50" s="14" t="s">
        <v>71</v>
      </c>
      <c r="F50" s="14" t="s">
        <v>82</v>
      </c>
      <c r="G50" s="13">
        <v>5</v>
      </c>
    </row>
    <row r="51" spans="1:7" ht="18" customHeight="1" x14ac:dyDescent="0.15">
      <c r="A51" s="19"/>
      <c r="B51" s="22"/>
      <c r="C51" s="12" t="s">
        <v>47</v>
      </c>
      <c r="D51" s="14" t="s">
        <v>71</v>
      </c>
      <c r="E51" s="14" t="s">
        <v>71</v>
      </c>
      <c r="F51" s="14">
        <v>1</v>
      </c>
      <c r="G51" s="14" t="s">
        <v>71</v>
      </c>
    </row>
    <row r="52" spans="1:7" ht="18" customHeight="1" x14ac:dyDescent="0.15">
      <c r="A52" s="19"/>
      <c r="B52" s="22"/>
      <c r="C52" s="12" t="s">
        <v>48</v>
      </c>
      <c r="D52" s="14" t="s">
        <v>86</v>
      </c>
      <c r="E52" s="14">
        <v>1</v>
      </c>
      <c r="F52" s="14" t="s">
        <v>71</v>
      </c>
      <c r="G52" s="14" t="s">
        <v>71</v>
      </c>
    </row>
    <row r="53" spans="1:7" ht="18" customHeight="1" x14ac:dyDescent="0.15">
      <c r="A53" s="19"/>
      <c r="B53" s="22"/>
      <c r="C53" s="12" t="s">
        <v>49</v>
      </c>
      <c r="D53" s="14" t="s">
        <v>71</v>
      </c>
      <c r="E53" s="14" t="s">
        <v>71</v>
      </c>
      <c r="F53" s="14" t="s">
        <v>71</v>
      </c>
      <c r="G53" s="14" t="s">
        <v>71</v>
      </c>
    </row>
    <row r="54" spans="1:7" ht="18" customHeight="1" x14ac:dyDescent="0.15">
      <c r="A54" s="19"/>
      <c r="B54" s="22"/>
      <c r="C54" s="12" t="s">
        <v>50</v>
      </c>
      <c r="D54" s="14" t="s">
        <v>71</v>
      </c>
      <c r="E54" s="14" t="s">
        <v>71</v>
      </c>
      <c r="F54" s="14">
        <v>2</v>
      </c>
      <c r="G54" s="13">
        <v>6</v>
      </c>
    </row>
    <row r="55" spans="1:7" ht="18" customHeight="1" x14ac:dyDescent="0.15">
      <c r="A55" s="19"/>
      <c r="B55" s="22"/>
      <c r="C55" s="12" t="s">
        <v>51</v>
      </c>
      <c r="D55" s="14" t="s">
        <v>71</v>
      </c>
      <c r="E55" s="14" t="s">
        <v>71</v>
      </c>
      <c r="F55" s="14">
        <v>1</v>
      </c>
      <c r="G55" s="13">
        <v>7</v>
      </c>
    </row>
    <row r="56" spans="1:7" ht="18" customHeight="1" x14ac:dyDescent="0.15">
      <c r="A56" s="19"/>
      <c r="B56" s="22"/>
      <c r="C56" s="12" t="s">
        <v>52</v>
      </c>
      <c r="D56" s="14" t="s">
        <v>86</v>
      </c>
      <c r="E56" s="14">
        <v>1</v>
      </c>
      <c r="F56" s="14">
        <v>1</v>
      </c>
      <c r="G56" s="14" t="s">
        <v>71</v>
      </c>
    </row>
    <row r="57" spans="1:7" ht="18" customHeight="1" x14ac:dyDescent="0.15">
      <c r="A57" s="19"/>
      <c r="B57" s="22"/>
      <c r="C57" s="12" t="s">
        <v>53</v>
      </c>
      <c r="D57" s="14" t="s">
        <v>71</v>
      </c>
      <c r="E57" s="14" t="s">
        <v>71</v>
      </c>
      <c r="F57" s="14">
        <v>1</v>
      </c>
      <c r="G57" s="14">
        <v>1</v>
      </c>
    </row>
    <row r="58" spans="1:7" ht="18" customHeight="1" x14ac:dyDescent="0.15">
      <c r="A58" s="19"/>
      <c r="B58" s="22"/>
      <c r="C58" s="12" t="s">
        <v>54</v>
      </c>
      <c r="D58" s="14" t="s">
        <v>71</v>
      </c>
      <c r="E58" s="14" t="s">
        <v>71</v>
      </c>
      <c r="F58" s="14" t="s">
        <v>80</v>
      </c>
      <c r="G58" s="13">
        <v>6</v>
      </c>
    </row>
    <row r="59" spans="1:7" ht="18" customHeight="1" x14ac:dyDescent="0.15">
      <c r="A59" s="19"/>
      <c r="B59" s="22"/>
      <c r="C59" s="12" t="s">
        <v>55</v>
      </c>
      <c r="D59" s="14" t="s">
        <v>71</v>
      </c>
      <c r="E59" s="14" t="s">
        <v>71</v>
      </c>
      <c r="F59" s="14" t="s">
        <v>71</v>
      </c>
      <c r="G59" s="14" t="s">
        <v>71</v>
      </c>
    </row>
    <row r="60" spans="1:7" ht="18" customHeight="1" x14ac:dyDescent="0.15">
      <c r="A60" s="19"/>
      <c r="B60" s="22"/>
      <c r="C60" s="12" t="s">
        <v>56</v>
      </c>
      <c r="D60" s="14" t="s">
        <v>71</v>
      </c>
      <c r="E60" s="14" t="s">
        <v>71</v>
      </c>
      <c r="F60" s="14">
        <v>2</v>
      </c>
      <c r="G60" s="13">
        <v>13</v>
      </c>
    </row>
    <row r="61" spans="1:7" ht="18" customHeight="1" x14ac:dyDescent="0.15">
      <c r="A61" s="19"/>
      <c r="B61" s="22"/>
      <c r="C61" s="12" t="s">
        <v>57</v>
      </c>
      <c r="D61" s="14" t="s">
        <v>71</v>
      </c>
      <c r="E61" s="14" t="s">
        <v>71</v>
      </c>
      <c r="F61" s="14" t="s">
        <v>71</v>
      </c>
      <c r="G61" s="13">
        <v>11</v>
      </c>
    </row>
    <row r="62" spans="1:7" ht="18" customHeight="1" x14ac:dyDescent="0.15">
      <c r="A62" s="19"/>
      <c r="B62" s="22"/>
      <c r="C62" s="12" t="s">
        <v>58</v>
      </c>
      <c r="D62" s="14" t="s">
        <v>71</v>
      </c>
      <c r="E62" s="14" t="s">
        <v>71</v>
      </c>
      <c r="F62" s="14" t="s">
        <v>71</v>
      </c>
      <c r="G62" s="14">
        <v>2</v>
      </c>
    </row>
    <row r="63" spans="1:7" ht="18" customHeight="1" x14ac:dyDescent="0.15">
      <c r="A63" s="19"/>
      <c r="B63" s="22"/>
      <c r="C63" s="12" t="s">
        <v>59</v>
      </c>
      <c r="D63" s="14" t="s">
        <v>71</v>
      </c>
      <c r="E63" s="14" t="s">
        <v>71</v>
      </c>
      <c r="F63" s="14" t="s">
        <v>71</v>
      </c>
      <c r="G63" s="13">
        <v>10</v>
      </c>
    </row>
    <row r="64" spans="1:7" ht="18" customHeight="1" x14ac:dyDescent="0.15">
      <c r="A64" s="19"/>
      <c r="B64" s="22"/>
      <c r="C64" s="12" t="s">
        <v>60</v>
      </c>
      <c r="D64" s="14" t="s">
        <v>71</v>
      </c>
      <c r="E64" s="14" t="s">
        <v>71</v>
      </c>
      <c r="F64" s="14" t="s">
        <v>71</v>
      </c>
      <c r="G64" s="14" t="s">
        <v>71</v>
      </c>
    </row>
    <row r="65" spans="1:8" ht="18" customHeight="1" x14ac:dyDescent="0.15">
      <c r="A65" s="19"/>
      <c r="B65" s="22"/>
      <c r="C65" s="12" t="s">
        <v>61</v>
      </c>
      <c r="D65" s="14" t="s">
        <v>71</v>
      </c>
      <c r="E65" s="14" t="s">
        <v>71</v>
      </c>
      <c r="F65" s="14">
        <v>2</v>
      </c>
      <c r="G65" s="14" t="s">
        <v>71</v>
      </c>
    </row>
    <row r="66" spans="1:8" ht="18" customHeight="1" x14ac:dyDescent="0.15">
      <c r="A66" s="19"/>
      <c r="B66" s="22"/>
      <c r="C66" s="12" t="s">
        <v>76</v>
      </c>
      <c r="D66" s="14" t="s">
        <v>71</v>
      </c>
      <c r="E66" s="14" t="s">
        <v>71</v>
      </c>
      <c r="F66" s="14" t="s">
        <v>71</v>
      </c>
      <c r="G66" s="14" t="s">
        <v>71</v>
      </c>
    </row>
    <row r="67" spans="1:8" ht="18" customHeight="1" x14ac:dyDescent="0.15">
      <c r="A67" s="19"/>
      <c r="B67" s="22"/>
      <c r="C67" s="12" t="s">
        <v>62</v>
      </c>
      <c r="D67" s="14" t="s">
        <v>71</v>
      </c>
      <c r="E67" s="14" t="s">
        <v>71</v>
      </c>
      <c r="F67" s="14" t="s">
        <v>71</v>
      </c>
      <c r="G67" s="14">
        <v>4</v>
      </c>
    </row>
    <row r="68" spans="1:8" ht="18" customHeight="1" x14ac:dyDescent="0.15">
      <c r="A68" s="19"/>
      <c r="B68" s="22"/>
      <c r="C68" s="12" t="s">
        <v>63</v>
      </c>
      <c r="D68" s="14" t="s">
        <v>71</v>
      </c>
      <c r="E68" s="14" t="s">
        <v>71</v>
      </c>
      <c r="F68" s="14" t="s">
        <v>71</v>
      </c>
      <c r="G68" s="14" t="s">
        <v>71</v>
      </c>
    </row>
    <row r="69" spans="1:8" ht="18" customHeight="1" x14ac:dyDescent="0.15">
      <c r="A69" s="19"/>
      <c r="B69" s="22"/>
      <c r="C69" s="12" t="s">
        <v>64</v>
      </c>
      <c r="D69" s="14" t="s">
        <v>71</v>
      </c>
      <c r="E69" s="14" t="s">
        <v>71</v>
      </c>
      <c r="F69" s="14" t="s">
        <v>71</v>
      </c>
      <c r="G69" s="14">
        <v>3</v>
      </c>
    </row>
    <row r="70" spans="1:8" ht="18" customHeight="1" x14ac:dyDescent="0.15">
      <c r="A70" s="19"/>
      <c r="B70" s="22"/>
      <c r="C70" s="12" t="s">
        <v>65</v>
      </c>
      <c r="D70" s="14" t="s">
        <v>71</v>
      </c>
      <c r="E70" s="14" t="s">
        <v>71</v>
      </c>
      <c r="F70" s="14">
        <v>1</v>
      </c>
      <c r="G70" s="14" t="s">
        <v>71</v>
      </c>
    </row>
    <row r="71" spans="1:8" ht="18" customHeight="1" x14ac:dyDescent="0.15">
      <c r="A71" s="20"/>
      <c r="B71" s="23"/>
      <c r="C71" s="12" t="s">
        <v>66</v>
      </c>
      <c r="D71" s="14" t="s">
        <v>71</v>
      </c>
      <c r="E71" s="14" t="s">
        <v>71</v>
      </c>
      <c r="F71" s="14" t="s">
        <v>71</v>
      </c>
      <c r="G71" s="14" t="s">
        <v>71</v>
      </c>
    </row>
    <row r="72" spans="1:8" ht="18" customHeight="1" x14ac:dyDescent="0.15">
      <c r="G72" s="16"/>
    </row>
    <row r="73" spans="1:8" ht="18" customHeight="1" x14ac:dyDescent="0.15">
      <c r="A73" s="17" t="s">
        <v>87</v>
      </c>
    </row>
    <row r="74" spans="1:8" ht="18" customHeight="1" x14ac:dyDescent="0.15">
      <c r="A74" s="17" t="s">
        <v>84</v>
      </c>
    </row>
    <row r="75" spans="1:8" s="4" customFormat="1" ht="18" customHeight="1" x14ac:dyDescent="0.15">
      <c r="A75" s="17" t="s">
        <v>85</v>
      </c>
      <c r="B75" s="1"/>
      <c r="C75" s="1"/>
      <c r="D75" s="2"/>
      <c r="E75" s="2"/>
      <c r="F75" s="2"/>
      <c r="G75" s="3"/>
      <c r="H75" s="1"/>
    </row>
    <row r="76" spans="1:8" ht="18" customHeight="1" x14ac:dyDescent="0.15">
      <c r="A76" s="17" t="s">
        <v>79</v>
      </c>
    </row>
    <row r="77" spans="1:8" ht="18" customHeight="1" x14ac:dyDescent="0.15">
      <c r="A77" s="17" t="s">
        <v>81</v>
      </c>
    </row>
  </sheetData>
  <mergeCells count="13">
    <mergeCell ref="A42:A71"/>
    <mergeCell ref="B42:B71"/>
    <mergeCell ref="A4:C4"/>
    <mergeCell ref="A5:C5"/>
    <mergeCell ref="A6:A11"/>
    <mergeCell ref="B6:C6"/>
    <mergeCell ref="B7:B11"/>
    <mergeCell ref="A12:A25"/>
    <mergeCell ref="B12:C12"/>
    <mergeCell ref="B13:B25"/>
    <mergeCell ref="B26:C26"/>
    <mergeCell ref="A26:A41"/>
    <mergeCell ref="B27:B41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firstPageNumber="102" fitToHeight="0" orientation="portrait" useFirstPageNumber="1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内野秀和</dc:creator>
  <cp:lastModifiedBy>佐藤太一</cp:lastModifiedBy>
  <cp:lastPrinted>2024-03-13T04:32:58Z</cp:lastPrinted>
  <dcterms:created xsi:type="dcterms:W3CDTF">1997-01-08T22:48:59Z</dcterms:created>
  <dcterms:modified xsi:type="dcterms:W3CDTF">2024-03-13T04:33:25Z</dcterms:modified>
</cp:coreProperties>
</file>