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3178\Box\【02_課所共有】06_06_障害者支援課\R07年度\05 地域生活・医療的ケア児支援担当（駐在）\26_医療的ケア児調査・データ\26_01_医療的ケア児調査\26_01_020_医療的ケア児・者受入状況調査（施設・事業所）\06　HP掲載&amp;市町村配布\"/>
    </mc:Choice>
  </mc:AlternateContent>
  <xr:revisionPtr revIDLastSave="0" documentId="13_ncr:1_{BFC753F3-8AB1-4C0F-86F2-18E281B02C69}" xr6:coauthVersionLast="47" xr6:coauthVersionMax="47" xr10:uidLastSave="{00000000-0000-0000-0000-000000000000}"/>
  <bookViews>
    <workbookView xWindow="-120" yWindow="-120" windowWidth="29040" windowHeight="15720" xr2:uid="{DEAA9B0E-FCCC-4CF4-B8C6-42B779CE9071}"/>
  </bookViews>
  <sheets>
    <sheet name="センター提供用（公開可+受入有・受入可）" sheetId="3" r:id="rId1"/>
  </sheets>
  <definedNames>
    <definedName name="_xlnm._FilterDatabase" localSheetId="0" hidden="1">'センター提供用（公開可+受入有・受入可）'!$A$4:$AY$19</definedName>
    <definedName name="_xlnm.Print_Area" localSheetId="0">'センター提供用（公開可+受入有・受入可）'!$A$1:$AY$20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 r="D14" i="3"/>
  <c r="D13" i="3"/>
  <c r="D11" i="3"/>
  <c r="D15" i="3"/>
  <c r="D17" i="3"/>
  <c r="D9" i="3"/>
  <c r="D7" i="3"/>
  <c r="D10" i="3"/>
  <c r="D6" i="3"/>
  <c r="D16" i="3"/>
  <c r="D20" i="3"/>
  <c r="D12" i="3"/>
  <c r="D19" i="3"/>
  <c r="D5" i="3"/>
  <c r="D8" i="3"/>
</calcChain>
</file>

<file path=xl/sharedStrings.xml><?xml version="1.0" encoding="utf-8"?>
<sst xmlns="http://schemas.openxmlformats.org/spreadsheetml/2006/main" count="666" uniqueCount="208">
  <si>
    <t>事業所番号</t>
  </si>
  <si>
    <t>事業所名</t>
  </si>
  <si>
    <t>事業所のサービス種別</t>
  </si>
  <si>
    <t>所在地</t>
  </si>
  <si>
    <t>電話番号</t>
  </si>
  <si>
    <t>運営法人の名称</t>
  </si>
  <si>
    <t>医療的ケア児者の受入状況</t>
  </si>
  <si>
    <t>受入対象者</t>
  </si>
  <si>
    <t>受入対象者の最小年齢</t>
  </si>
  <si>
    <t>受入対象者の最大年齢</t>
  </si>
  <si>
    <t>受入定員</t>
  </si>
  <si>
    <t>１人あたりの連続受入可能な日数</t>
  </si>
  <si>
    <t>１日あたりの受入可能時間</t>
  </si>
  <si>
    <t>受入予約開始時期</t>
  </si>
  <si>
    <t>受入決定時期</t>
  </si>
  <si>
    <t>新規の受入</t>
  </si>
  <si>
    <t>緊急時の受入</t>
  </si>
  <si>
    <t>車椅子使用児者の受入</t>
  </si>
  <si>
    <t>動ける医療的ケア児者の受入</t>
  </si>
  <si>
    <t>動ける医療的ケア児者の過去１年間の受入実績</t>
  </si>
  <si>
    <t>人工呼吸器</t>
  </si>
  <si>
    <t>人工呼吸器の過去１年間の受入実績</t>
  </si>
  <si>
    <t>気管切開の管理</t>
  </si>
  <si>
    <t>気管切開管理の過去１年間の受入実績</t>
  </si>
  <si>
    <t>鼻咽頭エアウェイの管理</t>
  </si>
  <si>
    <t>酸素療法</t>
  </si>
  <si>
    <t>酸素療法の過去１年間の受入実績</t>
  </si>
  <si>
    <t>吸引（鼻腔又は気管内吸引）</t>
  </si>
  <si>
    <t>ネブライザーの管理</t>
  </si>
  <si>
    <t>経管栄養（胃ろう、腸ろう、経鼻経管等）</t>
  </si>
  <si>
    <t>中心静脈カテーテルの管理</t>
  </si>
  <si>
    <t>皮下注射（インスリン注射等）</t>
  </si>
  <si>
    <t>血糖測定</t>
  </si>
  <si>
    <t>継続的な透析</t>
  </si>
  <si>
    <t>導尿</t>
  </si>
  <si>
    <t>排便管理（消化管ストーマ、排便、浣腸等）</t>
  </si>
  <si>
    <t>県ホームページ等で公開可</t>
  </si>
  <si>
    <t>単独型（福祉型）</t>
  </si>
  <si>
    <t>空床利用型（福祉型）</t>
  </si>
  <si>
    <t>障害者支援施設　新光苑</t>
  </si>
  <si>
    <t>併設型（福祉型（福祉型強化も算定）</t>
  </si>
  <si>
    <t>熊谷市小島527</t>
  </si>
  <si>
    <t>048-532-0665</t>
  </si>
  <si>
    <t>社会福祉法人　翠浩会</t>
  </si>
  <si>
    <t>児者両方</t>
  </si>
  <si>
    <t>可能</t>
  </si>
  <si>
    <t>2ケ月前から</t>
  </si>
  <si>
    <t>1か月前</t>
  </si>
  <si>
    <t>要相談</t>
  </si>
  <si>
    <t>SSは経鼻経管と腸瘻は受入れしていません。（誤嚥のリスクが高いため））</t>
  </si>
  <si>
    <t>経鼻経管と腸瘻は受け入れていません。</t>
  </si>
  <si>
    <t>必要</t>
  </si>
  <si>
    <t>医療型障害児入所施設カリヨンの杜</t>
  </si>
  <si>
    <t>空床利用型（医療型）</t>
  </si>
  <si>
    <t>さいたま市岩槻区馬込2100</t>
  </si>
  <si>
    <t>048-797-6915</t>
  </si>
  <si>
    <t>社会福祉法人　桜楓会</t>
  </si>
  <si>
    <t>宿泊は1か月前からと日帰りは1か月前からになります</t>
  </si>
  <si>
    <t>併設型（福祉型）</t>
  </si>
  <si>
    <t>埼玉療育医療センター</t>
  </si>
  <si>
    <t>埼玉県大里郡寄居町大字藤田179-1</t>
  </si>
  <si>
    <t>048-581-0351</t>
  </si>
  <si>
    <t>社会福祉法人　埼玉療育友の会</t>
  </si>
  <si>
    <t>児のみ</t>
  </si>
  <si>
    <t>併設型（医療型）</t>
  </si>
  <si>
    <t>希望の里</t>
  </si>
  <si>
    <t>羽生市下手子林2410</t>
  </si>
  <si>
    <t>048-565-1311</t>
  </si>
  <si>
    <t>社会福祉法人</t>
  </si>
  <si>
    <t>者のみ</t>
  </si>
  <si>
    <t>随時</t>
  </si>
  <si>
    <t>山鳩よりい</t>
  </si>
  <si>
    <t>寄居町大字藤田322-1</t>
  </si>
  <si>
    <t>048-581-5868</t>
  </si>
  <si>
    <t>社会福祉法人埼玉療育友の会</t>
  </si>
  <si>
    <t>不要</t>
  </si>
  <si>
    <t>嵐山郷</t>
  </si>
  <si>
    <t>比企郡嵐山町古里1848</t>
  </si>
  <si>
    <t>0493-62-0471</t>
  </si>
  <si>
    <t>社会福祉法人　埼玉県社会福祉事業団</t>
  </si>
  <si>
    <t>初回は随時調整　　　定期利用は前月1日から予約受付開始</t>
  </si>
  <si>
    <t>初回は随時　　　　定期利用は前月20日頃</t>
  </si>
  <si>
    <t>医療型短期入所施設南平野クリニック</t>
  </si>
  <si>
    <t>さいたま市岩槻区南平野3-32-5</t>
  </si>
  <si>
    <t>048-812-7701</t>
  </si>
  <si>
    <t>医療法人若杉会</t>
  </si>
  <si>
    <t>前月25日前月5日</t>
  </si>
  <si>
    <t>前月10日</t>
  </si>
  <si>
    <t>重心医ケアの受給者証を持っている事</t>
  </si>
  <si>
    <t>さいたま市春日部市宮代町越谷市上尾市</t>
  </si>
  <si>
    <t>理光</t>
  </si>
  <si>
    <t>川口市東領家5-15-15</t>
  </si>
  <si>
    <t>048-223-3300</t>
  </si>
  <si>
    <t>社会福祉法人ひふみ会</t>
  </si>
  <si>
    <t>新規については要相談</t>
  </si>
  <si>
    <t>川口市</t>
  </si>
  <si>
    <t>カルガモの家</t>
  </si>
  <si>
    <t>川越市鴨田1930-1</t>
  </si>
  <si>
    <t>049-229-5811</t>
  </si>
  <si>
    <t>埼玉医大福祉会</t>
  </si>
  <si>
    <t>利用希望月の3か月前</t>
  </si>
  <si>
    <t>利用希望月の3か月前の月末</t>
  </si>
  <si>
    <t>経口摂取で食事提供が必要な児は、一日の受け入れ上限があります。</t>
  </si>
  <si>
    <t>福祉医療センター太陽の園</t>
  </si>
  <si>
    <t>熊谷市津田1855-1</t>
  </si>
  <si>
    <t>0493-39-2851</t>
  </si>
  <si>
    <t>社会福祉法人清風会</t>
  </si>
  <si>
    <t>グリーンヒル美里</t>
  </si>
  <si>
    <t>埼玉県児玉郡美里町大字関2085-1</t>
  </si>
  <si>
    <t>0495-75-1200</t>
  </si>
  <si>
    <t>社会福祉法人　友愛会</t>
  </si>
  <si>
    <t>本庄市、美里町、上里町、神川町</t>
  </si>
  <si>
    <t>大地</t>
  </si>
  <si>
    <t>蓮田市黒浜1045-1</t>
  </si>
  <si>
    <t>048-764-3881</t>
  </si>
  <si>
    <t>みぬま福祉会</t>
  </si>
  <si>
    <t>しののめ</t>
  </si>
  <si>
    <t>狭山市加佐志139-1</t>
  </si>
  <si>
    <t>04-2968-6680</t>
  </si>
  <si>
    <t>社会福祉法人東雲会</t>
  </si>
  <si>
    <t>狭山市、近隣市（要相談）</t>
  </si>
  <si>
    <t>受入れている</t>
  </si>
  <si>
    <t>受入れていないが受入れは可能</t>
  </si>
  <si>
    <t>有　(2人)</t>
  </si>
  <si>
    <t>有　(５３人)</t>
  </si>
  <si>
    <t>有　(38名（2病棟の合計）)</t>
  </si>
  <si>
    <t>有　(3)</t>
  </si>
  <si>
    <t>有　(5.8)</t>
  </si>
  <si>
    <t>有　(常勤換算29人)</t>
  </si>
  <si>
    <t>有　(6)</t>
  </si>
  <si>
    <t>有　(3人)</t>
  </si>
  <si>
    <t>有　(常勤7：1対応)</t>
  </si>
  <si>
    <t>有　(4人)</t>
  </si>
  <si>
    <t>有　(1.7)</t>
  </si>
  <si>
    <t>有　(1人)</t>
  </si>
  <si>
    <t>施設から緊急搬送先の大学病院や、総合病院が遠方となる為、短期入所利用中のかかりつけ医との連携についても、事前に保護者と確認をしている。</t>
    <phoneticPr fontId="18"/>
  </si>
  <si>
    <t xml:space="preserve">・受け入れ可能な医療的ケアの内容は療養介護事業所、医療型障害児入所施設での受け入れ内容で回答しています。
・障害者入所施設、福祉型障害児入所施設では、排便時の浣腸やてんかん発作時のダイアップ挿入などの対応は可能です。
</t>
    <phoneticPr fontId="18"/>
  </si>
  <si>
    <t xml:space="preserve">・障害者入所施設、福祉型障害児入所施設での医療的ケア児者の受け入れは難しい状況です。
・療養介護事業所と医療型障害児入所施設での短期入所の受け入れ状況について回答しています。
・医療的ケア児の受け入れには、医療スタッフの研修等で技術を習得し、後方病院とのパイプを作るなどして受け入れ体制を整備するとともに、特に小児については医療と療育の部分で安心・安全の確保がより必要であるため慎重に調整を行っています。
</t>
    <phoneticPr fontId="18"/>
  </si>
  <si>
    <t>重症者生活介護あすなろ（短期入所）</t>
    <phoneticPr fontId="18"/>
  </si>
  <si>
    <t>越谷市大字恩間新田280番地4</t>
    <phoneticPr fontId="18"/>
  </si>
  <si>
    <t>048-978-6449</t>
    <phoneticPr fontId="18"/>
  </si>
  <si>
    <t>特定非営利活動法人合</t>
    <phoneticPr fontId="18"/>
  </si>
  <si>
    <t>受け入れている</t>
    <phoneticPr fontId="18"/>
  </si>
  <si>
    <t>2（他要相談）</t>
    <phoneticPr fontId="18"/>
  </si>
  <si>
    <t>事前聞き取りあり、1日預かりから宿泊へ移行</t>
    <phoneticPr fontId="18"/>
  </si>
  <si>
    <t>可能</t>
    <rPh sb="0" eb="2">
      <t>カノウ</t>
    </rPh>
    <phoneticPr fontId="18"/>
  </si>
  <si>
    <t>なし</t>
    <phoneticPr fontId="18"/>
  </si>
  <si>
    <t>越谷市　春日部市　さいたま市岩槻区　松伏町　他要相談</t>
    <phoneticPr fontId="18"/>
  </si>
  <si>
    <t>グループホームあすなろ（短期入所）</t>
    <phoneticPr fontId="18"/>
  </si>
  <si>
    <t>越谷市大字恩間新田279番地1</t>
    <phoneticPr fontId="18"/>
  </si>
  <si>
    <t>1歳（他要相談）</t>
    <phoneticPr fontId="18"/>
  </si>
  <si>
    <t>有（2人）</t>
    <rPh sb="0" eb="1">
      <t>アリ</t>
    </rPh>
    <rPh sb="3" eb="4">
      <t>ニン</t>
    </rPh>
    <phoneticPr fontId="18"/>
  </si>
  <si>
    <t>有（1人（医療的ケアの方が宿泊の場合のみ配置）</t>
    <phoneticPr fontId="18"/>
  </si>
  <si>
    <t>短期入所（福祉強化型）</t>
    <rPh sb="0" eb="2">
      <t>タンキ</t>
    </rPh>
    <rPh sb="2" eb="4">
      <t>ニュウショ</t>
    </rPh>
    <phoneticPr fontId="18"/>
  </si>
  <si>
    <t>市町村番号</t>
    <rPh sb="0" eb="3">
      <t>シチョウソン</t>
    </rPh>
    <rPh sb="3" eb="5">
      <t>バンゴウ</t>
    </rPh>
    <phoneticPr fontId="18"/>
  </si>
  <si>
    <t>市町村名</t>
    <rPh sb="0" eb="4">
      <t>シチョウソンメイ</t>
    </rPh>
    <phoneticPr fontId="18"/>
  </si>
  <si>
    <t>公開</t>
    <rPh sb="0" eb="2">
      <t>コウカイ</t>
    </rPh>
    <phoneticPr fontId="18"/>
  </si>
  <si>
    <t>事業所の基本情報</t>
    <rPh sb="0" eb="3">
      <t>ジギョウショ</t>
    </rPh>
    <rPh sb="4" eb="8">
      <t>キホンジョウホウ</t>
    </rPh>
    <phoneticPr fontId="18"/>
  </si>
  <si>
    <t>医療的ケア児の受入について</t>
    <rPh sb="0" eb="3">
      <t>イリョウテキ</t>
    </rPh>
    <rPh sb="5" eb="6">
      <t>ジ</t>
    </rPh>
    <rPh sb="7" eb="9">
      <t>ウケイレ</t>
    </rPh>
    <phoneticPr fontId="18"/>
  </si>
  <si>
    <t>受入可能な医療的ケアの内容</t>
    <rPh sb="0" eb="2">
      <t>ウケイレ</t>
    </rPh>
    <rPh sb="2" eb="4">
      <t>カノウ</t>
    </rPh>
    <rPh sb="5" eb="7">
      <t>イリョウ</t>
    </rPh>
    <rPh sb="7" eb="8">
      <t>テキ</t>
    </rPh>
    <rPh sb="11" eb="13">
      <t>ナイヨウ</t>
    </rPh>
    <phoneticPr fontId="18"/>
  </si>
  <si>
    <t>受入内容</t>
    <rPh sb="0" eb="2">
      <t>ウケイレ</t>
    </rPh>
    <rPh sb="2" eb="4">
      <t>ナイヨウ</t>
    </rPh>
    <phoneticPr fontId="18"/>
  </si>
  <si>
    <t>受入要件</t>
    <rPh sb="2" eb="4">
      <t>ヨウケン</t>
    </rPh>
    <phoneticPr fontId="18"/>
  </si>
  <si>
    <t>制限なし</t>
  </si>
  <si>
    <t>空床利用</t>
  </si>
  <si>
    <t>宿泊</t>
    <phoneticPr fontId="18"/>
  </si>
  <si>
    <t>○</t>
  </si>
  <si>
    <t>×（日帰りのみ）</t>
  </si>
  <si>
    <t>×</t>
  </si>
  <si>
    <t>×</t>
    <phoneticPr fontId="18"/>
  </si>
  <si>
    <t>○</t>
    <phoneticPr fontId="18"/>
  </si>
  <si>
    <t>看護職員の配置</t>
    <phoneticPr fontId="18"/>
  </si>
  <si>
    <t>看護職員の事業所訪問での看護</t>
    <phoneticPr fontId="18"/>
  </si>
  <si>
    <t>外出時の保護者の同伴</t>
    <phoneticPr fontId="18"/>
  </si>
  <si>
    <t>送迎</t>
    <phoneticPr fontId="18"/>
  </si>
  <si>
    <t>送迎時の保護者の同伴</t>
    <phoneticPr fontId="18"/>
  </si>
  <si>
    <t>送迎可能な市町村</t>
    <phoneticPr fontId="18"/>
  </si>
  <si>
    <t>入浴</t>
    <phoneticPr fontId="18"/>
  </si>
  <si>
    <t>要相談</t>
    <rPh sb="0" eb="3">
      <t>ヨウソウダン</t>
    </rPh>
    <phoneticPr fontId="18"/>
  </si>
  <si>
    <t>熊谷市</t>
    <rPh sb="0" eb="3">
      <t>クマガヤシ</t>
    </rPh>
    <phoneticPr fontId="18"/>
  </si>
  <si>
    <t>さいたま市</t>
    <rPh sb="4" eb="5">
      <t>シ</t>
    </rPh>
    <phoneticPr fontId="18"/>
  </si>
  <si>
    <t>寄居町</t>
    <rPh sb="0" eb="2">
      <t>ヨリイ</t>
    </rPh>
    <rPh sb="2" eb="3">
      <t>マチ</t>
    </rPh>
    <phoneticPr fontId="18"/>
  </si>
  <si>
    <t>羽生市</t>
    <rPh sb="0" eb="3">
      <t>ハニュウシ</t>
    </rPh>
    <phoneticPr fontId="18"/>
  </si>
  <si>
    <t>嵐山町</t>
    <rPh sb="0" eb="2">
      <t>ランザン</t>
    </rPh>
    <rPh sb="2" eb="3">
      <t>チョウ</t>
    </rPh>
    <phoneticPr fontId="18"/>
  </si>
  <si>
    <t>川口市</t>
    <rPh sb="0" eb="3">
      <t>カワグチシ</t>
    </rPh>
    <phoneticPr fontId="18"/>
  </si>
  <si>
    <t>川越市</t>
    <rPh sb="0" eb="2">
      <t>カワゴエ</t>
    </rPh>
    <rPh sb="2" eb="3">
      <t>シ</t>
    </rPh>
    <phoneticPr fontId="18"/>
  </si>
  <si>
    <t>美里町</t>
    <rPh sb="0" eb="2">
      <t>ミサト</t>
    </rPh>
    <rPh sb="2" eb="3">
      <t>チョウ</t>
    </rPh>
    <phoneticPr fontId="18"/>
  </si>
  <si>
    <t>蓮田市</t>
    <rPh sb="0" eb="3">
      <t>ハスダシ</t>
    </rPh>
    <phoneticPr fontId="18"/>
  </si>
  <si>
    <t>狭山市</t>
    <rPh sb="0" eb="3">
      <t>サヤマシ</t>
    </rPh>
    <phoneticPr fontId="18"/>
  </si>
  <si>
    <t>越谷市</t>
    <rPh sb="0" eb="3">
      <t>コシガヤシ</t>
    </rPh>
    <phoneticPr fontId="18"/>
  </si>
  <si>
    <t>※短期入所事業所のうち、医療的ケア児者の受入及び受入可能である事業所から情報提供をいただいたリストです。
※利用をご希望される場合は、必ず事前に各施設へお問い合わせください。
※利用には、市町村窓口での申請が必要です。申請の手続きは、お住いの市町村に問い合わせください。</t>
    <rPh sb="1" eb="5">
      <t>タンキニュウショ</t>
    </rPh>
    <rPh sb="18" eb="19">
      <t>シャ</t>
    </rPh>
    <phoneticPr fontId="22"/>
  </si>
  <si>
    <t>神川町</t>
    <rPh sb="0" eb="3">
      <t>カミカワマチ</t>
    </rPh>
    <phoneticPr fontId="18"/>
  </si>
  <si>
    <t>ルピナス神川ホーム</t>
    <rPh sb="4" eb="6">
      <t>カミカワ</t>
    </rPh>
    <phoneticPr fontId="18"/>
  </si>
  <si>
    <t>併設型（福祉型、福祉強化型）</t>
    <rPh sb="0" eb="3">
      <t>ヘイセツガタ</t>
    </rPh>
    <rPh sb="4" eb="7">
      <t>フクシガタ</t>
    </rPh>
    <rPh sb="8" eb="13">
      <t>フクシキョウカガタ</t>
    </rPh>
    <phoneticPr fontId="18"/>
  </si>
  <si>
    <t>児玉郡神川町新宿1251</t>
    <rPh sb="0" eb="3">
      <t>コダマグン</t>
    </rPh>
    <rPh sb="3" eb="6">
      <t>カミカワマチ</t>
    </rPh>
    <rPh sb="6" eb="8">
      <t>シンジュク</t>
    </rPh>
    <phoneticPr fontId="18"/>
  </si>
  <si>
    <t>0495-77-4678</t>
    <phoneticPr fontId="18"/>
  </si>
  <si>
    <t>社会福祉法人ルピナス会</t>
    <rPh sb="0" eb="4">
      <t>シャカイフクシ</t>
    </rPh>
    <rPh sb="4" eb="6">
      <t>ホウジン</t>
    </rPh>
    <rPh sb="10" eb="11">
      <t>カイ</t>
    </rPh>
    <phoneticPr fontId="18"/>
  </si>
  <si>
    <t>児・者両方</t>
    <rPh sb="0" eb="1">
      <t>ジ</t>
    </rPh>
    <rPh sb="2" eb="3">
      <t>シャ</t>
    </rPh>
    <rPh sb="3" eb="5">
      <t>リョウホウ</t>
    </rPh>
    <phoneticPr fontId="18"/>
  </si>
  <si>
    <t>6歳</t>
    <rPh sb="1" eb="2">
      <t>サイ</t>
    </rPh>
    <phoneticPr fontId="18"/>
  </si>
  <si>
    <t>65歳</t>
    <rPh sb="2" eb="3">
      <t>サイ</t>
    </rPh>
    <phoneticPr fontId="18"/>
  </si>
  <si>
    <t>〇</t>
    <phoneticPr fontId="18"/>
  </si>
  <si>
    <t>要相談</t>
    <phoneticPr fontId="18"/>
  </si>
  <si>
    <t>有（6人）</t>
    <rPh sb="0" eb="1">
      <t>ア</t>
    </rPh>
    <rPh sb="3" eb="4">
      <t>ヒト</t>
    </rPh>
    <phoneticPr fontId="18"/>
  </si>
  <si>
    <t>必要</t>
    <phoneticPr fontId="18"/>
  </si>
  <si>
    <t>短期入所事業所
医療的ケア児者受入可能事業所一覧（県調査・令和７年７月１日時点）</t>
    <rPh sb="0" eb="4">
      <t>タンキニュウショ</t>
    </rPh>
    <rPh sb="4" eb="7">
      <t>ジギョウショ</t>
    </rPh>
    <rPh sb="8" eb="11">
      <t>イリョウテキ</t>
    </rPh>
    <rPh sb="13" eb="14">
      <t>ジ</t>
    </rPh>
    <rPh sb="14" eb="15">
      <t>シャ</t>
    </rPh>
    <rPh sb="15" eb="16">
      <t>ウ</t>
    </rPh>
    <rPh sb="16" eb="17">
      <t>イ</t>
    </rPh>
    <rPh sb="17" eb="19">
      <t>カノウ</t>
    </rPh>
    <rPh sb="19" eb="22">
      <t>ジギョウショ</t>
    </rPh>
    <rPh sb="22" eb="24">
      <t>イチラン</t>
    </rPh>
    <rPh sb="25" eb="26">
      <t>ケン</t>
    </rPh>
    <rPh sb="26" eb="28">
      <t>チョウサ</t>
    </rPh>
    <rPh sb="29" eb="31">
      <t>レイワ</t>
    </rPh>
    <rPh sb="32" eb="33">
      <t>ネン</t>
    </rPh>
    <rPh sb="34" eb="35">
      <t>ガツ</t>
    </rPh>
    <rPh sb="36" eb="37">
      <t>ニチ</t>
    </rPh>
    <rPh sb="37" eb="39">
      <t>ジテン</t>
    </rPh>
    <phoneticPr fontId="22"/>
  </si>
  <si>
    <t>利用したい月の２か月前の１～１５日までに電話、メール、FAXで申し込みをしてください。
新規利用の問い合わせは随時受付可能。また新規利用のための診察は月１回となります。</t>
    <phoneticPr fontId="18"/>
  </si>
  <si>
    <t>痙攣時における座薬挿入､吸引､酸素投与又は迷走神経刺激装置の作動等の処置</t>
    <phoneticPr fontId="18"/>
  </si>
  <si>
    <t>医療的ケアの受入に関する補足等</t>
    <phoneticPr fontId="18"/>
  </si>
  <si>
    <t>受入要件に関する補足等</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</si>
</sst>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2"/>
      <color theme="1"/>
      <name val="ＭＳ Ｐゴシック"/>
      <family val="2"/>
      <charset val="128"/>
    </font>
    <font>
      <sz val="12"/>
      <color theme="1"/>
      <name val="ＭＳ Ｐゴシック"/>
      <family val="3"/>
      <charset val="128"/>
    </font>
    <font>
      <b/>
      <sz val="14"/>
      <name val="Meiryo UI"/>
      <family val="3"/>
      <charset val="128"/>
    </font>
    <font>
      <sz val="6"/>
      <name val="ＭＳ Ｐゴシック"/>
      <family val="3"/>
      <charset val="128"/>
    </font>
    <font>
      <sz val="11"/>
      <color theme="1"/>
      <name val="Meiryo UI"/>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FFFF66"/>
        <bgColor indexed="64"/>
      </patternFill>
    </fill>
    <fill>
      <patternFill patternType="solid">
        <fgColor rgb="FFFFFF9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vertical="center" wrapText="1"/>
    </xf>
    <xf numFmtId="0" fontId="0" fillId="0" borderId="10" xfId="0" applyBorder="1" applyAlignment="1">
      <alignment vertical="center" wrapText="1"/>
    </xf>
    <xf numFmtId="0" fontId="0" fillId="36" borderId="10" xfId="0" applyFill="1" applyBorder="1" applyAlignment="1">
      <alignment vertical="center" wrapText="1"/>
    </xf>
    <xf numFmtId="0" fontId="0" fillId="0" borderId="10" xfId="0" applyBorder="1" applyAlignment="1">
      <alignment horizontal="center" vertical="center" wrapText="1"/>
    </xf>
    <xf numFmtId="0" fontId="19" fillId="0" borderId="0" xfId="0" applyFont="1" applyAlignment="1">
      <alignment horizontal="center" vertical="center" wrapText="1"/>
    </xf>
    <xf numFmtId="0" fontId="0" fillId="34" borderId="12" xfId="0" applyFill="1" applyBorder="1" applyAlignment="1">
      <alignment vertical="center" wrapText="1"/>
    </xf>
    <xf numFmtId="0" fontId="0" fillId="35" borderId="12" xfId="0" applyFill="1" applyBorder="1" applyAlignment="1">
      <alignment vertical="center" wrapText="1"/>
    </xf>
    <xf numFmtId="0" fontId="19" fillId="37" borderId="10" xfId="0" applyFont="1" applyFill="1" applyBorder="1" applyAlignment="1">
      <alignment horizontal="center" vertical="center" wrapText="1"/>
    </xf>
    <xf numFmtId="0" fontId="20" fillId="38" borderId="10" xfId="0" applyFont="1" applyFill="1" applyBorder="1" applyAlignment="1">
      <alignment horizontal="center" vertical="center" wrapText="1"/>
    </xf>
    <xf numFmtId="0" fontId="0" fillId="39" borderId="12" xfId="0" applyFill="1" applyBorder="1" applyAlignment="1">
      <alignment vertical="center" wrapText="1"/>
    </xf>
    <xf numFmtId="0" fontId="0" fillId="35" borderId="12" xfId="0" applyFill="1" applyBorder="1" applyAlignment="1">
      <alignment horizontal="center" vertical="center" wrapText="1"/>
    </xf>
    <xf numFmtId="0" fontId="0" fillId="0" borderId="0" xfId="0" applyAlignment="1">
      <alignment horizontal="center" vertical="center" wrapText="1"/>
    </xf>
    <xf numFmtId="0" fontId="0" fillId="34" borderId="12" xfId="0" applyFill="1" applyBorder="1" applyAlignment="1">
      <alignment horizontal="center" vertical="center" wrapText="1"/>
    </xf>
    <xf numFmtId="0" fontId="0" fillId="0" borderId="11" xfId="0" applyBorder="1" applyAlignment="1">
      <alignment horizontal="center" vertical="center" wrapText="1"/>
    </xf>
    <xf numFmtId="0" fontId="0" fillId="33" borderId="12" xfId="0" applyFill="1" applyBorder="1" applyAlignment="1">
      <alignment horizontal="center" vertical="center" wrapText="1"/>
    </xf>
    <xf numFmtId="0" fontId="23" fillId="0" borderId="0" xfId="0" applyFont="1" applyAlignment="1">
      <alignment vertical="center" wrapText="1"/>
    </xf>
    <xf numFmtId="0" fontId="20" fillId="37" borderId="10" xfId="0" applyFont="1" applyFill="1" applyBorder="1" applyAlignment="1">
      <alignment horizontal="center" vertical="center" wrapText="1"/>
    </xf>
    <xf numFmtId="0" fontId="20" fillId="42" borderId="10" xfId="0" applyFont="1" applyFill="1" applyBorder="1" applyAlignment="1">
      <alignment horizontal="center" vertical="center" wrapText="1"/>
    </xf>
    <xf numFmtId="0" fontId="20" fillId="40" borderId="13" xfId="0" applyFont="1" applyFill="1" applyBorder="1" applyAlignment="1">
      <alignment horizontal="center" vertical="center" wrapText="1"/>
    </xf>
    <xf numFmtId="0" fontId="20" fillId="40" borderId="14" xfId="0" applyFont="1" applyFill="1" applyBorder="1" applyAlignment="1">
      <alignment horizontal="center" vertical="center" wrapText="1"/>
    </xf>
    <xf numFmtId="0" fontId="20" fillId="40" borderId="15" xfId="0" applyFont="1" applyFill="1" applyBorder="1" applyAlignment="1">
      <alignment horizontal="center" vertical="center" wrapText="1"/>
    </xf>
    <xf numFmtId="0" fontId="20" fillId="41" borderId="13" xfId="0" applyFont="1" applyFill="1" applyBorder="1" applyAlignment="1">
      <alignment horizontal="center" vertical="center" wrapText="1"/>
    </xf>
    <xf numFmtId="0" fontId="20" fillId="41" borderId="14" xfId="0" applyFont="1" applyFill="1" applyBorder="1" applyAlignment="1">
      <alignment horizontal="center" vertical="center" wrapText="1"/>
    </xf>
    <xf numFmtId="0" fontId="20" fillId="41" borderId="15" xfId="0" applyFont="1" applyFill="1" applyBorder="1" applyAlignment="1">
      <alignment horizontal="center" vertical="center" wrapText="1"/>
    </xf>
    <xf numFmtId="0" fontId="21" fillId="0" borderId="0" xfId="0" applyFont="1" applyAlignment="1">
      <alignment horizontal="left" vertical="center" wrapText="1"/>
    </xf>
    <xf numFmtId="0" fontId="23" fillId="0" borderId="0" xfId="0" applyFont="1" applyAlignment="1">
      <alignment horizontal="left" vertical="center" wrapText="1"/>
    </xf>
    <xf numFmtId="0" fontId="20" fillId="37" borderId="13" xfId="0" applyFont="1" applyFill="1" applyBorder="1" applyAlignment="1">
      <alignment horizontal="center" vertical="center" wrapText="1"/>
    </xf>
    <xf numFmtId="0" fontId="20" fillId="37" borderId="14" xfId="0" applyFont="1" applyFill="1" applyBorder="1" applyAlignment="1">
      <alignment horizontal="center" vertical="center" wrapText="1"/>
    </xf>
    <xf numFmtId="0" fontId="20" fillId="37" borderId="15"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99"/>
      <color rgb="FFFFFF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8C7C-FDFA-4A93-A641-6A91FD481B8E}">
  <sheetPr>
    <tabColor theme="5"/>
    <pageSetUpPr fitToPage="1"/>
  </sheetPr>
  <dimension ref="A1:AY20"/>
  <sheetViews>
    <sheetView showGridLines="0" tabSelected="1" view="pageBreakPreview" topLeftCell="G1" zoomScale="70" zoomScaleNormal="70" zoomScaleSheetLayoutView="70" workbookViewId="0">
      <pane ySplit="4" topLeftCell="A18" activePane="bottomLeft" state="frozen"/>
      <selection activeCell="F18" sqref="F18"/>
      <selection pane="bottomLeft" activeCell="Z10" sqref="Z10"/>
    </sheetView>
  </sheetViews>
  <sheetFormatPr defaultRowHeight="13.5" x14ac:dyDescent="0.15"/>
  <cols>
    <col min="1" max="1" width="7.875" style="1" customWidth="1"/>
    <col min="2" max="2" width="9" style="1"/>
    <col min="3" max="3" width="24" style="1" customWidth="1"/>
    <col min="4" max="4" width="6.625" style="1" customWidth="1"/>
    <col min="5" max="5" width="14.375" style="1" customWidth="1"/>
    <col min="6" max="6" width="21.375" style="1" customWidth="1"/>
    <col min="7" max="8" width="21" style="1" customWidth="1"/>
    <col min="9" max="9" width="15.625" style="1" customWidth="1"/>
    <col min="10" max="10" width="21" style="1" customWidth="1"/>
    <col min="11" max="11" width="21.375" style="1" customWidth="1"/>
    <col min="12" max="25" width="9" style="12"/>
    <col min="26" max="26" width="24.375" style="1" customWidth="1"/>
    <col min="27" max="43" width="9" style="12"/>
    <col min="44" max="44" width="17.875" style="1" customWidth="1"/>
    <col min="45" max="51" width="9" style="12"/>
    <col min="52" max="16384" width="9" style="1"/>
  </cols>
  <sheetData>
    <row r="1" spans="1:51" ht="66" customHeight="1" x14ac:dyDescent="0.15">
      <c r="C1" s="25" t="s">
        <v>203</v>
      </c>
      <c r="D1" s="25"/>
      <c r="E1" s="25"/>
      <c r="F1" s="25"/>
      <c r="G1" s="26" t="s">
        <v>189</v>
      </c>
      <c r="H1" s="26"/>
      <c r="I1" s="26"/>
      <c r="J1" s="26"/>
      <c r="K1" s="16"/>
      <c r="L1" s="1"/>
      <c r="M1" s="1"/>
      <c r="N1" s="1"/>
      <c r="O1" s="1"/>
      <c r="P1" s="1"/>
      <c r="Q1" s="1"/>
      <c r="R1" s="1"/>
      <c r="S1" s="1"/>
      <c r="T1" s="1"/>
      <c r="U1" s="1"/>
      <c r="V1" s="1"/>
      <c r="W1" s="1"/>
      <c r="X1" s="1"/>
      <c r="Y1" s="1"/>
      <c r="AA1" s="1"/>
      <c r="AB1" s="1"/>
      <c r="AC1" s="1"/>
      <c r="AD1" s="1"/>
      <c r="AE1" s="1"/>
      <c r="AF1" s="1"/>
      <c r="AG1" s="1"/>
      <c r="AH1" s="1"/>
      <c r="AI1" s="1"/>
      <c r="AJ1" s="1"/>
      <c r="AK1" s="1"/>
      <c r="AL1" s="1"/>
      <c r="AM1" s="1"/>
      <c r="AN1" s="1"/>
      <c r="AO1" s="1"/>
      <c r="AP1" s="1"/>
      <c r="AQ1" s="1"/>
      <c r="AS1" s="1"/>
      <c r="AT1" s="1"/>
      <c r="AU1" s="1"/>
      <c r="AV1" s="1"/>
      <c r="AW1" s="1"/>
      <c r="AX1" s="1"/>
      <c r="AY1" s="1"/>
    </row>
    <row r="2" spans="1:51" ht="29.25" customHeight="1" x14ac:dyDescent="0.15">
      <c r="D2" s="12"/>
      <c r="L2" s="1"/>
      <c r="M2" s="1"/>
      <c r="N2" s="1"/>
      <c r="O2" s="1"/>
      <c r="P2" s="1"/>
      <c r="Q2" s="1"/>
      <c r="R2" s="1"/>
      <c r="S2" s="1"/>
      <c r="T2" s="1"/>
      <c r="U2" s="1"/>
      <c r="V2" s="1"/>
      <c r="W2" s="1"/>
      <c r="X2" s="1"/>
      <c r="Y2" s="1"/>
      <c r="AA2" s="1"/>
      <c r="AB2" s="1"/>
      <c r="AC2" s="1"/>
      <c r="AD2" s="1"/>
      <c r="AE2" s="1"/>
      <c r="AF2" s="1"/>
      <c r="AG2" s="1"/>
      <c r="AH2" s="1"/>
      <c r="AI2" s="1"/>
      <c r="AJ2" s="1"/>
      <c r="AK2" s="1"/>
      <c r="AL2" s="1"/>
      <c r="AM2" s="1"/>
      <c r="AN2" s="1"/>
      <c r="AO2" s="1"/>
      <c r="AP2" s="1"/>
      <c r="AQ2" s="1"/>
      <c r="AS2" s="1"/>
      <c r="AT2" s="1"/>
      <c r="AU2" s="1"/>
      <c r="AV2" s="1"/>
      <c r="AW2" s="1"/>
      <c r="AX2" s="1"/>
      <c r="AY2" s="1"/>
    </row>
    <row r="3" spans="1:51" s="5" customFormat="1" ht="31.5" customHeight="1" x14ac:dyDescent="0.15">
      <c r="A3" s="8" t="s">
        <v>154</v>
      </c>
      <c r="B3" s="8" t="s">
        <v>155</v>
      </c>
      <c r="C3" s="17" t="s">
        <v>156</v>
      </c>
      <c r="D3" s="17"/>
      <c r="E3" s="27" t="s">
        <v>157</v>
      </c>
      <c r="F3" s="28"/>
      <c r="G3" s="28"/>
      <c r="H3" s="28"/>
      <c r="I3" s="28"/>
      <c r="J3" s="29"/>
      <c r="K3" s="9" t="s">
        <v>158</v>
      </c>
      <c r="L3" s="19" t="s">
        <v>161</v>
      </c>
      <c r="M3" s="20"/>
      <c r="N3" s="20"/>
      <c r="O3" s="20"/>
      <c r="P3" s="20"/>
      <c r="Q3" s="20"/>
      <c r="R3" s="20"/>
      <c r="S3" s="20"/>
      <c r="T3" s="20"/>
      <c r="U3" s="20"/>
      <c r="V3" s="20"/>
      <c r="W3" s="20"/>
      <c r="X3" s="20"/>
      <c r="Y3" s="20"/>
      <c r="Z3" s="21"/>
      <c r="AA3" s="22" t="s">
        <v>159</v>
      </c>
      <c r="AB3" s="23"/>
      <c r="AC3" s="23"/>
      <c r="AD3" s="23"/>
      <c r="AE3" s="23"/>
      <c r="AF3" s="23"/>
      <c r="AG3" s="23"/>
      <c r="AH3" s="23"/>
      <c r="AI3" s="23"/>
      <c r="AJ3" s="23"/>
      <c r="AK3" s="23"/>
      <c r="AL3" s="23"/>
      <c r="AM3" s="23"/>
      <c r="AN3" s="23"/>
      <c r="AO3" s="23"/>
      <c r="AP3" s="23"/>
      <c r="AQ3" s="23"/>
      <c r="AR3" s="24"/>
      <c r="AS3" s="18" t="s">
        <v>160</v>
      </c>
      <c r="AT3" s="18"/>
      <c r="AU3" s="18"/>
      <c r="AV3" s="18"/>
      <c r="AW3" s="18"/>
      <c r="AX3" s="18"/>
      <c r="AY3" s="18"/>
    </row>
    <row r="4" spans="1:51" ht="121.5" x14ac:dyDescent="0.15">
      <c r="A4" s="3"/>
      <c r="B4" s="3"/>
      <c r="C4" s="3"/>
      <c r="D4" s="3"/>
      <c r="E4" s="3" t="s">
        <v>0</v>
      </c>
      <c r="F4" s="3" t="s">
        <v>1</v>
      </c>
      <c r="G4" s="3" t="s">
        <v>2</v>
      </c>
      <c r="H4" s="3" t="s">
        <v>3</v>
      </c>
      <c r="I4" s="3" t="s">
        <v>4</v>
      </c>
      <c r="J4" s="3" t="s">
        <v>5</v>
      </c>
      <c r="K4" s="10" t="s">
        <v>6</v>
      </c>
      <c r="L4" s="11" t="s">
        <v>7</v>
      </c>
      <c r="M4" s="11" t="s">
        <v>8</v>
      </c>
      <c r="N4" s="11" t="s">
        <v>9</v>
      </c>
      <c r="O4" s="11" t="s">
        <v>10</v>
      </c>
      <c r="P4" s="11" t="s">
        <v>164</v>
      </c>
      <c r="Q4" s="11" t="s">
        <v>11</v>
      </c>
      <c r="R4" s="11" t="s">
        <v>12</v>
      </c>
      <c r="S4" s="11" t="s">
        <v>13</v>
      </c>
      <c r="T4" s="11" t="s">
        <v>14</v>
      </c>
      <c r="U4" s="11" t="s">
        <v>15</v>
      </c>
      <c r="V4" s="11" t="s">
        <v>16</v>
      </c>
      <c r="W4" s="11" t="s">
        <v>17</v>
      </c>
      <c r="X4" s="11" t="s">
        <v>18</v>
      </c>
      <c r="Y4" s="11" t="s">
        <v>19</v>
      </c>
      <c r="Z4" s="7" t="s">
        <v>207</v>
      </c>
      <c r="AA4" s="13" t="s">
        <v>20</v>
      </c>
      <c r="AB4" s="13" t="s">
        <v>21</v>
      </c>
      <c r="AC4" s="13" t="s">
        <v>22</v>
      </c>
      <c r="AD4" s="13" t="s">
        <v>23</v>
      </c>
      <c r="AE4" s="13" t="s">
        <v>24</v>
      </c>
      <c r="AF4" s="13" t="s">
        <v>25</v>
      </c>
      <c r="AG4" s="13" t="s">
        <v>26</v>
      </c>
      <c r="AH4" s="13" t="s">
        <v>27</v>
      </c>
      <c r="AI4" s="13" t="s">
        <v>28</v>
      </c>
      <c r="AJ4" s="13" t="s">
        <v>29</v>
      </c>
      <c r="AK4" s="13" t="s">
        <v>30</v>
      </c>
      <c r="AL4" s="13" t="s">
        <v>31</v>
      </c>
      <c r="AM4" s="13" t="s">
        <v>32</v>
      </c>
      <c r="AN4" s="13" t="s">
        <v>33</v>
      </c>
      <c r="AO4" s="13" t="s">
        <v>34</v>
      </c>
      <c r="AP4" s="13" t="s">
        <v>35</v>
      </c>
      <c r="AQ4" s="13" t="s">
        <v>205</v>
      </c>
      <c r="AR4" s="6" t="s">
        <v>206</v>
      </c>
      <c r="AS4" s="15" t="s">
        <v>170</v>
      </c>
      <c r="AT4" s="15" t="s">
        <v>171</v>
      </c>
      <c r="AU4" s="15" t="s">
        <v>172</v>
      </c>
      <c r="AV4" s="15" t="s">
        <v>173</v>
      </c>
      <c r="AW4" s="15" t="s">
        <v>174</v>
      </c>
      <c r="AX4" s="15" t="s">
        <v>175</v>
      </c>
      <c r="AY4" s="15" t="s">
        <v>176</v>
      </c>
    </row>
    <row r="5" spans="1:51" ht="108" x14ac:dyDescent="0.15">
      <c r="A5" s="2">
        <v>1</v>
      </c>
      <c r="B5" s="2" t="s">
        <v>179</v>
      </c>
      <c r="C5" s="2" t="s">
        <v>36</v>
      </c>
      <c r="D5" s="4" t="str">
        <f t="shared" ref="D5:D20" si="0">IF(C5="県ホームページ等で公開可","〇 ","×")</f>
        <v xml:space="preserve">〇 </v>
      </c>
      <c r="E5" s="2">
        <v>1116508621</v>
      </c>
      <c r="F5" s="2" t="s">
        <v>52</v>
      </c>
      <c r="G5" s="2" t="s">
        <v>53</v>
      </c>
      <c r="H5" s="2" t="s">
        <v>54</v>
      </c>
      <c r="I5" s="2" t="s">
        <v>55</v>
      </c>
      <c r="J5" s="2" t="s">
        <v>56</v>
      </c>
      <c r="K5" s="2" t="s">
        <v>121</v>
      </c>
      <c r="L5" s="4" t="s">
        <v>44</v>
      </c>
      <c r="M5" s="4">
        <v>1</v>
      </c>
      <c r="N5" s="4" t="s">
        <v>162</v>
      </c>
      <c r="O5" s="4" t="s">
        <v>163</v>
      </c>
      <c r="P5" s="4" t="s">
        <v>165</v>
      </c>
      <c r="Q5" s="4">
        <v>7</v>
      </c>
      <c r="R5" s="4" t="s">
        <v>48</v>
      </c>
      <c r="S5" s="4" t="s">
        <v>57</v>
      </c>
      <c r="T5" s="4" t="s">
        <v>47</v>
      </c>
      <c r="U5" s="4" t="s">
        <v>48</v>
      </c>
      <c r="V5" s="4" t="s">
        <v>48</v>
      </c>
      <c r="W5" s="4" t="s">
        <v>48</v>
      </c>
      <c r="X5" s="4" t="s">
        <v>167</v>
      </c>
      <c r="Y5" s="4"/>
      <c r="Z5" s="2" t="s">
        <v>204</v>
      </c>
      <c r="AA5" s="4" t="s">
        <v>165</v>
      </c>
      <c r="AB5" s="4">
        <v>52</v>
      </c>
      <c r="AC5" s="4" t="s">
        <v>165</v>
      </c>
      <c r="AD5" s="4">
        <v>50</v>
      </c>
      <c r="AE5" s="4" t="s">
        <v>165</v>
      </c>
      <c r="AF5" s="4" t="s">
        <v>165</v>
      </c>
      <c r="AG5" s="4">
        <v>50</v>
      </c>
      <c r="AH5" s="4" t="s">
        <v>165</v>
      </c>
      <c r="AI5" s="4" t="s">
        <v>165</v>
      </c>
      <c r="AJ5" s="4" t="s">
        <v>165</v>
      </c>
      <c r="AK5" s="4" t="s">
        <v>167</v>
      </c>
      <c r="AL5" s="4" t="s">
        <v>167</v>
      </c>
      <c r="AM5" s="4" t="s">
        <v>167</v>
      </c>
      <c r="AN5" s="4" t="s">
        <v>167</v>
      </c>
      <c r="AO5" s="4" t="s">
        <v>165</v>
      </c>
      <c r="AP5" s="4" t="s">
        <v>200</v>
      </c>
      <c r="AQ5" s="4" t="s">
        <v>48</v>
      </c>
      <c r="AR5" s="2"/>
      <c r="AS5" s="4" t="s">
        <v>124</v>
      </c>
      <c r="AT5" s="14"/>
      <c r="AU5" s="4" t="s">
        <v>51</v>
      </c>
      <c r="AV5" s="4" t="s">
        <v>167</v>
      </c>
      <c r="AW5" s="14"/>
      <c r="AX5" s="14"/>
      <c r="AY5" s="4" t="s">
        <v>165</v>
      </c>
    </row>
    <row r="6" spans="1:51" ht="67.5" x14ac:dyDescent="0.15">
      <c r="A6" s="2">
        <v>1</v>
      </c>
      <c r="B6" s="2" t="s">
        <v>179</v>
      </c>
      <c r="C6" s="2" t="s">
        <v>36</v>
      </c>
      <c r="D6" s="4" t="str">
        <f t="shared" si="0"/>
        <v xml:space="preserve">〇 </v>
      </c>
      <c r="E6" s="2">
        <v>1116506500</v>
      </c>
      <c r="F6" s="2" t="s">
        <v>82</v>
      </c>
      <c r="G6" s="2" t="s">
        <v>53</v>
      </c>
      <c r="H6" s="2" t="s">
        <v>83</v>
      </c>
      <c r="I6" s="2" t="s">
        <v>84</v>
      </c>
      <c r="J6" s="2" t="s">
        <v>85</v>
      </c>
      <c r="K6" s="2" t="s">
        <v>121</v>
      </c>
      <c r="L6" s="4" t="s">
        <v>63</v>
      </c>
      <c r="M6" s="4">
        <v>0</v>
      </c>
      <c r="N6" s="4" t="s">
        <v>162</v>
      </c>
      <c r="O6" s="4">
        <v>5</v>
      </c>
      <c r="P6" s="4" t="s">
        <v>166</v>
      </c>
      <c r="Q6" s="4" t="s">
        <v>48</v>
      </c>
      <c r="R6" s="4">
        <v>8</v>
      </c>
      <c r="S6" s="4" t="s">
        <v>86</v>
      </c>
      <c r="T6" s="4" t="s">
        <v>87</v>
      </c>
      <c r="U6" s="4" t="s">
        <v>165</v>
      </c>
      <c r="V6" s="4" t="s">
        <v>167</v>
      </c>
      <c r="W6" s="4" t="s">
        <v>167</v>
      </c>
      <c r="X6" s="4" t="s">
        <v>165</v>
      </c>
      <c r="Y6" s="4">
        <v>6</v>
      </c>
      <c r="Z6" s="2" t="s">
        <v>88</v>
      </c>
      <c r="AA6" s="4" t="s">
        <v>165</v>
      </c>
      <c r="AB6" s="4">
        <v>4</v>
      </c>
      <c r="AC6" s="4" t="s">
        <v>165</v>
      </c>
      <c r="AD6" s="4">
        <v>9</v>
      </c>
      <c r="AE6" s="4" t="s">
        <v>165</v>
      </c>
      <c r="AF6" s="4" t="s">
        <v>165</v>
      </c>
      <c r="AG6" s="4">
        <v>4</v>
      </c>
      <c r="AH6" s="4" t="s">
        <v>165</v>
      </c>
      <c r="AI6" s="4" t="s">
        <v>165</v>
      </c>
      <c r="AJ6" s="4" t="s">
        <v>165</v>
      </c>
      <c r="AK6" s="4" t="s">
        <v>165</v>
      </c>
      <c r="AL6" s="4" t="s">
        <v>165</v>
      </c>
      <c r="AM6" s="4" t="s">
        <v>165</v>
      </c>
      <c r="AN6" s="4" t="s">
        <v>167</v>
      </c>
      <c r="AO6" s="4" t="s">
        <v>165</v>
      </c>
      <c r="AP6" s="4" t="s">
        <v>165</v>
      </c>
      <c r="AQ6" s="4" t="s">
        <v>165</v>
      </c>
      <c r="AR6" s="2"/>
      <c r="AS6" s="4" t="s">
        <v>129</v>
      </c>
      <c r="AT6" s="14"/>
      <c r="AU6" s="4" t="s">
        <v>75</v>
      </c>
      <c r="AV6" s="4" t="s">
        <v>165</v>
      </c>
      <c r="AW6" s="4" t="s">
        <v>75</v>
      </c>
      <c r="AX6" s="4" t="s">
        <v>89</v>
      </c>
      <c r="AY6" s="4" t="s">
        <v>165</v>
      </c>
    </row>
    <row r="7" spans="1:51" ht="54" x14ac:dyDescent="0.15">
      <c r="A7" s="2">
        <v>2</v>
      </c>
      <c r="B7" s="2" t="s">
        <v>184</v>
      </c>
      <c r="C7" s="2" t="s">
        <v>36</v>
      </c>
      <c r="D7" s="4" t="str">
        <f t="shared" si="0"/>
        <v xml:space="preserve">〇 </v>
      </c>
      <c r="E7" s="2">
        <v>1110400924</v>
      </c>
      <c r="F7" s="2" t="s">
        <v>96</v>
      </c>
      <c r="G7" s="2" t="s">
        <v>53</v>
      </c>
      <c r="H7" s="2" t="s">
        <v>97</v>
      </c>
      <c r="I7" s="2" t="s">
        <v>98</v>
      </c>
      <c r="J7" s="2" t="s">
        <v>99</v>
      </c>
      <c r="K7" s="2" t="s">
        <v>121</v>
      </c>
      <c r="L7" s="4" t="s">
        <v>63</v>
      </c>
      <c r="M7" s="4">
        <v>0</v>
      </c>
      <c r="N7" s="4">
        <v>18</v>
      </c>
      <c r="O7" s="4">
        <v>8</v>
      </c>
      <c r="P7" s="4" t="s">
        <v>165</v>
      </c>
      <c r="Q7" s="4">
        <v>9</v>
      </c>
      <c r="R7" s="4" t="s">
        <v>48</v>
      </c>
      <c r="S7" s="4" t="s">
        <v>100</v>
      </c>
      <c r="T7" s="4" t="s">
        <v>101</v>
      </c>
      <c r="U7" s="4" t="s">
        <v>165</v>
      </c>
      <c r="V7" s="4" t="s">
        <v>48</v>
      </c>
      <c r="W7" s="4" t="s">
        <v>165</v>
      </c>
      <c r="X7" s="4" t="s">
        <v>167</v>
      </c>
      <c r="Y7" s="4"/>
      <c r="Z7" s="2" t="s">
        <v>102</v>
      </c>
      <c r="AA7" s="4" t="s">
        <v>165</v>
      </c>
      <c r="AB7" s="4">
        <v>48</v>
      </c>
      <c r="AC7" s="4" t="s">
        <v>165</v>
      </c>
      <c r="AD7" s="4">
        <v>51</v>
      </c>
      <c r="AE7" s="4" t="s">
        <v>165</v>
      </c>
      <c r="AF7" s="4" t="s">
        <v>165</v>
      </c>
      <c r="AG7" s="4">
        <v>1</v>
      </c>
      <c r="AH7" s="4" t="s">
        <v>165</v>
      </c>
      <c r="AI7" s="4" t="s">
        <v>165</v>
      </c>
      <c r="AJ7" s="4" t="s">
        <v>165</v>
      </c>
      <c r="AK7" s="4" t="s">
        <v>167</v>
      </c>
      <c r="AL7" s="4" t="s">
        <v>167</v>
      </c>
      <c r="AM7" s="4" t="s">
        <v>167</v>
      </c>
      <c r="AN7" s="4" t="s">
        <v>167</v>
      </c>
      <c r="AO7" s="4" t="s">
        <v>165</v>
      </c>
      <c r="AP7" s="4" t="s">
        <v>165</v>
      </c>
      <c r="AQ7" s="4" t="s">
        <v>165</v>
      </c>
      <c r="AR7" s="2"/>
      <c r="AS7" s="4" t="s">
        <v>131</v>
      </c>
      <c r="AT7" s="14"/>
      <c r="AU7" s="4" t="s">
        <v>51</v>
      </c>
      <c r="AV7" s="4" t="s">
        <v>167</v>
      </c>
      <c r="AW7" s="14"/>
      <c r="AX7" s="14"/>
      <c r="AY7" s="4" t="s">
        <v>165</v>
      </c>
    </row>
    <row r="8" spans="1:51" ht="40.5" x14ac:dyDescent="0.15">
      <c r="A8" s="2">
        <v>3</v>
      </c>
      <c r="B8" s="2" t="s">
        <v>178</v>
      </c>
      <c r="C8" s="2" t="s">
        <v>36</v>
      </c>
      <c r="D8" s="4" t="str">
        <f t="shared" si="0"/>
        <v xml:space="preserve">〇 </v>
      </c>
      <c r="E8" s="2">
        <v>1113100182</v>
      </c>
      <c r="F8" s="2" t="s">
        <v>39</v>
      </c>
      <c r="G8" s="2" t="s">
        <v>40</v>
      </c>
      <c r="H8" s="2" t="s">
        <v>41</v>
      </c>
      <c r="I8" s="2" t="s">
        <v>42</v>
      </c>
      <c r="J8" s="2" t="s">
        <v>43</v>
      </c>
      <c r="K8" s="2" t="s">
        <v>121</v>
      </c>
      <c r="L8" s="4" t="s">
        <v>44</v>
      </c>
      <c r="M8" s="4">
        <v>0</v>
      </c>
      <c r="N8" s="4" t="s">
        <v>162</v>
      </c>
      <c r="O8" s="4">
        <v>14</v>
      </c>
      <c r="P8" s="4" t="s">
        <v>165</v>
      </c>
      <c r="Q8" s="4" t="s">
        <v>48</v>
      </c>
      <c r="R8" s="4">
        <v>17</v>
      </c>
      <c r="S8" s="4" t="s">
        <v>46</v>
      </c>
      <c r="T8" s="4" t="s">
        <v>47</v>
      </c>
      <c r="U8" s="4" t="s">
        <v>165</v>
      </c>
      <c r="V8" s="4" t="s">
        <v>48</v>
      </c>
      <c r="W8" s="4" t="s">
        <v>165</v>
      </c>
      <c r="X8" s="4" t="s">
        <v>48</v>
      </c>
      <c r="Y8" s="4">
        <v>2</v>
      </c>
      <c r="Z8" s="2" t="s">
        <v>49</v>
      </c>
      <c r="AA8" s="4" t="s">
        <v>167</v>
      </c>
      <c r="AB8" s="14"/>
      <c r="AC8" s="4" t="s">
        <v>167</v>
      </c>
      <c r="AD8" s="14"/>
      <c r="AE8" s="4" t="s">
        <v>167</v>
      </c>
      <c r="AF8" s="4" t="s">
        <v>167</v>
      </c>
      <c r="AG8" s="14"/>
      <c r="AH8" s="4" t="s">
        <v>165</v>
      </c>
      <c r="AI8" s="4" t="s">
        <v>165</v>
      </c>
      <c r="AJ8" s="4" t="s">
        <v>165</v>
      </c>
      <c r="AK8" s="4" t="s">
        <v>167</v>
      </c>
      <c r="AL8" s="4" t="s">
        <v>167</v>
      </c>
      <c r="AM8" s="4" t="s">
        <v>167</v>
      </c>
      <c r="AN8" s="4" t="s">
        <v>167</v>
      </c>
      <c r="AO8" s="4" t="s">
        <v>167</v>
      </c>
      <c r="AP8" s="4" t="s">
        <v>165</v>
      </c>
      <c r="AQ8" s="4" t="s">
        <v>165</v>
      </c>
      <c r="AR8" s="2" t="s">
        <v>50</v>
      </c>
      <c r="AS8" s="4" t="s">
        <v>123</v>
      </c>
      <c r="AT8" s="14"/>
      <c r="AU8" s="4" t="s">
        <v>51</v>
      </c>
      <c r="AV8" s="4" t="s">
        <v>167</v>
      </c>
      <c r="AW8" s="14"/>
      <c r="AX8" s="14"/>
      <c r="AY8" s="4" t="s">
        <v>165</v>
      </c>
    </row>
    <row r="9" spans="1:51" ht="27" x14ac:dyDescent="0.15">
      <c r="A9" s="2">
        <v>3</v>
      </c>
      <c r="B9" s="2" t="s">
        <v>178</v>
      </c>
      <c r="C9" s="2" t="s">
        <v>36</v>
      </c>
      <c r="D9" s="4" t="str">
        <f t="shared" si="0"/>
        <v xml:space="preserve">〇 </v>
      </c>
      <c r="E9" s="2">
        <v>1113100208</v>
      </c>
      <c r="F9" s="2" t="s">
        <v>103</v>
      </c>
      <c r="G9" s="2" t="s">
        <v>58</v>
      </c>
      <c r="H9" s="2" t="s">
        <v>104</v>
      </c>
      <c r="I9" s="2" t="s">
        <v>105</v>
      </c>
      <c r="J9" s="2" t="s">
        <v>106</v>
      </c>
      <c r="K9" s="2" t="s">
        <v>121</v>
      </c>
      <c r="L9" s="4" t="s">
        <v>44</v>
      </c>
      <c r="M9" s="4">
        <v>3</v>
      </c>
      <c r="N9" s="4" t="s">
        <v>162</v>
      </c>
      <c r="O9" s="4">
        <v>5</v>
      </c>
      <c r="P9" s="4" t="s">
        <v>165</v>
      </c>
      <c r="Q9" s="4"/>
      <c r="R9" s="4"/>
      <c r="S9" s="4"/>
      <c r="T9" s="4"/>
      <c r="U9" s="4" t="s">
        <v>48</v>
      </c>
      <c r="V9" s="4" t="s">
        <v>48</v>
      </c>
      <c r="W9" s="4" t="s">
        <v>165</v>
      </c>
      <c r="X9" s="4" t="s">
        <v>167</v>
      </c>
      <c r="Y9" s="4"/>
      <c r="Z9" s="2"/>
      <c r="AA9" s="4" t="s">
        <v>48</v>
      </c>
      <c r="AB9" s="4">
        <v>6</v>
      </c>
      <c r="AC9" s="4" t="s">
        <v>165</v>
      </c>
      <c r="AD9" s="4">
        <v>10</v>
      </c>
      <c r="AE9" s="4" t="s">
        <v>165</v>
      </c>
      <c r="AF9" s="4" t="s">
        <v>165</v>
      </c>
      <c r="AG9" s="4">
        <v>3</v>
      </c>
      <c r="AH9" s="4" t="s">
        <v>165</v>
      </c>
      <c r="AI9" s="4" t="s">
        <v>165</v>
      </c>
      <c r="AJ9" s="4" t="s">
        <v>165</v>
      </c>
      <c r="AK9" s="4" t="s">
        <v>167</v>
      </c>
      <c r="AL9" s="4" t="s">
        <v>167</v>
      </c>
      <c r="AM9" s="4" t="s">
        <v>167</v>
      </c>
      <c r="AN9" s="4" t="s">
        <v>167</v>
      </c>
      <c r="AO9" s="4" t="s">
        <v>165</v>
      </c>
      <c r="AP9" s="4" t="s">
        <v>165</v>
      </c>
      <c r="AQ9" s="4" t="s">
        <v>165</v>
      </c>
      <c r="AR9" s="2"/>
      <c r="AS9" s="4"/>
      <c r="AT9" s="4" t="s">
        <v>45</v>
      </c>
      <c r="AU9" s="4" t="s">
        <v>75</v>
      </c>
      <c r="AV9" s="4" t="s">
        <v>167</v>
      </c>
      <c r="AW9" s="14"/>
      <c r="AX9" s="14"/>
      <c r="AY9" s="4" t="s">
        <v>165</v>
      </c>
    </row>
    <row r="10" spans="1:51" ht="40.5" x14ac:dyDescent="0.15">
      <c r="A10" s="2">
        <v>4</v>
      </c>
      <c r="B10" s="2" t="s">
        <v>183</v>
      </c>
      <c r="C10" s="2" t="s">
        <v>36</v>
      </c>
      <c r="D10" s="4" t="str">
        <f t="shared" si="0"/>
        <v xml:space="preserve">〇 </v>
      </c>
      <c r="E10" s="2">
        <v>1110200522</v>
      </c>
      <c r="F10" s="2" t="s">
        <v>90</v>
      </c>
      <c r="G10" s="2" t="s">
        <v>58</v>
      </c>
      <c r="H10" s="2" t="s">
        <v>91</v>
      </c>
      <c r="I10" s="2" t="s">
        <v>92</v>
      </c>
      <c r="J10" s="2" t="s">
        <v>93</v>
      </c>
      <c r="K10" s="2" t="s">
        <v>121</v>
      </c>
      <c r="L10" s="4" t="s">
        <v>44</v>
      </c>
      <c r="M10" s="4">
        <v>0</v>
      </c>
      <c r="N10" s="4" t="s">
        <v>162</v>
      </c>
      <c r="O10" s="4">
        <v>2</v>
      </c>
      <c r="P10" s="4" t="s">
        <v>165</v>
      </c>
      <c r="Q10" s="4" t="s">
        <v>48</v>
      </c>
      <c r="R10" s="4" t="s">
        <v>48</v>
      </c>
      <c r="S10" s="4" t="s">
        <v>94</v>
      </c>
      <c r="T10" s="4" t="s">
        <v>94</v>
      </c>
      <c r="U10" s="4" t="s">
        <v>165</v>
      </c>
      <c r="V10" s="4" t="s">
        <v>45</v>
      </c>
      <c r="W10" s="4" t="s">
        <v>165</v>
      </c>
      <c r="X10" s="4" t="s">
        <v>48</v>
      </c>
      <c r="Y10" s="4">
        <v>1</v>
      </c>
      <c r="Z10" s="2"/>
      <c r="AA10" s="4" t="s">
        <v>167</v>
      </c>
      <c r="AB10" s="14"/>
      <c r="AC10" s="4" t="s">
        <v>167</v>
      </c>
      <c r="AD10" s="14"/>
      <c r="AE10" s="4" t="s">
        <v>167</v>
      </c>
      <c r="AF10" s="4" t="s">
        <v>165</v>
      </c>
      <c r="AG10" s="4">
        <v>0</v>
      </c>
      <c r="AH10" s="4" t="s">
        <v>48</v>
      </c>
      <c r="AI10" s="4" t="s">
        <v>165</v>
      </c>
      <c r="AJ10" s="4" t="s">
        <v>165</v>
      </c>
      <c r="AK10" s="4" t="s">
        <v>48</v>
      </c>
      <c r="AL10" s="4" t="s">
        <v>165</v>
      </c>
      <c r="AM10" s="4" t="s">
        <v>165</v>
      </c>
      <c r="AN10" s="4" t="s">
        <v>165</v>
      </c>
      <c r="AO10" s="4" t="s">
        <v>165</v>
      </c>
      <c r="AP10" s="4" t="s">
        <v>165</v>
      </c>
      <c r="AQ10" s="4" t="s">
        <v>165</v>
      </c>
      <c r="AR10" s="2"/>
      <c r="AS10" s="4" t="s">
        <v>130</v>
      </c>
      <c r="AT10" s="14"/>
      <c r="AU10" s="4" t="s">
        <v>48</v>
      </c>
      <c r="AV10" s="4" t="s">
        <v>48</v>
      </c>
      <c r="AW10" s="4" t="s">
        <v>48</v>
      </c>
      <c r="AX10" s="4" t="s">
        <v>95</v>
      </c>
      <c r="AY10" s="4" t="s">
        <v>165</v>
      </c>
    </row>
    <row r="11" spans="1:51" ht="40.5" x14ac:dyDescent="0.15">
      <c r="A11" s="2">
        <v>13</v>
      </c>
      <c r="B11" s="2" t="s">
        <v>187</v>
      </c>
      <c r="C11" s="2" t="s">
        <v>36</v>
      </c>
      <c r="D11" s="4" t="str">
        <f t="shared" si="0"/>
        <v xml:space="preserve">〇 </v>
      </c>
      <c r="E11" s="2">
        <v>1112700628</v>
      </c>
      <c r="F11" s="2" t="s">
        <v>116</v>
      </c>
      <c r="G11" s="2" t="s">
        <v>37</v>
      </c>
      <c r="H11" s="2" t="s">
        <v>117</v>
      </c>
      <c r="I11" s="2" t="s">
        <v>118</v>
      </c>
      <c r="J11" s="2" t="s">
        <v>119</v>
      </c>
      <c r="K11" s="2" t="s">
        <v>121</v>
      </c>
      <c r="L11" s="4" t="s">
        <v>44</v>
      </c>
      <c r="M11" s="4">
        <v>6</v>
      </c>
      <c r="N11" s="4" t="s">
        <v>162</v>
      </c>
      <c r="O11" s="4">
        <v>6</v>
      </c>
      <c r="P11" s="4" t="s">
        <v>165</v>
      </c>
      <c r="Q11" s="4" t="s">
        <v>48</v>
      </c>
      <c r="R11" s="4" t="s">
        <v>48</v>
      </c>
      <c r="S11" s="4" t="s">
        <v>70</v>
      </c>
      <c r="T11" s="4" t="s">
        <v>70</v>
      </c>
      <c r="U11" s="4" t="s">
        <v>48</v>
      </c>
      <c r="V11" s="4" t="s">
        <v>48</v>
      </c>
      <c r="W11" s="4" t="s">
        <v>165</v>
      </c>
      <c r="X11" s="4" t="s">
        <v>165</v>
      </c>
      <c r="Y11" s="4">
        <v>3</v>
      </c>
      <c r="Z11" s="2"/>
      <c r="AA11" s="4" t="s">
        <v>48</v>
      </c>
      <c r="AB11" s="4">
        <v>0</v>
      </c>
      <c r="AC11" s="4" t="s">
        <v>48</v>
      </c>
      <c r="AD11" s="4">
        <v>0</v>
      </c>
      <c r="AE11" s="4" t="s">
        <v>48</v>
      </c>
      <c r="AF11" s="4" t="s">
        <v>48</v>
      </c>
      <c r="AG11" s="4">
        <v>0</v>
      </c>
      <c r="AH11" s="4" t="s">
        <v>48</v>
      </c>
      <c r="AI11" s="4" t="s">
        <v>48</v>
      </c>
      <c r="AJ11" s="4" t="s">
        <v>48</v>
      </c>
      <c r="AK11" s="4" t="s">
        <v>48</v>
      </c>
      <c r="AL11" s="4" t="s">
        <v>48</v>
      </c>
      <c r="AM11" s="4" t="s">
        <v>165</v>
      </c>
      <c r="AN11" s="4" t="s">
        <v>165</v>
      </c>
      <c r="AO11" s="4" t="s">
        <v>48</v>
      </c>
      <c r="AP11" s="4" t="s">
        <v>48</v>
      </c>
      <c r="AQ11" s="4" t="s">
        <v>48</v>
      </c>
      <c r="AR11" s="2"/>
      <c r="AS11" s="4" t="s">
        <v>134</v>
      </c>
      <c r="AT11" s="14"/>
      <c r="AU11" s="4" t="s">
        <v>48</v>
      </c>
      <c r="AV11" s="4" t="s">
        <v>48</v>
      </c>
      <c r="AW11" s="4" t="s">
        <v>48</v>
      </c>
      <c r="AX11" s="4" t="s">
        <v>120</v>
      </c>
      <c r="AY11" s="4" t="s">
        <v>48</v>
      </c>
    </row>
    <row r="12" spans="1:51" ht="27" x14ac:dyDescent="0.15">
      <c r="A12" s="2">
        <v>14</v>
      </c>
      <c r="B12" s="2" t="s">
        <v>181</v>
      </c>
      <c r="C12" s="2" t="s">
        <v>36</v>
      </c>
      <c r="D12" s="4" t="str">
        <f t="shared" si="0"/>
        <v xml:space="preserve">〇 </v>
      </c>
      <c r="E12" s="2">
        <v>1113900128</v>
      </c>
      <c r="F12" s="2" t="s">
        <v>65</v>
      </c>
      <c r="G12" s="2" t="s">
        <v>40</v>
      </c>
      <c r="H12" s="2" t="s">
        <v>66</v>
      </c>
      <c r="I12" s="2" t="s">
        <v>67</v>
      </c>
      <c r="J12" s="2" t="s">
        <v>68</v>
      </c>
      <c r="K12" s="2" t="s">
        <v>122</v>
      </c>
      <c r="L12" s="4" t="s">
        <v>69</v>
      </c>
      <c r="M12" s="4">
        <v>0</v>
      </c>
      <c r="N12" s="4" t="s">
        <v>162</v>
      </c>
      <c r="O12" s="4">
        <v>1</v>
      </c>
      <c r="P12" s="4" t="s">
        <v>48</v>
      </c>
      <c r="Q12" s="4" t="s">
        <v>48</v>
      </c>
      <c r="R12" s="4" t="s">
        <v>48</v>
      </c>
      <c r="S12" s="4" t="s">
        <v>70</v>
      </c>
      <c r="T12" s="4" t="s">
        <v>70</v>
      </c>
      <c r="U12" s="4" t="s">
        <v>48</v>
      </c>
      <c r="V12" s="4" t="s">
        <v>167</v>
      </c>
      <c r="W12" s="4" t="s">
        <v>165</v>
      </c>
      <c r="X12" s="4" t="s">
        <v>48</v>
      </c>
      <c r="Y12" s="4">
        <v>0</v>
      </c>
      <c r="Z12" s="2"/>
      <c r="AA12" s="4" t="s">
        <v>167</v>
      </c>
      <c r="AB12" s="14"/>
      <c r="AC12" s="4" t="s">
        <v>167</v>
      </c>
      <c r="AD12" s="14"/>
      <c r="AE12" s="4" t="s">
        <v>167</v>
      </c>
      <c r="AF12" s="4" t="s">
        <v>167</v>
      </c>
      <c r="AG12" s="4"/>
      <c r="AH12" s="4" t="s">
        <v>167</v>
      </c>
      <c r="AI12" s="4" t="s">
        <v>167</v>
      </c>
      <c r="AJ12" s="4" t="s">
        <v>167</v>
      </c>
      <c r="AK12" s="4" t="s">
        <v>167</v>
      </c>
      <c r="AL12" s="4" t="s">
        <v>48</v>
      </c>
      <c r="AM12" s="4" t="s">
        <v>48</v>
      </c>
      <c r="AN12" s="4" t="s">
        <v>48</v>
      </c>
      <c r="AO12" s="4" t="s">
        <v>48</v>
      </c>
      <c r="AP12" s="4" t="s">
        <v>48</v>
      </c>
      <c r="AQ12" s="4" t="s">
        <v>48</v>
      </c>
      <c r="AR12" s="2"/>
      <c r="AS12" s="4" t="s">
        <v>126</v>
      </c>
      <c r="AT12" s="14"/>
      <c r="AU12" s="4" t="s">
        <v>48</v>
      </c>
      <c r="AV12" s="4" t="s">
        <v>167</v>
      </c>
      <c r="AW12" s="14"/>
      <c r="AX12" s="14"/>
      <c r="AY12" s="4" t="s">
        <v>48</v>
      </c>
    </row>
    <row r="13" spans="1:51" ht="81" x14ac:dyDescent="0.15">
      <c r="A13" s="2">
        <v>19</v>
      </c>
      <c r="B13" s="2" t="s">
        <v>188</v>
      </c>
      <c r="C13" s="2" t="s">
        <v>36</v>
      </c>
      <c r="D13" s="4" t="str">
        <f t="shared" si="0"/>
        <v xml:space="preserve">〇 </v>
      </c>
      <c r="E13" s="2">
        <v>1110801279</v>
      </c>
      <c r="F13" s="2" t="s">
        <v>138</v>
      </c>
      <c r="G13" s="2" t="s">
        <v>153</v>
      </c>
      <c r="H13" s="2" t="s">
        <v>139</v>
      </c>
      <c r="I13" s="2" t="s">
        <v>140</v>
      </c>
      <c r="J13" s="2" t="s">
        <v>141</v>
      </c>
      <c r="K13" s="2" t="s">
        <v>142</v>
      </c>
      <c r="L13" s="4" t="s">
        <v>44</v>
      </c>
      <c r="M13" s="4" t="s">
        <v>143</v>
      </c>
      <c r="N13" s="4" t="s">
        <v>162</v>
      </c>
      <c r="O13" s="4">
        <v>4</v>
      </c>
      <c r="P13" s="4" t="s">
        <v>165</v>
      </c>
      <c r="Q13" s="4" t="s">
        <v>48</v>
      </c>
      <c r="R13" s="4" t="s">
        <v>48</v>
      </c>
      <c r="S13" s="4" t="s">
        <v>70</v>
      </c>
      <c r="T13" s="4" t="s">
        <v>70</v>
      </c>
      <c r="U13" s="4" t="s">
        <v>165</v>
      </c>
      <c r="V13" s="4" t="s">
        <v>45</v>
      </c>
      <c r="W13" s="4" t="s">
        <v>165</v>
      </c>
      <c r="X13" s="4" t="s">
        <v>165</v>
      </c>
      <c r="Y13" s="4">
        <v>0</v>
      </c>
      <c r="Z13" s="2"/>
      <c r="AA13" s="4" t="s">
        <v>168</v>
      </c>
      <c r="AB13" s="14"/>
      <c r="AC13" s="4" t="s">
        <v>169</v>
      </c>
      <c r="AD13" s="4">
        <v>10</v>
      </c>
      <c r="AE13" s="4" t="s">
        <v>169</v>
      </c>
      <c r="AF13" s="4" t="s">
        <v>168</v>
      </c>
      <c r="AG13" s="14"/>
      <c r="AH13" s="4" t="s">
        <v>169</v>
      </c>
      <c r="AI13" s="4" t="s">
        <v>169</v>
      </c>
      <c r="AJ13" s="4" t="s">
        <v>169</v>
      </c>
      <c r="AK13" s="4" t="s">
        <v>168</v>
      </c>
      <c r="AL13" s="4" t="s">
        <v>168</v>
      </c>
      <c r="AM13" s="4" t="s">
        <v>168</v>
      </c>
      <c r="AN13" s="4" t="s">
        <v>168</v>
      </c>
      <c r="AO13" s="4" t="s">
        <v>168</v>
      </c>
      <c r="AP13" s="4" t="s">
        <v>169</v>
      </c>
      <c r="AQ13" s="4" t="s">
        <v>169</v>
      </c>
      <c r="AR13" s="2" t="s">
        <v>144</v>
      </c>
      <c r="AS13" s="4" t="s">
        <v>152</v>
      </c>
      <c r="AT13" s="4" t="s">
        <v>145</v>
      </c>
      <c r="AU13" s="4"/>
      <c r="AV13" s="4" t="s">
        <v>48</v>
      </c>
      <c r="AW13" s="4" t="s">
        <v>146</v>
      </c>
      <c r="AX13" s="4" t="s">
        <v>147</v>
      </c>
      <c r="AY13" s="4" t="s">
        <v>169</v>
      </c>
    </row>
    <row r="14" spans="1:51" ht="81" x14ac:dyDescent="0.15">
      <c r="A14" s="2">
        <v>19</v>
      </c>
      <c r="B14" s="2" t="s">
        <v>188</v>
      </c>
      <c r="C14" s="2" t="s">
        <v>36</v>
      </c>
      <c r="D14" s="4" t="str">
        <f t="shared" si="0"/>
        <v xml:space="preserve">〇 </v>
      </c>
      <c r="E14" s="2">
        <v>1110802327</v>
      </c>
      <c r="F14" s="2" t="s">
        <v>148</v>
      </c>
      <c r="G14" s="2" t="s">
        <v>153</v>
      </c>
      <c r="H14" s="2" t="s">
        <v>149</v>
      </c>
      <c r="I14" s="2" t="s">
        <v>140</v>
      </c>
      <c r="J14" s="2" t="s">
        <v>141</v>
      </c>
      <c r="K14" s="2" t="s">
        <v>142</v>
      </c>
      <c r="L14" s="4" t="s">
        <v>44</v>
      </c>
      <c r="M14" s="4" t="s">
        <v>150</v>
      </c>
      <c r="N14" s="4" t="s">
        <v>162</v>
      </c>
      <c r="O14" s="4">
        <v>4</v>
      </c>
      <c r="P14" s="4" t="s">
        <v>165</v>
      </c>
      <c r="Q14" s="4" t="s">
        <v>48</v>
      </c>
      <c r="R14" s="4" t="s">
        <v>48</v>
      </c>
      <c r="S14" s="4" t="s">
        <v>70</v>
      </c>
      <c r="T14" s="4" t="s">
        <v>70</v>
      </c>
      <c r="U14" s="4" t="s">
        <v>165</v>
      </c>
      <c r="V14" s="4" t="s">
        <v>45</v>
      </c>
      <c r="W14" s="4" t="s">
        <v>165</v>
      </c>
      <c r="X14" s="4" t="s">
        <v>165</v>
      </c>
      <c r="Y14" s="4">
        <v>60</v>
      </c>
      <c r="Z14" s="2"/>
      <c r="AA14" s="4" t="s">
        <v>168</v>
      </c>
      <c r="AB14" s="14"/>
      <c r="AC14" s="4" t="s">
        <v>169</v>
      </c>
      <c r="AD14" s="4">
        <v>40</v>
      </c>
      <c r="AE14" s="4" t="s">
        <v>169</v>
      </c>
      <c r="AF14" s="4" t="s">
        <v>168</v>
      </c>
      <c r="AG14" s="14"/>
      <c r="AH14" s="4" t="s">
        <v>169</v>
      </c>
      <c r="AI14" s="4" t="s">
        <v>169</v>
      </c>
      <c r="AJ14" s="4" t="s">
        <v>169</v>
      </c>
      <c r="AK14" s="4" t="s">
        <v>168</v>
      </c>
      <c r="AL14" s="4" t="s">
        <v>168</v>
      </c>
      <c r="AM14" s="4" t="s">
        <v>168</v>
      </c>
      <c r="AN14" s="4" t="s">
        <v>168</v>
      </c>
      <c r="AO14" s="4" t="s">
        <v>168</v>
      </c>
      <c r="AP14" s="4" t="s">
        <v>169</v>
      </c>
      <c r="AQ14" s="4" t="s">
        <v>169</v>
      </c>
      <c r="AR14" s="2" t="s">
        <v>144</v>
      </c>
      <c r="AS14" s="4" t="s">
        <v>151</v>
      </c>
      <c r="AT14" s="4" t="s">
        <v>145</v>
      </c>
      <c r="AU14" s="4"/>
      <c r="AV14" s="4" t="s">
        <v>48</v>
      </c>
      <c r="AW14" s="4" t="s">
        <v>146</v>
      </c>
      <c r="AX14" s="4" t="s">
        <v>147</v>
      </c>
      <c r="AY14" s="4" t="s">
        <v>169</v>
      </c>
    </row>
    <row r="15" spans="1:51" ht="27" x14ac:dyDescent="0.15">
      <c r="A15" s="2">
        <v>33</v>
      </c>
      <c r="B15" s="2" t="s">
        <v>186</v>
      </c>
      <c r="C15" s="2" t="s">
        <v>36</v>
      </c>
      <c r="D15" s="4" t="str">
        <f t="shared" si="0"/>
        <v xml:space="preserve">〇 </v>
      </c>
      <c r="E15" s="2">
        <v>1115700054</v>
      </c>
      <c r="F15" s="2" t="s">
        <v>112</v>
      </c>
      <c r="G15" s="2" t="s">
        <v>58</v>
      </c>
      <c r="H15" s="2" t="s">
        <v>113</v>
      </c>
      <c r="I15" s="2" t="s">
        <v>114</v>
      </c>
      <c r="J15" s="2" t="s">
        <v>115</v>
      </c>
      <c r="K15" s="2" t="s">
        <v>122</v>
      </c>
      <c r="L15" s="4" t="s">
        <v>44</v>
      </c>
      <c r="M15" s="4">
        <v>0</v>
      </c>
      <c r="N15" s="4" t="s">
        <v>162</v>
      </c>
      <c r="O15" s="4">
        <v>1</v>
      </c>
      <c r="P15" s="4" t="s">
        <v>48</v>
      </c>
      <c r="Q15" s="4" t="s">
        <v>48</v>
      </c>
      <c r="R15" s="4" t="s">
        <v>48</v>
      </c>
      <c r="S15" s="4" t="s">
        <v>70</v>
      </c>
      <c r="T15" s="4" t="s">
        <v>70</v>
      </c>
      <c r="U15" s="4" t="s">
        <v>165</v>
      </c>
      <c r="V15" s="4" t="s">
        <v>45</v>
      </c>
      <c r="W15" s="4" t="s">
        <v>165</v>
      </c>
      <c r="X15" s="4" t="s">
        <v>165</v>
      </c>
      <c r="Y15" s="4">
        <v>0</v>
      </c>
      <c r="Z15" s="2"/>
      <c r="AA15" s="4" t="s">
        <v>167</v>
      </c>
      <c r="AB15" s="14"/>
      <c r="AC15" s="4" t="s">
        <v>167</v>
      </c>
      <c r="AD15" s="14"/>
      <c r="AE15" s="4" t="s">
        <v>167</v>
      </c>
      <c r="AF15" s="4" t="s">
        <v>167</v>
      </c>
      <c r="AG15" s="14"/>
      <c r="AH15" s="4" t="s">
        <v>167</v>
      </c>
      <c r="AI15" s="4" t="s">
        <v>165</v>
      </c>
      <c r="AJ15" s="4" t="s">
        <v>165</v>
      </c>
      <c r="AK15" s="4" t="s">
        <v>167</v>
      </c>
      <c r="AL15" s="4" t="s">
        <v>167</v>
      </c>
      <c r="AM15" s="4" t="s">
        <v>48</v>
      </c>
      <c r="AN15" s="4" t="s">
        <v>167</v>
      </c>
      <c r="AO15" s="4" t="s">
        <v>167</v>
      </c>
      <c r="AP15" s="4" t="s">
        <v>48</v>
      </c>
      <c r="AQ15" s="4" t="s">
        <v>48</v>
      </c>
      <c r="AR15" s="2"/>
      <c r="AS15" s="4" t="s">
        <v>133</v>
      </c>
      <c r="AT15" s="14"/>
      <c r="AU15" s="4" t="s">
        <v>51</v>
      </c>
      <c r="AV15" s="4" t="s">
        <v>167</v>
      </c>
      <c r="AW15" s="14"/>
      <c r="AX15" s="14"/>
      <c r="AY15" s="4" t="s">
        <v>48</v>
      </c>
    </row>
    <row r="16" spans="1:51" ht="243" x14ac:dyDescent="0.15">
      <c r="A16" s="2">
        <v>46</v>
      </c>
      <c r="B16" s="2" t="s">
        <v>182</v>
      </c>
      <c r="C16" s="2" t="s">
        <v>36</v>
      </c>
      <c r="D16" s="4" t="str">
        <f t="shared" si="0"/>
        <v xml:space="preserve">〇 </v>
      </c>
      <c r="E16" s="2">
        <v>1113214330</v>
      </c>
      <c r="F16" s="2" t="s">
        <v>76</v>
      </c>
      <c r="G16" s="2" t="s">
        <v>64</v>
      </c>
      <c r="H16" s="2" t="s">
        <v>77</v>
      </c>
      <c r="I16" s="2" t="s">
        <v>78</v>
      </c>
      <c r="J16" s="2" t="s">
        <v>79</v>
      </c>
      <c r="K16" s="2" t="s">
        <v>121</v>
      </c>
      <c r="L16" s="4" t="s">
        <v>44</v>
      </c>
      <c r="M16" s="4">
        <v>0</v>
      </c>
      <c r="N16" s="4" t="s">
        <v>162</v>
      </c>
      <c r="O16" s="4">
        <v>5</v>
      </c>
      <c r="P16" s="4" t="s">
        <v>165</v>
      </c>
      <c r="Q16" s="4" t="s">
        <v>48</v>
      </c>
      <c r="R16" s="4" t="s">
        <v>48</v>
      </c>
      <c r="S16" s="4" t="s">
        <v>80</v>
      </c>
      <c r="T16" s="4" t="s">
        <v>81</v>
      </c>
      <c r="U16" s="4" t="s">
        <v>165</v>
      </c>
      <c r="V16" s="4" t="s">
        <v>48</v>
      </c>
      <c r="W16" s="4" t="s">
        <v>165</v>
      </c>
      <c r="X16" s="4" t="s">
        <v>165</v>
      </c>
      <c r="Y16" s="4">
        <v>1</v>
      </c>
      <c r="Z16" s="2" t="s">
        <v>137</v>
      </c>
      <c r="AA16" s="4" t="s">
        <v>165</v>
      </c>
      <c r="AB16" s="4">
        <v>1</v>
      </c>
      <c r="AC16" s="4" t="s">
        <v>165</v>
      </c>
      <c r="AD16" s="4">
        <v>0</v>
      </c>
      <c r="AE16" s="4" t="s">
        <v>165</v>
      </c>
      <c r="AF16" s="4" t="s">
        <v>165</v>
      </c>
      <c r="AG16" s="4">
        <v>0</v>
      </c>
      <c r="AH16" s="4" t="s">
        <v>165</v>
      </c>
      <c r="AI16" s="4" t="s">
        <v>165</v>
      </c>
      <c r="AJ16" s="4" t="s">
        <v>165</v>
      </c>
      <c r="AK16" s="4" t="s">
        <v>167</v>
      </c>
      <c r="AL16" s="4" t="s">
        <v>48</v>
      </c>
      <c r="AM16" s="4" t="s">
        <v>48</v>
      </c>
      <c r="AN16" s="4" t="s">
        <v>167</v>
      </c>
      <c r="AO16" s="4" t="s">
        <v>165</v>
      </c>
      <c r="AP16" s="4" t="s">
        <v>165</v>
      </c>
      <c r="AQ16" s="4" t="s">
        <v>165</v>
      </c>
      <c r="AR16" s="2" t="s">
        <v>136</v>
      </c>
      <c r="AS16" s="4" t="s">
        <v>128</v>
      </c>
      <c r="AT16" s="14"/>
      <c r="AU16" s="4" t="s">
        <v>51</v>
      </c>
      <c r="AV16" s="4" t="s">
        <v>167</v>
      </c>
      <c r="AW16" s="14"/>
      <c r="AX16" s="14"/>
      <c r="AY16" s="4" t="s">
        <v>165</v>
      </c>
    </row>
    <row r="17" spans="1:51" ht="40.5" customHeight="1" x14ac:dyDescent="0.15">
      <c r="A17" s="2">
        <v>57</v>
      </c>
      <c r="B17" s="2" t="s">
        <v>185</v>
      </c>
      <c r="C17" s="2" t="s">
        <v>36</v>
      </c>
      <c r="D17" s="4" t="str">
        <f t="shared" si="0"/>
        <v xml:space="preserve">〇 </v>
      </c>
      <c r="E17" s="2">
        <v>1114200064</v>
      </c>
      <c r="F17" s="2" t="s">
        <v>107</v>
      </c>
      <c r="G17" s="2" t="s">
        <v>38</v>
      </c>
      <c r="H17" s="2" t="s">
        <v>108</v>
      </c>
      <c r="I17" s="2" t="s">
        <v>109</v>
      </c>
      <c r="J17" s="2" t="s">
        <v>110</v>
      </c>
      <c r="K17" s="2" t="s">
        <v>121</v>
      </c>
      <c r="L17" s="4" t="s">
        <v>69</v>
      </c>
      <c r="M17" s="4">
        <v>18</v>
      </c>
      <c r="N17" s="4">
        <v>65</v>
      </c>
      <c r="O17" s="4">
        <v>2</v>
      </c>
      <c r="P17" s="4" t="s">
        <v>165</v>
      </c>
      <c r="Q17" s="4" t="s">
        <v>48</v>
      </c>
      <c r="R17" s="4" t="s">
        <v>48</v>
      </c>
      <c r="S17" s="4" t="s">
        <v>48</v>
      </c>
      <c r="T17" s="4" t="s">
        <v>48</v>
      </c>
      <c r="U17" s="4" t="s">
        <v>165</v>
      </c>
      <c r="V17" s="4" t="s">
        <v>45</v>
      </c>
      <c r="W17" s="4" t="s">
        <v>165</v>
      </c>
      <c r="X17" s="4" t="s">
        <v>165</v>
      </c>
      <c r="Y17" s="4">
        <v>1</v>
      </c>
      <c r="Z17" s="2"/>
      <c r="AA17" s="4" t="s">
        <v>167</v>
      </c>
      <c r="AB17" s="4"/>
      <c r="AC17" s="4" t="s">
        <v>167</v>
      </c>
      <c r="AD17" s="4"/>
      <c r="AE17" s="4" t="s">
        <v>167</v>
      </c>
      <c r="AF17" s="4" t="s">
        <v>165</v>
      </c>
      <c r="AG17" s="4">
        <v>3</v>
      </c>
      <c r="AH17" s="4" t="s">
        <v>165</v>
      </c>
      <c r="AI17" s="4" t="s">
        <v>167</v>
      </c>
      <c r="AJ17" s="4" t="s">
        <v>165</v>
      </c>
      <c r="AK17" s="4" t="s">
        <v>167</v>
      </c>
      <c r="AL17" s="4" t="s">
        <v>165</v>
      </c>
      <c r="AM17" s="4" t="s">
        <v>165</v>
      </c>
      <c r="AN17" s="4" t="s">
        <v>167</v>
      </c>
      <c r="AO17" s="4" t="s">
        <v>165</v>
      </c>
      <c r="AP17" s="4" t="s">
        <v>165</v>
      </c>
      <c r="AQ17" s="4" t="s">
        <v>167</v>
      </c>
      <c r="AR17" s="2"/>
      <c r="AS17" s="4" t="s">
        <v>132</v>
      </c>
      <c r="AT17" s="14"/>
      <c r="AU17" s="4" t="s">
        <v>51</v>
      </c>
      <c r="AV17" s="4" t="s">
        <v>48</v>
      </c>
      <c r="AW17" s="4" t="s">
        <v>51</v>
      </c>
      <c r="AX17" s="4" t="s">
        <v>111</v>
      </c>
      <c r="AY17" s="4" t="s">
        <v>165</v>
      </c>
    </row>
    <row r="18" spans="1:51" ht="214.5" customHeight="1" x14ac:dyDescent="0.15">
      <c r="A18" s="2">
        <v>58</v>
      </c>
      <c r="B18" s="2" t="s">
        <v>190</v>
      </c>
      <c r="C18" s="2" t="s">
        <v>36</v>
      </c>
      <c r="D18" s="4" t="str">
        <f t="shared" si="0"/>
        <v xml:space="preserve">〇 </v>
      </c>
      <c r="E18" s="2">
        <v>1114233354</v>
      </c>
      <c r="F18" s="2" t="s">
        <v>191</v>
      </c>
      <c r="G18" s="2" t="s">
        <v>192</v>
      </c>
      <c r="H18" s="2" t="s">
        <v>193</v>
      </c>
      <c r="I18" s="2" t="s">
        <v>194</v>
      </c>
      <c r="J18" s="2" t="s">
        <v>195</v>
      </c>
      <c r="K18" s="2" t="s">
        <v>142</v>
      </c>
      <c r="L18" s="4" t="s">
        <v>196</v>
      </c>
      <c r="M18" s="4" t="s">
        <v>197</v>
      </c>
      <c r="N18" s="4" t="s">
        <v>198</v>
      </c>
      <c r="O18" s="4">
        <v>7</v>
      </c>
      <c r="P18" s="4" t="s">
        <v>199</v>
      </c>
      <c r="Q18" s="4" t="s">
        <v>200</v>
      </c>
      <c r="R18" s="4">
        <v>24</v>
      </c>
      <c r="S18" s="4" t="s">
        <v>200</v>
      </c>
      <c r="T18" s="4" t="s">
        <v>200</v>
      </c>
      <c r="U18" s="4" t="s">
        <v>200</v>
      </c>
      <c r="V18" s="4" t="s">
        <v>177</v>
      </c>
      <c r="W18" s="4" t="s">
        <v>199</v>
      </c>
      <c r="X18" s="4" t="s">
        <v>177</v>
      </c>
      <c r="Y18" s="4">
        <v>2</v>
      </c>
      <c r="Z18" s="2"/>
      <c r="AA18" s="4" t="s">
        <v>168</v>
      </c>
      <c r="AB18" s="14"/>
      <c r="AC18" s="4" t="s">
        <v>168</v>
      </c>
      <c r="AD18" s="14"/>
      <c r="AE18" s="4" t="s">
        <v>168</v>
      </c>
      <c r="AF18" s="4" t="s">
        <v>200</v>
      </c>
      <c r="AG18" s="4">
        <v>0</v>
      </c>
      <c r="AH18" s="4" t="s">
        <v>199</v>
      </c>
      <c r="AI18" s="4" t="s">
        <v>199</v>
      </c>
      <c r="AJ18" s="4" t="s">
        <v>199</v>
      </c>
      <c r="AK18" s="4" t="s">
        <v>168</v>
      </c>
      <c r="AL18" s="4" t="s">
        <v>199</v>
      </c>
      <c r="AM18" s="4" t="s">
        <v>199</v>
      </c>
      <c r="AN18" s="4" t="s">
        <v>168</v>
      </c>
      <c r="AO18" s="4" t="s">
        <v>199</v>
      </c>
      <c r="AP18" s="4" t="s">
        <v>199</v>
      </c>
      <c r="AQ18" s="4" t="s">
        <v>199</v>
      </c>
      <c r="AR18" s="2"/>
      <c r="AS18" s="4" t="s">
        <v>201</v>
      </c>
      <c r="AT18" s="4" t="s">
        <v>145</v>
      </c>
      <c r="AU18" s="4" t="s">
        <v>202</v>
      </c>
      <c r="AV18" s="4" t="s">
        <v>168</v>
      </c>
      <c r="AW18" s="4" t="s">
        <v>202</v>
      </c>
      <c r="AX18" s="14"/>
      <c r="AY18" s="4" t="s">
        <v>199</v>
      </c>
    </row>
    <row r="19" spans="1:51" ht="214.5" customHeight="1" x14ac:dyDescent="0.15">
      <c r="A19" s="2">
        <v>60</v>
      </c>
      <c r="B19" s="2" t="s">
        <v>180</v>
      </c>
      <c r="C19" s="2" t="s">
        <v>36</v>
      </c>
      <c r="D19" s="4" t="str">
        <f t="shared" si="0"/>
        <v xml:space="preserve">〇 </v>
      </c>
      <c r="E19" s="2">
        <v>1114550047</v>
      </c>
      <c r="F19" s="2" t="s">
        <v>59</v>
      </c>
      <c r="G19" s="2" t="s">
        <v>53</v>
      </c>
      <c r="H19" s="2" t="s">
        <v>60</v>
      </c>
      <c r="I19" s="2" t="s">
        <v>61</v>
      </c>
      <c r="J19" s="2" t="s">
        <v>62</v>
      </c>
      <c r="K19" s="2" t="s">
        <v>122</v>
      </c>
      <c r="L19" s="4" t="s">
        <v>63</v>
      </c>
      <c r="M19" s="4">
        <v>3</v>
      </c>
      <c r="N19" s="4">
        <v>18</v>
      </c>
      <c r="O19" s="4" t="s">
        <v>163</v>
      </c>
      <c r="P19" s="4" t="s">
        <v>165</v>
      </c>
      <c r="Q19" s="4" t="s">
        <v>48</v>
      </c>
      <c r="R19" s="4" t="s">
        <v>48</v>
      </c>
      <c r="S19" s="4" t="s">
        <v>48</v>
      </c>
      <c r="T19" s="4" t="s">
        <v>48</v>
      </c>
      <c r="U19" s="4" t="s">
        <v>48</v>
      </c>
      <c r="V19" s="4" t="s">
        <v>48</v>
      </c>
      <c r="W19" s="4" t="s">
        <v>165</v>
      </c>
      <c r="X19" s="4" t="s">
        <v>165</v>
      </c>
      <c r="Y19" s="4">
        <v>0</v>
      </c>
      <c r="Z19" s="2"/>
      <c r="AA19" s="4" t="s">
        <v>167</v>
      </c>
      <c r="AB19" s="14"/>
      <c r="AC19" s="4" t="s">
        <v>165</v>
      </c>
      <c r="AD19" s="4">
        <v>0</v>
      </c>
      <c r="AE19" s="4" t="s">
        <v>48</v>
      </c>
      <c r="AF19" s="4" t="s">
        <v>48</v>
      </c>
      <c r="AG19" s="4">
        <v>0</v>
      </c>
      <c r="AH19" s="4" t="s">
        <v>165</v>
      </c>
      <c r="AI19" s="4" t="s">
        <v>165</v>
      </c>
      <c r="AJ19" s="4" t="s">
        <v>165</v>
      </c>
      <c r="AK19" s="4" t="s">
        <v>167</v>
      </c>
      <c r="AL19" s="4" t="s">
        <v>165</v>
      </c>
      <c r="AM19" s="4" t="s">
        <v>48</v>
      </c>
      <c r="AN19" s="4" t="s">
        <v>167</v>
      </c>
      <c r="AO19" s="4" t="s">
        <v>167</v>
      </c>
      <c r="AP19" s="4" t="s">
        <v>165</v>
      </c>
      <c r="AQ19" s="4" t="s">
        <v>48</v>
      </c>
      <c r="AR19" s="2" t="s">
        <v>135</v>
      </c>
      <c r="AS19" s="4" t="s">
        <v>125</v>
      </c>
      <c r="AT19" s="4"/>
      <c r="AU19" s="4" t="s">
        <v>48</v>
      </c>
      <c r="AV19" s="4" t="s">
        <v>167</v>
      </c>
      <c r="AW19" s="14"/>
      <c r="AX19" s="14"/>
      <c r="AY19" s="4" t="s">
        <v>165</v>
      </c>
    </row>
    <row r="20" spans="1:51" ht="60.75" customHeight="1" x14ac:dyDescent="0.15">
      <c r="A20" s="2">
        <v>60</v>
      </c>
      <c r="B20" s="2" t="s">
        <v>180</v>
      </c>
      <c r="C20" s="2" t="s">
        <v>36</v>
      </c>
      <c r="D20" s="4" t="str">
        <f t="shared" si="0"/>
        <v xml:space="preserve">〇 </v>
      </c>
      <c r="E20" s="2">
        <v>1114550054</v>
      </c>
      <c r="F20" s="2" t="s">
        <v>71</v>
      </c>
      <c r="G20" s="2" t="s">
        <v>58</v>
      </c>
      <c r="H20" s="2" t="s">
        <v>72</v>
      </c>
      <c r="I20" s="2" t="s">
        <v>73</v>
      </c>
      <c r="J20" s="2" t="s">
        <v>74</v>
      </c>
      <c r="K20" s="2" t="s">
        <v>121</v>
      </c>
      <c r="L20" s="4" t="s">
        <v>69</v>
      </c>
      <c r="M20" s="4">
        <v>18</v>
      </c>
      <c r="N20" s="4" t="s">
        <v>162</v>
      </c>
      <c r="O20" s="4">
        <v>3</v>
      </c>
      <c r="P20" s="4" t="s">
        <v>165</v>
      </c>
      <c r="Q20" s="4" t="s">
        <v>48</v>
      </c>
      <c r="R20" s="4" t="s">
        <v>48</v>
      </c>
      <c r="S20" s="4" t="s">
        <v>70</v>
      </c>
      <c r="T20" s="4" t="s">
        <v>70</v>
      </c>
      <c r="U20" s="4" t="s">
        <v>165</v>
      </c>
      <c r="V20" s="4" t="s">
        <v>48</v>
      </c>
      <c r="W20" s="4" t="s">
        <v>165</v>
      </c>
      <c r="X20" s="4" t="s">
        <v>165</v>
      </c>
      <c r="Y20" s="4">
        <v>2</v>
      </c>
      <c r="Z20" s="2"/>
      <c r="AA20" s="4" t="s">
        <v>167</v>
      </c>
      <c r="AB20" s="14"/>
      <c r="AC20" s="4" t="s">
        <v>167</v>
      </c>
      <c r="AD20" s="14"/>
      <c r="AE20" s="4" t="s">
        <v>167</v>
      </c>
      <c r="AF20" s="4" t="s">
        <v>167</v>
      </c>
      <c r="AG20" s="4"/>
      <c r="AH20" s="4" t="s">
        <v>165</v>
      </c>
      <c r="AI20" s="4" t="s">
        <v>167</v>
      </c>
      <c r="AJ20" s="4" t="s">
        <v>165</v>
      </c>
      <c r="AK20" s="4" t="s">
        <v>167</v>
      </c>
      <c r="AL20" s="4" t="s">
        <v>167</v>
      </c>
      <c r="AM20" s="4" t="s">
        <v>167</v>
      </c>
      <c r="AN20" s="4" t="s">
        <v>167</v>
      </c>
      <c r="AO20" s="4" t="s">
        <v>165</v>
      </c>
      <c r="AP20" s="4" t="s">
        <v>165</v>
      </c>
      <c r="AQ20" s="4" t="s">
        <v>165</v>
      </c>
      <c r="AR20" s="2"/>
      <c r="AS20" s="4" t="s">
        <v>127</v>
      </c>
      <c r="AT20" s="4"/>
      <c r="AU20" s="4" t="s">
        <v>75</v>
      </c>
      <c r="AV20" s="4" t="s">
        <v>167</v>
      </c>
      <c r="AW20" s="14"/>
      <c r="AX20" s="14"/>
      <c r="AY20" s="4" t="s">
        <v>165</v>
      </c>
    </row>
  </sheetData>
  <autoFilter ref="A4:AY19" xr:uid="{7E3B8C7C-FDFA-4A93-A641-6A91FD481B8E}">
    <sortState xmlns:xlrd2="http://schemas.microsoft.com/office/spreadsheetml/2017/richdata2" ref="A5:AY20">
      <sortCondition ref="A4:A19"/>
    </sortState>
  </autoFilter>
  <mergeCells count="7">
    <mergeCell ref="C3:D3"/>
    <mergeCell ref="AS3:AY3"/>
    <mergeCell ref="L3:Z3"/>
    <mergeCell ref="AA3:AR3"/>
    <mergeCell ref="C1:F1"/>
    <mergeCell ref="G1:J1"/>
    <mergeCell ref="E3:J3"/>
  </mergeCells>
  <phoneticPr fontId="18"/>
  <pageMargins left="0.7" right="0.7" top="0.75" bottom="0.75" header="0.3" footer="0.3"/>
  <pageSetup paperSize="9" scale="2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センター提供用（公開可+受入有・受入可）</vt:lpstr>
      <vt:lpstr>'センター提供用（公開可+受入有・受入可）'!Print_Area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宇都木 一輝（障害者支援課）</cp:lastModifiedBy>
  <cp:lastPrinted>2025-10-24T04:48:43Z</cp:lastPrinted>
  <dcterms:created xsi:type="dcterms:W3CDTF">2025-09-24T00:19:04Z</dcterms:created>
  <dcterms:modified xsi:type="dcterms:W3CDTF">2025-11-19T05:48:30Z</dcterms:modified>
</cp:coreProperties>
</file>