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3178\Box\【02_課所共有】06_06_障害者支援課\R07年度\05 地域生活・医療的ケア児支援担当（駐在）\26_医療的ケア児調査・データ\26_01_医療的ケア児調査\26_01_020_医療的ケア児・者受入状況調査（施設・事業所）\06　HP掲載&amp;市町村配布\"/>
    </mc:Choice>
  </mc:AlternateContent>
  <xr:revisionPtr revIDLastSave="0" documentId="13_ncr:1_{5E6894BE-BBE0-48BD-8D19-09962143AB24}" xr6:coauthVersionLast="47" xr6:coauthVersionMax="47" xr10:uidLastSave="{00000000-0000-0000-0000-000000000000}"/>
  <bookViews>
    <workbookView xWindow="-120" yWindow="-120" windowWidth="29040" windowHeight="15720" xr2:uid="{12097578-17FE-4C3D-A64A-14DBEE7145C0}"/>
  </bookViews>
  <sheets>
    <sheet name="公開可+受入有・受入可" sheetId="4" r:id="rId1"/>
  </sheets>
  <definedNames>
    <definedName name="_xlnm._FilterDatabase" localSheetId="0" hidden="1">'公開可+受入有・受入可'!$A$4:$AT$46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D24" i="4"/>
  <c r="D34" i="4"/>
  <c r="D27" i="4"/>
  <c r="D37" i="4"/>
  <c r="D19" i="4"/>
  <c r="D44" i="4"/>
  <c r="D23" i="4"/>
  <c r="D41" i="4"/>
  <c r="D21" i="4"/>
  <c r="D43" i="4"/>
  <c r="D18" i="4"/>
  <c r="D17" i="4"/>
  <c r="D25" i="4"/>
  <c r="D14" i="4"/>
  <c r="D35" i="4"/>
  <c r="D40" i="4"/>
  <c r="D12" i="4"/>
  <c r="D32" i="4"/>
  <c r="D10" i="4"/>
  <c r="D16" i="4"/>
  <c r="D33" i="4"/>
  <c r="D15" i="4"/>
  <c r="D9" i="4"/>
  <c r="D36" i="4"/>
  <c r="D28" i="4"/>
  <c r="D8" i="4"/>
  <c r="D7" i="4"/>
  <c r="D6" i="4"/>
  <c r="D45" i="4"/>
  <c r="D42" i="4"/>
  <c r="D39" i="4"/>
  <c r="D20" i="4"/>
  <c r="D38" i="4"/>
  <c r="D26" i="4"/>
  <c r="D13" i="4"/>
  <c r="D5" i="4"/>
  <c r="D31" i="4"/>
  <c r="D22" i="4"/>
  <c r="D30" i="4"/>
  <c r="D29" i="4"/>
  <c r="D46" i="4"/>
</calcChain>
</file>

<file path=xl/sharedStrings.xml><?xml version="1.0" encoding="utf-8"?>
<sst xmlns="http://schemas.openxmlformats.org/spreadsheetml/2006/main" count="1529" uniqueCount="376">
  <si>
    <t>事業所番号</t>
  </si>
  <si>
    <t>事業所名</t>
  </si>
  <si>
    <t>所在地</t>
  </si>
  <si>
    <t>電話番号</t>
  </si>
  <si>
    <t>運営法人の名称</t>
  </si>
  <si>
    <t>医療的ケア児者の受入状況</t>
  </si>
  <si>
    <t>受入対象者の最小年齢</t>
  </si>
  <si>
    <t>受入対象者の最大年齢</t>
  </si>
  <si>
    <t>受入定員</t>
  </si>
  <si>
    <t>受入予約開始時期</t>
  </si>
  <si>
    <t>受入決定時期</t>
  </si>
  <si>
    <t>新規の受入</t>
  </si>
  <si>
    <t>緊急時の受入</t>
  </si>
  <si>
    <t>車椅子使用児者の受入</t>
  </si>
  <si>
    <t>動ける医療的ケア児者の受入</t>
  </si>
  <si>
    <t>動ける医療的ケア児者の過去１年間の受入実績</t>
  </si>
  <si>
    <t>人工呼吸器</t>
  </si>
  <si>
    <t>人工呼吸器の過去１年間の受入実績</t>
  </si>
  <si>
    <t>気管切開の管理</t>
  </si>
  <si>
    <t>気管切開管理の過去１年間の受入実績</t>
  </si>
  <si>
    <t>鼻咽頭エアウェイの管理</t>
  </si>
  <si>
    <t>酸素療法</t>
  </si>
  <si>
    <t>酸素療法の過去１年間の受入実績</t>
  </si>
  <si>
    <t>吸引（鼻腔又は気管内吸引）</t>
  </si>
  <si>
    <t>ネブライザーの管理</t>
  </si>
  <si>
    <t>経管栄養（胃ろう、腸ろう、経鼻経管等）</t>
  </si>
  <si>
    <t>中心静脈カテーテルの管理</t>
  </si>
  <si>
    <t>皮下注射（インスリン注射等）</t>
  </si>
  <si>
    <t>血糖測定</t>
  </si>
  <si>
    <t>継続的な透析</t>
  </si>
  <si>
    <t>導尿</t>
  </si>
  <si>
    <t>排便管理（消化管ストーマ、排便、浣腸等）</t>
  </si>
  <si>
    <t>看護職員の配置状況</t>
  </si>
  <si>
    <t>送迎可能な市町村</t>
  </si>
  <si>
    <t>県ホームページ等で公開可</t>
  </si>
  <si>
    <t>特定非営利活動法人合</t>
  </si>
  <si>
    <t>随時</t>
  </si>
  <si>
    <t>可能</t>
  </si>
  <si>
    <t>要相談</t>
  </si>
  <si>
    <t>無</t>
  </si>
  <si>
    <t>営業日・営業時間内は常時配置</t>
  </si>
  <si>
    <t>不要</t>
  </si>
  <si>
    <t>越谷市、松伏町、吉川市、三郷市　八潮市、草加市</t>
  </si>
  <si>
    <t>不可</t>
  </si>
  <si>
    <t>重症者生活介護あすなろ</t>
  </si>
  <si>
    <t>越谷市大字恩間新田280番地4</t>
  </si>
  <si>
    <t>048-971-9126</t>
  </si>
  <si>
    <t>越谷市、春日部市、松伏町、さいたま市</t>
  </si>
  <si>
    <t>生活介護合</t>
  </si>
  <si>
    <t>越谷市大泊549番地1</t>
  </si>
  <si>
    <t>048-961-8506</t>
  </si>
  <si>
    <t>動ける知的重度で、強度行動障害のある医療的ケア者、要相談可能です。</t>
  </si>
  <si>
    <t>越谷市　　春日部市　松伏町　草加市</t>
  </si>
  <si>
    <t>ひまわり園（あおぞら）</t>
  </si>
  <si>
    <t>春日部市米崎389-3</t>
  </si>
  <si>
    <t>048-745-1143</t>
  </si>
  <si>
    <t>社会福祉法人春日部市社会福祉協議会</t>
  </si>
  <si>
    <t>痙攣時の坐薬挿入や継続的な透析の必要な利用者については相談をした上で受入をしている状況である。</t>
  </si>
  <si>
    <t>営業日に配置しているが、営業時間に常時配置はしていない</t>
  </si>
  <si>
    <t>春日部市</t>
  </si>
  <si>
    <t>048-978-6449</t>
  </si>
  <si>
    <t>入所前に、日中のご利用を数日行ってからの入所となります。</t>
  </si>
  <si>
    <t>越谷市　さいたま市岩槻区　春日部市　松伏町</t>
  </si>
  <si>
    <t>社会福祉法人上尾あゆみ会</t>
  </si>
  <si>
    <t>生活介護事業いーはとーぶ</t>
  </si>
  <si>
    <t>さいたま市北区土呂町1-5-4</t>
  </si>
  <si>
    <t>048-662-5800</t>
  </si>
  <si>
    <t>社会福祉法人いーはとーぶ</t>
  </si>
  <si>
    <t>さいたま市</t>
  </si>
  <si>
    <t>障害者支援施設　新光苑</t>
  </si>
  <si>
    <t>熊谷市小島527</t>
  </si>
  <si>
    <t>048-532-0665</t>
  </si>
  <si>
    <t>社会福祉法人　翠浩会</t>
  </si>
  <si>
    <t>2ケ月前の1日から開始　空きがあれば随時受入予約可</t>
  </si>
  <si>
    <t>予約開始月の月末に決定</t>
  </si>
  <si>
    <t>必要</t>
  </si>
  <si>
    <t>熊谷市、深谷市、行田市、鴻巣市</t>
  </si>
  <si>
    <t>ふじ学園</t>
  </si>
  <si>
    <t>上尾市藤波1-208</t>
  </si>
  <si>
    <t>048-783-4483</t>
  </si>
  <si>
    <t>上尾市</t>
  </si>
  <si>
    <t>スタジオRich</t>
  </si>
  <si>
    <t>幸手市南1丁目-3430-1</t>
  </si>
  <si>
    <t>0480-42-5011</t>
  </si>
  <si>
    <t>社会福祉法人きらり彩愛会</t>
  </si>
  <si>
    <t>令和7年10月</t>
  </si>
  <si>
    <t>令和7年11月</t>
  </si>
  <si>
    <t>幸手市、久喜市</t>
  </si>
  <si>
    <t>アドヴァンス</t>
  </si>
  <si>
    <t>埼玉県東松山市大谷590</t>
  </si>
  <si>
    <t>0493-39-1131</t>
  </si>
  <si>
    <t>社会福祉法人昴</t>
  </si>
  <si>
    <t>1か月前要相談</t>
  </si>
  <si>
    <t>1か月前ほど3号研修の実施状況による</t>
  </si>
  <si>
    <t>東松山市</t>
  </si>
  <si>
    <t>多機能型事業所ブランカ</t>
  </si>
  <si>
    <t>鶴ヶ島市中新田382</t>
  </si>
  <si>
    <t>049-299-7142</t>
  </si>
  <si>
    <t>合同会社ラボリ</t>
  </si>
  <si>
    <t>鶴ヶ島市、坂戸市、毛呂山町、鳩山町、日高市</t>
  </si>
  <si>
    <t>デイセンターウィズ</t>
  </si>
  <si>
    <t>嵐山町鎌形2804-1</t>
  </si>
  <si>
    <t>0493-63-0436</t>
  </si>
  <si>
    <t>嵐山町内</t>
  </si>
  <si>
    <t>山鳩よりい</t>
  </si>
  <si>
    <t>寄居町大字藤田322-1</t>
  </si>
  <si>
    <t>048-581-5868</t>
  </si>
  <si>
    <t>社会福祉法人埼玉療育友の会</t>
  </si>
  <si>
    <t>寄居町及び近隣市町村</t>
  </si>
  <si>
    <t>けやき</t>
  </si>
  <si>
    <t>さいたま市桜区田島7-19-11</t>
  </si>
  <si>
    <t>048-762-8300</t>
  </si>
  <si>
    <t>社会福祉法人　南桜会</t>
  </si>
  <si>
    <t>さいたま市桜区、浦和区、南区、緑区、戸田市、蕨市</t>
  </si>
  <si>
    <t>大崎むつみの里第一事業所生活介護</t>
  </si>
  <si>
    <t>さいたま市緑区大崎37-1</t>
  </si>
  <si>
    <t>048-878-3722</t>
  </si>
  <si>
    <t>社会福祉法人さいたま市社会福祉事業団</t>
  </si>
  <si>
    <t>障害者福祉施設春光園けやき</t>
  </si>
  <si>
    <t>さいたま市見沼区宮ケ谷塔1‐280</t>
  </si>
  <si>
    <t>048-687-8517</t>
  </si>
  <si>
    <t>さいたま市社会福祉事業団</t>
  </si>
  <si>
    <t>予約不要</t>
  </si>
  <si>
    <t>さいたま市（市外でも施設から車で片道十五分程度であれば可能）</t>
  </si>
  <si>
    <t>生活介護事業所　そよかぜの森</t>
  </si>
  <si>
    <t>草加市柿木町1213-1</t>
  </si>
  <si>
    <t>048-951-5890</t>
  </si>
  <si>
    <t>草加市社会福祉事業団</t>
  </si>
  <si>
    <t>草加市</t>
  </si>
  <si>
    <t>だいち</t>
  </si>
  <si>
    <t>富士見市ふじみ野西3-14-4</t>
  </si>
  <si>
    <t>049-262-7077</t>
  </si>
  <si>
    <t>特定非営利活動法人だいち</t>
  </si>
  <si>
    <t>三芳町、ふじみ野市、富士見市</t>
  </si>
  <si>
    <t>多機能型事業所ぽとふ館</t>
  </si>
  <si>
    <t>さいたま市岩槻区大字岩槻5259-6</t>
  </si>
  <si>
    <t>048-720-8200</t>
  </si>
  <si>
    <t>社会福祉法人ささの会</t>
  </si>
  <si>
    <t>川口市心身障害福祉センターわかゆり学園</t>
  </si>
  <si>
    <t>川口市大字赤井1227番地</t>
  </si>
  <si>
    <t>048-284-3450</t>
  </si>
  <si>
    <t>川口市</t>
  </si>
  <si>
    <t>にじの杜</t>
  </si>
  <si>
    <t>戸田市上戸田5-7</t>
  </si>
  <si>
    <t>048-432-2222</t>
  </si>
  <si>
    <t>戸田市社会福祉事業団</t>
  </si>
  <si>
    <t>2か月前から</t>
  </si>
  <si>
    <t>約1ヶ月前</t>
  </si>
  <si>
    <t>障害程度区分が3以上（50歳以上は2以上）</t>
  </si>
  <si>
    <t>理光</t>
  </si>
  <si>
    <t>川口市東領家5-15-15</t>
  </si>
  <si>
    <t>048-223-3300</t>
  </si>
  <si>
    <t>社会福祉法人ひふみ会</t>
  </si>
  <si>
    <t>新規については要相談</t>
  </si>
  <si>
    <t>大砂土障害者デイサービスセンター</t>
  </si>
  <si>
    <t>さいたま市北区本郷町17－7</t>
  </si>
  <si>
    <t>048-653-2755</t>
  </si>
  <si>
    <t>社会福祉法人 さいたま市社会福祉事業団</t>
  </si>
  <si>
    <t>随時要相談</t>
  </si>
  <si>
    <t>主治医からの看護指示書が必要_x000D_
看護職員不在時はお休みをお願いする場合有_x000D_
医療器具は持参すること</t>
  </si>
  <si>
    <t>療育園そらいろ</t>
  </si>
  <si>
    <t>埼玉県越谷市登戸町15-5　山新ビル1Ｆ</t>
  </si>
  <si>
    <t>048-989-2294</t>
  </si>
  <si>
    <t>株式会社総合福祉</t>
  </si>
  <si>
    <t>1ヶ月前要相談</t>
  </si>
  <si>
    <t>基本的に肢体不自由児が多くいますので、寝ている児童への移動が危険が伴う場合があるので要相談にしております。_x000D_
弊社の多機能児童発達支援・放課後等デイサービスの運営上、受け入れ年齢等も考慮しております。</t>
  </si>
  <si>
    <t>指示書等を必ずいただいて、面談等で相談を受けています。</t>
  </si>
  <si>
    <t>越谷市（住所確認要相談）　草加市（要相談）　吉川市　川口市（要相談）八潮市（要相談）松伏町（要相談）</t>
  </si>
  <si>
    <t>Liveステーション上野田町</t>
  </si>
  <si>
    <t>川越市上野田町34-22</t>
  </si>
  <si>
    <t>049-257-5780</t>
  </si>
  <si>
    <t>株式会社　アスタス</t>
  </si>
  <si>
    <t>川越市、鶴ヶ島市、ふじみ野市、川島町、</t>
  </si>
  <si>
    <t>多機能型事業所ごんたやま</t>
  </si>
  <si>
    <t>日高市猿田240</t>
  </si>
  <si>
    <t>042-978-9070</t>
  </si>
  <si>
    <t>特定非営利活動法人カリン</t>
  </si>
  <si>
    <t>日高市、飯能市その他近くの市町村</t>
  </si>
  <si>
    <t>生活介護事業所ひより</t>
  </si>
  <si>
    <t>桶川市加納601-5</t>
  </si>
  <si>
    <t>048-782-5148</t>
  </si>
  <si>
    <t>社会福祉法人彩明会</t>
  </si>
  <si>
    <t>抜去時の対応については、応急処置的のみの対応</t>
  </si>
  <si>
    <t>桶川市、上尾市、伊奈町</t>
  </si>
  <si>
    <t>福祉医療センター太陽の園</t>
  </si>
  <si>
    <t>熊谷市津田1855-1</t>
  </si>
  <si>
    <t>0493-39-2851</t>
  </si>
  <si>
    <t>社会福祉法人清風会</t>
  </si>
  <si>
    <t>陽</t>
  </si>
  <si>
    <t>埼玉県鴻巣市本町7-7-12</t>
  </si>
  <si>
    <t>048-594-8144</t>
  </si>
  <si>
    <t>株式会社チャレジョブ</t>
  </si>
  <si>
    <t xml:space="preserve">人工呼吸器利用者様に関しては、呼吸器外しても１０分程度呼吸機能が安定している方が受け入れ対象となります。_x000D_
_x000D_
送迎に関しては、医療的ケアが必要な方はご自宅での送迎となります。_x000D_
</t>
  </si>
  <si>
    <t>鴻巣市、桶川市、北本市</t>
  </si>
  <si>
    <t>デイセンターいぶき</t>
  </si>
  <si>
    <t>川口市東本郷1259-3</t>
  </si>
  <si>
    <t>048-497-2317</t>
  </si>
  <si>
    <t>社会福祉法人さくら草</t>
  </si>
  <si>
    <t>所沢市立プロペラ</t>
  </si>
  <si>
    <t>所沢市坂之下673-1</t>
  </si>
  <si>
    <t>04-2945-7777</t>
  </si>
  <si>
    <t>社会福祉法人所沢社会福祉協議会</t>
  </si>
  <si>
    <t>医療的ケアの受入については、当法人の障害児者施設医療的ケア実施要領に基づき、医療的ケア検討委員会において_x000D_
実施の可否を決定しております。</t>
  </si>
  <si>
    <t>所沢市</t>
  </si>
  <si>
    <t>グリーンヒル美里</t>
  </si>
  <si>
    <t>埼玉県児玉郡美里町大字関2085-1</t>
  </si>
  <si>
    <t>0495-75-1200</t>
  </si>
  <si>
    <t>社会福祉法人　友愛会</t>
  </si>
  <si>
    <t>本庄市、美里町、上里町、神川町</t>
  </si>
  <si>
    <t>SMILE JAM</t>
  </si>
  <si>
    <t>埼玉県東松山市早俣464-6</t>
  </si>
  <si>
    <t>0493-77-1137</t>
  </si>
  <si>
    <t>特定非営利活動法人ＣＨＩＹＯ．ＳＵＮ</t>
  </si>
  <si>
    <t>医師が常駐していないため、主治医の指示書が必要</t>
  </si>
  <si>
    <t>東松山市、吉見町、坂戸市</t>
  </si>
  <si>
    <t>三芳太陽の家</t>
  </si>
  <si>
    <t>入間郡三芳町藤久保1078-3</t>
  </si>
  <si>
    <t>049-259-0058</t>
  </si>
  <si>
    <t>入間東部福祉会</t>
  </si>
  <si>
    <t>随時基本2か月前には要相談</t>
  </si>
  <si>
    <t>随時　基本1か月前　要相談</t>
  </si>
  <si>
    <t>ご本人･ご家族、医療関係、医務との調整し受け入れを決定します。</t>
  </si>
  <si>
    <t>三芳町内送迎ルート上であれば近隣市町村でも受け入れ。</t>
  </si>
  <si>
    <t>生活介護 ナチュレ</t>
  </si>
  <si>
    <t>狭山市富士見2-18-35</t>
  </si>
  <si>
    <t>04-2997-9855</t>
  </si>
  <si>
    <t>株式会社メルフィス</t>
  </si>
  <si>
    <t>受け入れまでに、見学時の聞き取り→体験時にご家族での実施→契約時に必要書類の取り交わし及び医療機関との連携→最低でも初回利用時に看護師への引継ぎ（場合によっては複数回）</t>
  </si>
  <si>
    <t>狭山市、入間市</t>
  </si>
  <si>
    <t>ルピナス神川ホーム</t>
  </si>
  <si>
    <t>神川町新宿1251</t>
  </si>
  <si>
    <t>0495-77-4678</t>
  </si>
  <si>
    <t>ルピナス会</t>
  </si>
  <si>
    <t>障害者生活介護事業所　千笑里</t>
  </si>
  <si>
    <t>所沢市日比田62-2</t>
  </si>
  <si>
    <t>04-2968-7727</t>
  </si>
  <si>
    <t>社会福祉法人　親和会</t>
  </si>
  <si>
    <t>対象者によって開始時期は変更します</t>
  </si>
  <si>
    <t>対象者によって決定時期は変更します</t>
  </si>
  <si>
    <t>大地</t>
  </si>
  <si>
    <t>蓮田市黒浜1045-1</t>
  </si>
  <si>
    <t>048-764-3881</t>
  </si>
  <si>
    <t>みぬま福祉会</t>
  </si>
  <si>
    <t>蓮田、白岡</t>
  </si>
  <si>
    <t>ピュア・スマイル</t>
  </si>
  <si>
    <t>上尾市中新井361番地3</t>
  </si>
  <si>
    <t>048-780-2385</t>
  </si>
  <si>
    <t>特定非営利活動法人ピュア・スマイル</t>
  </si>
  <si>
    <t>ご本人の単独利用の前に、ケアの引継ぎ等のため複数回のご家族の同伴をお願いしています。</t>
  </si>
  <si>
    <t>その時々の職員体制によってお受けできない曜日や時間帯が出てしまう場合もあり、相談・協議のうえですすめております。</t>
  </si>
  <si>
    <t>上尾市、桶川市、伊奈町</t>
  </si>
  <si>
    <t>わかくさ</t>
  </si>
  <si>
    <t>戸田市新曽1522-1</t>
  </si>
  <si>
    <t>048-229-7421</t>
  </si>
  <si>
    <t>社会福祉法人戸田わかくさ会</t>
  </si>
  <si>
    <t>動ける元気な知的障害の方の利用が9割以上の事業所です。生活介護25名の定員に対して、登録者が31名おり、毎日ほぼ25名程度（利用率100％）の利用があるため、現在は行き先に困っている方などの利用相談に応じている状況です。</t>
  </si>
  <si>
    <t>戸田市</t>
  </si>
  <si>
    <t>しののめ</t>
  </si>
  <si>
    <t>狭山市加佐志139-1</t>
  </si>
  <si>
    <t>04-2968-6680</t>
  </si>
  <si>
    <t>社会福祉法人東雲会</t>
  </si>
  <si>
    <t>狭山市、近隣市（要相談）</t>
  </si>
  <si>
    <t>痙攣時における座薬挿入､吸引､酸素投与又は迷走神経刺激装置の作動等の処置</t>
    <phoneticPr fontId="18"/>
  </si>
  <si>
    <t>要相談</t>
    <phoneticPr fontId="18"/>
  </si>
  <si>
    <t>県ホームページ等で公開可</t>
    <phoneticPr fontId="18"/>
  </si>
  <si>
    <t>重症児者デイサービスyes</t>
    <phoneticPr fontId="18"/>
  </si>
  <si>
    <t>北葛飾郡松伏町大字上赤岩799-1</t>
    <phoneticPr fontId="18"/>
  </si>
  <si>
    <t>048-971-6829</t>
    <phoneticPr fontId="18"/>
  </si>
  <si>
    <t>特定非営利活動法人合</t>
    <phoneticPr fontId="18"/>
  </si>
  <si>
    <t>営業日・営業時間内は常時配置</t>
    <phoneticPr fontId="18"/>
  </si>
  <si>
    <t>受入れている</t>
  </si>
  <si>
    <t>受入れていないが受入れは可能</t>
  </si>
  <si>
    <t>有(3人)</t>
  </si>
  <si>
    <t>有(2人)</t>
  </si>
  <si>
    <t>有(１人)</t>
  </si>
  <si>
    <t>有(1人)</t>
  </si>
  <si>
    <t>有(常勤換算2名)</t>
  </si>
  <si>
    <t>有(３人)</t>
  </si>
  <si>
    <t>有(2)</t>
  </si>
  <si>
    <t>有(2人（非常勤）)</t>
  </si>
  <si>
    <t>有(２人)</t>
  </si>
  <si>
    <t>有(5.8人)</t>
  </si>
  <si>
    <t>有(3)</t>
  </si>
  <si>
    <t>有(4)</t>
  </si>
  <si>
    <t>有(1.2人)</t>
  </si>
  <si>
    <t>有(2～3)</t>
  </si>
  <si>
    <t>有(5)</t>
  </si>
  <si>
    <t>有(1)</t>
  </si>
  <si>
    <t>有(7人)</t>
  </si>
  <si>
    <t>有(4人)</t>
  </si>
  <si>
    <t>有(3名)</t>
  </si>
  <si>
    <t>有(5人)</t>
  </si>
  <si>
    <t>有(２名（非常勤）)</t>
  </si>
  <si>
    <t>有(1.7)</t>
  </si>
  <si>
    <t>有(正職員１名　パート職員２名　（常勤換算1.7人）)</t>
  </si>
  <si>
    <t>有(0.6人)</t>
  </si>
  <si>
    <t>デイセンターさくら草</t>
    <phoneticPr fontId="18"/>
  </si>
  <si>
    <t>埼玉県さいたま市南区太田窪3501-2</t>
    <phoneticPr fontId="18"/>
  </si>
  <si>
    <t>048-813-7426</t>
    <phoneticPr fontId="18"/>
  </si>
  <si>
    <t>社会福祉法人さくら草</t>
    <phoneticPr fontId="18"/>
  </si>
  <si>
    <t>受入れている</t>
    <phoneticPr fontId="18"/>
  </si>
  <si>
    <t>制限なし</t>
    <rPh sb="0" eb="2">
      <t>セイゲン</t>
    </rPh>
    <phoneticPr fontId="18"/>
  </si>
  <si>
    <t>利用希望があった時点での利用状況により違う</t>
    <phoneticPr fontId="18"/>
  </si>
  <si>
    <t>18（高等部卒業後）</t>
    <phoneticPr fontId="18"/>
  </si>
  <si>
    <t>在学中であれば学校の実習時期、卒業後であれば特になし</t>
    <phoneticPr fontId="18"/>
  </si>
  <si>
    <t>在学中であれば実習後、卒業後は、その時の空き次第</t>
    <phoneticPr fontId="18"/>
  </si>
  <si>
    <t>現状不可</t>
    <phoneticPr fontId="18"/>
  </si>
  <si>
    <t>受入れ定員と同じ　要相談</t>
    <phoneticPr fontId="18"/>
  </si>
  <si>
    <t>有</t>
    <phoneticPr fontId="18"/>
  </si>
  <si>
    <t>無</t>
    <rPh sb="0" eb="1">
      <t>ナシ</t>
    </rPh>
    <phoneticPr fontId="18"/>
  </si>
  <si>
    <t>有</t>
    <rPh sb="0" eb="1">
      <t>アリ</t>
    </rPh>
    <phoneticPr fontId="18"/>
  </si>
  <si>
    <t>有（4人）</t>
    <rPh sb="0" eb="1">
      <t>アリ</t>
    </rPh>
    <rPh sb="3" eb="4">
      <t>ニン</t>
    </rPh>
    <phoneticPr fontId="18"/>
  </si>
  <si>
    <t>営業時間は常時配置</t>
    <phoneticPr fontId="18"/>
  </si>
  <si>
    <t>不要</t>
    <rPh sb="0" eb="2">
      <t>フヨウ</t>
    </rPh>
    <phoneticPr fontId="18"/>
  </si>
  <si>
    <t>さいたま市内（ただし目安として半径５キロ程度）</t>
    <phoneticPr fontId="18"/>
  </si>
  <si>
    <t>市町村番号</t>
    <rPh sb="0" eb="3">
      <t>シチョウソン</t>
    </rPh>
    <rPh sb="3" eb="5">
      <t>バンゴウ</t>
    </rPh>
    <phoneticPr fontId="18"/>
  </si>
  <si>
    <t>市町村名</t>
    <rPh sb="0" eb="3">
      <t>シチョウソン</t>
    </rPh>
    <rPh sb="3" eb="4">
      <t>メイ</t>
    </rPh>
    <phoneticPr fontId="18"/>
  </si>
  <si>
    <t>公開可</t>
    <rPh sb="0" eb="2">
      <t>コウカイ</t>
    </rPh>
    <rPh sb="2" eb="3">
      <t>カ</t>
    </rPh>
    <phoneticPr fontId="18"/>
  </si>
  <si>
    <t>事業所の基本情報</t>
    <rPh sb="0" eb="3">
      <t>ジギョウショ</t>
    </rPh>
    <rPh sb="4" eb="8">
      <t>キホンジョウホウ</t>
    </rPh>
    <phoneticPr fontId="18"/>
  </si>
  <si>
    <t>医療的ケア児の受入について</t>
    <rPh sb="0" eb="3">
      <t>イリョウテキ</t>
    </rPh>
    <rPh sb="5" eb="6">
      <t>ジ</t>
    </rPh>
    <rPh sb="7" eb="9">
      <t>ウケイレ</t>
    </rPh>
    <phoneticPr fontId="18"/>
  </si>
  <si>
    <t>受入要件</t>
    <rPh sb="0" eb="2">
      <t>ウケイレ</t>
    </rPh>
    <rPh sb="2" eb="4">
      <t>ヨウケン</t>
    </rPh>
    <phoneticPr fontId="18"/>
  </si>
  <si>
    <t>受入可能な医療的ケアの内容</t>
    <rPh sb="0" eb="2">
      <t>ウケイレ</t>
    </rPh>
    <rPh sb="2" eb="4">
      <t>カノウ</t>
    </rPh>
    <rPh sb="5" eb="8">
      <t>イリョウテキ</t>
    </rPh>
    <rPh sb="11" eb="13">
      <t>ナイヨウ</t>
    </rPh>
    <phoneticPr fontId="18"/>
  </si>
  <si>
    <t>受入内容</t>
    <rPh sb="0" eb="2">
      <t>ウケイレ</t>
    </rPh>
    <rPh sb="2" eb="4">
      <t>ナイヨウ</t>
    </rPh>
    <phoneticPr fontId="18"/>
  </si>
  <si>
    <t>医療的ケアの内容によって、現状の職員体制での受け入れ等に可能か判断し、調整が必要。</t>
    <phoneticPr fontId="18"/>
  </si>
  <si>
    <t>看護職員の配置</t>
    <phoneticPr fontId="18"/>
  </si>
  <si>
    <t>外出時の保護者の同伴</t>
    <phoneticPr fontId="18"/>
  </si>
  <si>
    <t>送迎</t>
    <phoneticPr fontId="18"/>
  </si>
  <si>
    <t>送迎時の保護者の同伴</t>
    <phoneticPr fontId="18"/>
  </si>
  <si>
    <t>入浴</t>
    <phoneticPr fontId="18"/>
  </si>
  <si>
    <t>その他(日中は配置、夜間は障害特性により配置)</t>
  </si>
  <si>
    <t>その他(週４日は非常勤看護師配置)</t>
  </si>
  <si>
    <t>その他(1人は営業日・営業時間内に常時配置、もう1人は週3日6.5時間配置)</t>
  </si>
  <si>
    <t>その他(週３日（月・木・金）サービス提供時間内配置)</t>
  </si>
  <si>
    <t>その他(週3日営業時間配置)</t>
  </si>
  <si>
    <t>制限なし</t>
  </si>
  <si>
    <t>○</t>
  </si>
  <si>
    <t>○（鼻腔あり　気管内あり）</t>
  </si>
  <si>
    <t>○</t>
    <phoneticPr fontId="18"/>
  </si>
  <si>
    <t>○（胃ろうあり　腸ろうなし　経鼻経管あり）</t>
    <phoneticPr fontId="18"/>
  </si>
  <si>
    <t>○（消化管ストーマなし　排便あり　浣腸あり）</t>
    <phoneticPr fontId="18"/>
  </si>
  <si>
    <t>×</t>
  </si>
  <si>
    <t>○（本人の体調によっては要相談）</t>
  </si>
  <si>
    <t>×</t>
    <phoneticPr fontId="18"/>
  </si>
  <si>
    <t>松伏町</t>
    <rPh sb="0" eb="2">
      <t>マツブシ</t>
    </rPh>
    <rPh sb="2" eb="3">
      <t>マチ</t>
    </rPh>
    <phoneticPr fontId="18"/>
  </si>
  <si>
    <t>越谷市</t>
    <rPh sb="0" eb="3">
      <t>コシガヤシ</t>
    </rPh>
    <phoneticPr fontId="18"/>
  </si>
  <si>
    <t>春日部市</t>
    <rPh sb="0" eb="4">
      <t>カスカベシ</t>
    </rPh>
    <phoneticPr fontId="18"/>
  </si>
  <si>
    <t>さいたま市</t>
    <rPh sb="4" eb="5">
      <t>シ</t>
    </rPh>
    <phoneticPr fontId="18"/>
  </si>
  <si>
    <t>熊谷市</t>
    <rPh sb="0" eb="3">
      <t>クマガヤシ</t>
    </rPh>
    <phoneticPr fontId="18"/>
  </si>
  <si>
    <t>上尾市</t>
    <rPh sb="0" eb="3">
      <t>アゲオシ</t>
    </rPh>
    <phoneticPr fontId="18"/>
  </si>
  <si>
    <t>幸手市</t>
    <rPh sb="0" eb="3">
      <t>サッテシ</t>
    </rPh>
    <phoneticPr fontId="18"/>
  </si>
  <si>
    <t>東松山市</t>
    <rPh sb="0" eb="4">
      <t>ヒガシマツヤマシ</t>
    </rPh>
    <phoneticPr fontId="18"/>
  </si>
  <si>
    <t>鶴ヶ島市</t>
    <rPh sb="0" eb="3">
      <t>ツルガシマ</t>
    </rPh>
    <rPh sb="3" eb="4">
      <t>シ</t>
    </rPh>
    <phoneticPr fontId="18"/>
  </si>
  <si>
    <t>嵐山町</t>
    <rPh sb="0" eb="2">
      <t>ランザン</t>
    </rPh>
    <rPh sb="2" eb="3">
      <t>マチ</t>
    </rPh>
    <phoneticPr fontId="18"/>
  </si>
  <si>
    <t>寄居町</t>
    <rPh sb="0" eb="2">
      <t>ヨリイ</t>
    </rPh>
    <rPh sb="2" eb="3">
      <t>マチ</t>
    </rPh>
    <phoneticPr fontId="18"/>
  </si>
  <si>
    <t>草加市</t>
    <rPh sb="0" eb="2">
      <t>ソウカ</t>
    </rPh>
    <rPh sb="2" eb="3">
      <t>シ</t>
    </rPh>
    <phoneticPr fontId="18"/>
  </si>
  <si>
    <t>富士見市</t>
    <rPh sb="0" eb="4">
      <t>フジミシ</t>
    </rPh>
    <phoneticPr fontId="18"/>
  </si>
  <si>
    <t>川口市</t>
    <rPh sb="0" eb="3">
      <t>カワグチシ</t>
    </rPh>
    <phoneticPr fontId="18"/>
  </si>
  <si>
    <t>戸田市</t>
    <rPh sb="0" eb="3">
      <t>トダシ</t>
    </rPh>
    <phoneticPr fontId="18"/>
  </si>
  <si>
    <t>川越市</t>
    <rPh sb="0" eb="3">
      <t>カワゴエシ</t>
    </rPh>
    <phoneticPr fontId="18"/>
  </si>
  <si>
    <t>日高市</t>
    <rPh sb="0" eb="3">
      <t>ヒダカシ</t>
    </rPh>
    <phoneticPr fontId="18"/>
  </si>
  <si>
    <t>桶川市</t>
    <rPh sb="0" eb="2">
      <t>オケガワ</t>
    </rPh>
    <rPh sb="2" eb="3">
      <t>シ</t>
    </rPh>
    <phoneticPr fontId="18"/>
  </si>
  <si>
    <t>鴻巣市</t>
    <rPh sb="0" eb="3">
      <t>コウノスシ</t>
    </rPh>
    <phoneticPr fontId="18"/>
  </si>
  <si>
    <t>所沢市</t>
    <rPh sb="0" eb="2">
      <t>トコロザワ</t>
    </rPh>
    <rPh sb="2" eb="3">
      <t>シ</t>
    </rPh>
    <phoneticPr fontId="18"/>
  </si>
  <si>
    <t>美里町</t>
    <rPh sb="0" eb="2">
      <t>ミサト</t>
    </rPh>
    <rPh sb="2" eb="3">
      <t>マチ</t>
    </rPh>
    <phoneticPr fontId="18"/>
  </si>
  <si>
    <t>三芳町</t>
    <rPh sb="0" eb="2">
      <t>ミヨシ</t>
    </rPh>
    <rPh sb="2" eb="3">
      <t>マチ</t>
    </rPh>
    <phoneticPr fontId="18"/>
  </si>
  <si>
    <t>狭山市</t>
    <rPh sb="0" eb="3">
      <t>サヤマシ</t>
    </rPh>
    <phoneticPr fontId="18"/>
  </si>
  <si>
    <t>神川町</t>
    <rPh sb="0" eb="3">
      <t>カミカワチョウ</t>
    </rPh>
    <phoneticPr fontId="18"/>
  </si>
  <si>
    <t>蓮田市</t>
    <rPh sb="0" eb="3">
      <t>ハスダシ</t>
    </rPh>
    <phoneticPr fontId="18"/>
  </si>
  <si>
    <t>※生活介護事業所のうち、医療的ケア児者の受入及び受入可能である事業所から情報提供をいただいたリストです。
※利用をご希望される場合は、必ず事前に各施設へお問い合わせください。
※利用には、市町村窓口での申請が必要です。申請の手続きは、お住いの市町村に問い合わせください。</t>
    <rPh sb="1" eb="5">
      <t>セイカツカイゴ</t>
    </rPh>
    <rPh sb="18" eb="19">
      <t>シャ</t>
    </rPh>
    <phoneticPr fontId="20"/>
  </si>
  <si>
    <r>
      <t>生活介護
医療的ケア児者受入可能事業所一覧
（県調査・令和７年７月１日時点）</t>
    </r>
    <r>
      <rPr>
        <b/>
        <sz val="18"/>
        <rFont val="Meiryo UI"/>
        <family val="3"/>
        <charset val="128"/>
      </rPr>
      <t>　</t>
    </r>
    <rPh sb="0" eb="4">
      <t>セイカツカイゴ</t>
    </rPh>
    <rPh sb="5" eb="8">
      <t>イリョウテキ</t>
    </rPh>
    <rPh sb="10" eb="11">
      <t>ジ</t>
    </rPh>
    <rPh sb="11" eb="12">
      <t>シャ</t>
    </rPh>
    <rPh sb="12" eb="13">
      <t>ウ</t>
    </rPh>
    <rPh sb="13" eb="14">
      <t>イ</t>
    </rPh>
    <rPh sb="14" eb="16">
      <t>カノウ</t>
    </rPh>
    <rPh sb="16" eb="19">
      <t>ジギョウショ</t>
    </rPh>
    <rPh sb="19" eb="21">
      <t>イチラン</t>
    </rPh>
    <rPh sb="23" eb="24">
      <t>ケン</t>
    </rPh>
    <rPh sb="24" eb="26">
      <t>チョウサ</t>
    </rPh>
    <rPh sb="27" eb="29">
      <t>レイワ</t>
    </rPh>
    <rPh sb="30" eb="31">
      <t>ネン</t>
    </rPh>
    <rPh sb="32" eb="33">
      <t>ガツ</t>
    </rPh>
    <rPh sb="34" eb="35">
      <t>ニチ</t>
    </rPh>
    <rPh sb="35" eb="37">
      <t>ジテン</t>
    </rPh>
    <phoneticPr fontId="20"/>
  </si>
  <si>
    <t>受入要件に関する補足等</t>
    <phoneticPr fontId="18"/>
  </si>
  <si>
    <t>医療的ケアの受入に関する補足等</t>
    <phoneticPr fontId="18"/>
  </si>
  <si>
    <t>活動場所は分けていますが、定員20名の内半数は動きがある自閉症スペクトラム症の方もご利用されております。皆さま他害などはありませんが環境要因として補足をしておきます。</t>
    <phoneticPr fontId="18"/>
  </si>
  <si>
    <t>受け入れ前には、必ず２～３日間、日中ご利用していただきご様子を見てからの利用となります。</t>
    <phoneticPr fontId="18"/>
  </si>
  <si>
    <t>職員体制を鑑み、要相談</t>
    <rPh sb="0" eb="4">
      <t>ショクインタイセイ</t>
    </rPh>
    <rPh sb="5" eb="6">
      <t>カンガ</t>
    </rPh>
    <rPh sb="8" eb="9">
      <t>ヨウ</t>
    </rPh>
    <rPh sb="9" eb="11">
      <t>ソウダン</t>
    </rPh>
    <phoneticPr fontId="18"/>
  </si>
  <si>
    <t>実施可能な医療的ケア及び人数に限りがあるため、要相談。
知識、技術面、環境や必要物品等の受入体制を考慮し、受入の可否を判断</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</si>
</sst>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b/>
      <sz val="14"/>
      <name val="Meiryo UI"/>
      <family val="3"/>
      <charset val="128"/>
    </font>
    <font>
      <sz val="6"/>
      <name val="ＭＳ Ｐゴシック"/>
      <family val="3"/>
      <charset val="128"/>
    </font>
    <font>
      <sz val="11"/>
      <color theme="1"/>
      <name val="Meiryo UI"/>
      <family val="3"/>
      <charset val="128"/>
    </font>
    <font>
      <b/>
      <sz val="18"/>
      <name val="Meiryo UI"/>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0" fillId="34" borderId="11" xfId="0" applyFill="1" applyBorder="1" applyAlignment="1">
      <alignment vertical="center" wrapText="1"/>
    </xf>
    <xf numFmtId="0" fontId="0" fillId="35" borderId="11" xfId="0" applyFill="1" applyBorder="1" applyAlignment="1">
      <alignment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0" fillId="37" borderId="11" xfId="0" applyFill="1" applyBorder="1" applyAlignment="1">
      <alignment vertical="center" wrapText="1"/>
    </xf>
    <xf numFmtId="0" fontId="0" fillId="39" borderId="11" xfId="0" applyFill="1" applyBorder="1" applyAlignment="1">
      <alignment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37" borderId="10" xfId="0" applyFill="1" applyBorder="1" applyAlignment="1">
      <alignment vertical="center" wrapText="1"/>
    </xf>
    <xf numFmtId="0" fontId="0" fillId="36" borderId="10" xfId="0" applyFill="1" applyBorder="1" applyAlignment="1">
      <alignment horizontal="center" vertical="center" wrapText="1"/>
    </xf>
    <xf numFmtId="0" fontId="0" fillId="0" borderId="10" xfId="0" applyBorder="1" applyAlignment="1">
      <alignment horizontal="left" vertical="center" wrapText="1"/>
    </xf>
    <xf numFmtId="0" fontId="0" fillId="33" borderId="11" xfId="0" applyFill="1" applyBorder="1" applyAlignment="1">
      <alignment horizontal="center" vertical="center" wrapText="1"/>
    </xf>
    <xf numFmtId="0" fontId="0" fillId="34" borderId="11" xfId="0" applyFill="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35" borderId="11" xfId="0" applyFill="1" applyBorder="1" applyAlignment="1">
      <alignment horizontal="center" vertical="center" wrapText="1"/>
    </xf>
    <xf numFmtId="0" fontId="0" fillId="38" borderId="11" xfId="0" applyFill="1" applyBorder="1" applyAlignment="1">
      <alignment horizontal="center" vertical="center" wrapText="1"/>
    </xf>
    <xf numFmtId="0" fontId="21" fillId="0" borderId="0" xfId="0" applyFont="1" applyAlignment="1">
      <alignment vertical="center" wrapText="1"/>
    </xf>
    <xf numFmtId="0" fontId="0" fillId="36" borderId="10" xfId="0" applyFill="1" applyBorder="1" applyAlignment="1">
      <alignment horizontal="center" vertical="center" wrapText="1"/>
    </xf>
    <xf numFmtId="0" fontId="0" fillId="42" borderId="10" xfId="0" applyFill="1" applyBorder="1" applyAlignment="1">
      <alignment horizontal="center" vertical="center" wrapText="1"/>
    </xf>
    <xf numFmtId="0" fontId="0" fillId="40" borderId="13" xfId="0" applyFill="1" applyBorder="1" applyAlignment="1">
      <alignment horizontal="center" vertical="center" wrapText="1"/>
    </xf>
    <xf numFmtId="0" fontId="0" fillId="40" borderId="14" xfId="0" applyFill="1" applyBorder="1" applyAlignment="1">
      <alignment horizontal="center" vertical="center" wrapText="1"/>
    </xf>
    <xf numFmtId="0" fontId="0" fillId="40" borderId="15" xfId="0" applyFill="1" applyBorder="1" applyAlignment="1">
      <alignment horizontal="center" vertical="center" wrapText="1"/>
    </xf>
    <xf numFmtId="0" fontId="0" fillId="41" borderId="13" xfId="0" applyFill="1" applyBorder="1" applyAlignment="1">
      <alignment horizontal="center" vertical="center" wrapText="1"/>
    </xf>
    <xf numFmtId="0" fontId="0" fillId="41" borderId="14" xfId="0" applyFill="1" applyBorder="1" applyAlignment="1">
      <alignment horizontal="center" vertical="center" wrapText="1"/>
    </xf>
    <xf numFmtId="0" fontId="0" fillId="41" borderId="15" xfId="0" applyFill="1" applyBorder="1" applyAlignment="1">
      <alignment horizontal="center" vertical="center" wrapText="1"/>
    </xf>
    <xf numFmtId="0" fontId="19" fillId="0" borderId="0" xfId="0" applyFont="1" applyAlignment="1">
      <alignment horizontal="left" vertical="center" wrapText="1"/>
    </xf>
    <xf numFmtId="0" fontId="0" fillId="36" borderId="13" xfId="0" applyFill="1" applyBorder="1" applyAlignment="1">
      <alignment horizontal="center" vertical="center" wrapText="1"/>
    </xf>
    <xf numFmtId="0" fontId="0" fillId="36" borderId="14" xfId="0" applyFill="1" applyBorder="1" applyAlignment="1">
      <alignment horizontal="center" vertical="center" wrapText="1"/>
    </xf>
    <xf numFmtId="0" fontId="0" fillId="36" borderId="15" xfId="0" applyFill="1" applyBorder="1" applyAlignment="1">
      <alignment horizontal="center" vertical="center" wrapText="1"/>
    </xf>
    <xf numFmtId="0" fontId="21" fillId="0" borderId="0" xfId="0" applyFon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4F46-A8A3-4FA8-931A-DCC91317AFB6}">
  <sheetPr>
    <tabColor theme="5"/>
    <pageSetUpPr fitToPage="1"/>
  </sheetPr>
  <dimension ref="A1:AT46"/>
  <sheetViews>
    <sheetView tabSelected="1" view="pageBreakPreview" topLeftCell="H1" zoomScale="70" zoomScaleNormal="70" zoomScaleSheetLayoutView="70" workbookViewId="0">
      <pane ySplit="4" topLeftCell="A5" activePane="bottomLeft" state="frozen"/>
      <selection pane="bottomLeft" activeCell="AC25" sqref="AC25"/>
    </sheetView>
  </sheetViews>
  <sheetFormatPr defaultRowHeight="13.5" x14ac:dyDescent="0.15"/>
  <cols>
    <col min="1" max="2" width="9" style="1"/>
    <col min="3" max="3" width="12.5" style="1" customWidth="1"/>
    <col min="4" max="4" width="6.875" style="1" customWidth="1"/>
    <col min="5" max="5" width="12.25" style="1" customWidth="1"/>
    <col min="6" max="6" width="22.875" style="1" customWidth="1"/>
    <col min="7" max="7" width="22.625" style="1" customWidth="1"/>
    <col min="8" max="8" width="15.125" style="1" customWidth="1"/>
    <col min="9" max="9" width="9" style="1"/>
    <col min="10" max="10" width="17.75" style="1" customWidth="1"/>
    <col min="11" max="19" width="9" style="15"/>
    <col min="20" max="20" width="9" style="15" customWidth="1"/>
    <col min="21" max="21" width="20.125" style="1" customWidth="1"/>
    <col min="22" max="22" width="9" style="15"/>
    <col min="23" max="23" width="9" style="1"/>
    <col min="24" max="24" width="9" style="15"/>
    <col min="25" max="37" width="9" style="1"/>
    <col min="38" max="38" width="23.875" style="1" customWidth="1"/>
    <col min="39" max="39" width="24.125" style="1" customWidth="1"/>
    <col min="40" max="46" width="9" style="15"/>
    <col min="47" max="16384" width="9" style="1"/>
  </cols>
  <sheetData>
    <row r="1" spans="1:46" ht="96" customHeight="1" x14ac:dyDescent="0.15">
      <c r="C1" s="28" t="s">
        <v>369</v>
      </c>
      <c r="D1" s="28"/>
      <c r="E1" s="28"/>
      <c r="F1" s="28"/>
      <c r="G1" s="32" t="s">
        <v>368</v>
      </c>
      <c r="H1" s="32"/>
      <c r="I1" s="32"/>
      <c r="J1" s="32"/>
      <c r="K1" s="19"/>
      <c r="L1" s="1"/>
      <c r="M1" s="1"/>
      <c r="N1" s="1"/>
      <c r="O1" s="1"/>
      <c r="P1" s="1"/>
      <c r="Q1" s="1"/>
      <c r="R1" s="1"/>
      <c r="S1" s="1"/>
      <c r="T1" s="1"/>
      <c r="V1" s="1"/>
      <c r="X1" s="1"/>
      <c r="AN1" s="1"/>
      <c r="AO1" s="1"/>
      <c r="AP1" s="1"/>
      <c r="AQ1" s="1"/>
      <c r="AR1" s="1"/>
      <c r="AS1" s="1"/>
      <c r="AT1" s="1"/>
    </row>
    <row r="3" spans="1:46" s="15" customFormat="1" ht="27" customHeight="1" x14ac:dyDescent="0.15">
      <c r="A3" s="11" t="s">
        <v>315</v>
      </c>
      <c r="B3" s="11" t="s">
        <v>316</v>
      </c>
      <c r="C3" s="20" t="s">
        <v>317</v>
      </c>
      <c r="D3" s="20"/>
      <c r="E3" s="29" t="s">
        <v>318</v>
      </c>
      <c r="F3" s="30"/>
      <c r="G3" s="30"/>
      <c r="H3" s="30"/>
      <c r="I3" s="31"/>
      <c r="J3" s="18" t="s">
        <v>319</v>
      </c>
      <c r="K3" s="22" t="s">
        <v>320</v>
      </c>
      <c r="L3" s="23"/>
      <c r="M3" s="23"/>
      <c r="N3" s="23"/>
      <c r="O3" s="23"/>
      <c r="P3" s="23"/>
      <c r="Q3" s="23"/>
      <c r="R3" s="23"/>
      <c r="S3" s="23"/>
      <c r="T3" s="23"/>
      <c r="U3" s="24"/>
      <c r="V3" s="25" t="s">
        <v>321</v>
      </c>
      <c r="W3" s="26"/>
      <c r="X3" s="26"/>
      <c r="Y3" s="26"/>
      <c r="Z3" s="26"/>
      <c r="AA3" s="26"/>
      <c r="AB3" s="26"/>
      <c r="AC3" s="26"/>
      <c r="AD3" s="26"/>
      <c r="AE3" s="26"/>
      <c r="AF3" s="26"/>
      <c r="AG3" s="26"/>
      <c r="AH3" s="26"/>
      <c r="AI3" s="26"/>
      <c r="AJ3" s="26"/>
      <c r="AK3" s="26"/>
      <c r="AL3" s="26"/>
      <c r="AM3" s="27"/>
      <c r="AN3" s="21" t="s">
        <v>322</v>
      </c>
      <c r="AO3" s="21"/>
      <c r="AP3" s="21"/>
      <c r="AQ3" s="21"/>
      <c r="AR3" s="21"/>
      <c r="AS3" s="21"/>
      <c r="AT3" s="21"/>
    </row>
    <row r="4" spans="1:46" ht="94.5" customHeight="1" x14ac:dyDescent="0.15">
      <c r="A4" s="10"/>
      <c r="B4" s="10"/>
      <c r="C4" s="10"/>
      <c r="D4" s="10"/>
      <c r="E4" s="6" t="s">
        <v>0</v>
      </c>
      <c r="F4" s="6" t="s">
        <v>1</v>
      </c>
      <c r="G4" s="6" t="s">
        <v>2</v>
      </c>
      <c r="H4" s="6" t="s">
        <v>3</v>
      </c>
      <c r="I4" s="6" t="s">
        <v>4</v>
      </c>
      <c r="J4" s="7" t="s">
        <v>5</v>
      </c>
      <c r="K4" s="17" t="s">
        <v>6</v>
      </c>
      <c r="L4" s="17" t="s">
        <v>7</v>
      </c>
      <c r="M4" s="17" t="s">
        <v>8</v>
      </c>
      <c r="N4" s="17" t="s">
        <v>9</v>
      </c>
      <c r="O4" s="17" t="s">
        <v>10</v>
      </c>
      <c r="P4" s="17" t="s">
        <v>11</v>
      </c>
      <c r="Q4" s="17" t="s">
        <v>12</v>
      </c>
      <c r="R4" s="17" t="s">
        <v>13</v>
      </c>
      <c r="S4" s="17" t="s">
        <v>14</v>
      </c>
      <c r="T4" s="17" t="s">
        <v>15</v>
      </c>
      <c r="U4" s="3" t="s">
        <v>370</v>
      </c>
      <c r="V4" s="14" t="s">
        <v>16</v>
      </c>
      <c r="W4" s="14" t="s">
        <v>17</v>
      </c>
      <c r="X4" s="14" t="s">
        <v>18</v>
      </c>
      <c r="Y4" s="14" t="s">
        <v>19</v>
      </c>
      <c r="Z4" s="14" t="s">
        <v>20</v>
      </c>
      <c r="AA4" s="14" t="s">
        <v>21</v>
      </c>
      <c r="AB4" s="14" t="s">
        <v>22</v>
      </c>
      <c r="AC4" s="14" t="s">
        <v>23</v>
      </c>
      <c r="AD4" s="14" t="s">
        <v>24</v>
      </c>
      <c r="AE4" s="14" t="s">
        <v>25</v>
      </c>
      <c r="AF4" s="14" t="s">
        <v>26</v>
      </c>
      <c r="AG4" s="14" t="s">
        <v>27</v>
      </c>
      <c r="AH4" s="14" t="s">
        <v>28</v>
      </c>
      <c r="AI4" s="14" t="s">
        <v>29</v>
      </c>
      <c r="AJ4" s="14" t="s">
        <v>30</v>
      </c>
      <c r="AK4" s="14" t="s">
        <v>31</v>
      </c>
      <c r="AL4" s="14" t="s">
        <v>262</v>
      </c>
      <c r="AM4" s="2" t="s">
        <v>371</v>
      </c>
      <c r="AN4" s="13" t="s">
        <v>324</v>
      </c>
      <c r="AO4" s="13" t="s">
        <v>32</v>
      </c>
      <c r="AP4" s="13" t="s">
        <v>325</v>
      </c>
      <c r="AQ4" s="13" t="s">
        <v>326</v>
      </c>
      <c r="AR4" s="13" t="s">
        <v>327</v>
      </c>
      <c r="AS4" s="13" t="s">
        <v>33</v>
      </c>
      <c r="AT4" s="13" t="s">
        <v>328</v>
      </c>
    </row>
    <row r="5" spans="1:46" ht="183" customHeight="1" x14ac:dyDescent="0.15">
      <c r="A5" s="4">
        <v>1</v>
      </c>
      <c r="B5" s="4" t="s">
        <v>346</v>
      </c>
      <c r="C5" s="8" t="s">
        <v>34</v>
      </c>
      <c r="D5" s="9" t="str">
        <f>IF(C5="県ホームページ等で公開可","〇","×")</f>
        <v>〇</v>
      </c>
      <c r="E5" s="4">
        <v>1116502350</v>
      </c>
      <c r="F5" s="4" t="s">
        <v>64</v>
      </c>
      <c r="G5" s="4" t="s">
        <v>65</v>
      </c>
      <c r="H5" s="4" t="s">
        <v>66</v>
      </c>
      <c r="I5" s="4" t="s">
        <v>67</v>
      </c>
      <c r="J5" s="4" t="s">
        <v>270</v>
      </c>
      <c r="K5" s="5">
        <v>18</v>
      </c>
      <c r="L5" s="5" t="s">
        <v>334</v>
      </c>
      <c r="M5" s="5">
        <v>2</v>
      </c>
      <c r="N5" s="5" t="s">
        <v>38</v>
      </c>
      <c r="O5" s="5" t="s">
        <v>38</v>
      </c>
      <c r="P5" s="5" t="s">
        <v>37</v>
      </c>
      <c r="Q5" s="5" t="s">
        <v>43</v>
      </c>
      <c r="R5" s="5" t="s">
        <v>335</v>
      </c>
      <c r="S5" s="5" t="s">
        <v>38</v>
      </c>
      <c r="T5" s="5">
        <v>0</v>
      </c>
      <c r="U5" s="4"/>
      <c r="V5" s="5" t="s">
        <v>335</v>
      </c>
      <c r="W5" s="5">
        <v>0</v>
      </c>
      <c r="X5" s="5" t="s">
        <v>335</v>
      </c>
      <c r="Y5" s="5">
        <v>1</v>
      </c>
      <c r="Z5" s="5" t="s">
        <v>335</v>
      </c>
      <c r="AA5" s="5" t="s">
        <v>335</v>
      </c>
      <c r="AB5" s="5">
        <v>0</v>
      </c>
      <c r="AC5" s="5" t="s">
        <v>335</v>
      </c>
      <c r="AD5" s="5" t="s">
        <v>38</v>
      </c>
      <c r="AE5" s="5" t="s">
        <v>335</v>
      </c>
      <c r="AF5" s="5" t="s">
        <v>38</v>
      </c>
      <c r="AG5" s="5" t="s">
        <v>38</v>
      </c>
      <c r="AH5" s="5" t="s">
        <v>38</v>
      </c>
      <c r="AI5" s="5" t="s">
        <v>340</v>
      </c>
      <c r="AJ5" s="5" t="s">
        <v>335</v>
      </c>
      <c r="AK5" s="5" t="s">
        <v>38</v>
      </c>
      <c r="AL5" s="5" t="s">
        <v>335</v>
      </c>
      <c r="AM5" s="4" t="s">
        <v>375</v>
      </c>
      <c r="AN5" s="5" t="s">
        <v>276</v>
      </c>
      <c r="AO5" s="5" t="s">
        <v>58</v>
      </c>
      <c r="AP5" s="5" t="s">
        <v>41</v>
      </c>
      <c r="AQ5" s="5" t="s">
        <v>38</v>
      </c>
      <c r="AR5" s="5" t="s">
        <v>38</v>
      </c>
      <c r="AS5" s="5" t="s">
        <v>68</v>
      </c>
      <c r="AT5" s="5" t="s">
        <v>38</v>
      </c>
    </row>
    <row r="6" spans="1:46" ht="81" x14ac:dyDescent="0.15">
      <c r="A6" s="4">
        <v>1</v>
      </c>
      <c r="B6" s="4" t="s">
        <v>346</v>
      </c>
      <c r="C6" s="4" t="s">
        <v>34</v>
      </c>
      <c r="D6" s="5" t="str">
        <f>IF(C6="県ホームページ等で公開可","〇","×")</f>
        <v>〇</v>
      </c>
      <c r="E6" s="4">
        <v>1116508563</v>
      </c>
      <c r="F6" s="4" t="s">
        <v>109</v>
      </c>
      <c r="G6" s="4" t="s">
        <v>110</v>
      </c>
      <c r="H6" s="4" t="s">
        <v>111</v>
      </c>
      <c r="I6" s="4" t="s">
        <v>112</v>
      </c>
      <c r="J6" s="4" t="s">
        <v>270</v>
      </c>
      <c r="K6" s="5">
        <v>18</v>
      </c>
      <c r="L6" s="5" t="s">
        <v>334</v>
      </c>
      <c r="M6" s="5">
        <v>7</v>
      </c>
      <c r="N6" s="5" t="s">
        <v>36</v>
      </c>
      <c r="O6" s="5" t="s">
        <v>36</v>
      </c>
      <c r="P6" s="5" t="s">
        <v>37</v>
      </c>
      <c r="Q6" s="5" t="s">
        <v>43</v>
      </c>
      <c r="R6" s="5" t="s">
        <v>335</v>
      </c>
      <c r="S6" s="5" t="s">
        <v>335</v>
      </c>
      <c r="T6" s="5">
        <v>0</v>
      </c>
      <c r="U6" s="4"/>
      <c r="V6" s="5" t="s">
        <v>335</v>
      </c>
      <c r="W6" s="5">
        <v>1</v>
      </c>
      <c r="X6" s="5" t="s">
        <v>335</v>
      </c>
      <c r="Y6" s="5">
        <v>2</v>
      </c>
      <c r="Z6" s="5" t="s">
        <v>38</v>
      </c>
      <c r="AA6" s="5" t="s">
        <v>335</v>
      </c>
      <c r="AB6" s="5">
        <v>1</v>
      </c>
      <c r="AC6" s="5" t="s">
        <v>335</v>
      </c>
      <c r="AD6" s="5" t="s">
        <v>335</v>
      </c>
      <c r="AE6" s="5" t="s">
        <v>335</v>
      </c>
      <c r="AF6" s="5" t="s">
        <v>38</v>
      </c>
      <c r="AG6" s="5" t="s">
        <v>38</v>
      </c>
      <c r="AH6" s="5" t="s">
        <v>335</v>
      </c>
      <c r="AI6" s="5" t="s">
        <v>340</v>
      </c>
      <c r="AJ6" s="5" t="s">
        <v>340</v>
      </c>
      <c r="AK6" s="5" t="s">
        <v>38</v>
      </c>
      <c r="AL6" s="5" t="s">
        <v>335</v>
      </c>
      <c r="AM6" s="4"/>
      <c r="AN6" s="5" t="s">
        <v>282</v>
      </c>
      <c r="AO6" s="5" t="s">
        <v>40</v>
      </c>
      <c r="AP6" s="5" t="s">
        <v>41</v>
      </c>
      <c r="AQ6" s="5" t="s">
        <v>335</v>
      </c>
      <c r="AR6" s="5" t="s">
        <v>41</v>
      </c>
      <c r="AS6" s="5" t="s">
        <v>113</v>
      </c>
      <c r="AT6" s="5" t="s">
        <v>335</v>
      </c>
    </row>
    <row r="7" spans="1:46" ht="67.5" x14ac:dyDescent="0.15">
      <c r="A7" s="4">
        <v>1</v>
      </c>
      <c r="B7" s="4" t="s">
        <v>346</v>
      </c>
      <c r="C7" s="4" t="s">
        <v>34</v>
      </c>
      <c r="D7" s="5" t="str">
        <f>IF(C7="県ホームページ等で公開可","〇","×")</f>
        <v>〇</v>
      </c>
      <c r="E7" s="4">
        <v>1116502301</v>
      </c>
      <c r="F7" s="4" t="s">
        <v>114</v>
      </c>
      <c r="G7" s="4" t="s">
        <v>115</v>
      </c>
      <c r="H7" s="4" t="s">
        <v>116</v>
      </c>
      <c r="I7" s="4" t="s">
        <v>117</v>
      </c>
      <c r="J7" s="4" t="s">
        <v>270</v>
      </c>
      <c r="K7" s="5">
        <v>18</v>
      </c>
      <c r="L7" s="5">
        <v>65</v>
      </c>
      <c r="M7" s="5">
        <v>70</v>
      </c>
      <c r="N7" s="5" t="s">
        <v>38</v>
      </c>
      <c r="O7" s="5" t="s">
        <v>38</v>
      </c>
      <c r="P7" s="5" t="s">
        <v>37</v>
      </c>
      <c r="Q7" s="5" t="s">
        <v>38</v>
      </c>
      <c r="R7" s="5" t="s">
        <v>335</v>
      </c>
      <c r="S7" s="5" t="s">
        <v>38</v>
      </c>
      <c r="T7" s="5">
        <v>0</v>
      </c>
      <c r="U7" s="4"/>
      <c r="V7" s="5" t="s">
        <v>335</v>
      </c>
      <c r="W7" s="5">
        <v>2</v>
      </c>
      <c r="X7" s="5" t="s">
        <v>335</v>
      </c>
      <c r="Y7" s="5">
        <v>2</v>
      </c>
      <c r="Z7" s="5" t="s">
        <v>38</v>
      </c>
      <c r="AA7" s="5" t="s">
        <v>38</v>
      </c>
      <c r="AB7" s="5">
        <v>0</v>
      </c>
      <c r="AC7" s="5" t="s">
        <v>335</v>
      </c>
      <c r="AD7" s="5" t="s">
        <v>335</v>
      </c>
      <c r="AE7" s="5" t="s">
        <v>335</v>
      </c>
      <c r="AF7" s="5" t="s">
        <v>38</v>
      </c>
      <c r="AG7" s="5" t="s">
        <v>335</v>
      </c>
      <c r="AH7" s="5" t="s">
        <v>335</v>
      </c>
      <c r="AI7" s="5" t="s">
        <v>38</v>
      </c>
      <c r="AJ7" s="5" t="s">
        <v>38</v>
      </c>
      <c r="AK7" s="5" t="s">
        <v>335</v>
      </c>
      <c r="AL7" s="5" t="s">
        <v>335</v>
      </c>
      <c r="AM7" s="4"/>
      <c r="AN7" s="5" t="s">
        <v>282</v>
      </c>
      <c r="AO7" s="5" t="s">
        <v>40</v>
      </c>
      <c r="AP7" s="5" t="s">
        <v>41</v>
      </c>
      <c r="AQ7" s="5" t="s">
        <v>38</v>
      </c>
      <c r="AR7" s="5" t="s">
        <v>38</v>
      </c>
      <c r="AS7" s="5" t="s">
        <v>38</v>
      </c>
      <c r="AT7" s="5" t="s">
        <v>335</v>
      </c>
    </row>
    <row r="8" spans="1:46" ht="94.5" x14ac:dyDescent="0.15">
      <c r="A8" s="4">
        <v>1</v>
      </c>
      <c r="B8" s="4" t="s">
        <v>346</v>
      </c>
      <c r="C8" s="4" t="s">
        <v>34</v>
      </c>
      <c r="D8" s="5" t="str">
        <f>IF(C8="県ホームページ等で公開可","〇","×")</f>
        <v>〇</v>
      </c>
      <c r="E8" s="4">
        <v>1116510189</v>
      </c>
      <c r="F8" s="4" t="s">
        <v>118</v>
      </c>
      <c r="G8" s="4" t="s">
        <v>119</v>
      </c>
      <c r="H8" s="4" t="s">
        <v>120</v>
      </c>
      <c r="I8" s="4" t="s">
        <v>121</v>
      </c>
      <c r="J8" s="4" t="s">
        <v>270</v>
      </c>
      <c r="K8" s="5">
        <v>18</v>
      </c>
      <c r="L8" s="5">
        <v>64</v>
      </c>
      <c r="M8" s="5">
        <v>77</v>
      </c>
      <c r="N8" s="5" t="s">
        <v>122</v>
      </c>
      <c r="O8" s="5" t="s">
        <v>36</v>
      </c>
      <c r="P8" s="5" t="s">
        <v>37</v>
      </c>
      <c r="Q8" s="5" t="s">
        <v>37</v>
      </c>
      <c r="R8" s="5" t="s">
        <v>335</v>
      </c>
      <c r="S8" s="5" t="s">
        <v>335</v>
      </c>
      <c r="T8" s="5">
        <v>2</v>
      </c>
      <c r="U8" s="4"/>
      <c r="V8" s="5" t="s">
        <v>340</v>
      </c>
      <c r="W8" s="16"/>
      <c r="X8" s="5" t="s">
        <v>335</v>
      </c>
      <c r="Y8" s="5">
        <v>0</v>
      </c>
      <c r="Z8" s="5" t="s">
        <v>340</v>
      </c>
      <c r="AA8" s="5" t="s">
        <v>38</v>
      </c>
      <c r="AB8" s="5">
        <v>2</v>
      </c>
      <c r="AC8" s="5" t="s">
        <v>335</v>
      </c>
      <c r="AD8" s="5" t="s">
        <v>335</v>
      </c>
      <c r="AE8" s="5" t="s">
        <v>335</v>
      </c>
      <c r="AF8" s="5" t="s">
        <v>38</v>
      </c>
      <c r="AG8" s="5" t="s">
        <v>340</v>
      </c>
      <c r="AH8" s="5" t="s">
        <v>38</v>
      </c>
      <c r="AI8" s="5" t="s">
        <v>340</v>
      </c>
      <c r="AJ8" s="5" t="s">
        <v>340</v>
      </c>
      <c r="AK8" s="5" t="s">
        <v>335</v>
      </c>
      <c r="AL8" s="5" t="s">
        <v>335</v>
      </c>
      <c r="AM8" s="4"/>
      <c r="AN8" s="5" t="s">
        <v>272</v>
      </c>
      <c r="AO8" s="5" t="s">
        <v>40</v>
      </c>
      <c r="AP8" s="5" t="s">
        <v>41</v>
      </c>
      <c r="AQ8" s="5" t="s">
        <v>38</v>
      </c>
      <c r="AR8" s="5" t="s">
        <v>38</v>
      </c>
      <c r="AS8" s="5" t="s">
        <v>123</v>
      </c>
      <c r="AT8" s="5" t="s">
        <v>38</v>
      </c>
    </row>
    <row r="9" spans="1:46" ht="94.5" x14ac:dyDescent="0.15">
      <c r="A9" s="4">
        <v>1</v>
      </c>
      <c r="B9" s="4" t="s">
        <v>346</v>
      </c>
      <c r="C9" s="4" t="s">
        <v>34</v>
      </c>
      <c r="D9" s="5" t="str">
        <f>IF(C9="県ホームページ等で公開可","〇","×")</f>
        <v>〇</v>
      </c>
      <c r="E9" s="4">
        <v>1165067773</v>
      </c>
      <c r="F9" s="4" t="s">
        <v>134</v>
      </c>
      <c r="G9" s="4" t="s">
        <v>135</v>
      </c>
      <c r="H9" s="4" t="s">
        <v>136</v>
      </c>
      <c r="I9" s="4" t="s">
        <v>137</v>
      </c>
      <c r="J9" s="4" t="s">
        <v>270</v>
      </c>
      <c r="K9" s="5">
        <v>18</v>
      </c>
      <c r="L9" s="5" t="s">
        <v>334</v>
      </c>
      <c r="M9" s="5"/>
      <c r="N9" s="5" t="s">
        <v>38</v>
      </c>
      <c r="O9" s="5" t="s">
        <v>38</v>
      </c>
      <c r="P9" s="5" t="s">
        <v>38</v>
      </c>
      <c r="Q9" s="5" t="s">
        <v>38</v>
      </c>
      <c r="R9" s="5" t="s">
        <v>335</v>
      </c>
      <c r="S9" s="5" t="s">
        <v>335</v>
      </c>
      <c r="T9" s="5">
        <v>0</v>
      </c>
      <c r="U9" s="4"/>
      <c r="V9" s="5" t="s">
        <v>335</v>
      </c>
      <c r="W9" s="5">
        <v>0</v>
      </c>
      <c r="X9" s="5" t="s">
        <v>335</v>
      </c>
      <c r="Y9" s="5">
        <v>0</v>
      </c>
      <c r="Z9" s="5" t="s">
        <v>335</v>
      </c>
      <c r="AA9" s="5" t="s">
        <v>335</v>
      </c>
      <c r="AB9" s="5">
        <v>0</v>
      </c>
      <c r="AC9" s="5" t="s">
        <v>335</v>
      </c>
      <c r="AD9" s="5" t="s">
        <v>335</v>
      </c>
      <c r="AE9" s="5" t="s">
        <v>335</v>
      </c>
      <c r="AF9" s="5" t="s">
        <v>335</v>
      </c>
      <c r="AG9" s="5" t="s">
        <v>335</v>
      </c>
      <c r="AH9" s="5" t="s">
        <v>335</v>
      </c>
      <c r="AI9" s="5" t="s">
        <v>335</v>
      </c>
      <c r="AJ9" s="5" t="s">
        <v>335</v>
      </c>
      <c r="AK9" s="5" t="s">
        <v>335</v>
      </c>
      <c r="AL9" s="5" t="s">
        <v>335</v>
      </c>
      <c r="AM9" s="4"/>
      <c r="AN9" s="5" t="s">
        <v>284</v>
      </c>
      <c r="AO9" s="5" t="s">
        <v>58</v>
      </c>
      <c r="AP9" s="5" t="s">
        <v>38</v>
      </c>
      <c r="AQ9" s="5" t="s">
        <v>38</v>
      </c>
      <c r="AR9" s="5" t="s">
        <v>38</v>
      </c>
      <c r="AS9" s="5" t="s">
        <v>68</v>
      </c>
      <c r="AT9" s="5" t="s">
        <v>335</v>
      </c>
    </row>
    <row r="10" spans="1:46" ht="67.5" x14ac:dyDescent="0.15">
      <c r="A10" s="4">
        <v>1</v>
      </c>
      <c r="B10" s="4" t="s">
        <v>346</v>
      </c>
      <c r="C10" s="4" t="s">
        <v>34</v>
      </c>
      <c r="D10" s="5" t="str">
        <f>IF(C10="県ホームページ等で公開可","〇","×")</f>
        <v>〇</v>
      </c>
      <c r="E10" s="4">
        <v>1116501436</v>
      </c>
      <c r="F10" s="4" t="s">
        <v>154</v>
      </c>
      <c r="G10" s="4" t="s">
        <v>155</v>
      </c>
      <c r="H10" s="4" t="s">
        <v>156</v>
      </c>
      <c r="I10" s="4" t="s">
        <v>157</v>
      </c>
      <c r="J10" s="4" t="s">
        <v>270</v>
      </c>
      <c r="K10" s="5">
        <v>18</v>
      </c>
      <c r="L10" s="5">
        <v>64</v>
      </c>
      <c r="M10" s="5">
        <v>14</v>
      </c>
      <c r="N10" s="5" t="s">
        <v>158</v>
      </c>
      <c r="O10" s="5" t="s">
        <v>158</v>
      </c>
      <c r="P10" s="5" t="s">
        <v>37</v>
      </c>
      <c r="Q10" s="5" t="s">
        <v>37</v>
      </c>
      <c r="R10" s="5" t="s">
        <v>335</v>
      </c>
      <c r="S10" s="5" t="s">
        <v>335</v>
      </c>
      <c r="T10" s="5">
        <v>0</v>
      </c>
      <c r="U10" s="4"/>
      <c r="V10" s="5" t="s">
        <v>335</v>
      </c>
      <c r="W10" s="5">
        <v>0</v>
      </c>
      <c r="X10" s="5" t="s">
        <v>335</v>
      </c>
      <c r="Y10" s="5"/>
      <c r="Z10" s="5" t="s">
        <v>335</v>
      </c>
      <c r="AA10" s="5" t="s">
        <v>335</v>
      </c>
      <c r="AB10" s="5">
        <v>1</v>
      </c>
      <c r="AC10" s="5" t="s">
        <v>335</v>
      </c>
      <c r="AD10" s="5" t="s">
        <v>335</v>
      </c>
      <c r="AE10" s="5" t="s">
        <v>335</v>
      </c>
      <c r="AF10" s="5" t="s">
        <v>335</v>
      </c>
      <c r="AG10" s="5" t="s">
        <v>335</v>
      </c>
      <c r="AH10" s="5" t="s">
        <v>335</v>
      </c>
      <c r="AI10" s="5" t="s">
        <v>335</v>
      </c>
      <c r="AJ10" s="5" t="s">
        <v>335</v>
      </c>
      <c r="AK10" s="5" t="s">
        <v>335</v>
      </c>
      <c r="AL10" s="5" t="s">
        <v>335</v>
      </c>
      <c r="AM10" s="4" t="s">
        <v>159</v>
      </c>
      <c r="AN10" s="5" t="s">
        <v>275</v>
      </c>
      <c r="AO10" s="5" t="s">
        <v>40</v>
      </c>
      <c r="AP10" s="5" t="s">
        <v>75</v>
      </c>
      <c r="AQ10" s="5" t="s">
        <v>335</v>
      </c>
      <c r="AR10" s="5" t="s">
        <v>38</v>
      </c>
      <c r="AS10" s="5" t="s">
        <v>68</v>
      </c>
      <c r="AT10" s="5" t="s">
        <v>38</v>
      </c>
    </row>
    <row r="11" spans="1:46" ht="94.5" x14ac:dyDescent="0.15">
      <c r="A11" s="4">
        <v>1</v>
      </c>
      <c r="B11" s="4" t="s">
        <v>346</v>
      </c>
      <c r="C11" s="4" t="s">
        <v>34</v>
      </c>
      <c r="D11" s="5" t="str">
        <f>IF(C11="県ホームページ等で公開可","〇","×")</f>
        <v>〇</v>
      </c>
      <c r="E11" s="4">
        <v>1116510239</v>
      </c>
      <c r="F11" s="4" t="s">
        <v>296</v>
      </c>
      <c r="G11" s="4" t="s">
        <v>297</v>
      </c>
      <c r="H11" s="4" t="s">
        <v>298</v>
      </c>
      <c r="I11" s="4" t="s">
        <v>299</v>
      </c>
      <c r="J11" s="4" t="s">
        <v>300</v>
      </c>
      <c r="K11" s="5" t="s">
        <v>303</v>
      </c>
      <c r="L11" s="5" t="s">
        <v>301</v>
      </c>
      <c r="M11" s="5" t="s">
        <v>302</v>
      </c>
      <c r="N11" s="5" t="s">
        <v>304</v>
      </c>
      <c r="O11" s="5" t="s">
        <v>305</v>
      </c>
      <c r="P11" s="5" t="s">
        <v>306</v>
      </c>
      <c r="Q11" s="5" t="s">
        <v>307</v>
      </c>
      <c r="R11" s="5" t="s">
        <v>335</v>
      </c>
      <c r="S11" s="5" t="s">
        <v>335</v>
      </c>
      <c r="T11" s="5" t="s">
        <v>308</v>
      </c>
      <c r="U11" s="4" t="s">
        <v>309</v>
      </c>
      <c r="V11" s="5" t="s">
        <v>335</v>
      </c>
      <c r="W11" s="5" t="s">
        <v>310</v>
      </c>
      <c r="X11" s="5" t="s">
        <v>335</v>
      </c>
      <c r="Y11" s="5" t="s">
        <v>310</v>
      </c>
      <c r="Z11" s="5" t="s">
        <v>340</v>
      </c>
      <c r="AA11" s="5" t="s">
        <v>335</v>
      </c>
      <c r="AB11" s="5" t="s">
        <v>310</v>
      </c>
      <c r="AC11" s="5" t="s">
        <v>336</v>
      </c>
      <c r="AD11" s="5" t="s">
        <v>337</v>
      </c>
      <c r="AE11" s="5" t="s">
        <v>338</v>
      </c>
      <c r="AF11" s="5" t="s">
        <v>337</v>
      </c>
      <c r="AG11" s="5" t="s">
        <v>340</v>
      </c>
      <c r="AH11" s="5" t="s">
        <v>340</v>
      </c>
      <c r="AI11" s="5" t="s">
        <v>340</v>
      </c>
      <c r="AJ11" s="5" t="s">
        <v>337</v>
      </c>
      <c r="AK11" s="5" t="s">
        <v>339</v>
      </c>
      <c r="AL11" s="5" t="s">
        <v>337</v>
      </c>
      <c r="AM11" s="4"/>
      <c r="AN11" s="5" t="s">
        <v>311</v>
      </c>
      <c r="AO11" s="5" t="s">
        <v>312</v>
      </c>
      <c r="AP11" s="5" t="s">
        <v>313</v>
      </c>
      <c r="AQ11" s="5" t="s">
        <v>341</v>
      </c>
      <c r="AR11" s="5" t="s">
        <v>313</v>
      </c>
      <c r="AS11" s="5" t="s">
        <v>314</v>
      </c>
      <c r="AT11" s="5" t="s">
        <v>342</v>
      </c>
    </row>
    <row r="12" spans="1:46" ht="67.5" x14ac:dyDescent="0.15">
      <c r="A12" s="4">
        <v>2</v>
      </c>
      <c r="B12" s="4" t="s">
        <v>358</v>
      </c>
      <c r="C12" s="4" t="s">
        <v>34</v>
      </c>
      <c r="D12" s="5" t="str">
        <f>IF(C12="県ホームページ等で公開可","〇","×")</f>
        <v>〇</v>
      </c>
      <c r="E12" s="4">
        <v>1110401997</v>
      </c>
      <c r="F12" s="4" t="s">
        <v>168</v>
      </c>
      <c r="G12" s="4" t="s">
        <v>169</v>
      </c>
      <c r="H12" s="4" t="s">
        <v>170</v>
      </c>
      <c r="I12" s="4" t="s">
        <v>171</v>
      </c>
      <c r="J12" s="4" t="s">
        <v>270</v>
      </c>
      <c r="K12" s="5">
        <v>18</v>
      </c>
      <c r="L12" s="5" t="s">
        <v>334</v>
      </c>
      <c r="M12" s="5">
        <v>6</v>
      </c>
      <c r="N12" s="5"/>
      <c r="O12" s="5" t="s">
        <v>36</v>
      </c>
      <c r="P12" s="5" t="s">
        <v>37</v>
      </c>
      <c r="Q12" s="5" t="s">
        <v>38</v>
      </c>
      <c r="R12" s="5" t="s">
        <v>335</v>
      </c>
      <c r="S12" s="5" t="s">
        <v>335</v>
      </c>
      <c r="T12" s="5">
        <v>2</v>
      </c>
      <c r="U12" s="4"/>
      <c r="V12" s="5" t="s">
        <v>38</v>
      </c>
      <c r="W12" s="5">
        <v>1</v>
      </c>
      <c r="X12" s="5" t="s">
        <v>335</v>
      </c>
      <c r="Y12" s="5">
        <v>1</v>
      </c>
      <c r="Z12" s="5" t="s">
        <v>335</v>
      </c>
      <c r="AA12" s="5" t="s">
        <v>335</v>
      </c>
      <c r="AB12" s="5">
        <v>0</v>
      </c>
      <c r="AC12" s="5" t="s">
        <v>335</v>
      </c>
      <c r="AD12" s="5" t="s">
        <v>335</v>
      </c>
      <c r="AE12" s="5" t="s">
        <v>335</v>
      </c>
      <c r="AF12" s="5" t="s">
        <v>335</v>
      </c>
      <c r="AG12" s="5" t="s">
        <v>335</v>
      </c>
      <c r="AH12" s="5" t="s">
        <v>335</v>
      </c>
      <c r="AI12" s="5" t="s">
        <v>335</v>
      </c>
      <c r="AJ12" s="5" t="s">
        <v>335</v>
      </c>
      <c r="AK12" s="5" t="s">
        <v>335</v>
      </c>
      <c r="AL12" s="5" t="s">
        <v>335</v>
      </c>
      <c r="AM12" s="4"/>
      <c r="AN12" s="5" t="s">
        <v>286</v>
      </c>
      <c r="AO12" s="5" t="s">
        <v>40</v>
      </c>
      <c r="AP12" s="5" t="s">
        <v>75</v>
      </c>
      <c r="AQ12" s="5" t="s">
        <v>335</v>
      </c>
      <c r="AR12" s="5" t="s">
        <v>38</v>
      </c>
      <c r="AS12" s="5" t="s">
        <v>172</v>
      </c>
      <c r="AT12" s="5" t="s">
        <v>335</v>
      </c>
    </row>
    <row r="13" spans="1:46" ht="81" x14ac:dyDescent="0.15">
      <c r="A13" s="4">
        <v>3</v>
      </c>
      <c r="B13" s="4" t="s">
        <v>347</v>
      </c>
      <c r="C13" s="4" t="s">
        <v>34</v>
      </c>
      <c r="D13" s="5" t="str">
        <f>IF(C13="県ホームページ等で公開可","〇","×")</f>
        <v>〇</v>
      </c>
      <c r="E13" s="4">
        <v>1113100182</v>
      </c>
      <c r="F13" s="4" t="s">
        <v>69</v>
      </c>
      <c r="G13" s="4" t="s">
        <v>70</v>
      </c>
      <c r="H13" s="4" t="s">
        <v>71</v>
      </c>
      <c r="I13" s="4" t="s">
        <v>72</v>
      </c>
      <c r="J13" s="4" t="s">
        <v>270</v>
      </c>
      <c r="K13" s="5">
        <v>18</v>
      </c>
      <c r="L13" s="5">
        <v>65</v>
      </c>
      <c r="M13" s="5">
        <v>20</v>
      </c>
      <c r="N13" s="5" t="s">
        <v>73</v>
      </c>
      <c r="O13" s="5" t="s">
        <v>74</v>
      </c>
      <c r="P13" s="5" t="s">
        <v>38</v>
      </c>
      <c r="Q13" s="5" t="s">
        <v>38</v>
      </c>
      <c r="R13" s="5" t="s">
        <v>335</v>
      </c>
      <c r="S13" s="5" t="s">
        <v>38</v>
      </c>
      <c r="T13" s="5">
        <v>3</v>
      </c>
      <c r="U13" s="4"/>
      <c r="V13" s="5" t="s">
        <v>340</v>
      </c>
      <c r="W13" s="16"/>
      <c r="X13" s="5" t="s">
        <v>340</v>
      </c>
      <c r="Y13" s="16"/>
      <c r="Z13" s="5" t="s">
        <v>340</v>
      </c>
      <c r="AA13" s="5" t="s">
        <v>38</v>
      </c>
      <c r="AB13" s="5">
        <v>0</v>
      </c>
      <c r="AC13" s="5" t="s">
        <v>335</v>
      </c>
      <c r="AD13" s="5" t="s">
        <v>335</v>
      </c>
      <c r="AE13" s="5" t="s">
        <v>335</v>
      </c>
      <c r="AF13" s="5" t="s">
        <v>340</v>
      </c>
      <c r="AG13" s="5" t="s">
        <v>340</v>
      </c>
      <c r="AH13" s="5" t="s">
        <v>335</v>
      </c>
      <c r="AI13" s="5" t="s">
        <v>340</v>
      </c>
      <c r="AJ13" s="5" t="s">
        <v>38</v>
      </c>
      <c r="AK13" s="5" t="s">
        <v>335</v>
      </c>
      <c r="AL13" s="5" t="s">
        <v>335</v>
      </c>
      <c r="AM13" s="4"/>
      <c r="AN13" s="5" t="s">
        <v>272</v>
      </c>
      <c r="AO13" s="5" t="s">
        <v>40</v>
      </c>
      <c r="AP13" s="5" t="s">
        <v>75</v>
      </c>
      <c r="AQ13" s="5" t="s">
        <v>335</v>
      </c>
      <c r="AR13" s="5" t="s">
        <v>41</v>
      </c>
      <c r="AS13" s="5" t="s">
        <v>76</v>
      </c>
      <c r="AT13" s="5" t="s">
        <v>335</v>
      </c>
    </row>
    <row r="14" spans="1:46" ht="54" x14ac:dyDescent="0.15">
      <c r="A14" s="4">
        <v>3</v>
      </c>
      <c r="B14" s="4" t="s">
        <v>347</v>
      </c>
      <c r="C14" s="4" t="s">
        <v>34</v>
      </c>
      <c r="D14" s="5" t="str">
        <f>IF(C14="県ホームページ等で公開可","〇","×")</f>
        <v>〇</v>
      </c>
      <c r="E14" s="4">
        <v>1113100208</v>
      </c>
      <c r="F14" s="4" t="s">
        <v>184</v>
      </c>
      <c r="G14" s="4" t="s">
        <v>185</v>
      </c>
      <c r="H14" s="4" t="s">
        <v>186</v>
      </c>
      <c r="I14" s="4" t="s">
        <v>187</v>
      </c>
      <c r="J14" s="4" t="s">
        <v>270</v>
      </c>
      <c r="K14" s="5">
        <v>0</v>
      </c>
      <c r="L14" s="5" t="s">
        <v>334</v>
      </c>
      <c r="M14" s="5">
        <v>15</v>
      </c>
      <c r="N14" s="5" t="s">
        <v>38</v>
      </c>
      <c r="O14" s="5" t="s">
        <v>38</v>
      </c>
      <c r="P14" s="5" t="s">
        <v>38</v>
      </c>
      <c r="Q14" s="5" t="s">
        <v>38</v>
      </c>
      <c r="R14" s="5" t="s">
        <v>335</v>
      </c>
      <c r="S14" s="5" t="s">
        <v>39</v>
      </c>
      <c r="T14" s="5"/>
      <c r="U14" s="4"/>
      <c r="V14" s="5" t="s">
        <v>335</v>
      </c>
      <c r="W14" s="5">
        <v>10</v>
      </c>
      <c r="X14" s="5" t="s">
        <v>335</v>
      </c>
      <c r="Y14" s="5">
        <v>13</v>
      </c>
      <c r="Z14" s="5" t="s">
        <v>335</v>
      </c>
      <c r="AA14" s="5" t="s">
        <v>335</v>
      </c>
      <c r="AB14" s="5">
        <v>9</v>
      </c>
      <c r="AC14" s="5" t="s">
        <v>335</v>
      </c>
      <c r="AD14" s="5" t="s">
        <v>335</v>
      </c>
      <c r="AE14" s="5" t="s">
        <v>335</v>
      </c>
      <c r="AF14" s="5" t="s">
        <v>38</v>
      </c>
      <c r="AG14" s="5" t="s">
        <v>38</v>
      </c>
      <c r="AH14" s="5" t="s">
        <v>335</v>
      </c>
      <c r="AI14" s="5" t="s">
        <v>38</v>
      </c>
      <c r="AJ14" s="5" t="s">
        <v>335</v>
      </c>
      <c r="AK14" s="5" t="s">
        <v>335</v>
      </c>
      <c r="AL14" s="5" t="s">
        <v>335</v>
      </c>
      <c r="AM14" s="4"/>
      <c r="AN14" s="5" t="s">
        <v>288</v>
      </c>
      <c r="AO14" s="5" t="s">
        <v>40</v>
      </c>
      <c r="AP14" s="5" t="s">
        <v>38</v>
      </c>
      <c r="AQ14" s="5" t="s">
        <v>38</v>
      </c>
      <c r="AR14" s="5" t="s">
        <v>41</v>
      </c>
      <c r="AS14" s="5" t="s">
        <v>38</v>
      </c>
      <c r="AT14" s="5" t="s">
        <v>38</v>
      </c>
    </row>
    <row r="15" spans="1:46" ht="54" x14ac:dyDescent="0.15">
      <c r="A15" s="4">
        <v>4</v>
      </c>
      <c r="B15" s="4" t="s">
        <v>356</v>
      </c>
      <c r="C15" s="4" t="s">
        <v>34</v>
      </c>
      <c r="D15" s="5" t="str">
        <f>IF(C15="県ホームページ等で公開可","〇","×")</f>
        <v>〇</v>
      </c>
      <c r="E15" s="4">
        <v>1110200225</v>
      </c>
      <c r="F15" s="4" t="s">
        <v>138</v>
      </c>
      <c r="G15" s="4" t="s">
        <v>139</v>
      </c>
      <c r="H15" s="4" t="s">
        <v>140</v>
      </c>
      <c r="I15" s="4" t="s">
        <v>141</v>
      </c>
      <c r="J15" s="4" t="s">
        <v>270</v>
      </c>
      <c r="K15" s="5">
        <v>18</v>
      </c>
      <c r="L15" s="5" t="s">
        <v>334</v>
      </c>
      <c r="M15" s="5">
        <v>7</v>
      </c>
      <c r="N15" s="5" t="s">
        <v>38</v>
      </c>
      <c r="O15" s="5" t="s">
        <v>38</v>
      </c>
      <c r="P15" s="5" t="s">
        <v>38</v>
      </c>
      <c r="Q15" s="5" t="s">
        <v>38</v>
      </c>
      <c r="R15" s="5" t="s">
        <v>38</v>
      </c>
      <c r="S15" s="5" t="s">
        <v>38</v>
      </c>
      <c r="T15" s="5">
        <v>0</v>
      </c>
      <c r="U15" s="12" t="s">
        <v>323</v>
      </c>
      <c r="V15" s="5" t="s">
        <v>38</v>
      </c>
      <c r="W15" s="5">
        <v>0</v>
      </c>
      <c r="X15" s="5" t="s">
        <v>38</v>
      </c>
      <c r="Y15" s="5">
        <v>0</v>
      </c>
      <c r="Z15" s="5" t="s">
        <v>38</v>
      </c>
      <c r="AA15" s="5" t="s">
        <v>38</v>
      </c>
      <c r="AB15" s="5">
        <v>0</v>
      </c>
      <c r="AC15" s="5" t="s">
        <v>38</v>
      </c>
      <c r="AD15" s="5" t="s">
        <v>38</v>
      </c>
      <c r="AE15" s="5" t="s">
        <v>38</v>
      </c>
      <c r="AF15" s="5" t="s">
        <v>38</v>
      </c>
      <c r="AG15" s="5" t="s">
        <v>38</v>
      </c>
      <c r="AH15" s="5" t="s">
        <v>38</v>
      </c>
      <c r="AI15" s="5" t="s">
        <v>38</v>
      </c>
      <c r="AJ15" s="5" t="s">
        <v>38</v>
      </c>
      <c r="AK15" s="5" t="s">
        <v>38</v>
      </c>
      <c r="AL15" s="5" t="s">
        <v>38</v>
      </c>
      <c r="AM15" s="4"/>
      <c r="AN15" s="5" t="s">
        <v>273</v>
      </c>
      <c r="AO15" s="5" t="s">
        <v>40</v>
      </c>
      <c r="AP15" s="5" t="s">
        <v>38</v>
      </c>
      <c r="AQ15" s="5" t="s">
        <v>38</v>
      </c>
      <c r="AR15" s="5" t="s">
        <v>38</v>
      </c>
      <c r="AS15" s="5" t="s">
        <v>141</v>
      </c>
      <c r="AT15" s="5" t="s">
        <v>340</v>
      </c>
    </row>
    <row r="16" spans="1:46" ht="94.5" x14ac:dyDescent="0.15">
      <c r="A16" s="4">
        <v>4</v>
      </c>
      <c r="B16" s="4" t="s">
        <v>356</v>
      </c>
      <c r="C16" s="4" t="s">
        <v>34</v>
      </c>
      <c r="D16" s="5" t="str">
        <f>IF(C16="県ホームページ等で公開可","〇","×")</f>
        <v>〇</v>
      </c>
      <c r="E16" s="4">
        <v>1110200522</v>
      </c>
      <c r="F16" s="4" t="s">
        <v>149</v>
      </c>
      <c r="G16" s="4" t="s">
        <v>150</v>
      </c>
      <c r="H16" s="4" t="s">
        <v>151</v>
      </c>
      <c r="I16" s="4" t="s">
        <v>152</v>
      </c>
      <c r="J16" s="4" t="s">
        <v>270</v>
      </c>
      <c r="K16" s="5">
        <v>0</v>
      </c>
      <c r="L16" s="5" t="s">
        <v>334</v>
      </c>
      <c r="M16" s="5">
        <v>37</v>
      </c>
      <c r="N16" s="5" t="s">
        <v>153</v>
      </c>
      <c r="O16" s="5" t="s">
        <v>153</v>
      </c>
      <c r="P16" s="5" t="s">
        <v>37</v>
      </c>
      <c r="Q16" s="5" t="s">
        <v>37</v>
      </c>
      <c r="R16" s="5" t="s">
        <v>335</v>
      </c>
      <c r="S16" s="5" t="s">
        <v>38</v>
      </c>
      <c r="T16" s="5">
        <v>1</v>
      </c>
      <c r="U16" s="4"/>
      <c r="V16" s="5" t="s">
        <v>340</v>
      </c>
      <c r="W16" s="16"/>
      <c r="X16" s="5" t="s">
        <v>340</v>
      </c>
      <c r="Y16" s="16"/>
      <c r="Z16" s="5" t="s">
        <v>340</v>
      </c>
      <c r="AA16" s="5" t="s">
        <v>335</v>
      </c>
      <c r="AB16" s="5">
        <v>0</v>
      </c>
      <c r="AC16" s="5" t="s">
        <v>38</v>
      </c>
      <c r="AD16" s="5" t="s">
        <v>335</v>
      </c>
      <c r="AE16" s="5" t="s">
        <v>335</v>
      </c>
      <c r="AF16" s="5" t="s">
        <v>340</v>
      </c>
      <c r="AG16" s="5" t="s">
        <v>335</v>
      </c>
      <c r="AH16" s="5" t="s">
        <v>335</v>
      </c>
      <c r="AI16" s="5" t="s">
        <v>335</v>
      </c>
      <c r="AJ16" s="5" t="s">
        <v>335</v>
      </c>
      <c r="AK16" s="5" t="s">
        <v>335</v>
      </c>
      <c r="AL16" s="5" t="s">
        <v>335</v>
      </c>
      <c r="AM16" s="4"/>
      <c r="AN16" s="5" t="s">
        <v>272</v>
      </c>
      <c r="AO16" s="5" t="s">
        <v>58</v>
      </c>
      <c r="AP16" s="5" t="s">
        <v>38</v>
      </c>
      <c r="AQ16" s="5" t="s">
        <v>38</v>
      </c>
      <c r="AR16" s="5" t="s">
        <v>38</v>
      </c>
      <c r="AS16" s="5" t="s">
        <v>141</v>
      </c>
      <c r="AT16" s="5" t="s">
        <v>335</v>
      </c>
    </row>
    <row r="17" spans="1:46" ht="54" x14ac:dyDescent="0.15">
      <c r="A17" s="4">
        <v>4</v>
      </c>
      <c r="B17" s="4" t="s">
        <v>356</v>
      </c>
      <c r="C17" s="4" t="s">
        <v>34</v>
      </c>
      <c r="D17" s="5" t="str">
        <f>IF(C17="県ホームページ等で公開可","〇","×")</f>
        <v>〇</v>
      </c>
      <c r="E17" s="4">
        <v>1110202395</v>
      </c>
      <c r="F17" s="4" t="s">
        <v>194</v>
      </c>
      <c r="G17" s="4" t="s">
        <v>195</v>
      </c>
      <c r="H17" s="4" t="s">
        <v>196</v>
      </c>
      <c r="I17" s="4" t="s">
        <v>197</v>
      </c>
      <c r="J17" s="4" t="s">
        <v>270</v>
      </c>
      <c r="K17" s="5">
        <v>18</v>
      </c>
      <c r="L17" s="5" t="s">
        <v>334</v>
      </c>
      <c r="M17" s="5">
        <v>20</v>
      </c>
      <c r="N17" s="5" t="s">
        <v>38</v>
      </c>
      <c r="O17" s="5" t="s">
        <v>38</v>
      </c>
      <c r="P17" s="5" t="s">
        <v>37</v>
      </c>
      <c r="Q17" s="5" t="s">
        <v>43</v>
      </c>
      <c r="R17" s="5" t="s">
        <v>335</v>
      </c>
      <c r="S17" s="5" t="s">
        <v>335</v>
      </c>
      <c r="T17" s="5">
        <v>0</v>
      </c>
      <c r="U17" s="4"/>
      <c r="V17" s="5" t="s">
        <v>335</v>
      </c>
      <c r="W17" s="5">
        <v>0</v>
      </c>
      <c r="X17" s="5" t="s">
        <v>335</v>
      </c>
      <c r="Y17" s="5">
        <v>2</v>
      </c>
      <c r="Z17" s="5" t="s">
        <v>335</v>
      </c>
      <c r="AA17" s="5" t="s">
        <v>335</v>
      </c>
      <c r="AB17" s="5">
        <v>2</v>
      </c>
      <c r="AC17" s="5" t="s">
        <v>335</v>
      </c>
      <c r="AD17" s="5" t="s">
        <v>335</v>
      </c>
      <c r="AE17" s="5" t="s">
        <v>335</v>
      </c>
      <c r="AF17" s="5" t="s">
        <v>38</v>
      </c>
      <c r="AG17" s="5" t="s">
        <v>38</v>
      </c>
      <c r="AH17" s="5" t="s">
        <v>38</v>
      </c>
      <c r="AI17" s="5" t="s">
        <v>38</v>
      </c>
      <c r="AJ17" s="5" t="s">
        <v>38</v>
      </c>
      <c r="AK17" s="5" t="s">
        <v>335</v>
      </c>
      <c r="AL17" s="5" t="s">
        <v>38</v>
      </c>
      <c r="AM17" s="4"/>
      <c r="AN17" s="5" t="s">
        <v>272</v>
      </c>
      <c r="AO17" s="5" t="s">
        <v>40</v>
      </c>
      <c r="AP17" s="5" t="s">
        <v>41</v>
      </c>
      <c r="AQ17" s="5" t="s">
        <v>38</v>
      </c>
      <c r="AR17" s="5" t="s">
        <v>38</v>
      </c>
      <c r="AS17" s="5" t="s">
        <v>141</v>
      </c>
      <c r="AT17" s="5" t="s">
        <v>340</v>
      </c>
    </row>
    <row r="18" spans="1:46" ht="94.5" x14ac:dyDescent="0.15">
      <c r="A18" s="4">
        <v>7</v>
      </c>
      <c r="B18" s="4" t="s">
        <v>362</v>
      </c>
      <c r="C18" s="4" t="s">
        <v>34</v>
      </c>
      <c r="D18" s="5" t="str">
        <f>IF(C18="県ホームページ等で公開可","〇","×")</f>
        <v>〇</v>
      </c>
      <c r="E18" s="4">
        <v>1112500184</v>
      </c>
      <c r="F18" s="4" t="s">
        <v>198</v>
      </c>
      <c r="G18" s="4" t="s">
        <v>199</v>
      </c>
      <c r="H18" s="4" t="s">
        <v>200</v>
      </c>
      <c r="I18" s="4" t="s">
        <v>201</v>
      </c>
      <c r="J18" s="4" t="s">
        <v>270</v>
      </c>
      <c r="K18" s="5">
        <v>0</v>
      </c>
      <c r="L18" s="5" t="s">
        <v>334</v>
      </c>
      <c r="M18" s="5"/>
      <c r="N18" s="5"/>
      <c r="O18" s="5"/>
      <c r="P18" s="5" t="s">
        <v>37</v>
      </c>
      <c r="Q18" s="5" t="s">
        <v>37</v>
      </c>
      <c r="R18" s="5" t="s">
        <v>335</v>
      </c>
      <c r="S18" s="5" t="s">
        <v>335</v>
      </c>
      <c r="T18" s="5">
        <v>2</v>
      </c>
      <c r="U18" s="4"/>
      <c r="V18" s="5" t="s">
        <v>335</v>
      </c>
      <c r="W18" s="5">
        <v>1</v>
      </c>
      <c r="X18" s="5" t="s">
        <v>335</v>
      </c>
      <c r="Y18" s="5">
        <v>1</v>
      </c>
      <c r="Z18" s="5" t="s">
        <v>335</v>
      </c>
      <c r="AA18" s="5" t="s">
        <v>335</v>
      </c>
      <c r="AB18" s="5">
        <v>2</v>
      </c>
      <c r="AC18" s="5" t="s">
        <v>335</v>
      </c>
      <c r="AD18" s="5" t="s">
        <v>335</v>
      </c>
      <c r="AE18" s="5" t="s">
        <v>335</v>
      </c>
      <c r="AF18" s="5" t="s">
        <v>335</v>
      </c>
      <c r="AG18" s="5" t="s">
        <v>335</v>
      </c>
      <c r="AH18" s="5" t="s">
        <v>335</v>
      </c>
      <c r="AI18" s="5" t="s">
        <v>335</v>
      </c>
      <c r="AJ18" s="5" t="s">
        <v>335</v>
      </c>
      <c r="AK18" s="5" t="s">
        <v>335</v>
      </c>
      <c r="AL18" s="5" t="s">
        <v>335</v>
      </c>
      <c r="AM18" s="4" t="s">
        <v>202</v>
      </c>
      <c r="AN18" s="5" t="s">
        <v>283</v>
      </c>
      <c r="AO18" s="5" t="s">
        <v>40</v>
      </c>
      <c r="AP18" s="5" t="s">
        <v>41</v>
      </c>
      <c r="AQ18" s="5" t="s">
        <v>335</v>
      </c>
      <c r="AR18" s="5" t="s">
        <v>41</v>
      </c>
      <c r="AS18" s="5" t="s">
        <v>203</v>
      </c>
      <c r="AT18" s="5" t="s">
        <v>335</v>
      </c>
    </row>
    <row r="19" spans="1:46" ht="81" x14ac:dyDescent="0.15">
      <c r="A19" s="4">
        <v>7</v>
      </c>
      <c r="B19" s="4" t="s">
        <v>362</v>
      </c>
      <c r="C19" s="4" t="s">
        <v>34</v>
      </c>
      <c r="D19" s="5" t="str">
        <f>IF(C19="県ホームページ等で公開可","〇","×")</f>
        <v>〇</v>
      </c>
      <c r="E19" s="4">
        <v>1112501836</v>
      </c>
      <c r="F19" s="4" t="s">
        <v>233</v>
      </c>
      <c r="G19" s="4" t="s">
        <v>234</v>
      </c>
      <c r="H19" s="4" t="s">
        <v>235</v>
      </c>
      <c r="I19" s="4" t="s">
        <v>236</v>
      </c>
      <c r="J19" s="4" t="s">
        <v>271</v>
      </c>
      <c r="K19" s="5">
        <v>18</v>
      </c>
      <c r="L19" s="5" t="s">
        <v>334</v>
      </c>
      <c r="M19" s="5">
        <v>1</v>
      </c>
      <c r="N19" s="5" t="s">
        <v>237</v>
      </c>
      <c r="O19" s="5" t="s">
        <v>238</v>
      </c>
      <c r="P19" s="5" t="s">
        <v>38</v>
      </c>
      <c r="Q19" s="5" t="s">
        <v>43</v>
      </c>
      <c r="R19" s="5" t="s">
        <v>335</v>
      </c>
      <c r="S19" s="5" t="s">
        <v>38</v>
      </c>
      <c r="T19" s="5">
        <v>0</v>
      </c>
      <c r="U19" s="4"/>
      <c r="V19" s="5" t="s">
        <v>340</v>
      </c>
      <c r="W19" s="16"/>
      <c r="X19" s="5" t="s">
        <v>340</v>
      </c>
      <c r="Y19" s="16"/>
      <c r="Z19" s="5" t="s">
        <v>340</v>
      </c>
      <c r="AA19" s="5" t="s">
        <v>38</v>
      </c>
      <c r="AB19" s="5">
        <v>0</v>
      </c>
      <c r="AC19" s="5" t="s">
        <v>38</v>
      </c>
      <c r="AD19" s="5" t="s">
        <v>38</v>
      </c>
      <c r="AE19" s="5" t="s">
        <v>38</v>
      </c>
      <c r="AF19" s="5" t="s">
        <v>340</v>
      </c>
      <c r="AG19" s="5" t="s">
        <v>340</v>
      </c>
      <c r="AH19" s="5" t="s">
        <v>340</v>
      </c>
      <c r="AI19" s="5" t="s">
        <v>340</v>
      </c>
      <c r="AJ19" s="5" t="s">
        <v>340</v>
      </c>
      <c r="AK19" s="5" t="s">
        <v>340</v>
      </c>
      <c r="AL19" s="5" t="s">
        <v>340</v>
      </c>
      <c r="AM19" s="4"/>
      <c r="AN19" s="5" t="s">
        <v>292</v>
      </c>
      <c r="AO19" s="5" t="s">
        <v>332</v>
      </c>
      <c r="AP19" s="5" t="s">
        <v>75</v>
      </c>
      <c r="AQ19" s="5" t="s">
        <v>38</v>
      </c>
      <c r="AR19" s="5" t="s">
        <v>38</v>
      </c>
      <c r="AS19" s="5" t="s">
        <v>203</v>
      </c>
      <c r="AT19" s="5" t="s">
        <v>38</v>
      </c>
    </row>
    <row r="20" spans="1:46" ht="67.5" x14ac:dyDescent="0.15">
      <c r="A20" s="4">
        <v>11</v>
      </c>
      <c r="B20" s="4" t="s">
        <v>350</v>
      </c>
      <c r="C20" s="4" t="s">
        <v>34</v>
      </c>
      <c r="D20" s="5" t="str">
        <f>IF(C20="県ホームページ等で公開可","〇","×")</f>
        <v>〇</v>
      </c>
      <c r="E20" s="4">
        <v>1113300147</v>
      </c>
      <c r="F20" s="4" t="s">
        <v>88</v>
      </c>
      <c r="G20" s="4" t="s">
        <v>89</v>
      </c>
      <c r="H20" s="4" t="s">
        <v>90</v>
      </c>
      <c r="I20" s="4" t="s">
        <v>91</v>
      </c>
      <c r="J20" s="4" t="s">
        <v>270</v>
      </c>
      <c r="K20" s="5">
        <v>18</v>
      </c>
      <c r="L20" s="5" t="s">
        <v>334</v>
      </c>
      <c r="M20" s="5">
        <v>5</v>
      </c>
      <c r="N20" s="5" t="s">
        <v>92</v>
      </c>
      <c r="O20" s="5" t="s">
        <v>93</v>
      </c>
      <c r="P20" s="5" t="s">
        <v>37</v>
      </c>
      <c r="Q20" s="5" t="s">
        <v>38</v>
      </c>
      <c r="R20" s="5" t="s">
        <v>335</v>
      </c>
      <c r="S20" s="5" t="s">
        <v>38</v>
      </c>
      <c r="T20" s="5">
        <v>0</v>
      </c>
      <c r="U20" s="4"/>
      <c r="V20" s="5" t="s">
        <v>335</v>
      </c>
      <c r="W20" s="5">
        <v>2</v>
      </c>
      <c r="X20" s="5" t="s">
        <v>335</v>
      </c>
      <c r="Y20" s="5">
        <v>1</v>
      </c>
      <c r="Z20" s="5" t="s">
        <v>335</v>
      </c>
      <c r="AA20" s="5" t="s">
        <v>335</v>
      </c>
      <c r="AB20" s="5">
        <v>2</v>
      </c>
      <c r="AC20" s="5" t="s">
        <v>335</v>
      </c>
      <c r="AD20" s="5" t="s">
        <v>335</v>
      </c>
      <c r="AE20" s="5" t="s">
        <v>335</v>
      </c>
      <c r="AF20" s="5" t="s">
        <v>340</v>
      </c>
      <c r="AG20" s="5" t="s">
        <v>340</v>
      </c>
      <c r="AH20" s="5" t="s">
        <v>340</v>
      </c>
      <c r="AI20" s="5" t="s">
        <v>340</v>
      </c>
      <c r="AJ20" s="5" t="s">
        <v>335</v>
      </c>
      <c r="AK20" s="5" t="s">
        <v>335</v>
      </c>
      <c r="AL20" s="5" t="s">
        <v>335</v>
      </c>
      <c r="AM20" s="4"/>
      <c r="AN20" s="5" t="s">
        <v>279</v>
      </c>
      <c r="AO20" s="5" t="s">
        <v>330</v>
      </c>
      <c r="AP20" s="5" t="s">
        <v>41</v>
      </c>
      <c r="AQ20" s="5" t="s">
        <v>335</v>
      </c>
      <c r="AR20" s="5" t="s">
        <v>38</v>
      </c>
      <c r="AS20" s="5" t="s">
        <v>94</v>
      </c>
      <c r="AT20" s="5" t="s">
        <v>340</v>
      </c>
    </row>
    <row r="21" spans="1:46" ht="54" x14ac:dyDescent="0.15">
      <c r="A21" s="4">
        <v>11</v>
      </c>
      <c r="B21" s="4" t="s">
        <v>350</v>
      </c>
      <c r="C21" s="4" t="s">
        <v>34</v>
      </c>
      <c r="D21" s="5" t="str">
        <f>IF(C21="県ホームページ等で公開可","〇","×")</f>
        <v>〇</v>
      </c>
      <c r="E21" s="4">
        <v>1113300691</v>
      </c>
      <c r="F21" s="4" t="s">
        <v>209</v>
      </c>
      <c r="G21" s="4" t="s">
        <v>210</v>
      </c>
      <c r="H21" s="4" t="s">
        <v>211</v>
      </c>
      <c r="I21" s="4" t="s">
        <v>212</v>
      </c>
      <c r="J21" s="4" t="s">
        <v>270</v>
      </c>
      <c r="K21" s="5">
        <v>18</v>
      </c>
      <c r="L21" s="5" t="s">
        <v>334</v>
      </c>
      <c r="M21" s="5">
        <v>20</v>
      </c>
      <c r="N21" s="5" t="s">
        <v>36</v>
      </c>
      <c r="O21" s="5" t="s">
        <v>36</v>
      </c>
      <c r="P21" s="5" t="s">
        <v>37</v>
      </c>
      <c r="Q21" s="5" t="s">
        <v>38</v>
      </c>
      <c r="R21" s="5" t="s">
        <v>335</v>
      </c>
      <c r="S21" s="5" t="s">
        <v>335</v>
      </c>
      <c r="T21" s="5">
        <v>1</v>
      </c>
      <c r="U21" s="4"/>
      <c r="V21" s="5" t="s">
        <v>335</v>
      </c>
      <c r="W21" s="5">
        <v>0</v>
      </c>
      <c r="X21" s="5" t="s">
        <v>335</v>
      </c>
      <c r="Y21" s="5">
        <v>2</v>
      </c>
      <c r="Z21" s="5" t="s">
        <v>335</v>
      </c>
      <c r="AA21" s="5" t="s">
        <v>335</v>
      </c>
      <c r="AB21" s="5">
        <v>0</v>
      </c>
      <c r="AC21" s="5" t="s">
        <v>335</v>
      </c>
      <c r="AD21" s="5" t="s">
        <v>335</v>
      </c>
      <c r="AE21" s="5" t="s">
        <v>335</v>
      </c>
      <c r="AF21" s="5" t="s">
        <v>38</v>
      </c>
      <c r="AG21" s="5" t="s">
        <v>335</v>
      </c>
      <c r="AH21" s="5" t="s">
        <v>335</v>
      </c>
      <c r="AI21" s="5" t="s">
        <v>38</v>
      </c>
      <c r="AJ21" s="5" t="s">
        <v>335</v>
      </c>
      <c r="AK21" s="5" t="s">
        <v>335</v>
      </c>
      <c r="AL21" s="5" t="s">
        <v>335</v>
      </c>
      <c r="AM21" s="4" t="s">
        <v>213</v>
      </c>
      <c r="AN21" s="5" t="s">
        <v>280</v>
      </c>
      <c r="AO21" s="5" t="s">
        <v>40</v>
      </c>
      <c r="AP21" s="5" t="s">
        <v>41</v>
      </c>
      <c r="AQ21" s="5" t="s">
        <v>38</v>
      </c>
      <c r="AR21" s="5" t="s">
        <v>41</v>
      </c>
      <c r="AS21" s="5" t="s">
        <v>214</v>
      </c>
      <c r="AT21" s="5" t="s">
        <v>335</v>
      </c>
    </row>
    <row r="22" spans="1:46" ht="94.5" x14ac:dyDescent="0.15">
      <c r="A22" s="4">
        <v>12</v>
      </c>
      <c r="B22" s="4" t="s">
        <v>345</v>
      </c>
      <c r="C22" s="4" t="s">
        <v>34</v>
      </c>
      <c r="D22" s="5" t="str">
        <f>IF(C22="県ホームページ等で公開可","〇","×")</f>
        <v>〇</v>
      </c>
      <c r="E22" s="4">
        <v>1110600721</v>
      </c>
      <c r="F22" s="4" t="s">
        <v>53</v>
      </c>
      <c r="G22" s="4" t="s">
        <v>54</v>
      </c>
      <c r="H22" s="4" t="s">
        <v>55</v>
      </c>
      <c r="I22" s="4" t="s">
        <v>56</v>
      </c>
      <c r="J22" s="4" t="s">
        <v>270</v>
      </c>
      <c r="K22" s="5">
        <v>18</v>
      </c>
      <c r="L22" s="5">
        <v>65</v>
      </c>
      <c r="M22" s="5">
        <v>17</v>
      </c>
      <c r="N22" s="5" t="s">
        <v>38</v>
      </c>
      <c r="O22" s="5" t="s">
        <v>38</v>
      </c>
      <c r="P22" s="5" t="s">
        <v>38</v>
      </c>
      <c r="Q22" s="5" t="s">
        <v>38</v>
      </c>
      <c r="R22" s="5" t="s">
        <v>38</v>
      </c>
      <c r="S22" s="5" t="s">
        <v>38</v>
      </c>
      <c r="T22" s="5">
        <v>6</v>
      </c>
      <c r="U22" s="4" t="s">
        <v>57</v>
      </c>
      <c r="V22" s="5" t="s">
        <v>340</v>
      </c>
      <c r="W22" s="16"/>
      <c r="X22" s="5" t="s">
        <v>340</v>
      </c>
      <c r="Y22" s="16"/>
      <c r="Z22" s="5" t="s">
        <v>340</v>
      </c>
      <c r="AA22" s="5" t="s">
        <v>340</v>
      </c>
      <c r="AB22" s="16"/>
      <c r="AC22" s="5" t="s">
        <v>340</v>
      </c>
      <c r="AD22" s="5" t="s">
        <v>340</v>
      </c>
      <c r="AE22" s="5" t="s">
        <v>340</v>
      </c>
      <c r="AF22" s="5" t="s">
        <v>340</v>
      </c>
      <c r="AG22" s="5" t="s">
        <v>340</v>
      </c>
      <c r="AH22" s="5" t="s">
        <v>340</v>
      </c>
      <c r="AI22" s="5" t="s">
        <v>38</v>
      </c>
      <c r="AJ22" s="5" t="s">
        <v>340</v>
      </c>
      <c r="AK22" s="5" t="s">
        <v>340</v>
      </c>
      <c r="AL22" s="5" t="s">
        <v>38</v>
      </c>
      <c r="AM22" s="4"/>
      <c r="AN22" s="5" t="s">
        <v>275</v>
      </c>
      <c r="AO22" s="5" t="s">
        <v>58</v>
      </c>
      <c r="AP22" s="5" t="s">
        <v>263</v>
      </c>
      <c r="AQ22" s="5" t="s">
        <v>38</v>
      </c>
      <c r="AR22" s="5" t="s">
        <v>38</v>
      </c>
      <c r="AS22" s="5" t="s">
        <v>59</v>
      </c>
      <c r="AT22" s="5" t="s">
        <v>340</v>
      </c>
    </row>
    <row r="23" spans="1:46" ht="108" x14ac:dyDescent="0.15">
      <c r="A23" s="4">
        <v>13</v>
      </c>
      <c r="B23" s="4" t="s">
        <v>365</v>
      </c>
      <c r="C23" s="4" t="s">
        <v>34</v>
      </c>
      <c r="D23" s="5" t="str">
        <f>IF(C23="県ホームページ等で公開可","〇","×")</f>
        <v>〇</v>
      </c>
      <c r="E23" s="4">
        <v>1112700750</v>
      </c>
      <c r="F23" s="4" t="s">
        <v>223</v>
      </c>
      <c r="G23" s="4" t="s">
        <v>224</v>
      </c>
      <c r="H23" s="4" t="s">
        <v>225</v>
      </c>
      <c r="I23" s="4" t="s">
        <v>226</v>
      </c>
      <c r="J23" s="4" t="s">
        <v>270</v>
      </c>
      <c r="K23" s="5">
        <v>15</v>
      </c>
      <c r="L23" s="5" t="s">
        <v>334</v>
      </c>
      <c r="M23" s="5">
        <v>5</v>
      </c>
      <c r="N23" s="5" t="s">
        <v>36</v>
      </c>
      <c r="O23" s="5" t="s">
        <v>36</v>
      </c>
      <c r="P23" s="5" t="s">
        <v>37</v>
      </c>
      <c r="Q23" s="5" t="s">
        <v>38</v>
      </c>
      <c r="R23" s="5" t="s">
        <v>335</v>
      </c>
      <c r="S23" s="5" t="s">
        <v>335</v>
      </c>
      <c r="T23" s="5">
        <v>2</v>
      </c>
      <c r="U23" s="4" t="s">
        <v>372</v>
      </c>
      <c r="V23" s="5" t="s">
        <v>38</v>
      </c>
      <c r="W23" s="5">
        <v>0</v>
      </c>
      <c r="X23" s="5" t="s">
        <v>335</v>
      </c>
      <c r="Y23" s="5">
        <v>1</v>
      </c>
      <c r="Z23" s="5" t="s">
        <v>335</v>
      </c>
      <c r="AA23" s="5" t="s">
        <v>335</v>
      </c>
      <c r="AB23" s="5">
        <v>0</v>
      </c>
      <c r="AC23" s="5" t="s">
        <v>335</v>
      </c>
      <c r="AD23" s="5" t="s">
        <v>335</v>
      </c>
      <c r="AE23" s="5" t="s">
        <v>335</v>
      </c>
      <c r="AF23" s="5" t="s">
        <v>335</v>
      </c>
      <c r="AG23" s="5" t="s">
        <v>335</v>
      </c>
      <c r="AH23" s="5" t="s">
        <v>335</v>
      </c>
      <c r="AI23" s="5" t="s">
        <v>335</v>
      </c>
      <c r="AJ23" s="5" t="s">
        <v>335</v>
      </c>
      <c r="AK23" s="5" t="s">
        <v>335</v>
      </c>
      <c r="AL23" s="5" t="s">
        <v>335</v>
      </c>
      <c r="AM23" s="4" t="s">
        <v>227</v>
      </c>
      <c r="AN23" s="5" t="s">
        <v>290</v>
      </c>
      <c r="AO23" s="5" t="s">
        <v>40</v>
      </c>
      <c r="AP23" s="5" t="s">
        <v>41</v>
      </c>
      <c r="AQ23" s="5" t="s">
        <v>335</v>
      </c>
      <c r="AR23" s="5" t="s">
        <v>41</v>
      </c>
      <c r="AS23" s="5" t="s">
        <v>228</v>
      </c>
      <c r="AT23" s="5" t="s">
        <v>335</v>
      </c>
    </row>
    <row r="24" spans="1:46" ht="54" x14ac:dyDescent="0.15">
      <c r="A24" s="4">
        <v>13</v>
      </c>
      <c r="B24" s="4" t="s">
        <v>365</v>
      </c>
      <c r="C24" s="4" t="s">
        <v>34</v>
      </c>
      <c r="D24" s="5" t="str">
        <f>IF(C24="県ホームページ等で公開可","〇","×")</f>
        <v>〇</v>
      </c>
      <c r="E24" s="4">
        <v>1112700628</v>
      </c>
      <c r="F24" s="4" t="s">
        <v>257</v>
      </c>
      <c r="G24" s="4" t="s">
        <v>258</v>
      </c>
      <c r="H24" s="4" t="s">
        <v>259</v>
      </c>
      <c r="I24" s="4" t="s">
        <v>260</v>
      </c>
      <c r="J24" s="4" t="s">
        <v>270</v>
      </c>
      <c r="K24" s="5">
        <v>18</v>
      </c>
      <c r="L24" s="5" t="s">
        <v>334</v>
      </c>
      <c r="M24" s="5">
        <v>99</v>
      </c>
      <c r="N24" s="5" t="s">
        <v>36</v>
      </c>
      <c r="O24" s="5" t="s">
        <v>36</v>
      </c>
      <c r="P24" s="5" t="s">
        <v>38</v>
      </c>
      <c r="Q24" s="5" t="s">
        <v>38</v>
      </c>
      <c r="R24" s="5" t="s">
        <v>335</v>
      </c>
      <c r="S24" s="5" t="s">
        <v>335</v>
      </c>
      <c r="T24" s="5">
        <v>6</v>
      </c>
      <c r="U24" s="4"/>
      <c r="V24" s="5" t="s">
        <v>38</v>
      </c>
      <c r="W24" s="5">
        <v>0</v>
      </c>
      <c r="X24" s="5" t="s">
        <v>38</v>
      </c>
      <c r="Y24" s="5">
        <v>0</v>
      </c>
      <c r="Z24" s="5" t="s">
        <v>38</v>
      </c>
      <c r="AA24" s="5" t="s">
        <v>335</v>
      </c>
      <c r="AB24" s="5">
        <v>1</v>
      </c>
      <c r="AC24" s="5" t="s">
        <v>38</v>
      </c>
      <c r="AD24" s="5" t="s">
        <v>38</v>
      </c>
      <c r="AE24" s="5" t="s">
        <v>38</v>
      </c>
      <c r="AF24" s="5" t="s">
        <v>38</v>
      </c>
      <c r="AG24" s="5" t="s">
        <v>38</v>
      </c>
      <c r="AH24" s="5" t="s">
        <v>38</v>
      </c>
      <c r="AI24" s="5" t="s">
        <v>335</v>
      </c>
      <c r="AJ24" s="5" t="s">
        <v>38</v>
      </c>
      <c r="AK24" s="5" t="s">
        <v>335</v>
      </c>
      <c r="AL24" s="5" t="s">
        <v>335</v>
      </c>
      <c r="AM24" s="4"/>
      <c r="AN24" s="5" t="s">
        <v>278</v>
      </c>
      <c r="AO24" s="5" t="s">
        <v>40</v>
      </c>
      <c r="AP24" s="5" t="s">
        <v>38</v>
      </c>
      <c r="AQ24" s="5" t="s">
        <v>335</v>
      </c>
      <c r="AR24" s="5" t="s">
        <v>41</v>
      </c>
      <c r="AS24" s="5" t="s">
        <v>261</v>
      </c>
      <c r="AT24" s="5" t="s">
        <v>38</v>
      </c>
    </row>
    <row r="25" spans="1:46" ht="121.5" x14ac:dyDescent="0.15">
      <c r="A25" s="4">
        <v>15</v>
      </c>
      <c r="B25" s="4" t="s">
        <v>361</v>
      </c>
      <c r="C25" s="4" t="s">
        <v>34</v>
      </c>
      <c r="D25" s="5" t="str">
        <f>IF(C25="県ホームページ等で公開可","〇","×")</f>
        <v>〇</v>
      </c>
      <c r="E25" s="4">
        <v>1111700595</v>
      </c>
      <c r="F25" s="4" t="s">
        <v>188</v>
      </c>
      <c r="G25" s="4" t="s">
        <v>189</v>
      </c>
      <c r="H25" s="4" t="s">
        <v>190</v>
      </c>
      <c r="I25" s="4" t="s">
        <v>191</v>
      </c>
      <c r="J25" s="4" t="s">
        <v>270</v>
      </c>
      <c r="K25" s="5">
        <v>18</v>
      </c>
      <c r="L25" s="5">
        <v>64</v>
      </c>
      <c r="M25" s="5">
        <v>20</v>
      </c>
      <c r="N25" s="5" t="s">
        <v>36</v>
      </c>
      <c r="O25" s="5" t="s">
        <v>36</v>
      </c>
      <c r="P25" s="5" t="s">
        <v>37</v>
      </c>
      <c r="Q25" s="5" t="s">
        <v>37</v>
      </c>
      <c r="R25" s="5" t="s">
        <v>335</v>
      </c>
      <c r="S25" s="5" t="s">
        <v>335</v>
      </c>
      <c r="T25" s="5">
        <v>0</v>
      </c>
      <c r="U25" s="4"/>
      <c r="V25" s="5" t="s">
        <v>38</v>
      </c>
      <c r="W25" s="5">
        <v>0</v>
      </c>
      <c r="X25" s="5" t="s">
        <v>335</v>
      </c>
      <c r="Y25" s="5">
        <v>0</v>
      </c>
      <c r="Z25" s="5" t="s">
        <v>335</v>
      </c>
      <c r="AA25" s="5" t="s">
        <v>335</v>
      </c>
      <c r="AB25" s="5">
        <v>0</v>
      </c>
      <c r="AC25" s="5" t="s">
        <v>335</v>
      </c>
      <c r="AD25" s="5" t="s">
        <v>335</v>
      </c>
      <c r="AE25" s="5" t="s">
        <v>335</v>
      </c>
      <c r="AF25" s="5" t="s">
        <v>340</v>
      </c>
      <c r="AG25" s="5" t="s">
        <v>340</v>
      </c>
      <c r="AH25" s="5" t="s">
        <v>38</v>
      </c>
      <c r="AI25" s="5" t="s">
        <v>340</v>
      </c>
      <c r="AJ25" s="5" t="s">
        <v>335</v>
      </c>
      <c r="AK25" s="5" t="s">
        <v>38</v>
      </c>
      <c r="AL25" s="5" t="s">
        <v>335</v>
      </c>
      <c r="AM25" s="4" t="s">
        <v>192</v>
      </c>
      <c r="AN25" s="5" t="s">
        <v>283</v>
      </c>
      <c r="AO25" s="5" t="s">
        <v>40</v>
      </c>
      <c r="AP25" s="5" t="s">
        <v>41</v>
      </c>
      <c r="AQ25" s="5" t="s">
        <v>335</v>
      </c>
      <c r="AR25" s="5" t="s">
        <v>38</v>
      </c>
      <c r="AS25" s="5" t="s">
        <v>193</v>
      </c>
      <c r="AT25" s="5" t="s">
        <v>335</v>
      </c>
    </row>
    <row r="26" spans="1:46" ht="54" x14ac:dyDescent="0.15">
      <c r="A26" s="4">
        <v>17</v>
      </c>
      <c r="B26" s="4" t="s">
        <v>348</v>
      </c>
      <c r="C26" s="4" t="s">
        <v>34</v>
      </c>
      <c r="D26" s="5" t="str">
        <f>IF(C26="県ホームページ等で公開可","〇","×")</f>
        <v>〇</v>
      </c>
      <c r="E26" s="4">
        <v>1111600142</v>
      </c>
      <c r="F26" s="4" t="s">
        <v>77</v>
      </c>
      <c r="G26" s="4" t="s">
        <v>78</v>
      </c>
      <c r="H26" s="4" t="s">
        <v>79</v>
      </c>
      <c r="I26" s="4" t="s">
        <v>63</v>
      </c>
      <c r="J26" s="4" t="s">
        <v>270</v>
      </c>
      <c r="K26" s="5">
        <v>18</v>
      </c>
      <c r="L26" s="5" t="s">
        <v>334</v>
      </c>
      <c r="M26" s="5"/>
      <c r="N26" s="5" t="s">
        <v>38</v>
      </c>
      <c r="O26" s="5" t="s">
        <v>38</v>
      </c>
      <c r="P26" s="5" t="s">
        <v>37</v>
      </c>
      <c r="Q26" s="5" t="s">
        <v>38</v>
      </c>
      <c r="R26" s="5" t="s">
        <v>38</v>
      </c>
      <c r="S26" s="5" t="s">
        <v>38</v>
      </c>
      <c r="T26" s="5">
        <v>0</v>
      </c>
      <c r="U26" s="4"/>
      <c r="V26" s="5" t="s">
        <v>38</v>
      </c>
      <c r="W26" s="5">
        <v>0</v>
      </c>
      <c r="X26" s="5" t="s">
        <v>38</v>
      </c>
      <c r="Y26" s="5">
        <v>0</v>
      </c>
      <c r="Z26" s="5" t="s">
        <v>38</v>
      </c>
      <c r="AA26" s="5" t="s">
        <v>38</v>
      </c>
      <c r="AB26" s="5">
        <v>0</v>
      </c>
      <c r="AC26" s="5" t="s">
        <v>335</v>
      </c>
      <c r="AD26" s="5" t="s">
        <v>38</v>
      </c>
      <c r="AE26" s="5" t="s">
        <v>38</v>
      </c>
      <c r="AF26" s="5" t="s">
        <v>38</v>
      </c>
      <c r="AG26" s="5" t="s">
        <v>38</v>
      </c>
      <c r="AH26" s="5" t="s">
        <v>38</v>
      </c>
      <c r="AI26" s="5" t="s">
        <v>38</v>
      </c>
      <c r="AJ26" s="5" t="s">
        <v>38</v>
      </c>
      <c r="AK26" s="5" t="s">
        <v>38</v>
      </c>
      <c r="AL26" s="5" t="s">
        <v>38</v>
      </c>
      <c r="AM26" s="4"/>
      <c r="AN26" s="5" t="s">
        <v>277</v>
      </c>
      <c r="AO26" s="5" t="s">
        <v>40</v>
      </c>
      <c r="AP26" s="5" t="s">
        <v>38</v>
      </c>
      <c r="AQ26" s="5" t="s">
        <v>38</v>
      </c>
      <c r="AR26" s="5" t="s">
        <v>38</v>
      </c>
      <c r="AS26" s="5" t="s">
        <v>80</v>
      </c>
      <c r="AT26" s="5" t="s">
        <v>340</v>
      </c>
    </row>
    <row r="27" spans="1:46" ht="67.5" x14ac:dyDescent="0.15">
      <c r="A27" s="4">
        <v>17</v>
      </c>
      <c r="B27" s="4" t="s">
        <v>348</v>
      </c>
      <c r="C27" s="4" t="s">
        <v>34</v>
      </c>
      <c r="D27" s="5" t="str">
        <f>IF(C27="県ホームページ等で公開可","〇","×")</f>
        <v>〇</v>
      </c>
      <c r="E27" s="4">
        <v>1111600456</v>
      </c>
      <c r="F27" s="4" t="s">
        <v>244</v>
      </c>
      <c r="G27" s="4" t="s">
        <v>245</v>
      </c>
      <c r="H27" s="4" t="s">
        <v>246</v>
      </c>
      <c r="I27" s="4" t="s">
        <v>247</v>
      </c>
      <c r="J27" s="4" t="s">
        <v>270</v>
      </c>
      <c r="K27" s="5">
        <v>18</v>
      </c>
      <c r="L27" s="5" t="s">
        <v>334</v>
      </c>
      <c r="M27" s="5">
        <v>20</v>
      </c>
      <c r="N27" s="5" t="s">
        <v>36</v>
      </c>
      <c r="O27" s="5" t="s">
        <v>36</v>
      </c>
      <c r="P27" s="5" t="s">
        <v>38</v>
      </c>
      <c r="Q27" s="5" t="s">
        <v>43</v>
      </c>
      <c r="R27" s="5" t="s">
        <v>335</v>
      </c>
      <c r="S27" s="5" t="s">
        <v>39</v>
      </c>
      <c r="T27" s="5"/>
      <c r="U27" s="4" t="s">
        <v>248</v>
      </c>
      <c r="V27" s="5" t="s">
        <v>340</v>
      </c>
      <c r="W27" s="16"/>
      <c r="X27" s="5" t="s">
        <v>335</v>
      </c>
      <c r="Y27" s="5">
        <v>1</v>
      </c>
      <c r="Z27" s="5" t="s">
        <v>340</v>
      </c>
      <c r="AA27" s="5" t="s">
        <v>38</v>
      </c>
      <c r="AB27" s="5">
        <v>0</v>
      </c>
      <c r="AC27" s="5" t="s">
        <v>335</v>
      </c>
      <c r="AD27" s="5" t="s">
        <v>38</v>
      </c>
      <c r="AE27" s="5" t="s">
        <v>335</v>
      </c>
      <c r="AF27" s="5" t="s">
        <v>340</v>
      </c>
      <c r="AG27" s="5" t="s">
        <v>340</v>
      </c>
      <c r="AH27" s="5" t="s">
        <v>340</v>
      </c>
      <c r="AI27" s="5" t="s">
        <v>340</v>
      </c>
      <c r="AJ27" s="5" t="s">
        <v>335</v>
      </c>
      <c r="AK27" s="5" t="s">
        <v>335</v>
      </c>
      <c r="AL27" s="5" t="s">
        <v>335</v>
      </c>
      <c r="AM27" s="4" t="s">
        <v>249</v>
      </c>
      <c r="AN27" s="5" t="s">
        <v>294</v>
      </c>
      <c r="AO27" s="5" t="s">
        <v>40</v>
      </c>
      <c r="AP27" s="5" t="s">
        <v>41</v>
      </c>
      <c r="AQ27" s="5" t="s">
        <v>38</v>
      </c>
      <c r="AR27" s="5" t="s">
        <v>41</v>
      </c>
      <c r="AS27" s="5" t="s">
        <v>250</v>
      </c>
      <c r="AT27" s="5" t="s">
        <v>340</v>
      </c>
    </row>
    <row r="28" spans="1:46" ht="54" x14ac:dyDescent="0.15">
      <c r="A28" s="4">
        <v>18</v>
      </c>
      <c r="B28" s="4" t="s">
        <v>354</v>
      </c>
      <c r="C28" s="4" t="s">
        <v>34</v>
      </c>
      <c r="D28" s="5" t="str">
        <f>IF(C28="県ホームページ等で公開可","〇","×")</f>
        <v>〇</v>
      </c>
      <c r="E28" s="4">
        <v>1111800759</v>
      </c>
      <c r="F28" s="4" t="s">
        <v>124</v>
      </c>
      <c r="G28" s="4" t="s">
        <v>125</v>
      </c>
      <c r="H28" s="4" t="s">
        <v>126</v>
      </c>
      <c r="I28" s="4" t="s">
        <v>127</v>
      </c>
      <c r="J28" s="4" t="s">
        <v>270</v>
      </c>
      <c r="K28" s="5">
        <v>18</v>
      </c>
      <c r="L28" s="5" t="s">
        <v>334</v>
      </c>
      <c r="M28" s="5">
        <v>20</v>
      </c>
      <c r="N28" s="5" t="s">
        <v>38</v>
      </c>
      <c r="O28" s="5" t="s">
        <v>38</v>
      </c>
      <c r="P28" s="5" t="s">
        <v>37</v>
      </c>
      <c r="Q28" s="5" t="s">
        <v>38</v>
      </c>
      <c r="R28" s="5" t="s">
        <v>335</v>
      </c>
      <c r="S28" s="5" t="s">
        <v>335</v>
      </c>
      <c r="T28" s="5">
        <v>1</v>
      </c>
      <c r="U28" s="4"/>
      <c r="V28" s="5" t="s">
        <v>335</v>
      </c>
      <c r="W28" s="5">
        <v>2</v>
      </c>
      <c r="X28" s="5" t="s">
        <v>335</v>
      </c>
      <c r="Y28" s="5">
        <v>4</v>
      </c>
      <c r="Z28" s="5" t="s">
        <v>38</v>
      </c>
      <c r="AA28" s="5" t="s">
        <v>38</v>
      </c>
      <c r="AB28" s="5">
        <v>3</v>
      </c>
      <c r="AC28" s="5" t="s">
        <v>335</v>
      </c>
      <c r="AD28" s="5" t="s">
        <v>335</v>
      </c>
      <c r="AE28" s="5" t="s">
        <v>335</v>
      </c>
      <c r="AF28" s="5" t="s">
        <v>38</v>
      </c>
      <c r="AG28" s="5" t="s">
        <v>335</v>
      </c>
      <c r="AH28" s="5" t="s">
        <v>335</v>
      </c>
      <c r="AI28" s="5" t="s">
        <v>340</v>
      </c>
      <c r="AJ28" s="5" t="s">
        <v>335</v>
      </c>
      <c r="AK28" s="5" t="s">
        <v>335</v>
      </c>
      <c r="AL28" s="5" t="s">
        <v>335</v>
      </c>
      <c r="AM28" s="4"/>
      <c r="AN28" s="5" t="s">
        <v>283</v>
      </c>
      <c r="AO28" s="5" t="s">
        <v>40</v>
      </c>
      <c r="AP28" s="5" t="s">
        <v>41</v>
      </c>
      <c r="AQ28" s="5" t="s">
        <v>335</v>
      </c>
      <c r="AR28" s="5" t="s">
        <v>41</v>
      </c>
      <c r="AS28" s="5" t="s">
        <v>128</v>
      </c>
      <c r="AT28" s="5" t="s">
        <v>335</v>
      </c>
    </row>
    <row r="29" spans="1:46" ht="67.5" x14ac:dyDescent="0.15">
      <c r="A29" s="4">
        <v>19</v>
      </c>
      <c r="B29" s="4" t="s">
        <v>344</v>
      </c>
      <c r="C29" s="4" t="s">
        <v>34</v>
      </c>
      <c r="D29" s="5" t="str">
        <f>IF(C29="県ホームページ等で公開可","〇","×")</f>
        <v>〇</v>
      </c>
      <c r="E29" s="4">
        <v>1110801279</v>
      </c>
      <c r="F29" s="4" t="s">
        <v>44</v>
      </c>
      <c r="G29" s="4" t="s">
        <v>45</v>
      </c>
      <c r="H29" s="4" t="s">
        <v>46</v>
      </c>
      <c r="I29" s="4" t="s">
        <v>35</v>
      </c>
      <c r="J29" s="4" t="s">
        <v>270</v>
      </c>
      <c r="K29" s="5">
        <v>18</v>
      </c>
      <c r="L29" s="5" t="s">
        <v>334</v>
      </c>
      <c r="M29" s="5">
        <v>20</v>
      </c>
      <c r="N29" s="5" t="s">
        <v>36</v>
      </c>
      <c r="O29" s="5" t="s">
        <v>36</v>
      </c>
      <c r="P29" s="5" t="s">
        <v>37</v>
      </c>
      <c r="Q29" s="5" t="s">
        <v>37</v>
      </c>
      <c r="R29" s="5" t="s">
        <v>335</v>
      </c>
      <c r="S29" s="5" t="s">
        <v>335</v>
      </c>
      <c r="T29" s="5">
        <v>300</v>
      </c>
      <c r="U29" s="4"/>
      <c r="V29" s="5" t="s">
        <v>335</v>
      </c>
      <c r="W29" s="5">
        <v>0</v>
      </c>
      <c r="X29" s="5" t="s">
        <v>335</v>
      </c>
      <c r="Y29" s="5">
        <v>264</v>
      </c>
      <c r="Z29" s="5" t="s">
        <v>335</v>
      </c>
      <c r="AA29" s="5" t="s">
        <v>335</v>
      </c>
      <c r="AB29" s="5">
        <v>0</v>
      </c>
      <c r="AC29" s="5" t="s">
        <v>335</v>
      </c>
      <c r="AD29" s="5" t="s">
        <v>335</v>
      </c>
      <c r="AE29" s="5" t="s">
        <v>335</v>
      </c>
      <c r="AF29" s="5" t="s">
        <v>335</v>
      </c>
      <c r="AG29" s="5" t="s">
        <v>335</v>
      </c>
      <c r="AH29" s="5" t="s">
        <v>335</v>
      </c>
      <c r="AI29" s="5" t="s">
        <v>340</v>
      </c>
      <c r="AJ29" s="5" t="s">
        <v>335</v>
      </c>
      <c r="AK29" s="5" t="s">
        <v>335</v>
      </c>
      <c r="AL29" s="5" t="s">
        <v>335</v>
      </c>
      <c r="AM29" s="4"/>
      <c r="AN29" s="5" t="s">
        <v>273</v>
      </c>
      <c r="AO29" s="5" t="s">
        <v>40</v>
      </c>
      <c r="AP29" s="5" t="s">
        <v>41</v>
      </c>
      <c r="AQ29" s="5" t="s">
        <v>335</v>
      </c>
      <c r="AR29" s="5" t="s">
        <v>41</v>
      </c>
      <c r="AS29" s="5" t="s">
        <v>47</v>
      </c>
      <c r="AT29" s="5" t="s">
        <v>335</v>
      </c>
    </row>
    <row r="30" spans="1:46" ht="54" x14ac:dyDescent="0.15">
      <c r="A30" s="4">
        <v>19</v>
      </c>
      <c r="B30" s="4" t="s">
        <v>344</v>
      </c>
      <c r="C30" s="4" t="s">
        <v>34</v>
      </c>
      <c r="D30" s="5" t="str">
        <f>IF(C30="県ホームページ等で公開可","〇","×")</f>
        <v>〇</v>
      </c>
      <c r="E30" s="4">
        <v>1110800867</v>
      </c>
      <c r="F30" s="4" t="s">
        <v>48</v>
      </c>
      <c r="G30" s="4" t="s">
        <v>49</v>
      </c>
      <c r="H30" s="4" t="s">
        <v>50</v>
      </c>
      <c r="I30" s="4" t="s">
        <v>35</v>
      </c>
      <c r="J30" s="4" t="s">
        <v>271</v>
      </c>
      <c r="K30" s="5">
        <v>18</v>
      </c>
      <c r="L30" s="5" t="s">
        <v>334</v>
      </c>
      <c r="M30" s="5">
        <v>20</v>
      </c>
      <c r="N30" s="5" t="s">
        <v>36</v>
      </c>
      <c r="O30" s="5" t="s">
        <v>36</v>
      </c>
      <c r="P30" s="5" t="s">
        <v>37</v>
      </c>
      <c r="Q30" s="5" t="s">
        <v>37</v>
      </c>
      <c r="R30" s="5" t="s">
        <v>335</v>
      </c>
      <c r="S30" s="5" t="s">
        <v>335</v>
      </c>
      <c r="T30" s="5">
        <v>0</v>
      </c>
      <c r="U30" s="4" t="s">
        <v>51</v>
      </c>
      <c r="V30" s="5" t="s">
        <v>340</v>
      </c>
      <c r="W30" s="16"/>
      <c r="X30" s="5" t="s">
        <v>38</v>
      </c>
      <c r="Y30" s="5">
        <v>0</v>
      </c>
      <c r="Z30" s="5" t="s">
        <v>38</v>
      </c>
      <c r="AA30" s="5" t="s">
        <v>38</v>
      </c>
      <c r="AB30" s="5">
        <v>0</v>
      </c>
      <c r="AC30" s="5" t="s">
        <v>38</v>
      </c>
      <c r="AD30" s="5" t="s">
        <v>38</v>
      </c>
      <c r="AE30" s="5" t="s">
        <v>38</v>
      </c>
      <c r="AF30" s="5" t="s">
        <v>38</v>
      </c>
      <c r="AG30" s="5" t="s">
        <v>38</v>
      </c>
      <c r="AH30" s="5" t="s">
        <v>38</v>
      </c>
      <c r="AI30" s="5" t="s">
        <v>340</v>
      </c>
      <c r="AJ30" s="5" t="s">
        <v>38</v>
      </c>
      <c r="AK30" s="5" t="s">
        <v>38</v>
      </c>
      <c r="AL30" s="5" t="s">
        <v>38</v>
      </c>
      <c r="AM30" s="4"/>
      <c r="AN30" s="5" t="s">
        <v>274</v>
      </c>
      <c r="AO30" s="5" t="s">
        <v>40</v>
      </c>
      <c r="AP30" s="5" t="s">
        <v>41</v>
      </c>
      <c r="AQ30" s="5" t="s">
        <v>335</v>
      </c>
      <c r="AR30" s="5" t="s">
        <v>41</v>
      </c>
      <c r="AS30" s="5" t="s">
        <v>52</v>
      </c>
      <c r="AT30" s="5" t="s">
        <v>340</v>
      </c>
    </row>
    <row r="31" spans="1:46" ht="81" x14ac:dyDescent="0.15">
      <c r="A31" s="4">
        <v>19</v>
      </c>
      <c r="B31" s="4" t="s">
        <v>344</v>
      </c>
      <c r="C31" s="4" t="s">
        <v>34</v>
      </c>
      <c r="D31" s="5" t="str">
        <f>IF(C31="県ホームページ等で公開可","〇","×")</f>
        <v>〇</v>
      </c>
      <c r="E31" s="4">
        <v>1110801279</v>
      </c>
      <c r="F31" s="4" t="s">
        <v>44</v>
      </c>
      <c r="G31" s="4" t="s">
        <v>45</v>
      </c>
      <c r="H31" s="4" t="s">
        <v>60</v>
      </c>
      <c r="I31" s="4" t="s">
        <v>35</v>
      </c>
      <c r="J31" s="4" t="s">
        <v>270</v>
      </c>
      <c r="K31" s="5">
        <v>0</v>
      </c>
      <c r="L31" s="5" t="s">
        <v>334</v>
      </c>
      <c r="M31" s="5">
        <v>3</v>
      </c>
      <c r="N31" s="5" t="s">
        <v>36</v>
      </c>
      <c r="O31" s="5" t="s">
        <v>36</v>
      </c>
      <c r="P31" s="5" t="s">
        <v>37</v>
      </c>
      <c r="Q31" s="5" t="s">
        <v>37</v>
      </c>
      <c r="R31" s="5" t="s">
        <v>335</v>
      </c>
      <c r="S31" s="5" t="s">
        <v>335</v>
      </c>
      <c r="T31" s="5">
        <v>0</v>
      </c>
      <c r="U31" s="4" t="s">
        <v>61</v>
      </c>
      <c r="V31" s="5" t="s">
        <v>38</v>
      </c>
      <c r="W31" s="5">
        <v>0</v>
      </c>
      <c r="X31" s="5" t="s">
        <v>335</v>
      </c>
      <c r="Y31" s="5">
        <v>0</v>
      </c>
      <c r="Z31" s="5" t="s">
        <v>335</v>
      </c>
      <c r="AA31" s="5" t="s">
        <v>335</v>
      </c>
      <c r="AB31" s="5">
        <v>0</v>
      </c>
      <c r="AC31" s="5" t="s">
        <v>335</v>
      </c>
      <c r="AD31" s="5" t="s">
        <v>335</v>
      </c>
      <c r="AE31" s="5" t="s">
        <v>335</v>
      </c>
      <c r="AF31" s="5" t="s">
        <v>38</v>
      </c>
      <c r="AG31" s="5" t="s">
        <v>38</v>
      </c>
      <c r="AH31" s="5" t="s">
        <v>38</v>
      </c>
      <c r="AI31" s="5" t="s">
        <v>340</v>
      </c>
      <c r="AJ31" s="5" t="s">
        <v>335</v>
      </c>
      <c r="AK31" s="5" t="s">
        <v>335</v>
      </c>
      <c r="AL31" s="5" t="s">
        <v>335</v>
      </c>
      <c r="AM31" s="4" t="s">
        <v>373</v>
      </c>
      <c r="AN31" s="5" t="s">
        <v>274</v>
      </c>
      <c r="AO31" s="5" t="s">
        <v>329</v>
      </c>
      <c r="AP31" s="5" t="s">
        <v>41</v>
      </c>
      <c r="AQ31" s="5" t="s">
        <v>38</v>
      </c>
      <c r="AR31" s="5" t="s">
        <v>41</v>
      </c>
      <c r="AS31" s="5" t="s">
        <v>62</v>
      </c>
      <c r="AT31" s="5" t="s">
        <v>335</v>
      </c>
    </row>
    <row r="32" spans="1:46" ht="175.5" x14ac:dyDescent="0.15">
      <c r="A32" s="4">
        <v>19</v>
      </c>
      <c r="B32" s="4" t="s">
        <v>344</v>
      </c>
      <c r="C32" s="4" t="s">
        <v>34</v>
      </c>
      <c r="D32" s="5" t="str">
        <f>IF(C32="県ホームページ等で公開可","〇","×")</f>
        <v>〇</v>
      </c>
      <c r="E32" s="4">
        <v>1110802616</v>
      </c>
      <c r="F32" s="4" t="s">
        <v>160</v>
      </c>
      <c r="G32" s="4" t="s">
        <v>161</v>
      </c>
      <c r="H32" s="4" t="s">
        <v>162</v>
      </c>
      <c r="I32" s="4" t="s">
        <v>163</v>
      </c>
      <c r="J32" s="4" t="s">
        <v>270</v>
      </c>
      <c r="K32" s="5">
        <v>18</v>
      </c>
      <c r="L32" s="5">
        <v>20</v>
      </c>
      <c r="M32" s="5">
        <v>7</v>
      </c>
      <c r="N32" s="5" t="s">
        <v>158</v>
      </c>
      <c r="O32" s="5" t="s">
        <v>164</v>
      </c>
      <c r="P32" s="5" t="s">
        <v>37</v>
      </c>
      <c r="Q32" s="5" t="s">
        <v>38</v>
      </c>
      <c r="R32" s="5" t="s">
        <v>335</v>
      </c>
      <c r="S32" s="5" t="s">
        <v>38</v>
      </c>
      <c r="T32" s="5">
        <v>3</v>
      </c>
      <c r="U32" s="4" t="s">
        <v>165</v>
      </c>
      <c r="V32" s="5" t="s">
        <v>335</v>
      </c>
      <c r="W32" s="5">
        <v>2</v>
      </c>
      <c r="X32" s="5" t="s">
        <v>335</v>
      </c>
      <c r="Y32" s="5">
        <v>2</v>
      </c>
      <c r="Z32" s="5" t="s">
        <v>335</v>
      </c>
      <c r="AA32" s="5" t="s">
        <v>335</v>
      </c>
      <c r="AB32" s="5">
        <v>2</v>
      </c>
      <c r="AC32" s="5" t="s">
        <v>335</v>
      </c>
      <c r="AD32" s="5" t="s">
        <v>335</v>
      </c>
      <c r="AE32" s="5" t="s">
        <v>335</v>
      </c>
      <c r="AF32" s="5" t="s">
        <v>38</v>
      </c>
      <c r="AG32" s="5" t="s">
        <v>38</v>
      </c>
      <c r="AH32" s="5" t="s">
        <v>335</v>
      </c>
      <c r="AI32" s="5" t="s">
        <v>340</v>
      </c>
      <c r="AJ32" s="5" t="s">
        <v>335</v>
      </c>
      <c r="AK32" s="5" t="s">
        <v>335</v>
      </c>
      <c r="AL32" s="5" t="s">
        <v>335</v>
      </c>
      <c r="AM32" s="4" t="s">
        <v>166</v>
      </c>
      <c r="AN32" s="5" t="s">
        <v>285</v>
      </c>
      <c r="AO32" s="5" t="s">
        <v>40</v>
      </c>
      <c r="AP32" s="5" t="s">
        <v>38</v>
      </c>
      <c r="AQ32" s="5" t="s">
        <v>335</v>
      </c>
      <c r="AR32" s="5" t="s">
        <v>38</v>
      </c>
      <c r="AS32" s="5" t="s">
        <v>167</v>
      </c>
      <c r="AT32" s="5" t="s">
        <v>340</v>
      </c>
    </row>
    <row r="33" spans="1:46" ht="54" x14ac:dyDescent="0.15">
      <c r="A33" s="4">
        <v>21</v>
      </c>
      <c r="B33" s="4" t="s">
        <v>357</v>
      </c>
      <c r="C33" s="4" t="s">
        <v>34</v>
      </c>
      <c r="D33" s="5" t="str">
        <f>IF(C33="県ホームページ等で公開可","〇","×")</f>
        <v>〇</v>
      </c>
      <c r="E33" s="4">
        <v>1111900427</v>
      </c>
      <c r="F33" s="4" t="s">
        <v>142</v>
      </c>
      <c r="G33" s="4" t="s">
        <v>143</v>
      </c>
      <c r="H33" s="4" t="s">
        <v>144</v>
      </c>
      <c r="I33" s="4" t="s">
        <v>145</v>
      </c>
      <c r="J33" s="4" t="s">
        <v>270</v>
      </c>
      <c r="K33" s="5">
        <v>18</v>
      </c>
      <c r="L33" s="5">
        <v>65</v>
      </c>
      <c r="M33" s="5">
        <v>40</v>
      </c>
      <c r="N33" s="5" t="s">
        <v>146</v>
      </c>
      <c r="O33" s="5" t="s">
        <v>147</v>
      </c>
      <c r="P33" s="5" t="s">
        <v>37</v>
      </c>
      <c r="Q33" s="5" t="s">
        <v>37</v>
      </c>
      <c r="R33" s="5" t="s">
        <v>335</v>
      </c>
      <c r="S33" s="5" t="s">
        <v>335</v>
      </c>
      <c r="T33" s="5">
        <v>0</v>
      </c>
      <c r="U33" s="4"/>
      <c r="V33" s="5" t="s">
        <v>335</v>
      </c>
      <c r="W33" s="5">
        <v>0</v>
      </c>
      <c r="X33" s="5" t="s">
        <v>335</v>
      </c>
      <c r="Y33" s="5">
        <v>0</v>
      </c>
      <c r="Z33" s="5" t="s">
        <v>340</v>
      </c>
      <c r="AA33" s="5" t="s">
        <v>335</v>
      </c>
      <c r="AB33" s="5">
        <v>0</v>
      </c>
      <c r="AC33" s="5" t="s">
        <v>335</v>
      </c>
      <c r="AD33" s="5" t="s">
        <v>335</v>
      </c>
      <c r="AE33" s="5" t="s">
        <v>335</v>
      </c>
      <c r="AF33" s="5" t="s">
        <v>340</v>
      </c>
      <c r="AG33" s="5" t="s">
        <v>335</v>
      </c>
      <c r="AH33" s="5" t="s">
        <v>335</v>
      </c>
      <c r="AI33" s="5" t="s">
        <v>335</v>
      </c>
      <c r="AJ33" s="5" t="s">
        <v>340</v>
      </c>
      <c r="AK33" s="5" t="s">
        <v>335</v>
      </c>
      <c r="AL33" s="5" t="s">
        <v>340</v>
      </c>
      <c r="AM33" s="4" t="s">
        <v>148</v>
      </c>
      <c r="AN33" s="5" t="s">
        <v>275</v>
      </c>
      <c r="AO33" s="5" t="s">
        <v>40</v>
      </c>
      <c r="AP33" s="5" t="s">
        <v>75</v>
      </c>
      <c r="AQ33" s="5" t="s">
        <v>43</v>
      </c>
      <c r="AR33" s="5"/>
      <c r="AS33" s="5"/>
      <c r="AT33" s="5" t="s">
        <v>38</v>
      </c>
    </row>
    <row r="34" spans="1:46" ht="148.5" x14ac:dyDescent="0.15">
      <c r="A34" s="4">
        <v>21</v>
      </c>
      <c r="B34" s="4" t="s">
        <v>357</v>
      </c>
      <c r="C34" s="4" t="s">
        <v>34</v>
      </c>
      <c r="D34" s="5" t="str">
        <f>IF(C34="県ホームページ等で公開可","〇","×")</f>
        <v>〇</v>
      </c>
      <c r="E34" s="4">
        <v>1111900120</v>
      </c>
      <c r="F34" s="4" t="s">
        <v>251</v>
      </c>
      <c r="G34" s="4" t="s">
        <v>252</v>
      </c>
      <c r="H34" s="4" t="s">
        <v>253</v>
      </c>
      <c r="I34" s="4" t="s">
        <v>254</v>
      </c>
      <c r="J34" s="4" t="s">
        <v>271</v>
      </c>
      <c r="K34" s="5">
        <v>15</v>
      </c>
      <c r="L34" s="5" t="s">
        <v>334</v>
      </c>
      <c r="M34" s="5">
        <v>25</v>
      </c>
      <c r="N34" s="5" t="s">
        <v>38</v>
      </c>
      <c r="O34" s="5" t="s">
        <v>38</v>
      </c>
      <c r="P34" s="5" t="s">
        <v>38</v>
      </c>
      <c r="Q34" s="5" t="s">
        <v>38</v>
      </c>
      <c r="R34" s="5" t="s">
        <v>335</v>
      </c>
      <c r="S34" s="5" t="s">
        <v>38</v>
      </c>
      <c r="T34" s="5">
        <v>0</v>
      </c>
      <c r="U34" s="4" t="s">
        <v>255</v>
      </c>
      <c r="V34" s="5" t="s">
        <v>38</v>
      </c>
      <c r="W34" s="5">
        <v>0</v>
      </c>
      <c r="X34" s="5" t="s">
        <v>38</v>
      </c>
      <c r="Y34" s="5">
        <v>0</v>
      </c>
      <c r="Z34" s="5" t="s">
        <v>38</v>
      </c>
      <c r="AA34" s="5" t="s">
        <v>38</v>
      </c>
      <c r="AB34" s="5">
        <v>0</v>
      </c>
      <c r="AC34" s="5" t="s">
        <v>38</v>
      </c>
      <c r="AD34" s="5" t="s">
        <v>38</v>
      </c>
      <c r="AE34" s="5" t="s">
        <v>38</v>
      </c>
      <c r="AF34" s="5" t="s">
        <v>38</v>
      </c>
      <c r="AG34" s="5" t="s">
        <v>38</v>
      </c>
      <c r="AH34" s="5" t="s">
        <v>38</v>
      </c>
      <c r="AI34" s="5" t="s">
        <v>38</v>
      </c>
      <c r="AJ34" s="5" t="s">
        <v>38</v>
      </c>
      <c r="AK34" s="5" t="s">
        <v>38</v>
      </c>
      <c r="AL34" s="5" t="s">
        <v>38</v>
      </c>
      <c r="AM34" s="4" t="s">
        <v>374</v>
      </c>
      <c r="AN34" s="5" t="s">
        <v>295</v>
      </c>
      <c r="AO34" s="5" t="s">
        <v>333</v>
      </c>
      <c r="AP34" s="5" t="s">
        <v>38</v>
      </c>
      <c r="AQ34" s="5" t="s">
        <v>38</v>
      </c>
      <c r="AR34" s="5" t="s">
        <v>38</v>
      </c>
      <c r="AS34" s="5" t="s">
        <v>256</v>
      </c>
      <c r="AT34" s="5" t="s">
        <v>340</v>
      </c>
    </row>
    <row r="35" spans="1:46" ht="54" x14ac:dyDescent="0.15">
      <c r="A35" s="4">
        <v>27</v>
      </c>
      <c r="B35" s="4" t="s">
        <v>360</v>
      </c>
      <c r="C35" s="4" t="s">
        <v>34</v>
      </c>
      <c r="D35" s="5" t="str">
        <f>IF(C35="県ホームページ等で公開可","〇","×")</f>
        <v>〇</v>
      </c>
      <c r="E35" s="4">
        <v>1115200287</v>
      </c>
      <c r="F35" s="4" t="s">
        <v>178</v>
      </c>
      <c r="G35" s="4" t="s">
        <v>179</v>
      </c>
      <c r="H35" s="4" t="s">
        <v>180</v>
      </c>
      <c r="I35" s="4" t="s">
        <v>181</v>
      </c>
      <c r="J35" s="4" t="s">
        <v>270</v>
      </c>
      <c r="K35" s="5">
        <v>19</v>
      </c>
      <c r="L35" s="5" t="s">
        <v>334</v>
      </c>
      <c r="M35" s="5"/>
      <c r="N35" s="5"/>
      <c r="O35" s="5"/>
      <c r="P35" s="5" t="s">
        <v>37</v>
      </c>
      <c r="Q35" s="5" t="s">
        <v>38</v>
      </c>
      <c r="R35" s="5" t="s">
        <v>335</v>
      </c>
      <c r="S35" s="5" t="s">
        <v>335</v>
      </c>
      <c r="T35" s="5">
        <v>0</v>
      </c>
      <c r="U35" s="4" t="s">
        <v>182</v>
      </c>
      <c r="V35" s="5" t="s">
        <v>335</v>
      </c>
      <c r="W35" s="5">
        <v>0</v>
      </c>
      <c r="X35" s="5" t="s">
        <v>335</v>
      </c>
      <c r="Y35" s="5">
        <v>0</v>
      </c>
      <c r="Z35" s="5" t="s">
        <v>335</v>
      </c>
      <c r="AA35" s="5" t="s">
        <v>335</v>
      </c>
      <c r="AB35" s="5">
        <v>0</v>
      </c>
      <c r="AC35" s="5" t="s">
        <v>335</v>
      </c>
      <c r="AD35" s="5" t="s">
        <v>335</v>
      </c>
      <c r="AE35" s="5" t="s">
        <v>335</v>
      </c>
      <c r="AF35" s="5" t="s">
        <v>335</v>
      </c>
      <c r="AG35" s="5" t="s">
        <v>335</v>
      </c>
      <c r="AH35" s="5" t="s">
        <v>335</v>
      </c>
      <c r="AI35" s="5" t="s">
        <v>340</v>
      </c>
      <c r="AJ35" s="5" t="s">
        <v>335</v>
      </c>
      <c r="AK35" s="5" t="s">
        <v>335</v>
      </c>
      <c r="AL35" s="5" t="s">
        <v>335</v>
      </c>
      <c r="AM35" s="4"/>
      <c r="AN35" s="5" t="s">
        <v>273</v>
      </c>
      <c r="AO35" s="5" t="s">
        <v>40</v>
      </c>
      <c r="AP35" s="5" t="s">
        <v>41</v>
      </c>
      <c r="AQ35" s="5" t="s">
        <v>38</v>
      </c>
      <c r="AR35" s="5" t="s">
        <v>41</v>
      </c>
      <c r="AS35" s="5" t="s">
        <v>183</v>
      </c>
      <c r="AT35" s="5" t="s">
        <v>38</v>
      </c>
    </row>
    <row r="36" spans="1:46" ht="54" x14ac:dyDescent="0.15">
      <c r="A36" s="4">
        <v>31</v>
      </c>
      <c r="B36" s="4" t="s">
        <v>355</v>
      </c>
      <c r="C36" s="4" t="s">
        <v>34</v>
      </c>
      <c r="D36" s="5" t="str">
        <f>IF(C36="県ホームページ等で公開可","〇","×")</f>
        <v>〇</v>
      </c>
      <c r="E36" s="4">
        <v>1112900483</v>
      </c>
      <c r="F36" s="4" t="s">
        <v>129</v>
      </c>
      <c r="G36" s="4" t="s">
        <v>130</v>
      </c>
      <c r="H36" s="4" t="s">
        <v>131</v>
      </c>
      <c r="I36" s="4" t="s">
        <v>132</v>
      </c>
      <c r="J36" s="4" t="s">
        <v>270</v>
      </c>
      <c r="K36" s="5">
        <v>18</v>
      </c>
      <c r="L36" s="5" t="s">
        <v>334</v>
      </c>
      <c r="M36" s="5">
        <v>5</v>
      </c>
      <c r="N36" s="5" t="s">
        <v>38</v>
      </c>
      <c r="O36" s="5" t="s">
        <v>38</v>
      </c>
      <c r="P36" s="5" t="s">
        <v>38</v>
      </c>
      <c r="Q36" s="5" t="s">
        <v>38</v>
      </c>
      <c r="R36" s="5" t="s">
        <v>38</v>
      </c>
      <c r="S36" s="5" t="s">
        <v>38</v>
      </c>
      <c r="T36" s="5">
        <v>0</v>
      </c>
      <c r="U36" s="4"/>
      <c r="V36" s="5" t="s">
        <v>38</v>
      </c>
      <c r="W36" s="5">
        <v>0</v>
      </c>
      <c r="X36" s="5" t="s">
        <v>335</v>
      </c>
      <c r="Y36" s="5">
        <v>0</v>
      </c>
      <c r="Z36" s="5" t="s">
        <v>38</v>
      </c>
      <c r="AA36" s="5" t="s">
        <v>335</v>
      </c>
      <c r="AB36" s="5">
        <v>0</v>
      </c>
      <c r="AC36" s="5" t="s">
        <v>335</v>
      </c>
      <c r="AD36" s="5" t="s">
        <v>335</v>
      </c>
      <c r="AE36" s="5" t="s">
        <v>335</v>
      </c>
      <c r="AF36" s="5" t="s">
        <v>38</v>
      </c>
      <c r="AG36" s="5" t="s">
        <v>335</v>
      </c>
      <c r="AH36" s="5" t="s">
        <v>335</v>
      </c>
      <c r="AI36" s="5" t="s">
        <v>38</v>
      </c>
      <c r="AJ36" s="5" t="s">
        <v>335</v>
      </c>
      <c r="AK36" s="5" t="s">
        <v>335</v>
      </c>
      <c r="AL36" s="5" t="s">
        <v>335</v>
      </c>
      <c r="AM36" s="4"/>
      <c r="AN36" s="5" t="s">
        <v>275</v>
      </c>
      <c r="AO36" s="5" t="s">
        <v>40</v>
      </c>
      <c r="AP36" s="5" t="s">
        <v>41</v>
      </c>
      <c r="AQ36" s="5" t="s">
        <v>335</v>
      </c>
      <c r="AR36" s="5" t="s">
        <v>41</v>
      </c>
      <c r="AS36" s="5" t="s">
        <v>133</v>
      </c>
      <c r="AT36" s="5" t="s">
        <v>335</v>
      </c>
    </row>
    <row r="37" spans="1:46" ht="54" x14ac:dyDescent="0.15">
      <c r="A37" s="4">
        <v>33</v>
      </c>
      <c r="B37" s="4" t="s">
        <v>367</v>
      </c>
      <c r="C37" s="4" t="s">
        <v>34</v>
      </c>
      <c r="D37" s="5" t="str">
        <f>IF(C37="県ホームページ等で公開可","〇","×")</f>
        <v>〇</v>
      </c>
      <c r="E37" s="4">
        <v>1115700054</v>
      </c>
      <c r="F37" s="4" t="s">
        <v>239</v>
      </c>
      <c r="G37" s="4" t="s">
        <v>240</v>
      </c>
      <c r="H37" s="4" t="s">
        <v>241</v>
      </c>
      <c r="I37" s="4" t="s">
        <v>242</v>
      </c>
      <c r="J37" s="4" t="s">
        <v>270</v>
      </c>
      <c r="K37" s="5">
        <v>18</v>
      </c>
      <c r="L37" s="5" t="s">
        <v>334</v>
      </c>
      <c r="M37" s="5">
        <v>99</v>
      </c>
      <c r="N37" s="5" t="s">
        <v>36</v>
      </c>
      <c r="O37" s="5" t="s">
        <v>36</v>
      </c>
      <c r="P37" s="5" t="s">
        <v>37</v>
      </c>
      <c r="Q37" s="5" t="s">
        <v>38</v>
      </c>
      <c r="R37" s="5" t="s">
        <v>38</v>
      </c>
      <c r="S37" s="5" t="s">
        <v>38</v>
      </c>
      <c r="T37" s="5">
        <v>13</v>
      </c>
      <c r="U37" s="4"/>
      <c r="V37" s="5" t="s">
        <v>335</v>
      </c>
      <c r="W37" s="5">
        <v>2</v>
      </c>
      <c r="X37" s="5" t="s">
        <v>38</v>
      </c>
      <c r="Y37" s="5">
        <v>2</v>
      </c>
      <c r="Z37" s="5" t="s">
        <v>340</v>
      </c>
      <c r="AA37" s="5" t="s">
        <v>335</v>
      </c>
      <c r="AB37" s="5">
        <v>2</v>
      </c>
      <c r="AC37" s="5" t="s">
        <v>335</v>
      </c>
      <c r="AD37" s="5" t="s">
        <v>335</v>
      </c>
      <c r="AE37" s="5" t="s">
        <v>335</v>
      </c>
      <c r="AF37" s="5" t="s">
        <v>340</v>
      </c>
      <c r="AG37" s="5" t="s">
        <v>340</v>
      </c>
      <c r="AH37" s="5" t="s">
        <v>340</v>
      </c>
      <c r="AI37" s="5" t="s">
        <v>340</v>
      </c>
      <c r="AJ37" s="5" t="s">
        <v>335</v>
      </c>
      <c r="AK37" s="5" t="s">
        <v>335</v>
      </c>
      <c r="AL37" s="5" t="s">
        <v>335</v>
      </c>
      <c r="AM37" s="4"/>
      <c r="AN37" s="5" t="s">
        <v>293</v>
      </c>
      <c r="AO37" s="5" t="s">
        <v>40</v>
      </c>
      <c r="AP37" s="5" t="s">
        <v>38</v>
      </c>
      <c r="AQ37" s="5" t="s">
        <v>38</v>
      </c>
      <c r="AR37" s="5" t="s">
        <v>38</v>
      </c>
      <c r="AS37" s="5" t="s">
        <v>243</v>
      </c>
      <c r="AT37" s="5" t="s">
        <v>38</v>
      </c>
    </row>
    <row r="38" spans="1:46" ht="54" x14ac:dyDescent="0.15">
      <c r="A38" s="4">
        <v>35</v>
      </c>
      <c r="B38" s="4" t="s">
        <v>349</v>
      </c>
      <c r="C38" s="4" t="s">
        <v>34</v>
      </c>
      <c r="D38" s="5" t="str">
        <f>IF(C38="県ホームページ等で公開可","〇","×")</f>
        <v>〇</v>
      </c>
      <c r="E38" s="4">
        <v>1116100304</v>
      </c>
      <c r="F38" s="4" t="s">
        <v>81</v>
      </c>
      <c r="G38" s="4" t="s">
        <v>82</v>
      </c>
      <c r="H38" s="4" t="s">
        <v>83</v>
      </c>
      <c r="I38" s="4" t="s">
        <v>84</v>
      </c>
      <c r="J38" s="4" t="s">
        <v>270</v>
      </c>
      <c r="K38" s="5">
        <v>18</v>
      </c>
      <c r="L38" s="5">
        <v>65</v>
      </c>
      <c r="M38" s="5">
        <v>20</v>
      </c>
      <c r="N38" s="5" t="s">
        <v>85</v>
      </c>
      <c r="O38" s="5" t="s">
        <v>86</v>
      </c>
      <c r="P38" s="5" t="s">
        <v>37</v>
      </c>
      <c r="Q38" s="5" t="s">
        <v>37</v>
      </c>
      <c r="R38" s="5" t="s">
        <v>335</v>
      </c>
      <c r="S38" s="5" t="s">
        <v>335</v>
      </c>
      <c r="T38" s="5">
        <v>2</v>
      </c>
      <c r="U38" s="12"/>
      <c r="V38" s="5" t="s">
        <v>335</v>
      </c>
      <c r="W38" s="5">
        <v>0</v>
      </c>
      <c r="X38" s="5" t="s">
        <v>335</v>
      </c>
      <c r="Y38" s="5">
        <v>0</v>
      </c>
      <c r="Z38" s="5" t="s">
        <v>335</v>
      </c>
      <c r="AA38" s="5" t="s">
        <v>335</v>
      </c>
      <c r="AB38" s="5">
        <v>0</v>
      </c>
      <c r="AC38" s="5" t="s">
        <v>335</v>
      </c>
      <c r="AD38" s="5" t="s">
        <v>340</v>
      </c>
      <c r="AE38" s="5" t="s">
        <v>340</v>
      </c>
      <c r="AF38" s="5" t="s">
        <v>340</v>
      </c>
      <c r="AG38" s="5" t="s">
        <v>335</v>
      </c>
      <c r="AH38" s="5" t="s">
        <v>340</v>
      </c>
      <c r="AI38" s="5" t="s">
        <v>340</v>
      </c>
      <c r="AJ38" s="5" t="s">
        <v>335</v>
      </c>
      <c r="AK38" s="5" t="s">
        <v>335</v>
      </c>
      <c r="AL38" s="5" t="s">
        <v>335</v>
      </c>
      <c r="AM38" s="4"/>
      <c r="AN38" s="5" t="s">
        <v>278</v>
      </c>
      <c r="AO38" s="5" t="s">
        <v>40</v>
      </c>
      <c r="AP38" s="5" t="s">
        <v>41</v>
      </c>
      <c r="AQ38" s="5" t="s">
        <v>335</v>
      </c>
      <c r="AR38" s="5" t="s">
        <v>41</v>
      </c>
      <c r="AS38" s="5" t="s">
        <v>87</v>
      </c>
      <c r="AT38" s="5" t="s">
        <v>340</v>
      </c>
    </row>
    <row r="39" spans="1:46" ht="121.5" x14ac:dyDescent="0.15">
      <c r="A39" s="4">
        <v>36</v>
      </c>
      <c r="B39" s="4" t="s">
        <v>351</v>
      </c>
      <c r="C39" s="4" t="s">
        <v>34</v>
      </c>
      <c r="D39" s="5" t="str">
        <f>IF(C39="県ホームページ等で公開可","〇","×")</f>
        <v>〇</v>
      </c>
      <c r="E39" s="4">
        <v>1116200484</v>
      </c>
      <c r="F39" s="4" t="s">
        <v>95</v>
      </c>
      <c r="G39" s="4" t="s">
        <v>96</v>
      </c>
      <c r="H39" s="4" t="s">
        <v>97</v>
      </c>
      <c r="I39" s="4" t="s">
        <v>98</v>
      </c>
      <c r="J39" s="4" t="s">
        <v>270</v>
      </c>
      <c r="K39" s="5">
        <v>18</v>
      </c>
      <c r="L39" s="5" t="s">
        <v>334</v>
      </c>
      <c r="M39" s="5">
        <v>15</v>
      </c>
      <c r="N39" s="5" t="s">
        <v>38</v>
      </c>
      <c r="O39" s="5" t="s">
        <v>38</v>
      </c>
      <c r="P39" s="5" t="s">
        <v>38</v>
      </c>
      <c r="Q39" s="5" t="s">
        <v>38</v>
      </c>
      <c r="R39" s="5" t="s">
        <v>335</v>
      </c>
      <c r="S39" s="5" t="s">
        <v>335</v>
      </c>
      <c r="T39" s="5">
        <v>1</v>
      </c>
      <c r="U39" s="4"/>
      <c r="V39" s="5" t="s">
        <v>340</v>
      </c>
      <c r="W39" s="16"/>
      <c r="X39" s="5" t="s">
        <v>335</v>
      </c>
      <c r="Y39" s="5">
        <v>1</v>
      </c>
      <c r="Z39" s="5" t="s">
        <v>340</v>
      </c>
      <c r="AA39" s="5" t="s">
        <v>340</v>
      </c>
      <c r="AB39" s="16"/>
      <c r="AC39" s="5" t="s">
        <v>335</v>
      </c>
      <c r="AD39" s="5" t="s">
        <v>340</v>
      </c>
      <c r="AE39" s="5" t="s">
        <v>38</v>
      </c>
      <c r="AF39" s="5" t="s">
        <v>340</v>
      </c>
      <c r="AG39" s="5" t="s">
        <v>340</v>
      </c>
      <c r="AH39" s="5" t="s">
        <v>340</v>
      </c>
      <c r="AI39" s="5" t="s">
        <v>340</v>
      </c>
      <c r="AJ39" s="5" t="s">
        <v>340</v>
      </c>
      <c r="AK39" s="5" t="s">
        <v>38</v>
      </c>
      <c r="AL39" s="5" t="s">
        <v>335</v>
      </c>
      <c r="AM39" s="4"/>
      <c r="AN39" s="5" t="s">
        <v>280</v>
      </c>
      <c r="AO39" s="5" t="s">
        <v>331</v>
      </c>
      <c r="AP39" s="5" t="s">
        <v>41</v>
      </c>
      <c r="AQ39" s="5" t="s">
        <v>38</v>
      </c>
      <c r="AR39" s="5" t="s">
        <v>41</v>
      </c>
      <c r="AS39" s="5" t="s">
        <v>99</v>
      </c>
      <c r="AT39" s="5" t="s">
        <v>38</v>
      </c>
    </row>
    <row r="40" spans="1:46" ht="54" x14ac:dyDescent="0.15">
      <c r="A40" s="4">
        <v>37</v>
      </c>
      <c r="B40" s="4" t="s">
        <v>359</v>
      </c>
      <c r="C40" s="4" t="s">
        <v>34</v>
      </c>
      <c r="D40" s="5" t="str">
        <f>IF(C40="県ホームページ等で公開可","〇","×")</f>
        <v>〇</v>
      </c>
      <c r="E40" s="4">
        <v>1116300367</v>
      </c>
      <c r="F40" s="4" t="s">
        <v>173</v>
      </c>
      <c r="G40" s="4" t="s">
        <v>174</v>
      </c>
      <c r="H40" s="4" t="s">
        <v>175</v>
      </c>
      <c r="I40" s="4" t="s">
        <v>176</v>
      </c>
      <c r="J40" s="4" t="s">
        <v>270</v>
      </c>
      <c r="K40" s="5"/>
      <c r="L40" s="5"/>
      <c r="M40" s="5"/>
      <c r="N40" s="5" t="s">
        <v>38</v>
      </c>
      <c r="O40" s="5"/>
      <c r="P40" s="5" t="s">
        <v>37</v>
      </c>
      <c r="Q40" s="5" t="s">
        <v>38</v>
      </c>
      <c r="R40" s="5" t="s">
        <v>335</v>
      </c>
      <c r="S40" s="5" t="s">
        <v>335</v>
      </c>
      <c r="T40" s="5"/>
      <c r="U40" s="4"/>
      <c r="V40" s="5" t="s">
        <v>340</v>
      </c>
      <c r="W40" s="16"/>
      <c r="X40" s="5" t="s">
        <v>340</v>
      </c>
      <c r="Y40" s="16"/>
      <c r="Z40" s="5" t="s">
        <v>335</v>
      </c>
      <c r="AA40" s="5" t="s">
        <v>335</v>
      </c>
      <c r="AB40" s="5"/>
      <c r="AC40" s="5" t="s">
        <v>335</v>
      </c>
      <c r="AD40" s="5" t="s">
        <v>335</v>
      </c>
      <c r="AE40" s="5" t="s">
        <v>335</v>
      </c>
      <c r="AF40" s="5" t="s">
        <v>340</v>
      </c>
      <c r="AG40" s="5" t="s">
        <v>335</v>
      </c>
      <c r="AH40" s="5" t="s">
        <v>335</v>
      </c>
      <c r="AI40" s="5" t="s">
        <v>335</v>
      </c>
      <c r="AJ40" s="5" t="s">
        <v>340</v>
      </c>
      <c r="AK40" s="5" t="s">
        <v>335</v>
      </c>
      <c r="AL40" s="5" t="s">
        <v>335</v>
      </c>
      <c r="AM40" s="4"/>
      <c r="AN40" s="5" t="s">
        <v>287</v>
      </c>
      <c r="AO40" s="5" t="s">
        <v>40</v>
      </c>
      <c r="AP40" s="5" t="s">
        <v>38</v>
      </c>
      <c r="AQ40" s="5" t="s">
        <v>38</v>
      </c>
      <c r="AR40" s="5" t="s">
        <v>38</v>
      </c>
      <c r="AS40" s="5" t="s">
        <v>177</v>
      </c>
      <c r="AT40" s="5" t="s">
        <v>335</v>
      </c>
    </row>
    <row r="41" spans="1:46" ht="94.5" x14ac:dyDescent="0.15">
      <c r="A41" s="4">
        <v>42</v>
      </c>
      <c r="B41" s="4" t="s">
        <v>364</v>
      </c>
      <c r="C41" s="4" t="s">
        <v>34</v>
      </c>
      <c r="D41" s="5" t="str">
        <f>IF(C41="県ホームページ等で公開可","〇","×")</f>
        <v>〇</v>
      </c>
      <c r="E41" s="4">
        <v>1112466782</v>
      </c>
      <c r="F41" s="4" t="s">
        <v>215</v>
      </c>
      <c r="G41" s="4" t="s">
        <v>216</v>
      </c>
      <c r="H41" s="4" t="s">
        <v>217</v>
      </c>
      <c r="I41" s="4" t="s">
        <v>218</v>
      </c>
      <c r="J41" s="4" t="s">
        <v>271</v>
      </c>
      <c r="K41" s="5">
        <v>18</v>
      </c>
      <c r="L41" s="5">
        <v>65</v>
      </c>
      <c r="M41" s="5">
        <v>20</v>
      </c>
      <c r="N41" s="5" t="s">
        <v>219</v>
      </c>
      <c r="O41" s="5" t="s">
        <v>220</v>
      </c>
      <c r="P41" s="5" t="s">
        <v>38</v>
      </c>
      <c r="Q41" s="5" t="s">
        <v>38</v>
      </c>
      <c r="R41" s="5" t="s">
        <v>38</v>
      </c>
      <c r="S41" s="5" t="s">
        <v>38</v>
      </c>
      <c r="T41" s="5">
        <v>2</v>
      </c>
      <c r="U41" s="4" t="s">
        <v>221</v>
      </c>
      <c r="V41" s="5" t="s">
        <v>340</v>
      </c>
      <c r="W41" s="16"/>
      <c r="X41" s="5" t="s">
        <v>340</v>
      </c>
      <c r="Y41" s="16"/>
      <c r="Z41" s="5" t="s">
        <v>340</v>
      </c>
      <c r="AA41" s="5" t="s">
        <v>340</v>
      </c>
      <c r="AB41" s="5"/>
      <c r="AC41" s="5" t="s">
        <v>38</v>
      </c>
      <c r="AD41" s="5" t="s">
        <v>340</v>
      </c>
      <c r="AE41" s="5" t="s">
        <v>38</v>
      </c>
      <c r="AF41" s="5" t="s">
        <v>340</v>
      </c>
      <c r="AG41" s="5" t="s">
        <v>38</v>
      </c>
      <c r="AH41" s="5" t="s">
        <v>38</v>
      </c>
      <c r="AI41" s="5" t="s">
        <v>340</v>
      </c>
      <c r="AJ41" s="5" t="s">
        <v>38</v>
      </c>
      <c r="AK41" s="5" t="s">
        <v>38</v>
      </c>
      <c r="AL41" s="5" t="s">
        <v>340</v>
      </c>
      <c r="AM41" s="4" t="s">
        <v>221</v>
      </c>
      <c r="AN41" s="5" t="s">
        <v>275</v>
      </c>
      <c r="AO41" s="5" t="s">
        <v>40</v>
      </c>
      <c r="AP41" s="5" t="s">
        <v>38</v>
      </c>
      <c r="AQ41" s="5" t="s">
        <v>335</v>
      </c>
      <c r="AR41" s="5" t="s">
        <v>41</v>
      </c>
      <c r="AS41" s="5" t="s">
        <v>222</v>
      </c>
      <c r="AT41" s="5" t="s">
        <v>335</v>
      </c>
    </row>
    <row r="42" spans="1:46" ht="94.5" x14ac:dyDescent="0.15">
      <c r="A42" s="4">
        <v>46</v>
      </c>
      <c r="B42" s="4" t="s">
        <v>352</v>
      </c>
      <c r="C42" s="4" t="s">
        <v>34</v>
      </c>
      <c r="D42" s="5" t="str">
        <f>IF(C42="県ホームページ等で公開可","〇","×")</f>
        <v>〇</v>
      </c>
      <c r="E42" s="4">
        <v>1113214389</v>
      </c>
      <c r="F42" s="4" t="s">
        <v>100</v>
      </c>
      <c r="G42" s="4" t="s">
        <v>101</v>
      </c>
      <c r="H42" s="4" t="s">
        <v>102</v>
      </c>
      <c r="I42" s="4" t="s">
        <v>91</v>
      </c>
      <c r="J42" s="4" t="s">
        <v>270</v>
      </c>
      <c r="K42" s="5">
        <v>18</v>
      </c>
      <c r="L42" s="5" t="s">
        <v>334</v>
      </c>
      <c r="M42" s="5">
        <v>5</v>
      </c>
      <c r="N42" s="5" t="s">
        <v>38</v>
      </c>
      <c r="O42" s="5" t="s">
        <v>38</v>
      </c>
      <c r="P42" s="5" t="s">
        <v>37</v>
      </c>
      <c r="Q42" s="5" t="s">
        <v>43</v>
      </c>
      <c r="R42" s="5" t="s">
        <v>335</v>
      </c>
      <c r="S42" s="5" t="s">
        <v>38</v>
      </c>
      <c r="T42" s="5">
        <v>1</v>
      </c>
      <c r="U42" s="4"/>
      <c r="V42" s="5" t="s">
        <v>38</v>
      </c>
      <c r="W42" s="5">
        <v>0</v>
      </c>
      <c r="X42" s="5" t="s">
        <v>340</v>
      </c>
      <c r="Y42" s="16"/>
      <c r="Z42" s="5" t="s">
        <v>38</v>
      </c>
      <c r="AA42" s="5" t="s">
        <v>340</v>
      </c>
      <c r="AB42" s="5"/>
      <c r="AC42" s="5" t="s">
        <v>335</v>
      </c>
      <c r="AD42" s="5" t="s">
        <v>38</v>
      </c>
      <c r="AE42" s="5" t="s">
        <v>335</v>
      </c>
      <c r="AF42" s="5" t="s">
        <v>340</v>
      </c>
      <c r="AG42" s="5" t="s">
        <v>340</v>
      </c>
      <c r="AH42" s="5" t="s">
        <v>38</v>
      </c>
      <c r="AI42" s="5" t="s">
        <v>340</v>
      </c>
      <c r="AJ42" s="5" t="s">
        <v>38</v>
      </c>
      <c r="AK42" s="5" t="s">
        <v>38</v>
      </c>
      <c r="AL42" s="5" t="s">
        <v>38</v>
      </c>
      <c r="AM42" s="4"/>
      <c r="AN42" s="5" t="s">
        <v>278</v>
      </c>
      <c r="AO42" s="5" t="s">
        <v>58</v>
      </c>
      <c r="AP42" s="5" t="s">
        <v>38</v>
      </c>
      <c r="AQ42" s="5" t="s">
        <v>38</v>
      </c>
      <c r="AR42" s="5" t="s">
        <v>38</v>
      </c>
      <c r="AS42" s="5" t="s">
        <v>103</v>
      </c>
      <c r="AT42" s="5" t="s">
        <v>340</v>
      </c>
    </row>
    <row r="43" spans="1:46" ht="54" x14ac:dyDescent="0.15">
      <c r="A43" s="4">
        <v>57</v>
      </c>
      <c r="B43" s="4" t="s">
        <v>363</v>
      </c>
      <c r="C43" s="4" t="s">
        <v>34</v>
      </c>
      <c r="D43" s="5" t="str">
        <f>IF(C43="県ホームページ等で公開可","〇","×")</f>
        <v>〇</v>
      </c>
      <c r="E43" s="4">
        <v>1114200064</v>
      </c>
      <c r="F43" s="4" t="s">
        <v>204</v>
      </c>
      <c r="G43" s="4" t="s">
        <v>205</v>
      </c>
      <c r="H43" s="4" t="s">
        <v>206</v>
      </c>
      <c r="I43" s="4" t="s">
        <v>207</v>
      </c>
      <c r="J43" s="4" t="s">
        <v>270</v>
      </c>
      <c r="K43" s="5">
        <v>18</v>
      </c>
      <c r="L43" s="5">
        <v>65</v>
      </c>
      <c r="M43" s="5">
        <v>2</v>
      </c>
      <c r="N43" s="5" t="s">
        <v>38</v>
      </c>
      <c r="O43" s="5" t="s">
        <v>38</v>
      </c>
      <c r="P43" s="5" t="s">
        <v>37</v>
      </c>
      <c r="Q43" s="5" t="s">
        <v>37</v>
      </c>
      <c r="R43" s="5" t="s">
        <v>335</v>
      </c>
      <c r="S43" s="5" t="s">
        <v>335</v>
      </c>
      <c r="T43" s="5">
        <v>1</v>
      </c>
      <c r="U43" s="4"/>
      <c r="V43" s="5" t="s">
        <v>340</v>
      </c>
      <c r="W43" s="16"/>
      <c r="X43" s="5" t="s">
        <v>340</v>
      </c>
      <c r="Y43" s="16"/>
      <c r="Z43" s="5" t="s">
        <v>340</v>
      </c>
      <c r="AA43" s="5" t="s">
        <v>335</v>
      </c>
      <c r="AB43" s="5">
        <v>3</v>
      </c>
      <c r="AC43" s="5" t="s">
        <v>335</v>
      </c>
      <c r="AD43" s="5" t="s">
        <v>340</v>
      </c>
      <c r="AE43" s="5" t="s">
        <v>335</v>
      </c>
      <c r="AF43" s="5" t="s">
        <v>340</v>
      </c>
      <c r="AG43" s="5" t="s">
        <v>335</v>
      </c>
      <c r="AH43" s="5" t="s">
        <v>335</v>
      </c>
      <c r="AI43" s="5" t="s">
        <v>340</v>
      </c>
      <c r="AJ43" s="5" t="s">
        <v>335</v>
      </c>
      <c r="AK43" s="5" t="s">
        <v>335</v>
      </c>
      <c r="AL43" s="5" t="s">
        <v>340</v>
      </c>
      <c r="AM43" s="4"/>
      <c r="AN43" s="5" t="s">
        <v>289</v>
      </c>
      <c r="AO43" s="5" t="s">
        <v>40</v>
      </c>
      <c r="AP43" s="5" t="s">
        <v>75</v>
      </c>
      <c r="AQ43" s="5" t="s">
        <v>38</v>
      </c>
      <c r="AR43" s="5" t="s">
        <v>75</v>
      </c>
      <c r="AS43" s="5" t="s">
        <v>208</v>
      </c>
      <c r="AT43" s="5" t="s">
        <v>335</v>
      </c>
    </row>
    <row r="44" spans="1:46" ht="54" x14ac:dyDescent="0.15">
      <c r="A44" s="4">
        <v>58</v>
      </c>
      <c r="B44" s="4" t="s">
        <v>366</v>
      </c>
      <c r="C44" s="4" t="s">
        <v>34</v>
      </c>
      <c r="D44" s="5" t="str">
        <f>IF(C44="県ホームページ等で公開可","〇","×")</f>
        <v>〇</v>
      </c>
      <c r="E44" s="4">
        <v>1114233354</v>
      </c>
      <c r="F44" s="4" t="s">
        <v>229</v>
      </c>
      <c r="G44" s="4" t="s">
        <v>230</v>
      </c>
      <c r="H44" s="4" t="s">
        <v>231</v>
      </c>
      <c r="I44" s="4" t="s">
        <v>232</v>
      </c>
      <c r="J44" s="4" t="s">
        <v>270</v>
      </c>
      <c r="K44" s="5">
        <v>18</v>
      </c>
      <c r="L44" s="5" t="s">
        <v>334</v>
      </c>
      <c r="M44" s="5">
        <v>50</v>
      </c>
      <c r="N44" s="5" t="s">
        <v>38</v>
      </c>
      <c r="O44" s="5" t="s">
        <v>38</v>
      </c>
      <c r="P44" s="5" t="s">
        <v>38</v>
      </c>
      <c r="Q44" s="5" t="s">
        <v>38</v>
      </c>
      <c r="R44" s="5" t="s">
        <v>335</v>
      </c>
      <c r="S44" s="5" t="s">
        <v>335</v>
      </c>
      <c r="T44" s="5">
        <v>2</v>
      </c>
      <c r="U44" s="4"/>
      <c r="V44" s="5" t="s">
        <v>340</v>
      </c>
      <c r="W44" s="16"/>
      <c r="X44" s="5" t="s">
        <v>38</v>
      </c>
      <c r="Y44" s="5">
        <v>0</v>
      </c>
      <c r="Z44" s="5" t="s">
        <v>340</v>
      </c>
      <c r="AA44" s="5" t="s">
        <v>335</v>
      </c>
      <c r="AB44" s="5">
        <v>2</v>
      </c>
      <c r="AC44" s="5" t="s">
        <v>335</v>
      </c>
      <c r="AD44" s="5" t="s">
        <v>335</v>
      </c>
      <c r="AE44" s="5" t="s">
        <v>335</v>
      </c>
      <c r="AF44" s="5" t="s">
        <v>340</v>
      </c>
      <c r="AG44" s="5" t="s">
        <v>335</v>
      </c>
      <c r="AH44" s="5" t="s">
        <v>335</v>
      </c>
      <c r="AI44" s="5" t="s">
        <v>340</v>
      </c>
      <c r="AJ44" s="5" t="s">
        <v>335</v>
      </c>
      <c r="AK44" s="5" t="s">
        <v>335</v>
      </c>
      <c r="AL44" s="5" t="s">
        <v>335</v>
      </c>
      <c r="AM44" s="4"/>
      <c r="AN44" s="5" t="s">
        <v>291</v>
      </c>
      <c r="AO44" s="5" t="s">
        <v>40</v>
      </c>
      <c r="AP44" s="5" t="s">
        <v>38</v>
      </c>
      <c r="AQ44" s="5" t="s">
        <v>43</v>
      </c>
      <c r="AR44" s="5"/>
      <c r="AS44" s="5"/>
      <c r="AT44" s="5" t="s">
        <v>335</v>
      </c>
    </row>
    <row r="45" spans="1:46" ht="54" x14ac:dyDescent="0.15">
      <c r="A45" s="4">
        <v>60</v>
      </c>
      <c r="B45" s="4" t="s">
        <v>353</v>
      </c>
      <c r="C45" s="4" t="s">
        <v>34</v>
      </c>
      <c r="D45" s="5" t="str">
        <f>IF(C45="県ホームページ等で公開可","〇","×")</f>
        <v>〇</v>
      </c>
      <c r="E45" s="4">
        <v>1114550054</v>
      </c>
      <c r="F45" s="4" t="s">
        <v>104</v>
      </c>
      <c r="G45" s="4" t="s">
        <v>105</v>
      </c>
      <c r="H45" s="4" t="s">
        <v>106</v>
      </c>
      <c r="I45" s="4" t="s">
        <v>107</v>
      </c>
      <c r="J45" s="4" t="s">
        <v>270</v>
      </c>
      <c r="K45" s="5">
        <v>18</v>
      </c>
      <c r="L45" s="5" t="s">
        <v>334</v>
      </c>
      <c r="M45" s="5">
        <v>60</v>
      </c>
      <c r="N45" s="5" t="s">
        <v>38</v>
      </c>
      <c r="O45" s="5" t="s">
        <v>38</v>
      </c>
      <c r="P45" s="5" t="s">
        <v>37</v>
      </c>
      <c r="Q45" s="5" t="s">
        <v>38</v>
      </c>
      <c r="R45" s="5" t="s">
        <v>335</v>
      </c>
      <c r="S45" s="5" t="s">
        <v>335</v>
      </c>
      <c r="T45" s="5">
        <v>17</v>
      </c>
      <c r="U45" s="4"/>
      <c r="V45" s="5" t="s">
        <v>340</v>
      </c>
      <c r="W45" s="16"/>
      <c r="X45" s="5" t="s">
        <v>335</v>
      </c>
      <c r="Y45" s="5">
        <v>1</v>
      </c>
      <c r="Z45" s="5" t="s">
        <v>340</v>
      </c>
      <c r="AA45" s="5" t="s">
        <v>335</v>
      </c>
      <c r="AB45" s="5">
        <v>1</v>
      </c>
      <c r="AC45" s="5" t="s">
        <v>335</v>
      </c>
      <c r="AD45" s="5" t="s">
        <v>340</v>
      </c>
      <c r="AE45" s="5" t="s">
        <v>335</v>
      </c>
      <c r="AF45" s="5" t="s">
        <v>340</v>
      </c>
      <c r="AG45" s="5" t="s">
        <v>340</v>
      </c>
      <c r="AH45" s="5" t="s">
        <v>340</v>
      </c>
      <c r="AI45" s="5" t="s">
        <v>340</v>
      </c>
      <c r="AJ45" s="5" t="s">
        <v>335</v>
      </c>
      <c r="AK45" s="5" t="s">
        <v>335</v>
      </c>
      <c r="AL45" s="5" t="s">
        <v>335</v>
      </c>
      <c r="AM45" s="4"/>
      <c r="AN45" s="5" t="s">
        <v>281</v>
      </c>
      <c r="AO45" s="5" t="s">
        <v>40</v>
      </c>
      <c r="AP45" s="5" t="s">
        <v>41</v>
      </c>
      <c r="AQ45" s="5" t="s">
        <v>335</v>
      </c>
      <c r="AR45" s="5" t="s">
        <v>41</v>
      </c>
      <c r="AS45" s="5" t="s">
        <v>108</v>
      </c>
      <c r="AT45" s="5" t="s">
        <v>335</v>
      </c>
    </row>
    <row r="46" spans="1:46" ht="120" customHeight="1" x14ac:dyDescent="0.15">
      <c r="A46" s="4">
        <v>63</v>
      </c>
      <c r="B46" s="4" t="s">
        <v>343</v>
      </c>
      <c r="C46" s="4" t="s">
        <v>264</v>
      </c>
      <c r="D46" s="5" t="str">
        <f>IF(C46="県ホームページ等で公開可","〇","×")</f>
        <v>〇</v>
      </c>
      <c r="E46" s="4">
        <v>1116400233</v>
      </c>
      <c r="F46" s="4" t="s">
        <v>265</v>
      </c>
      <c r="G46" s="4" t="s">
        <v>266</v>
      </c>
      <c r="H46" s="4" t="s">
        <v>267</v>
      </c>
      <c r="I46" s="4" t="s">
        <v>268</v>
      </c>
      <c r="J46" s="4" t="s">
        <v>270</v>
      </c>
      <c r="K46" s="5">
        <v>18</v>
      </c>
      <c r="L46" s="5" t="s">
        <v>334</v>
      </c>
      <c r="M46" s="5">
        <v>7</v>
      </c>
      <c r="N46" s="5" t="s">
        <v>36</v>
      </c>
      <c r="O46" s="5" t="s">
        <v>36</v>
      </c>
      <c r="P46" s="5" t="s">
        <v>37</v>
      </c>
      <c r="Q46" s="5" t="s">
        <v>37</v>
      </c>
      <c r="R46" s="5" t="s">
        <v>335</v>
      </c>
      <c r="S46" s="5" t="s">
        <v>38</v>
      </c>
      <c r="T46" s="5">
        <v>0</v>
      </c>
      <c r="U46" s="4"/>
      <c r="V46" s="5" t="s">
        <v>335</v>
      </c>
      <c r="W46" s="5">
        <v>96</v>
      </c>
      <c r="X46" s="5" t="s">
        <v>335</v>
      </c>
      <c r="Y46" s="5">
        <v>96</v>
      </c>
      <c r="Z46" s="5" t="s">
        <v>335</v>
      </c>
      <c r="AA46" s="5" t="s">
        <v>335</v>
      </c>
      <c r="AB46" s="5">
        <v>96</v>
      </c>
      <c r="AC46" s="5" t="s">
        <v>335</v>
      </c>
      <c r="AD46" s="5" t="s">
        <v>335</v>
      </c>
      <c r="AE46" s="5" t="s">
        <v>335</v>
      </c>
      <c r="AF46" s="5" t="s">
        <v>335</v>
      </c>
      <c r="AG46" s="5" t="s">
        <v>340</v>
      </c>
      <c r="AH46" s="5" t="s">
        <v>340</v>
      </c>
      <c r="AI46" s="5" t="s">
        <v>340</v>
      </c>
      <c r="AJ46" s="5" t="s">
        <v>340</v>
      </c>
      <c r="AK46" s="5" t="s">
        <v>335</v>
      </c>
      <c r="AL46" s="5" t="s">
        <v>335</v>
      </c>
      <c r="AM46" s="4"/>
      <c r="AN46" s="5" t="s">
        <v>272</v>
      </c>
      <c r="AO46" s="5" t="s">
        <v>269</v>
      </c>
      <c r="AP46" s="5" t="s">
        <v>41</v>
      </c>
      <c r="AQ46" s="5" t="s">
        <v>335</v>
      </c>
      <c r="AR46" s="5" t="s">
        <v>41</v>
      </c>
      <c r="AS46" s="5" t="s">
        <v>42</v>
      </c>
      <c r="AT46" s="5" t="s">
        <v>340</v>
      </c>
    </row>
  </sheetData>
  <autoFilter ref="A4:AT46" xr:uid="{647C4F46-A8A3-4FA8-931A-DCC91317AFB6}">
    <sortState xmlns:xlrd2="http://schemas.microsoft.com/office/spreadsheetml/2017/richdata2" ref="A5:AT46">
      <sortCondition ref="A4:A46"/>
    </sortState>
  </autoFilter>
  <mergeCells count="7">
    <mergeCell ref="C3:D3"/>
    <mergeCell ref="AN3:AT3"/>
    <mergeCell ref="K3:U3"/>
    <mergeCell ref="V3:AM3"/>
    <mergeCell ref="C1:F1"/>
    <mergeCell ref="E3:I3"/>
    <mergeCell ref="G1:J1"/>
  </mergeCells>
  <phoneticPr fontId="18"/>
  <pageMargins left="0.7" right="0.7" top="0.75" bottom="0.75" header="0.3" footer="0.3"/>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公開可+受入有・受入可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宇都木 一輝（障害者支援課）</cp:lastModifiedBy>
  <cp:lastPrinted>2025-10-24T04:42:34Z</cp:lastPrinted>
  <dcterms:created xsi:type="dcterms:W3CDTF">2025-10-07T04:49:57Z</dcterms:created>
  <dcterms:modified xsi:type="dcterms:W3CDTF">2025-11-19T04:28:50Z</dcterms:modified>
</cp:coreProperties>
</file>