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3178\Box\【02_課所共有】06_06_障害者支援課\R07年度\05 地域生活・医療的ケア児支援担当（駐在）\26_医療的ケア児調査・データ\26_01_医療的ケア児調査\26_01_020_医療的ケア児・者受入状況調査（施設・事業所）\06　HP掲載&amp;市町村配布\"/>
    </mc:Choice>
  </mc:AlternateContent>
  <xr:revisionPtr revIDLastSave="0" documentId="13_ncr:1_{12148114-56E7-42A9-8E1D-30F5E5188AEE}" xr6:coauthVersionLast="47" xr6:coauthVersionMax="47" xr10:uidLastSave="{00000000-0000-0000-0000-000000000000}"/>
  <bookViews>
    <workbookView xWindow="-120" yWindow="-120" windowWidth="29040" windowHeight="15720" xr2:uid="{A7A343CB-16F3-4512-8C29-E2323BDE4DBE}"/>
  </bookViews>
  <sheets>
    <sheet name="公開可+受入有・受入可" sheetId="3" r:id="rId1"/>
  </sheets>
  <definedNames>
    <definedName name="_xlnm._FilterDatabase" localSheetId="0" hidden="1">'公開可+受入有・受入可'!$A$4:$AV$4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8" i="3"/>
  <c r="D15" i="3"/>
  <c r="D12" i="3"/>
  <c r="D5" i="3"/>
  <c r="D11" i="3"/>
  <c r="D13" i="3"/>
  <c r="D10" i="3"/>
  <c r="D16" i="3"/>
  <c r="D7" i="3"/>
  <c r="D6" i="3"/>
</calcChain>
</file>

<file path=xl/sharedStrings.xml><?xml version="1.0" encoding="utf-8"?>
<sst xmlns="http://schemas.openxmlformats.org/spreadsheetml/2006/main" count="487" uniqueCount="172">
  <si>
    <t>事業所名</t>
  </si>
  <si>
    <t>所在地</t>
  </si>
  <si>
    <t>電話番号</t>
  </si>
  <si>
    <t>運営法人の名称</t>
  </si>
  <si>
    <t>医療的ケア児者の受入状況</t>
  </si>
  <si>
    <t>受入対象者</t>
  </si>
  <si>
    <t>受入対象者の最小年齢</t>
  </si>
  <si>
    <t>受入対象者の最大年齢</t>
  </si>
  <si>
    <t>受入定員</t>
  </si>
  <si>
    <t>１人あたりの連続受入可能な日数</t>
  </si>
  <si>
    <t>１日あたりの受入可能時間</t>
  </si>
  <si>
    <t>受入予約開始時期</t>
  </si>
  <si>
    <t>受入決定時期</t>
  </si>
  <si>
    <t>新規の受入</t>
  </si>
  <si>
    <t>緊急時の受入</t>
  </si>
  <si>
    <t>車椅子使用児者の受入</t>
  </si>
  <si>
    <t>動ける医療的ケア児者の受入</t>
  </si>
  <si>
    <t>動ける医療的ケア児者の過去１年間の受入実績</t>
  </si>
  <si>
    <t>人工呼吸器</t>
  </si>
  <si>
    <t>人工呼吸器の過去１年間の受入実績</t>
  </si>
  <si>
    <t>気管切開の管理</t>
  </si>
  <si>
    <t>気管切開管理の過去１年間の受入実績</t>
  </si>
  <si>
    <t>鼻咽頭エアウェイの管理</t>
  </si>
  <si>
    <t>酸素療法</t>
  </si>
  <si>
    <t>酸素療法の過去１年間の受入実績</t>
  </si>
  <si>
    <t>吸引（鼻腔又は気管内吸引）</t>
  </si>
  <si>
    <t>ネブライザーの管理</t>
  </si>
  <si>
    <t>経管栄養（胃ろう、腸ろう、経鼻経管等）</t>
  </si>
  <si>
    <t>中心静脈カテーテルの管理</t>
  </si>
  <si>
    <t>皮下注射（インスリン注射等）</t>
  </si>
  <si>
    <t>血糖測定</t>
  </si>
  <si>
    <t>継続的な透析</t>
  </si>
  <si>
    <t>導尿</t>
  </si>
  <si>
    <t>排便管理（消化管ストーマ、排便、浣腸等）</t>
  </si>
  <si>
    <t>痙攣時における座薬挿入､吸引､酸素投与又は迷走神経刺激装置の作動等の処置</t>
  </si>
  <si>
    <t>県ホームページ等で公開可</t>
  </si>
  <si>
    <t>障害者支援施設　新光苑</t>
  </si>
  <si>
    <t>熊谷市小島527</t>
  </si>
  <si>
    <t>048-532-0665</t>
  </si>
  <si>
    <t>社会福祉法人　翠浩会</t>
  </si>
  <si>
    <t>児者両方</t>
  </si>
  <si>
    <t>2ケ月前の1日から開始　空きがあれば随時受入予約可</t>
  </si>
  <si>
    <t>予約開始月の月末に決定</t>
  </si>
  <si>
    <t>要相談</t>
  </si>
  <si>
    <t>無</t>
  </si>
  <si>
    <t>不可</t>
  </si>
  <si>
    <t>随時</t>
  </si>
  <si>
    <t>必要</t>
  </si>
  <si>
    <t>福祉医療センター太陽の園</t>
  </si>
  <si>
    <t>熊谷市津田1855-1</t>
  </si>
  <si>
    <t>0493-39-2851</t>
  </si>
  <si>
    <t>社会福祉法人清風会</t>
  </si>
  <si>
    <t>受け入れには登録が必要になります。その為に事前に面談を行い利用可能かを検討させていただきます。</t>
  </si>
  <si>
    <t>嵐山郷</t>
  </si>
  <si>
    <t>比企郡嵐山町古里1848</t>
  </si>
  <si>
    <t>0493-62-0471</t>
  </si>
  <si>
    <t>社会福祉法人　埼玉県社会福祉事業団</t>
  </si>
  <si>
    <t>初回は随時調整　　　　定期利用は前月1日から予約受付開始</t>
  </si>
  <si>
    <t>初回は随時　　　　定期利用は前月20日頃</t>
  </si>
  <si>
    <t>ねっこぼっこの家</t>
  </si>
  <si>
    <t>所沢市東狭山ヶ丘1-66-10 田中ビル103</t>
  </si>
  <si>
    <t>04-2968-3493</t>
  </si>
  <si>
    <t>合同会社ライフケアゆうあい</t>
  </si>
  <si>
    <t>児のみ</t>
  </si>
  <si>
    <t>前月1日から10日に利用希望を聴取</t>
  </si>
  <si>
    <t>前月15日ごろ</t>
  </si>
  <si>
    <t>当事業所の児童発達支援を利用しているお子さんに対して、児童発達支援終了後の預かりとしての提供が基本。</t>
  </si>
  <si>
    <t>すでに受け入れているお子さんの医療的ケアが追加、変更になる場合は、受け入れ可能な医療的ケアの範囲を検討する予定。</t>
  </si>
  <si>
    <t>不要</t>
  </si>
  <si>
    <t>所沢市</t>
  </si>
  <si>
    <t>コスモ重心型日中一時支援シュシュ</t>
  </si>
  <si>
    <t>越谷市西方2-10-12</t>
  </si>
  <si>
    <t>048-940-8652</t>
  </si>
  <si>
    <t>コスモプラス株式会社</t>
  </si>
  <si>
    <t>越谷市内</t>
  </si>
  <si>
    <t>ひなたぼっこハウス</t>
  </si>
  <si>
    <t>所沢市上新井1-13-1　ラ・ルーナ1F</t>
  </si>
  <si>
    <t>090-2145-4073</t>
  </si>
  <si>
    <t>株式会社サンクリエーション</t>
  </si>
  <si>
    <t>所沢市（全域）入間市（一部）狭山市（一部）</t>
  </si>
  <si>
    <t>ぱれっとplusレスパイトケア</t>
  </si>
  <si>
    <t>さいたま市緑区宮本2-11-28</t>
  </si>
  <si>
    <t>048-873-7677</t>
  </si>
  <si>
    <t>合同会社ナース・プロ</t>
  </si>
  <si>
    <t>3ヶ月前</t>
  </si>
  <si>
    <t>当訪問看護利用者が好ましい。</t>
  </si>
  <si>
    <t>さいたま市、越谷市他</t>
  </si>
  <si>
    <t>日中一時支援ココレ</t>
  </si>
  <si>
    <t>埼玉県所沢市北野新町1-4-19</t>
  </si>
  <si>
    <t>04-2968-8848</t>
  </si>
  <si>
    <t>株式会社Le-caldo</t>
  </si>
  <si>
    <t>対象による</t>
  </si>
  <si>
    <t>先着順5名まで</t>
  </si>
  <si>
    <t>未就学児の医療的ケアが必要な重症心身障害児のお子さんを優先的にお預かりしています。その他のお子さんに関しても重症なお子さんをメインに受け入れしています。</t>
  </si>
  <si>
    <t>医療的ケアの内容は問いません_x000D_
どんなケアでも受け入れしています</t>
  </si>
  <si>
    <t>三芳太陽の家</t>
  </si>
  <si>
    <t>入間郡三芳町藤久保1078-3</t>
  </si>
  <si>
    <t>049-259-0058</t>
  </si>
  <si>
    <t>入間東部福祉会</t>
  </si>
  <si>
    <t>者のみ</t>
  </si>
  <si>
    <t>随時12か月前には要相談</t>
  </si>
  <si>
    <t>随時基本1か月前要相談</t>
  </si>
  <si>
    <t>生活介護事業に影響がない範囲にて要相談にて受入れ。</t>
  </si>
  <si>
    <t>日中一時支援事業所　はとがや</t>
  </si>
  <si>
    <t>川口市坂下町1-8-16</t>
  </si>
  <si>
    <t>048-281-7102</t>
  </si>
  <si>
    <t>公益社団法人埼玉県看護協会</t>
  </si>
  <si>
    <t>前月中旬までに要相談</t>
  </si>
  <si>
    <t>前月末まで</t>
  </si>
  <si>
    <t>訪問看護利用者を優先</t>
  </si>
  <si>
    <t>特定非営利活動法人えがお　訪問看護ステーションあい</t>
  </si>
  <si>
    <t>川口市大字新井宿40番地の2　新井宿医療ビレッジ201</t>
  </si>
  <si>
    <t>048-287-3133</t>
  </si>
  <si>
    <t>特定非営利活動法人えがお</t>
  </si>
  <si>
    <t>川口市、事務所近隣、要相談</t>
  </si>
  <si>
    <t>受入れている</t>
  </si>
  <si>
    <t>受入れていないが受入れは可能</t>
  </si>
  <si>
    <t>有　(4人前後)</t>
  </si>
  <si>
    <t>有　(常勤換算２９人)</t>
  </si>
  <si>
    <t>有　(常勤１名、非常勤４名)</t>
  </si>
  <si>
    <t>有　(3)</t>
  </si>
  <si>
    <t>有　(対象人数による)</t>
  </si>
  <si>
    <t>有　(1人)</t>
  </si>
  <si>
    <t>有　(1.5人)</t>
  </si>
  <si>
    <t>有　(日中一時支援ご利用者様１人に対して看護師1人以上)</t>
  </si>
  <si>
    <t>市町村番号</t>
    <rPh sb="0" eb="3">
      <t>シチョウソン</t>
    </rPh>
    <rPh sb="3" eb="5">
      <t>バンゴウ</t>
    </rPh>
    <phoneticPr fontId="18"/>
  </si>
  <si>
    <t>市町村名</t>
    <rPh sb="0" eb="3">
      <t>シチョウソン</t>
    </rPh>
    <rPh sb="3" eb="4">
      <t>メイ</t>
    </rPh>
    <phoneticPr fontId="18"/>
  </si>
  <si>
    <t>公開</t>
    <rPh sb="0" eb="2">
      <t>コウカイ</t>
    </rPh>
    <phoneticPr fontId="18"/>
  </si>
  <si>
    <t>医療的ケア児の受入について</t>
    <rPh sb="0" eb="3">
      <t>イリョウテキ</t>
    </rPh>
    <rPh sb="5" eb="6">
      <t>ジ</t>
    </rPh>
    <rPh sb="7" eb="9">
      <t>ウケイレ</t>
    </rPh>
    <phoneticPr fontId="18"/>
  </si>
  <si>
    <t>受入要件</t>
    <rPh sb="0" eb="2">
      <t>ウケイレ</t>
    </rPh>
    <rPh sb="2" eb="4">
      <t>ヨウケン</t>
    </rPh>
    <phoneticPr fontId="18"/>
  </si>
  <si>
    <t>受入可能な医療的ケアの内容</t>
    <rPh sb="0" eb="2">
      <t>ウケイレ</t>
    </rPh>
    <rPh sb="2" eb="4">
      <t>カノウ</t>
    </rPh>
    <rPh sb="5" eb="7">
      <t>イリョウ</t>
    </rPh>
    <rPh sb="7" eb="8">
      <t>テキ</t>
    </rPh>
    <rPh sb="11" eb="13">
      <t>ナイヨウ</t>
    </rPh>
    <phoneticPr fontId="18"/>
  </si>
  <si>
    <t>受入内容</t>
    <rPh sb="0" eb="2">
      <t>ウケイレ</t>
    </rPh>
    <rPh sb="2" eb="4">
      <t>ナイヨウ</t>
    </rPh>
    <phoneticPr fontId="18"/>
  </si>
  <si>
    <t>制限なし</t>
  </si>
  <si>
    <t>○</t>
  </si>
  <si>
    <t>×</t>
  </si>
  <si>
    <t>・受け入れ可能な医療的ケアの内容は療養介護事業所、医療型障害児入所施設での受け入れ内容で回答しています。
・障害者入所施設、福祉型障害児入所施設では、排便時の浣腸やてんかん発作時のダイアップ挿入などの対応は可能です。</t>
    <phoneticPr fontId="18"/>
  </si>
  <si>
    <t>看護職員の配置</t>
    <phoneticPr fontId="18"/>
  </si>
  <si>
    <t>看護職員の事業所訪問による看護</t>
    <phoneticPr fontId="18"/>
  </si>
  <si>
    <t>外出時の保護者の同伴</t>
    <phoneticPr fontId="18"/>
  </si>
  <si>
    <t>送迎</t>
    <phoneticPr fontId="18"/>
  </si>
  <si>
    <t>送迎時の保護者の同伴</t>
    <phoneticPr fontId="18"/>
  </si>
  <si>
    <t>送迎可能な市町村</t>
    <phoneticPr fontId="18"/>
  </si>
  <si>
    <t>入浴</t>
    <phoneticPr fontId="18"/>
  </si>
  <si>
    <t>有　(1～2人)</t>
    <phoneticPr fontId="18"/>
  </si>
  <si>
    <t>-</t>
    <phoneticPr fontId="18"/>
  </si>
  <si>
    <t>×</t>
    <phoneticPr fontId="18"/>
  </si>
  <si>
    <t>熊谷市</t>
    <rPh sb="0" eb="3">
      <t>クマガヤシ</t>
    </rPh>
    <phoneticPr fontId="18"/>
  </si>
  <si>
    <t>嵐山町</t>
    <rPh sb="0" eb="2">
      <t>ランザン</t>
    </rPh>
    <rPh sb="2" eb="3">
      <t>チョウ</t>
    </rPh>
    <phoneticPr fontId="18"/>
  </si>
  <si>
    <t>所沢市</t>
    <rPh sb="0" eb="3">
      <t>トコロザワシ</t>
    </rPh>
    <phoneticPr fontId="18"/>
  </si>
  <si>
    <t>越谷市</t>
    <rPh sb="0" eb="3">
      <t>コシガヤシ</t>
    </rPh>
    <phoneticPr fontId="18"/>
  </si>
  <si>
    <t>さいたま市</t>
    <rPh sb="4" eb="5">
      <t>シ</t>
    </rPh>
    <phoneticPr fontId="18"/>
  </si>
  <si>
    <t>三芳町</t>
    <rPh sb="0" eb="2">
      <t>ミヨシ</t>
    </rPh>
    <rPh sb="2" eb="3">
      <t>マチ</t>
    </rPh>
    <phoneticPr fontId="18"/>
  </si>
  <si>
    <t>川口市</t>
    <rPh sb="0" eb="3">
      <t>カワグチシ</t>
    </rPh>
    <phoneticPr fontId="18"/>
  </si>
  <si>
    <t>※日中一時支援事業所のうち、医療的ケア児者の受入及び受入可能である事業所から情報提供をいただいたリストです。
※利用をご希望される場合は、必ず事前に各施設へお問い合わせください。
※利用には、市町村窓口での申請が必要です。申請の手続きは、お住いの市町村に問い合わせください。</t>
    <rPh sb="1" eb="3">
      <t>ニッチュウ</t>
    </rPh>
    <rPh sb="3" eb="5">
      <t>イチジ</t>
    </rPh>
    <rPh sb="20" eb="21">
      <t>シャ</t>
    </rPh>
    <phoneticPr fontId="20"/>
  </si>
  <si>
    <t>基本情報</t>
    <rPh sb="0" eb="4">
      <t>キホンジョウホウ</t>
    </rPh>
    <phoneticPr fontId="18"/>
  </si>
  <si>
    <t>入間市</t>
    <rPh sb="0" eb="3">
      <t>イルマシ</t>
    </rPh>
    <phoneticPr fontId="18"/>
  </si>
  <si>
    <t>入間市児童発達支援センター</t>
    <rPh sb="0" eb="3">
      <t>イルマシ</t>
    </rPh>
    <rPh sb="3" eb="7">
      <t>ジドウハッタツ</t>
    </rPh>
    <rPh sb="7" eb="9">
      <t>シエン</t>
    </rPh>
    <phoneticPr fontId="18"/>
  </si>
  <si>
    <t>入間市上藤沢730-1</t>
    <rPh sb="0" eb="3">
      <t>イルマシ</t>
    </rPh>
    <rPh sb="3" eb="6">
      <t>カミフジサワ</t>
    </rPh>
    <phoneticPr fontId="18"/>
  </si>
  <si>
    <t>04-2968-7785</t>
    <phoneticPr fontId="18"/>
  </si>
  <si>
    <t>受入れている</t>
    <rPh sb="0" eb="1">
      <t>ウ</t>
    </rPh>
    <rPh sb="1" eb="2">
      <t>イ</t>
    </rPh>
    <phoneticPr fontId="18"/>
  </si>
  <si>
    <t>児のみ</t>
    <rPh sb="0" eb="1">
      <t>ジ</t>
    </rPh>
    <phoneticPr fontId="18"/>
  </si>
  <si>
    <t>利用前月1日から。医療的ケア児は利用前々月の25日から。</t>
    <rPh sb="0" eb="2">
      <t>リヨウ</t>
    </rPh>
    <rPh sb="2" eb="4">
      <t>ゼンゲツ</t>
    </rPh>
    <rPh sb="5" eb="6">
      <t>ヒ</t>
    </rPh>
    <rPh sb="9" eb="12">
      <t>イリョウテキ</t>
    </rPh>
    <rPh sb="14" eb="15">
      <t>ジ</t>
    </rPh>
    <rPh sb="16" eb="18">
      <t>リヨウ</t>
    </rPh>
    <rPh sb="18" eb="21">
      <t>ゼンゼンゲツ</t>
    </rPh>
    <rPh sb="24" eb="25">
      <t>ヒ</t>
    </rPh>
    <phoneticPr fontId="18"/>
  </si>
  <si>
    <t>随時</t>
    <rPh sb="0" eb="2">
      <t>ズイジ</t>
    </rPh>
    <phoneticPr fontId="18"/>
  </si>
  <si>
    <t>医師の意見書、医療的ケアの指示書（看護師が主治医から直接説明。指示を受けること）必須</t>
    <rPh sb="0" eb="2">
      <t>イシ</t>
    </rPh>
    <rPh sb="3" eb="6">
      <t>イケンショ</t>
    </rPh>
    <rPh sb="7" eb="9">
      <t>イリョウ</t>
    </rPh>
    <rPh sb="9" eb="10">
      <t>テキ</t>
    </rPh>
    <rPh sb="13" eb="16">
      <t>シジショ</t>
    </rPh>
    <rPh sb="17" eb="20">
      <t>カンゴシ</t>
    </rPh>
    <rPh sb="21" eb="24">
      <t>シュジイ</t>
    </rPh>
    <rPh sb="26" eb="28">
      <t>チョクセツ</t>
    </rPh>
    <rPh sb="28" eb="30">
      <t>セツメイ</t>
    </rPh>
    <rPh sb="31" eb="33">
      <t>シジ</t>
    </rPh>
    <rPh sb="34" eb="35">
      <t>ウ</t>
    </rPh>
    <rPh sb="40" eb="42">
      <t>ヒッス</t>
    </rPh>
    <phoneticPr fontId="18"/>
  </si>
  <si>
    <t>○</t>
    <phoneticPr fontId="18"/>
  </si>
  <si>
    <t>有（常勤1人、非常勤1人）</t>
    <rPh sb="0" eb="1">
      <t>アリ</t>
    </rPh>
    <rPh sb="2" eb="4">
      <t>ジョウキン</t>
    </rPh>
    <rPh sb="5" eb="6">
      <t>ヒト</t>
    </rPh>
    <rPh sb="7" eb="10">
      <t>ヒジョウキン</t>
    </rPh>
    <rPh sb="11" eb="12">
      <t>ヒト</t>
    </rPh>
    <phoneticPr fontId="18"/>
  </si>
  <si>
    <t>不可</t>
    <rPh sb="0" eb="2">
      <t>フカ</t>
    </rPh>
    <phoneticPr fontId="18"/>
  </si>
  <si>
    <t>必要</t>
    <rPh sb="0" eb="2">
      <t>ヒツヨウ</t>
    </rPh>
    <phoneticPr fontId="18"/>
  </si>
  <si>
    <t>医療的ケアの受入に関する補足等</t>
    <phoneticPr fontId="18"/>
  </si>
  <si>
    <t>日中一時支援事業所
医療的ケア児者受入可能事業所一覧
（令和７年７月１日時点）</t>
    <rPh sb="0" eb="2">
      <t>ニッチュウ</t>
    </rPh>
    <rPh sb="2" eb="4">
      <t>イチジ</t>
    </rPh>
    <rPh sb="4" eb="6">
      <t>シエン</t>
    </rPh>
    <rPh sb="6" eb="9">
      <t>ジギョウショ</t>
    </rPh>
    <rPh sb="10" eb="13">
      <t>イリョウテキ</t>
    </rPh>
    <rPh sb="15" eb="16">
      <t>ジ</t>
    </rPh>
    <rPh sb="16" eb="17">
      <t>シャ</t>
    </rPh>
    <rPh sb="17" eb="18">
      <t>ウ</t>
    </rPh>
    <rPh sb="18" eb="19">
      <t>イ</t>
    </rPh>
    <rPh sb="19" eb="21">
      <t>カノウ</t>
    </rPh>
    <rPh sb="21" eb="24">
      <t>ジギョウショ</t>
    </rPh>
    <rPh sb="24" eb="26">
      <t>イチラン</t>
    </rPh>
    <rPh sb="28" eb="30">
      <t>レイワ</t>
    </rPh>
    <rPh sb="31" eb="32">
      <t>ネン</t>
    </rPh>
    <rPh sb="33" eb="34">
      <t>ガツ</t>
    </rPh>
    <rPh sb="35" eb="36">
      <t>ニチ</t>
    </rPh>
    <rPh sb="36" eb="38">
      <t>ジテン</t>
    </rPh>
    <phoneticPr fontId="20"/>
  </si>
  <si>
    <t>・障害者入所施設、福祉型障害児入所施設での医療的ケア児者の受け入れは難しい状況です。
・療養介護事業所と医療型障害児入所施設での短期入所の受け入れ状況について回答します。
・医療的ケア児の受け入れには、医療スタッフの研修等で技術を習得し、後方病院とのパイプを作るなどして受け入れ体制を整備するとともに、特に小児については医療と療育の部分で安心・安全の確保がより必要であるため慎重に調整を行っています。</t>
    <phoneticPr fontId="18"/>
  </si>
  <si>
    <t>受入要件に関する補足等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</si>
</sst>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b/>
      <sz val="14"/>
      <name val="Meiryo UI"/>
      <family val="3"/>
      <charset val="128"/>
    </font>
    <font>
      <sz val="6"/>
      <name val="ＭＳ Ｐゴシック"/>
      <family val="3"/>
      <charset val="128"/>
    </font>
    <font>
      <sz val="11"/>
      <color theme="1"/>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FFFF6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0" fillId="34" borderId="10" xfId="0" applyFill="1" applyBorder="1" applyAlignment="1">
      <alignment vertical="center" wrapText="1"/>
    </xf>
    <xf numFmtId="0" fontId="0" fillId="35" borderId="10" xfId="0" applyFill="1" applyBorder="1" applyAlignment="1">
      <alignmen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36" borderId="10" xfId="0" applyFill="1" applyBorder="1" applyAlignment="1">
      <alignment horizontal="center" vertical="center" wrapText="1"/>
    </xf>
    <xf numFmtId="0" fontId="0" fillId="37" borderId="10" xfId="0" applyFill="1" applyBorder="1" applyAlignment="1">
      <alignment vertical="center" wrapText="1"/>
    </xf>
    <xf numFmtId="0" fontId="0" fillId="38" borderId="11" xfId="0" applyFill="1" applyBorder="1" applyAlignment="1">
      <alignment horizontal="center" vertical="center" wrapText="1"/>
    </xf>
    <xf numFmtId="0" fontId="0" fillId="39" borderId="10" xfId="0" applyFill="1" applyBorder="1" applyAlignment="1">
      <alignment vertical="center" wrapText="1"/>
    </xf>
    <xf numFmtId="0" fontId="0" fillId="34" borderId="10" xfId="0" applyFill="1" applyBorder="1" applyAlignment="1">
      <alignment horizontal="center" vertical="center" wrapText="1"/>
    </xf>
    <xf numFmtId="0" fontId="0" fillId="0" borderId="12" xfId="0" applyBorder="1" applyAlignment="1">
      <alignment horizontal="center" vertical="center" wrapText="1"/>
    </xf>
    <xf numFmtId="0" fontId="0" fillId="33" borderId="10" xfId="0" applyFill="1" applyBorder="1" applyAlignment="1">
      <alignment horizontal="center" vertical="center" wrapText="1"/>
    </xf>
    <xf numFmtId="0" fontId="21" fillId="0" borderId="0" xfId="0" applyFont="1" applyAlignment="1">
      <alignment vertical="center" wrapText="1"/>
    </xf>
    <xf numFmtId="0" fontId="0" fillId="36" borderId="10" xfId="0" applyFill="1" applyBorder="1" applyAlignment="1">
      <alignment horizontal="center" vertical="center" wrapText="1"/>
    </xf>
    <xf numFmtId="0" fontId="0" fillId="42" borderId="10" xfId="0" applyFill="1" applyBorder="1" applyAlignment="1">
      <alignment horizontal="center" vertical="center" wrapText="1"/>
    </xf>
    <xf numFmtId="0" fontId="0" fillId="40" borderId="13" xfId="0" applyFill="1" applyBorder="1" applyAlignment="1">
      <alignment horizontal="center" vertical="center" wrapText="1"/>
    </xf>
    <xf numFmtId="0" fontId="0" fillId="40" borderId="14" xfId="0" applyFill="1" applyBorder="1" applyAlignment="1">
      <alignment horizontal="center" vertical="center" wrapText="1"/>
    </xf>
    <xf numFmtId="0" fontId="0" fillId="40" borderId="15" xfId="0" applyFill="1" applyBorder="1" applyAlignment="1">
      <alignment horizontal="center" vertical="center" wrapText="1"/>
    </xf>
    <xf numFmtId="0" fontId="0" fillId="41" borderId="13" xfId="0" applyFill="1" applyBorder="1" applyAlignment="1">
      <alignment horizontal="center" vertical="center" wrapText="1"/>
    </xf>
    <xf numFmtId="0" fontId="0" fillId="41" borderId="14" xfId="0" applyFill="1" applyBorder="1" applyAlignment="1">
      <alignment horizontal="center" vertical="center" wrapText="1"/>
    </xf>
    <xf numFmtId="0" fontId="0" fillId="41" borderId="15" xfId="0" applyFill="1" applyBorder="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0" fillId="36" borderId="13" xfId="0" applyFill="1" applyBorder="1" applyAlignment="1">
      <alignment horizontal="center" vertical="center" wrapText="1"/>
    </xf>
    <xf numFmtId="0" fontId="0" fillId="36" borderId="14" xfId="0" applyFill="1" applyBorder="1" applyAlignment="1">
      <alignment horizontal="center" vertical="center" wrapText="1"/>
    </xf>
    <xf numFmtId="0" fontId="0" fillId="36" borderId="15" xfId="0"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2D29-821E-4665-906C-E137488C3838}">
  <sheetPr>
    <tabColor theme="5"/>
    <pageSetUpPr fitToPage="1"/>
  </sheetPr>
  <dimension ref="A1:AV16"/>
  <sheetViews>
    <sheetView showGridLines="0" tabSelected="1" view="pageBreakPreview" zoomScale="70" zoomScaleNormal="70" zoomScaleSheetLayoutView="70" workbookViewId="0">
      <selection activeCell="V7" sqref="V7"/>
    </sheetView>
  </sheetViews>
  <sheetFormatPr defaultRowHeight="13.5" x14ac:dyDescent="0.15"/>
  <cols>
    <col min="1" max="1" width="7.25" style="1" customWidth="1"/>
    <col min="2" max="2" width="9" style="1"/>
    <col min="3" max="3" width="24.5" style="1" customWidth="1"/>
    <col min="4" max="4" width="5.75" style="1" customWidth="1"/>
    <col min="5" max="5" width="31.125" style="1" customWidth="1"/>
    <col min="6" max="6" width="35.375" style="1" customWidth="1"/>
    <col min="7" max="7" width="19.75" style="1" customWidth="1"/>
    <col min="8" max="8" width="23.75" style="1" customWidth="1"/>
    <col min="9" max="9" width="18" style="1" customWidth="1"/>
    <col min="10" max="11" width="12.25" style="1" customWidth="1"/>
    <col min="12" max="21" width="9" style="1"/>
    <col min="22" max="22" width="11.625" style="1" customWidth="1"/>
    <col min="23" max="23" width="25.625" style="1" customWidth="1"/>
    <col min="24" max="40" width="9" style="6"/>
    <col min="41" max="41" width="61.875" style="1" customWidth="1"/>
    <col min="42" max="42" width="9.75" style="6" customWidth="1"/>
    <col min="43" max="46" width="9" style="6"/>
    <col min="47" max="47" width="18.125" style="6" customWidth="1"/>
    <col min="48" max="48" width="8.75" style="6" customWidth="1"/>
    <col min="49" max="16384" width="9" style="1"/>
  </cols>
  <sheetData>
    <row r="1" spans="1:48" ht="96" customHeight="1" x14ac:dyDescent="0.15">
      <c r="C1" s="24" t="s">
        <v>169</v>
      </c>
      <c r="D1" s="24"/>
      <c r="E1" s="24"/>
      <c r="F1" s="23" t="s">
        <v>153</v>
      </c>
      <c r="G1" s="23"/>
      <c r="H1" s="23"/>
      <c r="I1" s="14"/>
      <c r="J1" s="14"/>
      <c r="X1" s="1"/>
      <c r="Y1" s="1"/>
      <c r="Z1" s="1"/>
      <c r="AA1" s="1"/>
      <c r="AB1" s="1"/>
      <c r="AC1" s="1"/>
      <c r="AD1" s="1"/>
      <c r="AE1" s="1"/>
      <c r="AF1" s="1"/>
      <c r="AG1" s="1"/>
      <c r="AH1" s="1"/>
      <c r="AI1" s="1"/>
      <c r="AJ1" s="1"/>
      <c r="AK1" s="1"/>
      <c r="AL1" s="1"/>
      <c r="AM1" s="1"/>
      <c r="AN1" s="1"/>
      <c r="AP1" s="1"/>
      <c r="AQ1" s="1"/>
      <c r="AR1" s="1"/>
      <c r="AS1" s="1"/>
      <c r="AT1" s="1"/>
      <c r="AU1" s="1"/>
      <c r="AV1" s="1"/>
    </row>
    <row r="2" spans="1:48" ht="29.25" customHeight="1" x14ac:dyDescent="0.15">
      <c r="D2" s="6"/>
      <c r="X2" s="1"/>
      <c r="Y2" s="1"/>
      <c r="Z2" s="1"/>
      <c r="AA2" s="1"/>
      <c r="AB2" s="1"/>
      <c r="AC2" s="1"/>
      <c r="AD2" s="1"/>
      <c r="AE2" s="1"/>
      <c r="AF2" s="1"/>
      <c r="AG2" s="1"/>
      <c r="AH2" s="1"/>
      <c r="AI2" s="1"/>
      <c r="AJ2" s="1"/>
      <c r="AK2" s="1"/>
      <c r="AL2" s="1"/>
      <c r="AM2" s="1"/>
      <c r="AN2" s="1"/>
      <c r="AP2" s="1"/>
      <c r="AQ2" s="1"/>
      <c r="AR2" s="1"/>
      <c r="AS2" s="1"/>
      <c r="AT2" s="1"/>
      <c r="AU2" s="1"/>
      <c r="AV2" s="1"/>
    </row>
    <row r="3" spans="1:48" s="6" customFormat="1" ht="27" customHeight="1" x14ac:dyDescent="0.15">
      <c r="A3" s="7" t="s">
        <v>125</v>
      </c>
      <c r="B3" s="7" t="s">
        <v>126</v>
      </c>
      <c r="C3" s="15" t="s">
        <v>127</v>
      </c>
      <c r="D3" s="15"/>
      <c r="E3" s="25" t="s">
        <v>154</v>
      </c>
      <c r="F3" s="26"/>
      <c r="G3" s="26"/>
      <c r="H3" s="27"/>
      <c r="I3" s="9" t="s">
        <v>128</v>
      </c>
      <c r="J3" s="17" t="s">
        <v>129</v>
      </c>
      <c r="K3" s="18"/>
      <c r="L3" s="18"/>
      <c r="M3" s="18"/>
      <c r="N3" s="18"/>
      <c r="O3" s="18"/>
      <c r="P3" s="18"/>
      <c r="Q3" s="18"/>
      <c r="R3" s="18"/>
      <c r="S3" s="18"/>
      <c r="T3" s="18"/>
      <c r="U3" s="18"/>
      <c r="V3" s="18"/>
      <c r="W3" s="19"/>
      <c r="X3" s="20" t="s">
        <v>130</v>
      </c>
      <c r="Y3" s="21"/>
      <c r="Z3" s="21"/>
      <c r="AA3" s="21"/>
      <c r="AB3" s="21"/>
      <c r="AC3" s="21"/>
      <c r="AD3" s="21"/>
      <c r="AE3" s="21"/>
      <c r="AF3" s="21"/>
      <c r="AG3" s="21"/>
      <c r="AH3" s="21"/>
      <c r="AI3" s="21"/>
      <c r="AJ3" s="21"/>
      <c r="AK3" s="21"/>
      <c r="AL3" s="21"/>
      <c r="AM3" s="21"/>
      <c r="AN3" s="21"/>
      <c r="AO3" s="22"/>
      <c r="AP3" s="16" t="s">
        <v>131</v>
      </c>
      <c r="AQ3" s="16"/>
      <c r="AR3" s="16"/>
      <c r="AS3" s="16"/>
      <c r="AT3" s="16"/>
      <c r="AU3" s="16"/>
      <c r="AV3" s="16"/>
    </row>
    <row r="4" spans="1:48" ht="121.5" x14ac:dyDescent="0.15">
      <c r="A4" s="8"/>
      <c r="B4" s="8"/>
      <c r="C4" s="8"/>
      <c r="D4" s="8"/>
      <c r="E4" s="8" t="s">
        <v>0</v>
      </c>
      <c r="F4" s="8" t="s">
        <v>1</v>
      </c>
      <c r="G4" s="8" t="s">
        <v>2</v>
      </c>
      <c r="H4" s="8" t="s">
        <v>3</v>
      </c>
      <c r="I4" s="10" t="s">
        <v>4</v>
      </c>
      <c r="J4" s="4" t="s">
        <v>5</v>
      </c>
      <c r="K4" s="4" t="s">
        <v>6</v>
      </c>
      <c r="L4" s="4" t="s">
        <v>7</v>
      </c>
      <c r="M4" s="4" t="s">
        <v>8</v>
      </c>
      <c r="N4" s="4" t="s">
        <v>9</v>
      </c>
      <c r="O4" s="4" t="s">
        <v>10</v>
      </c>
      <c r="P4" s="4" t="s">
        <v>11</v>
      </c>
      <c r="Q4" s="4" t="s">
        <v>12</v>
      </c>
      <c r="R4" s="4" t="s">
        <v>13</v>
      </c>
      <c r="S4" s="4" t="s">
        <v>14</v>
      </c>
      <c r="T4" s="4" t="s">
        <v>15</v>
      </c>
      <c r="U4" s="4" t="s">
        <v>16</v>
      </c>
      <c r="V4" s="4" t="s">
        <v>17</v>
      </c>
      <c r="W4" s="4" t="s">
        <v>171</v>
      </c>
      <c r="X4" s="11" t="s">
        <v>18</v>
      </c>
      <c r="Y4" s="11" t="s">
        <v>19</v>
      </c>
      <c r="Z4" s="11" t="s">
        <v>20</v>
      </c>
      <c r="AA4" s="11" t="s">
        <v>21</v>
      </c>
      <c r="AB4" s="11" t="s">
        <v>22</v>
      </c>
      <c r="AC4" s="11" t="s">
        <v>23</v>
      </c>
      <c r="AD4" s="11" t="s">
        <v>24</v>
      </c>
      <c r="AE4" s="11" t="s">
        <v>25</v>
      </c>
      <c r="AF4" s="11" t="s">
        <v>26</v>
      </c>
      <c r="AG4" s="11" t="s">
        <v>27</v>
      </c>
      <c r="AH4" s="11" t="s">
        <v>28</v>
      </c>
      <c r="AI4" s="11" t="s">
        <v>29</v>
      </c>
      <c r="AJ4" s="11" t="s">
        <v>30</v>
      </c>
      <c r="AK4" s="11" t="s">
        <v>31</v>
      </c>
      <c r="AL4" s="11" t="s">
        <v>32</v>
      </c>
      <c r="AM4" s="11" t="s">
        <v>33</v>
      </c>
      <c r="AN4" s="11" t="s">
        <v>34</v>
      </c>
      <c r="AO4" s="3" t="s">
        <v>168</v>
      </c>
      <c r="AP4" s="13" t="s">
        <v>136</v>
      </c>
      <c r="AQ4" s="13" t="s">
        <v>137</v>
      </c>
      <c r="AR4" s="13" t="s">
        <v>138</v>
      </c>
      <c r="AS4" s="13" t="s">
        <v>139</v>
      </c>
      <c r="AT4" s="13" t="s">
        <v>140</v>
      </c>
      <c r="AU4" s="13" t="s">
        <v>141</v>
      </c>
      <c r="AV4" s="13" t="s">
        <v>142</v>
      </c>
    </row>
    <row r="5" spans="1:48" ht="27" x14ac:dyDescent="0.15">
      <c r="A5" s="2">
        <v>1</v>
      </c>
      <c r="B5" s="2" t="s">
        <v>150</v>
      </c>
      <c r="C5" s="2" t="s">
        <v>35</v>
      </c>
      <c r="D5" s="5" t="str">
        <f t="shared" ref="D5:D13" si="0">IF(C5="県ホームページ等で公開可","〇","×")</f>
        <v>〇</v>
      </c>
      <c r="E5" s="2" t="s">
        <v>80</v>
      </c>
      <c r="F5" s="2" t="s">
        <v>81</v>
      </c>
      <c r="G5" s="2" t="s">
        <v>82</v>
      </c>
      <c r="H5" s="2" t="s">
        <v>83</v>
      </c>
      <c r="I5" s="2" t="s">
        <v>115</v>
      </c>
      <c r="J5" s="2" t="s">
        <v>40</v>
      </c>
      <c r="K5" s="2">
        <v>0</v>
      </c>
      <c r="L5" s="2">
        <v>20</v>
      </c>
      <c r="M5" s="2">
        <v>5</v>
      </c>
      <c r="N5" s="2"/>
      <c r="O5" s="2">
        <v>8</v>
      </c>
      <c r="P5" s="2" t="s">
        <v>84</v>
      </c>
      <c r="Q5" s="2" t="s">
        <v>84</v>
      </c>
      <c r="R5" s="2" t="s">
        <v>43</v>
      </c>
      <c r="S5" s="2" t="s">
        <v>43</v>
      </c>
      <c r="T5" s="2" t="s">
        <v>43</v>
      </c>
      <c r="U5" s="2" t="s">
        <v>133</v>
      </c>
      <c r="V5" s="2">
        <v>1</v>
      </c>
      <c r="W5" s="2" t="s">
        <v>85</v>
      </c>
      <c r="X5" s="5" t="s">
        <v>133</v>
      </c>
      <c r="Y5" s="5">
        <v>4</v>
      </c>
      <c r="Z5" s="5" t="s">
        <v>133</v>
      </c>
      <c r="AA5" s="5">
        <v>4</v>
      </c>
      <c r="AB5" s="5" t="s">
        <v>133</v>
      </c>
      <c r="AC5" s="5" t="s">
        <v>133</v>
      </c>
      <c r="AD5" s="5">
        <v>5</v>
      </c>
      <c r="AE5" s="5" t="s">
        <v>133</v>
      </c>
      <c r="AF5" s="5" t="s">
        <v>133</v>
      </c>
      <c r="AG5" s="5" t="s">
        <v>133</v>
      </c>
      <c r="AH5" s="5" t="s">
        <v>133</v>
      </c>
      <c r="AI5" s="5" t="s">
        <v>133</v>
      </c>
      <c r="AJ5" s="5" t="s">
        <v>133</v>
      </c>
      <c r="AK5" s="5" t="s">
        <v>134</v>
      </c>
      <c r="AL5" s="5" t="s">
        <v>133</v>
      </c>
      <c r="AM5" s="5" t="s">
        <v>133</v>
      </c>
      <c r="AN5" s="5" t="s">
        <v>133</v>
      </c>
      <c r="AO5" s="2"/>
      <c r="AP5" s="5" t="s">
        <v>143</v>
      </c>
      <c r="AQ5" s="5" t="s">
        <v>144</v>
      </c>
      <c r="AR5" s="5" t="s">
        <v>68</v>
      </c>
      <c r="AS5" s="5" t="s">
        <v>133</v>
      </c>
      <c r="AT5" s="5" t="s">
        <v>68</v>
      </c>
      <c r="AU5" s="5" t="s">
        <v>86</v>
      </c>
      <c r="AV5" s="5" t="s">
        <v>133</v>
      </c>
    </row>
    <row r="6" spans="1:48" ht="81" x14ac:dyDescent="0.15">
      <c r="A6" s="2">
        <v>3</v>
      </c>
      <c r="B6" s="2" t="s">
        <v>146</v>
      </c>
      <c r="C6" s="2" t="s">
        <v>35</v>
      </c>
      <c r="D6" s="5" t="str">
        <f t="shared" si="0"/>
        <v>〇</v>
      </c>
      <c r="E6" s="2" t="s">
        <v>36</v>
      </c>
      <c r="F6" s="2" t="s">
        <v>37</v>
      </c>
      <c r="G6" s="2" t="s">
        <v>38</v>
      </c>
      <c r="H6" s="2" t="s">
        <v>39</v>
      </c>
      <c r="I6" s="2" t="s">
        <v>115</v>
      </c>
      <c r="J6" s="2" t="s">
        <v>40</v>
      </c>
      <c r="K6" s="2">
        <v>18</v>
      </c>
      <c r="L6" s="2">
        <v>65</v>
      </c>
      <c r="M6" s="2">
        <v>20</v>
      </c>
      <c r="N6" s="2" t="s">
        <v>43</v>
      </c>
      <c r="O6" s="2">
        <v>8</v>
      </c>
      <c r="P6" s="2" t="s">
        <v>41</v>
      </c>
      <c r="Q6" s="2" t="s">
        <v>42</v>
      </c>
      <c r="R6" s="2" t="s">
        <v>43</v>
      </c>
      <c r="S6" s="2" t="s">
        <v>43</v>
      </c>
      <c r="T6" s="2" t="s">
        <v>133</v>
      </c>
      <c r="U6" s="2" t="s">
        <v>43</v>
      </c>
      <c r="V6" s="2">
        <v>1</v>
      </c>
      <c r="W6" s="2"/>
      <c r="X6" s="5" t="s">
        <v>134</v>
      </c>
      <c r="Y6" s="12"/>
      <c r="Z6" s="5" t="s">
        <v>134</v>
      </c>
      <c r="AA6" s="12"/>
      <c r="AB6" s="5" t="s">
        <v>134</v>
      </c>
      <c r="AC6" s="5" t="s">
        <v>134</v>
      </c>
      <c r="AD6" s="12"/>
      <c r="AE6" s="5" t="s">
        <v>133</v>
      </c>
      <c r="AF6" s="5" t="s">
        <v>133</v>
      </c>
      <c r="AG6" s="5" t="s">
        <v>133</v>
      </c>
      <c r="AH6" s="5" t="s">
        <v>134</v>
      </c>
      <c r="AI6" s="5" t="s">
        <v>134</v>
      </c>
      <c r="AJ6" s="5" t="s">
        <v>134</v>
      </c>
      <c r="AK6" s="5" t="s">
        <v>134</v>
      </c>
      <c r="AL6" s="5" t="s">
        <v>134</v>
      </c>
      <c r="AM6" s="5" t="s">
        <v>134</v>
      </c>
      <c r="AN6" s="5" t="s">
        <v>133</v>
      </c>
      <c r="AO6" s="2"/>
      <c r="AP6" s="5" t="s">
        <v>44</v>
      </c>
      <c r="AQ6" s="5" t="s">
        <v>45</v>
      </c>
      <c r="AR6" s="5" t="s">
        <v>43</v>
      </c>
      <c r="AS6" s="5" t="s">
        <v>134</v>
      </c>
      <c r="AT6" s="12"/>
      <c r="AU6" s="12"/>
      <c r="AV6" s="5" t="s">
        <v>134</v>
      </c>
    </row>
    <row r="7" spans="1:48" ht="54" x14ac:dyDescent="0.15">
      <c r="A7" s="2">
        <v>3</v>
      </c>
      <c r="B7" s="2" t="s">
        <v>146</v>
      </c>
      <c r="C7" s="2" t="s">
        <v>35</v>
      </c>
      <c r="D7" s="5" t="str">
        <f t="shared" si="0"/>
        <v>〇</v>
      </c>
      <c r="E7" s="2" t="s">
        <v>48</v>
      </c>
      <c r="F7" s="2" t="s">
        <v>49</v>
      </c>
      <c r="G7" s="2" t="s">
        <v>50</v>
      </c>
      <c r="H7" s="2" t="s">
        <v>51</v>
      </c>
      <c r="I7" s="2" t="s">
        <v>115</v>
      </c>
      <c r="J7" s="2" t="s">
        <v>40</v>
      </c>
      <c r="K7" s="2">
        <v>3</v>
      </c>
      <c r="L7" s="2" t="s">
        <v>132</v>
      </c>
      <c r="M7" s="2">
        <v>5</v>
      </c>
      <c r="N7" s="2" t="s">
        <v>43</v>
      </c>
      <c r="O7" s="2">
        <v>7</v>
      </c>
      <c r="P7" s="2" t="s">
        <v>46</v>
      </c>
      <c r="Q7" s="2" t="s">
        <v>46</v>
      </c>
      <c r="R7" s="2" t="s">
        <v>43</v>
      </c>
      <c r="S7" s="2" t="s">
        <v>43</v>
      </c>
      <c r="T7" s="2" t="s">
        <v>133</v>
      </c>
      <c r="U7" s="2" t="s">
        <v>43</v>
      </c>
      <c r="V7" s="2">
        <v>0</v>
      </c>
      <c r="W7" s="2" t="s">
        <v>52</v>
      </c>
      <c r="X7" s="5" t="s">
        <v>133</v>
      </c>
      <c r="Y7" s="5">
        <v>0</v>
      </c>
      <c r="Z7" s="5" t="s">
        <v>133</v>
      </c>
      <c r="AA7" s="5">
        <v>0</v>
      </c>
      <c r="AB7" s="5" t="s">
        <v>133</v>
      </c>
      <c r="AC7" s="5" t="s">
        <v>133</v>
      </c>
      <c r="AD7" s="5">
        <v>0</v>
      </c>
      <c r="AE7" s="5" t="s">
        <v>133</v>
      </c>
      <c r="AF7" s="5" t="s">
        <v>133</v>
      </c>
      <c r="AG7" s="5" t="s">
        <v>133</v>
      </c>
      <c r="AH7" s="5" t="s">
        <v>133</v>
      </c>
      <c r="AI7" s="5" t="s">
        <v>133</v>
      </c>
      <c r="AJ7" s="5" t="s">
        <v>133</v>
      </c>
      <c r="AK7" s="5" t="s">
        <v>43</v>
      </c>
      <c r="AL7" s="5" t="s">
        <v>43</v>
      </c>
      <c r="AM7" s="5" t="s">
        <v>43</v>
      </c>
      <c r="AN7" s="5" t="s">
        <v>133</v>
      </c>
      <c r="AO7" s="2"/>
      <c r="AP7" s="5" t="s">
        <v>117</v>
      </c>
      <c r="AQ7" s="5" t="s">
        <v>144</v>
      </c>
      <c r="AR7" s="5" t="s">
        <v>43</v>
      </c>
      <c r="AS7" s="5" t="s">
        <v>134</v>
      </c>
      <c r="AT7" s="12"/>
      <c r="AU7" s="12"/>
      <c r="AV7" s="5" t="s">
        <v>134</v>
      </c>
    </row>
    <row r="8" spans="1:48" ht="40.5" x14ac:dyDescent="0.15">
      <c r="A8" s="2">
        <v>4</v>
      </c>
      <c r="B8" s="2" t="s">
        <v>152</v>
      </c>
      <c r="C8" s="2" t="s">
        <v>35</v>
      </c>
      <c r="D8" s="5" t="str">
        <f t="shared" si="0"/>
        <v>〇</v>
      </c>
      <c r="E8" s="2" t="s">
        <v>103</v>
      </c>
      <c r="F8" s="2" t="s">
        <v>104</v>
      </c>
      <c r="G8" s="2" t="s">
        <v>105</v>
      </c>
      <c r="H8" s="2" t="s">
        <v>106</v>
      </c>
      <c r="I8" s="2" t="s">
        <v>115</v>
      </c>
      <c r="J8" s="2" t="s">
        <v>40</v>
      </c>
      <c r="K8" s="2">
        <v>0</v>
      </c>
      <c r="L8" s="2" t="s">
        <v>132</v>
      </c>
      <c r="M8" s="2">
        <v>2</v>
      </c>
      <c r="N8" s="2" t="s">
        <v>43</v>
      </c>
      <c r="O8" s="2">
        <v>6</v>
      </c>
      <c r="P8" s="2" t="s">
        <v>107</v>
      </c>
      <c r="Q8" s="2" t="s">
        <v>108</v>
      </c>
      <c r="R8" s="2" t="s">
        <v>43</v>
      </c>
      <c r="S8" s="2" t="s">
        <v>43</v>
      </c>
      <c r="T8" s="2" t="s">
        <v>133</v>
      </c>
      <c r="U8" s="2" t="s">
        <v>134</v>
      </c>
      <c r="V8" s="2"/>
      <c r="W8" s="2" t="s">
        <v>109</v>
      </c>
      <c r="X8" s="5" t="s">
        <v>133</v>
      </c>
      <c r="Y8" s="5">
        <v>3</v>
      </c>
      <c r="Z8" s="5" t="s">
        <v>133</v>
      </c>
      <c r="AA8" s="5">
        <v>3</v>
      </c>
      <c r="AB8" s="5" t="s">
        <v>133</v>
      </c>
      <c r="AC8" s="5" t="s">
        <v>133</v>
      </c>
      <c r="AD8" s="5">
        <v>3</v>
      </c>
      <c r="AE8" s="5" t="s">
        <v>133</v>
      </c>
      <c r="AF8" s="5" t="s">
        <v>133</v>
      </c>
      <c r="AG8" s="5" t="s">
        <v>133</v>
      </c>
      <c r="AH8" s="5" t="s">
        <v>133</v>
      </c>
      <c r="AI8" s="5" t="s">
        <v>133</v>
      </c>
      <c r="AJ8" s="5" t="s">
        <v>133</v>
      </c>
      <c r="AK8" s="5" t="s">
        <v>43</v>
      </c>
      <c r="AL8" s="5" t="s">
        <v>133</v>
      </c>
      <c r="AM8" s="5" t="s">
        <v>133</v>
      </c>
      <c r="AN8" s="5" t="s">
        <v>133</v>
      </c>
      <c r="AO8" s="2"/>
      <c r="AP8" s="5" t="s">
        <v>123</v>
      </c>
      <c r="AQ8" s="5" t="s">
        <v>144</v>
      </c>
      <c r="AR8" s="5" t="s">
        <v>47</v>
      </c>
      <c r="AS8" s="5" t="s">
        <v>134</v>
      </c>
      <c r="AT8" s="12"/>
      <c r="AU8" s="12"/>
      <c r="AV8" s="5" t="s">
        <v>134</v>
      </c>
    </row>
    <row r="9" spans="1:48" ht="81" x14ac:dyDescent="0.15">
      <c r="A9" s="2">
        <v>4</v>
      </c>
      <c r="B9" s="2" t="s">
        <v>152</v>
      </c>
      <c r="C9" s="2" t="s">
        <v>35</v>
      </c>
      <c r="D9" s="5" t="str">
        <f t="shared" si="0"/>
        <v>〇</v>
      </c>
      <c r="E9" s="2" t="s">
        <v>110</v>
      </c>
      <c r="F9" s="2" t="s">
        <v>111</v>
      </c>
      <c r="G9" s="2" t="s">
        <v>112</v>
      </c>
      <c r="H9" s="2" t="s">
        <v>113</v>
      </c>
      <c r="I9" s="2" t="s">
        <v>115</v>
      </c>
      <c r="J9" s="2" t="s">
        <v>40</v>
      </c>
      <c r="K9" s="2">
        <v>0</v>
      </c>
      <c r="L9" s="2" t="s">
        <v>132</v>
      </c>
      <c r="M9" s="2">
        <v>5</v>
      </c>
      <c r="N9" s="2" t="s">
        <v>43</v>
      </c>
      <c r="O9" s="2" t="s">
        <v>43</v>
      </c>
      <c r="P9" s="2" t="s">
        <v>46</v>
      </c>
      <c r="Q9" s="2" t="s">
        <v>46</v>
      </c>
      <c r="R9" s="2" t="s">
        <v>43</v>
      </c>
      <c r="S9" s="2" t="s">
        <v>43</v>
      </c>
      <c r="T9" s="2" t="s">
        <v>43</v>
      </c>
      <c r="U9" s="2" t="s">
        <v>43</v>
      </c>
      <c r="V9" s="2">
        <v>2</v>
      </c>
      <c r="W9" s="2"/>
      <c r="X9" s="5" t="s">
        <v>133</v>
      </c>
      <c r="Y9" s="5">
        <v>4</v>
      </c>
      <c r="Z9" s="5" t="s">
        <v>133</v>
      </c>
      <c r="AA9" s="5">
        <v>5</v>
      </c>
      <c r="AB9" s="5" t="s">
        <v>133</v>
      </c>
      <c r="AC9" s="5" t="s">
        <v>133</v>
      </c>
      <c r="AD9" s="5">
        <v>5</v>
      </c>
      <c r="AE9" s="5" t="s">
        <v>133</v>
      </c>
      <c r="AF9" s="5" t="s">
        <v>133</v>
      </c>
      <c r="AG9" s="5" t="s">
        <v>133</v>
      </c>
      <c r="AH9" s="5" t="s">
        <v>133</v>
      </c>
      <c r="AI9" s="5" t="s">
        <v>133</v>
      </c>
      <c r="AJ9" s="5" t="s">
        <v>133</v>
      </c>
      <c r="AK9" s="5" t="s">
        <v>43</v>
      </c>
      <c r="AL9" s="5" t="s">
        <v>133</v>
      </c>
      <c r="AM9" s="5" t="s">
        <v>133</v>
      </c>
      <c r="AN9" s="5" t="s">
        <v>43</v>
      </c>
      <c r="AO9" s="2"/>
      <c r="AP9" s="5" t="s">
        <v>124</v>
      </c>
      <c r="AQ9" s="5" t="s">
        <v>144</v>
      </c>
      <c r="AR9" s="5" t="s">
        <v>43</v>
      </c>
      <c r="AS9" s="5" t="s">
        <v>43</v>
      </c>
      <c r="AT9" s="5" t="s">
        <v>68</v>
      </c>
      <c r="AU9" s="5" t="s">
        <v>114</v>
      </c>
      <c r="AV9" s="5" t="s">
        <v>43</v>
      </c>
    </row>
    <row r="10" spans="1:48" ht="54" x14ac:dyDescent="0.15">
      <c r="A10" s="2">
        <v>7</v>
      </c>
      <c r="B10" s="2" t="s">
        <v>148</v>
      </c>
      <c r="C10" s="2" t="s">
        <v>35</v>
      </c>
      <c r="D10" s="5" t="str">
        <f t="shared" si="0"/>
        <v>〇</v>
      </c>
      <c r="E10" s="2" t="s">
        <v>59</v>
      </c>
      <c r="F10" s="2" t="s">
        <v>60</v>
      </c>
      <c r="G10" s="2" t="s">
        <v>61</v>
      </c>
      <c r="H10" s="2" t="s">
        <v>62</v>
      </c>
      <c r="I10" s="2" t="s">
        <v>115</v>
      </c>
      <c r="J10" s="2" t="s">
        <v>63</v>
      </c>
      <c r="K10" s="2">
        <v>1</v>
      </c>
      <c r="L10" s="2">
        <v>6</v>
      </c>
      <c r="M10" s="2">
        <v>3</v>
      </c>
      <c r="N10" s="2">
        <v>4</v>
      </c>
      <c r="O10" s="2">
        <v>5</v>
      </c>
      <c r="P10" s="2" t="s">
        <v>64</v>
      </c>
      <c r="Q10" s="2" t="s">
        <v>65</v>
      </c>
      <c r="R10" s="2" t="s">
        <v>133</v>
      </c>
      <c r="S10" s="2" t="s">
        <v>43</v>
      </c>
      <c r="T10" s="2" t="s">
        <v>133</v>
      </c>
      <c r="U10" s="2" t="s">
        <v>133</v>
      </c>
      <c r="V10" s="2">
        <v>1</v>
      </c>
      <c r="W10" s="2" t="s">
        <v>66</v>
      </c>
      <c r="X10" s="5" t="s">
        <v>133</v>
      </c>
      <c r="Y10" s="5">
        <v>0</v>
      </c>
      <c r="Z10" s="5" t="s">
        <v>133</v>
      </c>
      <c r="AA10" s="5">
        <v>1</v>
      </c>
      <c r="AB10" s="5" t="s">
        <v>133</v>
      </c>
      <c r="AC10" s="5" t="s">
        <v>133</v>
      </c>
      <c r="AD10" s="5">
        <v>1</v>
      </c>
      <c r="AE10" s="5" t="s">
        <v>133</v>
      </c>
      <c r="AF10" s="5" t="s">
        <v>133</v>
      </c>
      <c r="AG10" s="5" t="s">
        <v>133</v>
      </c>
      <c r="AH10" s="5" t="s">
        <v>134</v>
      </c>
      <c r="AI10" s="5" t="s">
        <v>133</v>
      </c>
      <c r="AJ10" s="5" t="s">
        <v>133</v>
      </c>
      <c r="AK10" s="5" t="s">
        <v>134</v>
      </c>
      <c r="AL10" s="5" t="s">
        <v>133</v>
      </c>
      <c r="AM10" s="5" t="s">
        <v>133</v>
      </c>
      <c r="AN10" s="5" t="s">
        <v>133</v>
      </c>
      <c r="AO10" s="2" t="s">
        <v>67</v>
      </c>
      <c r="AP10" s="5" t="s">
        <v>119</v>
      </c>
      <c r="AQ10" s="5" t="s">
        <v>144</v>
      </c>
      <c r="AR10" s="5" t="s">
        <v>68</v>
      </c>
      <c r="AS10" s="5" t="s">
        <v>43</v>
      </c>
      <c r="AT10" s="5" t="s">
        <v>68</v>
      </c>
      <c r="AU10" s="5" t="s">
        <v>69</v>
      </c>
      <c r="AV10" s="5" t="s">
        <v>134</v>
      </c>
    </row>
    <row r="11" spans="1:48" ht="27" x14ac:dyDescent="0.15">
      <c r="A11" s="2">
        <v>7</v>
      </c>
      <c r="B11" s="2" t="s">
        <v>148</v>
      </c>
      <c r="C11" s="2" t="s">
        <v>35</v>
      </c>
      <c r="D11" s="5" t="str">
        <f t="shared" si="0"/>
        <v>〇</v>
      </c>
      <c r="E11" s="2" t="s">
        <v>75</v>
      </c>
      <c r="F11" s="2" t="s">
        <v>76</v>
      </c>
      <c r="G11" s="2" t="s">
        <v>77</v>
      </c>
      <c r="H11" s="2" t="s">
        <v>78</v>
      </c>
      <c r="I11" s="2" t="s">
        <v>115</v>
      </c>
      <c r="J11" s="2" t="s">
        <v>63</v>
      </c>
      <c r="K11" s="2">
        <v>1</v>
      </c>
      <c r="L11" s="2">
        <v>18</v>
      </c>
      <c r="M11" s="2">
        <v>5</v>
      </c>
      <c r="N11" s="2" t="s">
        <v>43</v>
      </c>
      <c r="O11" s="2" t="s">
        <v>43</v>
      </c>
      <c r="P11" s="2" t="s">
        <v>43</v>
      </c>
      <c r="Q11" s="2" t="s">
        <v>43</v>
      </c>
      <c r="R11" s="2" t="s">
        <v>43</v>
      </c>
      <c r="S11" s="2" t="s">
        <v>43</v>
      </c>
      <c r="T11" s="2" t="s">
        <v>133</v>
      </c>
      <c r="U11" s="2" t="s">
        <v>133</v>
      </c>
      <c r="V11" s="2">
        <v>0</v>
      </c>
      <c r="W11" s="2"/>
      <c r="X11" s="5" t="s">
        <v>133</v>
      </c>
      <c r="Y11" s="5">
        <v>0</v>
      </c>
      <c r="Z11" s="5" t="s">
        <v>133</v>
      </c>
      <c r="AA11" s="5">
        <v>0</v>
      </c>
      <c r="AB11" s="5" t="s">
        <v>133</v>
      </c>
      <c r="AC11" s="5" t="s">
        <v>133</v>
      </c>
      <c r="AD11" s="5">
        <v>0</v>
      </c>
      <c r="AE11" s="5" t="s">
        <v>133</v>
      </c>
      <c r="AF11" s="5" t="s">
        <v>133</v>
      </c>
      <c r="AG11" s="5" t="s">
        <v>133</v>
      </c>
      <c r="AH11" s="5" t="s">
        <v>43</v>
      </c>
      <c r="AI11" s="5" t="s">
        <v>134</v>
      </c>
      <c r="AJ11" s="5" t="s">
        <v>133</v>
      </c>
      <c r="AK11" s="5" t="s">
        <v>43</v>
      </c>
      <c r="AL11" s="5" t="s">
        <v>133</v>
      </c>
      <c r="AM11" s="5" t="s">
        <v>43</v>
      </c>
      <c r="AN11" s="5" t="s">
        <v>133</v>
      </c>
      <c r="AO11" s="2"/>
      <c r="AP11" s="5" t="s">
        <v>120</v>
      </c>
      <c r="AQ11" s="5" t="s">
        <v>144</v>
      </c>
      <c r="AR11" s="5" t="s">
        <v>68</v>
      </c>
      <c r="AS11" s="5" t="s">
        <v>133</v>
      </c>
      <c r="AT11" s="5" t="s">
        <v>68</v>
      </c>
      <c r="AU11" s="5" t="s">
        <v>79</v>
      </c>
      <c r="AV11" s="5" t="s">
        <v>134</v>
      </c>
    </row>
    <row r="12" spans="1:48" ht="81" x14ac:dyDescent="0.15">
      <c r="A12" s="2">
        <v>7</v>
      </c>
      <c r="B12" s="2" t="s">
        <v>148</v>
      </c>
      <c r="C12" s="2" t="s">
        <v>35</v>
      </c>
      <c r="D12" s="5" t="str">
        <f t="shared" si="0"/>
        <v>〇</v>
      </c>
      <c r="E12" s="2" t="s">
        <v>87</v>
      </c>
      <c r="F12" s="2" t="s">
        <v>88</v>
      </c>
      <c r="G12" s="2" t="s">
        <v>89</v>
      </c>
      <c r="H12" s="2" t="s">
        <v>90</v>
      </c>
      <c r="I12" s="2" t="s">
        <v>115</v>
      </c>
      <c r="J12" s="2" t="s">
        <v>63</v>
      </c>
      <c r="K12" s="2">
        <v>0</v>
      </c>
      <c r="L12" s="2">
        <v>18</v>
      </c>
      <c r="M12" s="2">
        <v>5</v>
      </c>
      <c r="N12" s="2">
        <v>7</v>
      </c>
      <c r="O12" s="2">
        <v>8</v>
      </c>
      <c r="P12" s="2" t="s">
        <v>91</v>
      </c>
      <c r="Q12" s="2" t="s">
        <v>92</v>
      </c>
      <c r="R12" s="2" t="s">
        <v>133</v>
      </c>
      <c r="S12" s="2" t="s">
        <v>133</v>
      </c>
      <c r="T12" s="2" t="s">
        <v>133</v>
      </c>
      <c r="U12" s="2" t="s">
        <v>133</v>
      </c>
      <c r="V12" s="2">
        <v>4</v>
      </c>
      <c r="W12" s="2" t="s">
        <v>93</v>
      </c>
      <c r="X12" s="5" t="s">
        <v>133</v>
      </c>
      <c r="Y12" s="5">
        <v>6</v>
      </c>
      <c r="Z12" s="5" t="s">
        <v>133</v>
      </c>
      <c r="AA12" s="5">
        <v>5</v>
      </c>
      <c r="AB12" s="5" t="s">
        <v>133</v>
      </c>
      <c r="AC12" s="5" t="s">
        <v>133</v>
      </c>
      <c r="AD12" s="5">
        <v>6</v>
      </c>
      <c r="AE12" s="5" t="s">
        <v>133</v>
      </c>
      <c r="AF12" s="5" t="s">
        <v>133</v>
      </c>
      <c r="AG12" s="5" t="s">
        <v>133</v>
      </c>
      <c r="AH12" s="5" t="s">
        <v>133</v>
      </c>
      <c r="AI12" s="5" t="s">
        <v>133</v>
      </c>
      <c r="AJ12" s="5" t="s">
        <v>133</v>
      </c>
      <c r="AK12" s="5" t="s">
        <v>133</v>
      </c>
      <c r="AL12" s="5" t="s">
        <v>133</v>
      </c>
      <c r="AM12" s="5" t="s">
        <v>133</v>
      </c>
      <c r="AN12" s="5" t="s">
        <v>133</v>
      </c>
      <c r="AO12" s="2" t="s">
        <v>94</v>
      </c>
      <c r="AP12" s="5" t="s">
        <v>121</v>
      </c>
      <c r="AQ12" s="5" t="s">
        <v>144</v>
      </c>
      <c r="AR12" s="5" t="s">
        <v>43</v>
      </c>
      <c r="AS12" s="5" t="s">
        <v>134</v>
      </c>
      <c r="AT12" s="12"/>
      <c r="AU12" s="12"/>
      <c r="AV12" s="5" t="s">
        <v>134</v>
      </c>
    </row>
    <row r="13" spans="1:48" x14ac:dyDescent="0.15">
      <c r="A13" s="2">
        <v>19</v>
      </c>
      <c r="B13" s="2" t="s">
        <v>149</v>
      </c>
      <c r="C13" s="2" t="s">
        <v>35</v>
      </c>
      <c r="D13" s="5" t="str">
        <f t="shared" si="0"/>
        <v>〇</v>
      </c>
      <c r="E13" s="2" t="s">
        <v>70</v>
      </c>
      <c r="F13" s="2" t="s">
        <v>71</v>
      </c>
      <c r="G13" s="2" t="s">
        <v>72</v>
      </c>
      <c r="H13" s="2" t="s">
        <v>73</v>
      </c>
      <c r="I13" s="2" t="s">
        <v>115</v>
      </c>
      <c r="J13" s="2" t="s">
        <v>40</v>
      </c>
      <c r="K13" s="2">
        <v>0</v>
      </c>
      <c r="L13" s="2" t="s">
        <v>132</v>
      </c>
      <c r="M13" s="2">
        <v>99</v>
      </c>
      <c r="N13" s="2" t="s">
        <v>43</v>
      </c>
      <c r="O13" s="2">
        <v>7</v>
      </c>
      <c r="P13" s="2" t="s">
        <v>43</v>
      </c>
      <c r="Q13" s="2" t="s">
        <v>43</v>
      </c>
      <c r="R13" s="2" t="s">
        <v>133</v>
      </c>
      <c r="S13" s="2" t="s">
        <v>133</v>
      </c>
      <c r="T13" s="2" t="s">
        <v>133</v>
      </c>
      <c r="U13" s="2" t="s">
        <v>133</v>
      </c>
      <c r="V13" s="2">
        <v>2</v>
      </c>
      <c r="W13" s="2"/>
      <c r="X13" s="5" t="s">
        <v>133</v>
      </c>
      <c r="Y13" s="5">
        <v>1</v>
      </c>
      <c r="Z13" s="5" t="s">
        <v>133</v>
      </c>
      <c r="AA13" s="5">
        <v>0</v>
      </c>
      <c r="AB13" s="5" t="s">
        <v>133</v>
      </c>
      <c r="AC13" s="5" t="s">
        <v>133</v>
      </c>
      <c r="AD13" s="5">
        <v>1</v>
      </c>
      <c r="AE13" s="5" t="s">
        <v>133</v>
      </c>
      <c r="AF13" s="5" t="s">
        <v>133</v>
      </c>
      <c r="AG13" s="5" t="s">
        <v>133</v>
      </c>
      <c r="AH13" s="5" t="s">
        <v>133</v>
      </c>
      <c r="AI13" s="5" t="s">
        <v>133</v>
      </c>
      <c r="AJ13" s="5" t="s">
        <v>43</v>
      </c>
      <c r="AK13" s="5" t="s">
        <v>134</v>
      </c>
      <c r="AL13" s="5" t="s">
        <v>133</v>
      </c>
      <c r="AM13" s="5" t="s">
        <v>133</v>
      </c>
      <c r="AN13" s="5" t="s">
        <v>133</v>
      </c>
      <c r="AO13" s="2"/>
      <c r="AP13" s="5" t="s">
        <v>120</v>
      </c>
      <c r="AQ13" s="5" t="s">
        <v>144</v>
      </c>
      <c r="AR13" s="5" t="s">
        <v>47</v>
      </c>
      <c r="AS13" s="5" t="s">
        <v>133</v>
      </c>
      <c r="AT13" s="5" t="s">
        <v>68</v>
      </c>
      <c r="AU13" s="5" t="s">
        <v>74</v>
      </c>
      <c r="AV13" s="5" t="s">
        <v>133</v>
      </c>
    </row>
    <row r="14" spans="1:48" ht="94.5" x14ac:dyDescent="0.15">
      <c r="A14" s="2">
        <v>22</v>
      </c>
      <c r="B14" s="2" t="s">
        <v>155</v>
      </c>
      <c r="C14" s="2" t="s">
        <v>35</v>
      </c>
      <c r="D14" s="2"/>
      <c r="E14" s="2">
        <v>1152800106</v>
      </c>
      <c r="F14" s="2" t="s">
        <v>156</v>
      </c>
      <c r="G14" s="2" t="s">
        <v>157</v>
      </c>
      <c r="H14" s="2" t="s">
        <v>158</v>
      </c>
      <c r="I14" s="2" t="s">
        <v>159</v>
      </c>
      <c r="J14" s="2" t="s">
        <v>160</v>
      </c>
      <c r="K14" s="2">
        <v>0</v>
      </c>
      <c r="L14" s="2">
        <v>17</v>
      </c>
      <c r="M14" s="2">
        <v>5</v>
      </c>
      <c r="N14" s="2">
        <v>5</v>
      </c>
      <c r="O14" s="2">
        <v>3</v>
      </c>
      <c r="P14" s="2" t="s">
        <v>161</v>
      </c>
      <c r="Q14" s="2" t="s">
        <v>162</v>
      </c>
      <c r="R14" s="2" t="s">
        <v>164</v>
      </c>
      <c r="S14" s="2" t="s">
        <v>145</v>
      </c>
      <c r="T14" s="2" t="s">
        <v>164</v>
      </c>
      <c r="U14" s="2" t="s">
        <v>164</v>
      </c>
      <c r="V14" s="2">
        <v>0</v>
      </c>
      <c r="W14" s="2" t="s">
        <v>163</v>
      </c>
      <c r="X14" s="5" t="s">
        <v>145</v>
      </c>
      <c r="Y14" s="12"/>
      <c r="Z14" s="5" t="s">
        <v>164</v>
      </c>
      <c r="AA14" s="5">
        <v>0</v>
      </c>
      <c r="AB14" s="5" t="s">
        <v>164</v>
      </c>
      <c r="AC14" s="5" t="s">
        <v>164</v>
      </c>
      <c r="AD14" s="5">
        <v>0</v>
      </c>
      <c r="AE14" s="5" t="s">
        <v>164</v>
      </c>
      <c r="AF14" s="5" t="s">
        <v>164</v>
      </c>
      <c r="AG14" s="5" t="s">
        <v>164</v>
      </c>
      <c r="AH14" s="5" t="s">
        <v>145</v>
      </c>
      <c r="AI14" s="5" t="s">
        <v>164</v>
      </c>
      <c r="AJ14" s="5" t="s">
        <v>164</v>
      </c>
      <c r="AK14" s="5" t="s">
        <v>164</v>
      </c>
      <c r="AL14" s="5" t="s">
        <v>145</v>
      </c>
      <c r="AM14" s="5" t="s">
        <v>164</v>
      </c>
      <c r="AN14" s="5" t="s">
        <v>164</v>
      </c>
      <c r="AO14" s="2" t="s">
        <v>163</v>
      </c>
      <c r="AP14" s="2" t="s">
        <v>165</v>
      </c>
      <c r="AQ14" s="5" t="s">
        <v>166</v>
      </c>
      <c r="AR14" s="5" t="s">
        <v>167</v>
      </c>
      <c r="AS14" s="5" t="s">
        <v>166</v>
      </c>
      <c r="AT14" s="12"/>
      <c r="AU14" s="12"/>
      <c r="AV14" s="5" t="s">
        <v>166</v>
      </c>
    </row>
    <row r="15" spans="1:48" ht="40.5" x14ac:dyDescent="0.15">
      <c r="A15" s="2">
        <v>42</v>
      </c>
      <c r="B15" s="2" t="s">
        <v>151</v>
      </c>
      <c r="C15" s="2" t="s">
        <v>35</v>
      </c>
      <c r="D15" s="5" t="str">
        <f>IF(C15="県ホームページ等で公開可","〇","×")</f>
        <v>〇</v>
      </c>
      <c r="E15" s="2" t="s">
        <v>95</v>
      </c>
      <c r="F15" s="2" t="s">
        <v>96</v>
      </c>
      <c r="G15" s="2" t="s">
        <v>97</v>
      </c>
      <c r="H15" s="2" t="s">
        <v>98</v>
      </c>
      <c r="I15" s="2" t="s">
        <v>116</v>
      </c>
      <c r="J15" s="2" t="s">
        <v>99</v>
      </c>
      <c r="K15" s="2">
        <v>18</v>
      </c>
      <c r="L15" s="2">
        <v>65</v>
      </c>
      <c r="M15" s="2">
        <v>2</v>
      </c>
      <c r="N15" s="2" t="s">
        <v>43</v>
      </c>
      <c r="O15" s="2">
        <v>6</v>
      </c>
      <c r="P15" s="2" t="s">
        <v>100</v>
      </c>
      <c r="Q15" s="2" t="s">
        <v>101</v>
      </c>
      <c r="R15" s="2" t="s">
        <v>43</v>
      </c>
      <c r="S15" s="2" t="s">
        <v>43</v>
      </c>
      <c r="T15" s="2" t="s">
        <v>43</v>
      </c>
      <c r="U15" s="2" t="s">
        <v>43</v>
      </c>
      <c r="V15" s="2">
        <v>0</v>
      </c>
      <c r="W15" s="2"/>
      <c r="X15" s="5" t="s">
        <v>134</v>
      </c>
      <c r="Y15" s="12"/>
      <c r="Z15" s="5" t="s">
        <v>134</v>
      </c>
      <c r="AA15" s="12"/>
      <c r="AB15" s="5" t="s">
        <v>134</v>
      </c>
      <c r="AC15" s="5" t="s">
        <v>134</v>
      </c>
      <c r="AD15" s="12"/>
      <c r="AE15" s="5" t="s">
        <v>43</v>
      </c>
      <c r="AF15" s="5" t="s">
        <v>134</v>
      </c>
      <c r="AG15" s="5" t="s">
        <v>43</v>
      </c>
      <c r="AH15" s="5" t="s">
        <v>134</v>
      </c>
      <c r="AI15" s="5" t="s">
        <v>134</v>
      </c>
      <c r="AJ15" s="5" t="s">
        <v>43</v>
      </c>
      <c r="AK15" s="5" t="s">
        <v>134</v>
      </c>
      <c r="AL15" s="5" t="s">
        <v>43</v>
      </c>
      <c r="AM15" s="5" t="s">
        <v>43</v>
      </c>
      <c r="AN15" s="5" t="s">
        <v>134</v>
      </c>
      <c r="AO15" s="2" t="s">
        <v>102</v>
      </c>
      <c r="AP15" s="5" t="s">
        <v>122</v>
      </c>
      <c r="AQ15" s="5" t="s">
        <v>144</v>
      </c>
      <c r="AR15" s="5" t="s">
        <v>43</v>
      </c>
      <c r="AS15" s="5" t="s">
        <v>134</v>
      </c>
      <c r="AT15" s="12"/>
      <c r="AU15" s="12"/>
      <c r="AV15" s="5" t="s">
        <v>43</v>
      </c>
    </row>
    <row r="16" spans="1:48" ht="229.5" x14ac:dyDescent="0.15">
      <c r="A16" s="2">
        <v>46</v>
      </c>
      <c r="B16" s="2" t="s">
        <v>147</v>
      </c>
      <c r="C16" s="2" t="s">
        <v>35</v>
      </c>
      <c r="D16" s="6" t="str">
        <f>IF(C16="県ホームページ等で公開可","〇","×")</f>
        <v>〇</v>
      </c>
      <c r="E16" s="2" t="s">
        <v>53</v>
      </c>
      <c r="F16" s="2" t="s">
        <v>54</v>
      </c>
      <c r="G16" s="2" t="s">
        <v>55</v>
      </c>
      <c r="H16" s="2" t="s">
        <v>56</v>
      </c>
      <c r="I16" s="2" t="s">
        <v>115</v>
      </c>
      <c r="J16" s="2" t="s">
        <v>40</v>
      </c>
      <c r="K16" s="2">
        <v>0</v>
      </c>
      <c r="L16" s="2" t="s">
        <v>132</v>
      </c>
      <c r="M16" s="2">
        <v>5</v>
      </c>
      <c r="N16" s="2" t="s">
        <v>43</v>
      </c>
      <c r="O16" s="2" t="s">
        <v>43</v>
      </c>
      <c r="P16" s="2" t="s">
        <v>57</v>
      </c>
      <c r="Q16" s="2" t="s">
        <v>58</v>
      </c>
      <c r="R16" s="2" t="s">
        <v>133</v>
      </c>
      <c r="S16" s="2" t="s">
        <v>43</v>
      </c>
      <c r="T16" s="2" t="s">
        <v>133</v>
      </c>
      <c r="U16" s="2" t="s">
        <v>43</v>
      </c>
      <c r="V16" s="2">
        <v>0</v>
      </c>
      <c r="W16" s="2" t="s">
        <v>170</v>
      </c>
      <c r="X16" s="5" t="s">
        <v>133</v>
      </c>
      <c r="Y16" s="5">
        <v>0</v>
      </c>
      <c r="Z16" s="5" t="s">
        <v>133</v>
      </c>
      <c r="AA16" s="5">
        <v>0</v>
      </c>
      <c r="AB16" s="5" t="s">
        <v>133</v>
      </c>
      <c r="AC16" s="5" t="s">
        <v>133</v>
      </c>
      <c r="AD16" s="5">
        <v>0</v>
      </c>
      <c r="AE16" s="5" t="s">
        <v>133</v>
      </c>
      <c r="AF16" s="5" t="s">
        <v>133</v>
      </c>
      <c r="AG16" s="5" t="s">
        <v>133</v>
      </c>
      <c r="AH16" s="5" t="s">
        <v>134</v>
      </c>
      <c r="AI16" s="5" t="s">
        <v>43</v>
      </c>
      <c r="AJ16" s="5" t="s">
        <v>43</v>
      </c>
      <c r="AK16" s="5" t="s">
        <v>134</v>
      </c>
      <c r="AL16" s="5" t="s">
        <v>133</v>
      </c>
      <c r="AM16" s="5" t="s">
        <v>133</v>
      </c>
      <c r="AN16" s="5" t="s">
        <v>133</v>
      </c>
      <c r="AO16" s="2" t="s">
        <v>135</v>
      </c>
      <c r="AP16" s="5" t="s">
        <v>118</v>
      </c>
      <c r="AQ16" s="5" t="s">
        <v>144</v>
      </c>
      <c r="AR16" s="5" t="s">
        <v>47</v>
      </c>
      <c r="AS16" s="5" t="s">
        <v>134</v>
      </c>
      <c r="AT16" s="12"/>
      <c r="AU16" s="12"/>
      <c r="AV16" s="5" t="s">
        <v>133</v>
      </c>
    </row>
  </sheetData>
  <autoFilter ref="A4:AV4" xr:uid="{7E6E2D29-821E-4665-906C-E137488C3838}">
    <sortState xmlns:xlrd2="http://schemas.microsoft.com/office/spreadsheetml/2017/richdata2" ref="A5:AV16">
      <sortCondition ref="A4"/>
    </sortState>
  </autoFilter>
  <mergeCells count="7">
    <mergeCell ref="C3:D3"/>
    <mergeCell ref="AP3:AV3"/>
    <mergeCell ref="J3:W3"/>
    <mergeCell ref="X3:AO3"/>
    <mergeCell ref="F1:H1"/>
    <mergeCell ref="C1:E1"/>
    <mergeCell ref="E3:H3"/>
  </mergeCells>
  <phoneticPr fontId="18"/>
  <pageMargins left="0.7" right="0.7"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公開可+受入有・受入可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宇都木 一輝（障害者支援課）</cp:lastModifiedBy>
  <cp:lastPrinted>2025-10-24T05:00:45Z</cp:lastPrinted>
  <dcterms:created xsi:type="dcterms:W3CDTF">2025-09-24T00:18:43Z</dcterms:created>
  <dcterms:modified xsi:type="dcterms:W3CDTF">2025-11-19T05:50:52Z</dcterms:modified>
</cp:coreProperties>
</file>