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defaultThemeVersion="124226"/>
  <xr:revisionPtr revIDLastSave="0" documentId="13_ncr:1_{ED4DFF83-484C-4A07-954F-760AA9E5BAF0}" xr6:coauthVersionLast="36" xr6:coauthVersionMax="47" xr10:uidLastSave="{00000000-0000-0000-0000-000000000000}"/>
  <bookViews>
    <workbookView xWindow="-105" yWindow="0" windowWidth="17490" windowHeight="15585" activeTab="2" xr2:uid="{00000000-000D-0000-FFFF-FFFF00000000}"/>
  </bookViews>
  <sheets>
    <sheet name="基本情報入力シート" sheetId="12" r:id="rId1"/>
    <sheet name="鑑" sheetId="13" r:id="rId2"/>
    <sheet name="様式１-２１" sheetId="10" r:id="rId3"/>
    <sheet name="整理" sheetId="11" state="hidden" r:id="rId4"/>
    <sheet name="Sheet1" sheetId="8" state="hidden" r:id="rId5"/>
  </sheets>
  <definedNames>
    <definedName name="_xlnm.Print_Area" localSheetId="1">鑑!$A$1:$I$39</definedName>
    <definedName name="_xlnm.Print_Area" localSheetId="0">基本情報入力シート!$A$1:$G$13</definedName>
    <definedName name="_xlnm.Print_Area" localSheetId="2">'様式１-２１'!$B$1:$S$45</definedName>
    <definedName name="該当なし">テーブル6[該当なし]</definedName>
    <definedName name="協定">整理!$A$1:$D$1</definedName>
    <definedName name="発熱外来">テーブル2[発熱外来]</definedName>
    <definedName name="病床確保">テーブル1[病床確保]</definedName>
    <definedName name="両方">テーブル5[両方]</definedName>
  </definedNames>
  <calcPr calcId="191029"/>
</workbook>
</file>

<file path=xl/calcChain.xml><?xml version="1.0" encoding="utf-8"?>
<calcChain xmlns="http://schemas.openxmlformats.org/spreadsheetml/2006/main">
  <c r="F11" i="10" l="1"/>
  <c r="M11" i="10" l="1"/>
  <c r="B11" i="10" l="1"/>
  <c r="F8" i="13"/>
  <c r="F20" i="13"/>
  <c r="F19" i="13"/>
  <c r="F18" i="13"/>
  <c r="F16" i="13"/>
  <c r="F2" i="11" l="1"/>
  <c r="N31" i="10"/>
  <c r="N30" i="10"/>
  <c r="N29" i="10"/>
  <c r="N28" i="10"/>
  <c r="N27" i="10"/>
  <c r="N26" i="10"/>
  <c r="N25" i="10"/>
  <c r="N24" i="10"/>
  <c r="N23" i="10"/>
  <c r="N22" i="10"/>
  <c r="N3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8EB4DECD-9305-4B3E-8EA4-5CFC4FC66689}">
      <text>
        <r>
          <rPr>
            <b/>
            <sz val="9"/>
            <color indexed="81"/>
            <rFont val="MS P ゴシック"/>
            <family val="3"/>
            <charset val="128"/>
          </rPr>
          <t>7桁で入力してください。例）330-9301</t>
        </r>
      </text>
    </comment>
    <comment ref="C6" authorId="0" shapeId="0" xr:uid="{7CDB8CF5-B268-4DD4-99CB-D65A3B2FCBD2}">
      <text>
        <r>
          <rPr>
            <b/>
            <sz val="9"/>
            <color indexed="81"/>
            <rFont val="MS P ゴシック"/>
            <family val="3"/>
            <charset val="128"/>
          </rPr>
          <t>法人名又は個人事業名を入力してください。
例）医療法人埼玉会（法人名）
又は　埼玉　太郎（個人事業名）</t>
        </r>
      </text>
    </comment>
    <comment ref="C7" authorId="0" shapeId="0" xr:uid="{554F8181-8879-4D2C-A9A3-E6EF59B23F51}">
      <text>
        <r>
          <rPr>
            <b/>
            <sz val="9"/>
            <color indexed="81"/>
            <rFont val="MS P ゴシック"/>
            <family val="3"/>
            <charset val="128"/>
          </rPr>
          <t>例）理事長　埼玉　花子</t>
        </r>
      </text>
    </comment>
    <comment ref="C8" authorId="0" shapeId="0" xr:uid="{E9B441EB-B129-4956-98A0-6957F8C7F3B7}">
      <text>
        <r>
          <rPr>
            <b/>
            <sz val="9"/>
            <color indexed="81"/>
            <rFont val="MS P ゴシック"/>
            <family val="3"/>
            <charset val="128"/>
          </rPr>
          <t>例）彩の国埼玉病院</t>
        </r>
      </text>
    </comment>
    <comment ref="C9" authorId="0" shapeId="0" xr:uid="{4D42CBBB-08E1-4A2C-B60F-B17923CB5807}">
      <text>
        <r>
          <rPr>
            <b/>
            <sz val="9"/>
            <color indexed="81"/>
            <rFont val="MS P ゴシック"/>
            <family val="3"/>
            <charset val="128"/>
          </rPr>
          <t>10桁で入力してください。</t>
        </r>
      </text>
    </comment>
    <comment ref="C10" authorId="0" shapeId="0" xr:uid="{1210C5D8-EB32-40C2-B549-884BB0097012}">
      <text>
        <r>
          <rPr>
            <b/>
            <sz val="9"/>
            <color indexed="81"/>
            <rFont val="MS P ゴシック"/>
            <family val="3"/>
            <charset val="128"/>
          </rPr>
          <t>申請事務の連絡を受ける方の所属を記入してください。例）総務課</t>
        </r>
      </text>
    </comment>
    <comment ref="C11" authorId="0" shapeId="0" xr:uid="{0C0ECDDA-2B3B-4898-A244-AD46F99AA4E2}">
      <text>
        <r>
          <rPr>
            <b/>
            <sz val="9"/>
            <color indexed="81"/>
            <rFont val="MS P ゴシック"/>
            <family val="3"/>
            <charset val="128"/>
          </rPr>
          <t>申請事務の連絡を受ける方の氏名を記入してください。
例）浦和　太郎</t>
        </r>
      </text>
    </comment>
    <comment ref="C12" authorId="0" shapeId="0" xr:uid="{46A98C34-A50A-4D9C-A7C6-29AFA7F3BF08}">
      <text>
        <r>
          <rPr>
            <b/>
            <sz val="9"/>
            <color indexed="81"/>
            <rFont val="MS P ゴシック"/>
            <family val="3"/>
            <charset val="128"/>
          </rPr>
          <t>例）048-830-7510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4" authorId="0" shapeId="0" xr:uid="{57B6A872-72E3-4B8D-B127-FE2541563BC1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D5" authorId="0" shapeId="0" xr:uid="{8BB16FC7-AD17-4530-A6B0-1BE407249B05}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R5" authorId="0" shapeId="0" xr:uid="{7B3A2658-EF19-4BD4-B8E8-B7C5725D198A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R22" authorId="0" shapeId="0" xr:uid="{BEF1475E-E3DE-481F-BB15-A9245F3B4961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<sst xmlns="http://schemas.openxmlformats.org/spreadsheetml/2006/main" count="144" uniqueCount="134">
  <si>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</si>
  <si>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</si>
  <si>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</si>
  <si>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</si>
  <si>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</si>
  <si>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</si>
  <si>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</si>
  <si>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</si>
  <si>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</si>
  <si>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</si>
  <si>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</si>
  <si>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</si>
  <si>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</si>
  <si>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</si>
  <si>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</si>
  <si>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</si>
  <si>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</si>
  <si>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</si>
  <si>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</si>
  <si>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</si>
  <si>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</si>
  <si>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</si>
  <si>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</si>
  <si>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</si>
  <si>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</si>
  <si>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</si>
  <si>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</si>
  <si>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</si>
  <si>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</si>
  <si>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</si>
  <si>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</si>
  <si>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</si>
  <si>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</si>
  <si>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</si>
  <si>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</si>
  <si>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</si>
  <si>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</si>
  <si>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</si>
  <si>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</si>
  <si>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</si>
  <si>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</si>
  <si>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</si>
  <si>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</si>
  <si>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</si>
  <si>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</si>
  <si>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</si>
  <si>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</si>
  <si>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</si>
  <si>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</si>
  <si>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</si>
  <si>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</si>
  <si>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</si>
  <si>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</si>
  <si>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</si>
  <si>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</si>
  <si>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</si>
  <si>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</si>
  <si>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</si>
  <si>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</si>
  <si>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</si>
  <si>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</si>
  <si>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</si>
  <si>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</si>
  <si>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</si>
  <si>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</si>
  <si>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</si>
  <si>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</si>
  <si>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</si>
  <si>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</si>
  <si>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</si>
  <si>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</si>
  <si>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</si>
  <si>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</si>
  <si>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</si>
  <si>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 xml:space="preserve">様式１-21 </t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</si>
  <si>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</si>
  <si>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</si>
  <si>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</si>
  <si>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</si>
  <si>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</si>
  <si>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</si>
  <si>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</si>
  <si>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病床確保</t>
    <rPh sb="0" eb="2">
      <t>ビョウショウ</t>
    </rPh>
    <rPh sb="2" eb="4">
      <t>カクホ</t>
    </rPh>
    <phoneticPr fontId="1"/>
  </si>
  <si>
    <t>発熱外来</t>
    <rPh sb="0" eb="2">
      <t>ハツネツ</t>
    </rPh>
    <rPh sb="2" eb="4">
      <t>ガイライ</t>
    </rPh>
    <phoneticPr fontId="1"/>
  </si>
  <si>
    <t>両方</t>
    <rPh sb="0" eb="2">
      <t>リョウホウ</t>
    </rPh>
    <phoneticPr fontId="1"/>
  </si>
  <si>
    <t>協定内容</t>
    <rPh sb="0" eb="4">
      <t>キョウテイナイヨウ</t>
    </rPh>
    <phoneticPr fontId="1"/>
  </si>
  <si>
    <t>該当なし</t>
    <rPh sb="0" eb="2">
      <t>ガイトウ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</si>
  <si>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</si>
  <si>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</si>
  <si>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開設者</t>
    <rPh sb="0" eb="2">
      <t>カイセツ</t>
    </rPh>
    <rPh sb="2" eb="3">
      <t>シャ</t>
    </rPh>
    <phoneticPr fontId="1"/>
  </si>
  <si>
    <t>代表者　職・氏名</t>
    <rPh sb="0" eb="3">
      <t>ダイヒョウシャ</t>
    </rPh>
    <rPh sb="4" eb="5">
      <t>ショク</t>
    </rPh>
    <rPh sb="6" eb="8">
      <t>シメイ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</si>
  <si>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</si>
  <si>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医療機関コード</t>
    <rPh sb="0" eb="2">
      <t>イリョウ</t>
    </rPh>
    <rPh sb="2" eb="4">
      <t>キカン</t>
    </rPh>
    <phoneticPr fontId="1"/>
  </si>
  <si>
    <t>申請事務担当者・所属</t>
    <rPh sb="0" eb="2">
      <t>シンセイ</t>
    </rPh>
    <rPh sb="2" eb="4">
      <t>ジム</t>
    </rPh>
    <rPh sb="4" eb="6">
      <t>タントウ</t>
    </rPh>
    <rPh sb="6" eb="7">
      <t>シャ</t>
    </rPh>
    <rPh sb="8" eb="10">
      <t>ショゾク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</si>
  <si>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</si>
  <si>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</si>
  <si>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申請事務担当者・担当者名</t>
    <rPh sb="0" eb="2">
      <t>シンセイ</t>
    </rPh>
    <rPh sb="2" eb="4">
      <t>ジム</t>
    </rPh>
    <rPh sb="4" eb="6">
      <t>タントウ</t>
    </rPh>
    <rPh sb="6" eb="7">
      <t>シャ</t>
    </rPh>
    <rPh sb="8" eb="11">
      <t>タントウシャ</t>
    </rPh>
    <rPh sb="11" eb="12">
      <t>メイ</t>
    </rPh>
    <phoneticPr fontId="1"/>
  </si>
  <si>
    <t>1.簡易陰圧装置</t>
    <phoneticPr fontId="1"/>
  </si>
  <si>
    <t>2.検査機器（PCR検査装置）</t>
    <phoneticPr fontId="1"/>
  </si>
  <si>
    <t>3.簡易ベッド</t>
    <phoneticPr fontId="1"/>
  </si>
  <si>
    <t>4.HEPAフィルター付き空気清浄機</t>
    <phoneticPr fontId="1"/>
  </si>
  <si>
    <t>令和6年度</t>
  </si>
  <si>
    <t>1.事業計画書</t>
  </si>
  <si>
    <t>1.簡易陰圧装置
（病床確保）</t>
    <rPh sb="10" eb="12">
      <t>ビョウショウ</t>
    </rPh>
    <rPh sb="12" eb="14">
      <t>カクホ</t>
    </rPh>
    <phoneticPr fontId="1"/>
  </si>
  <si>
    <t>2.検査機器
（病床確保）</t>
    <rPh sb="8" eb="10">
      <t>ビョウショウ</t>
    </rPh>
    <rPh sb="10" eb="12">
      <t>カクホ</t>
    </rPh>
    <phoneticPr fontId="1"/>
  </si>
  <si>
    <t>3.簡易ベッド
（病床確保）</t>
    <phoneticPr fontId="1"/>
  </si>
  <si>
    <t>2.検査機器
（発熱外来）</t>
    <rPh sb="8" eb="12">
      <t>ハツネツガイライ</t>
    </rPh>
    <phoneticPr fontId="1"/>
  </si>
  <si>
    <t>3.簡易ベッド
（発熱外来）</t>
    <rPh sb="9" eb="13">
      <t>ハツネツガイライ</t>
    </rPh>
    <phoneticPr fontId="1"/>
  </si>
  <si>
    <t>4.HEPAフィルター付き空気清浄機
（発熱外来）</t>
    <phoneticPr fontId="1"/>
  </si>
  <si>
    <t>「病床確保」か「発熱外来」に○</t>
    <rPh sb="1" eb="3">
      <t>ビョウショウ</t>
    </rPh>
    <rPh sb="3" eb="5">
      <t>カクホ</t>
    </rPh>
    <rPh sb="8" eb="10">
      <t>ハツネツ</t>
    </rPh>
    <rPh sb="10" eb="12">
      <t>ガイライ</t>
    </rPh>
    <phoneticPr fontId="1"/>
  </si>
  <si>
    <t>第</t>
    <rPh sb="0" eb="1">
      <t>ダイ</t>
    </rPh>
    <phoneticPr fontId="15"/>
  </si>
  <si>
    <t>号</t>
    <rPh sb="0" eb="1">
      <t>ゴウ</t>
    </rPh>
    <phoneticPr fontId="15"/>
  </si>
  <si>
    <t>（宛先）</t>
    <rPh sb="1" eb="3">
      <t>アテサキ</t>
    </rPh>
    <phoneticPr fontId="15"/>
  </si>
  <si>
    <t>埼玉県知事　大野　元裕</t>
    <rPh sb="0" eb="1">
      <t>サキ</t>
    </rPh>
    <rPh sb="1" eb="2">
      <t>タマ</t>
    </rPh>
    <rPh sb="2" eb="3">
      <t>ケン</t>
    </rPh>
    <rPh sb="3" eb="4">
      <t>チ</t>
    </rPh>
    <rPh sb="4" eb="5">
      <t>コト</t>
    </rPh>
    <rPh sb="6" eb="8">
      <t>オオノ</t>
    </rPh>
    <rPh sb="9" eb="11">
      <t>モトヒロ</t>
    </rPh>
    <phoneticPr fontId="15"/>
  </si>
  <si>
    <t>（報告者）</t>
    <rPh sb="1" eb="4">
      <t>ホウコクシャ</t>
    </rPh>
    <phoneticPr fontId="15"/>
  </si>
  <si>
    <t>所在地</t>
    <rPh sb="0" eb="1">
      <t>ショ</t>
    </rPh>
    <rPh sb="1" eb="2">
      <t>ザイ</t>
    </rPh>
    <rPh sb="2" eb="3">
      <t>チ</t>
    </rPh>
    <phoneticPr fontId="15"/>
  </si>
  <si>
    <t>開設者</t>
    <rPh sb="0" eb="1">
      <t>カイ</t>
    </rPh>
    <rPh sb="1" eb="2">
      <t>セツ</t>
    </rPh>
    <rPh sb="2" eb="3">
      <t>モノ</t>
    </rPh>
    <phoneticPr fontId="15"/>
  </si>
  <si>
    <t>代表者職氏名</t>
    <rPh sb="0" eb="3">
      <t>ダイヒョウシャ</t>
    </rPh>
    <rPh sb="3" eb="4">
      <t>ショク</t>
    </rPh>
    <rPh sb="4" eb="6">
      <t>シメイ</t>
    </rPh>
    <phoneticPr fontId="15"/>
  </si>
  <si>
    <t>医療機関名</t>
    <rPh sb="0" eb="2">
      <t>イリョウ</t>
    </rPh>
    <rPh sb="2" eb="4">
      <t>キカン</t>
    </rPh>
    <rPh sb="4" eb="5">
      <t>メイ</t>
    </rPh>
    <phoneticPr fontId="15"/>
  </si>
  <si>
    <t>記</t>
    <rPh sb="0" eb="1">
      <t>キ</t>
    </rPh>
    <phoneticPr fontId="1"/>
  </si>
  <si>
    <t>１　提出書類</t>
    <rPh sb="2" eb="4">
      <t>テイシュツ</t>
    </rPh>
    <rPh sb="4" eb="6">
      <t>ショルイ</t>
    </rPh>
    <phoneticPr fontId="1"/>
  </si>
  <si>
    <t>２　添付書類</t>
    <rPh sb="2" eb="4">
      <t>テンプ</t>
    </rPh>
    <rPh sb="4" eb="6">
      <t>ショルイ</t>
    </rPh>
    <phoneticPr fontId="1"/>
  </si>
  <si>
    <t>　その他参考となる資料</t>
    <rPh sb="3" eb="4">
      <t>タ</t>
    </rPh>
    <rPh sb="4" eb="6">
      <t>サンコウ</t>
    </rPh>
    <rPh sb="9" eb="11">
      <t>シリョウ</t>
    </rPh>
    <phoneticPr fontId="1"/>
  </si>
  <si>
    <t>埼玉県協定締結医療機関施設・設備整備事業費補助金</t>
    <rPh sb="0" eb="3">
      <t>サイタマケン</t>
    </rPh>
    <rPh sb="3" eb="5">
      <t>キョウテイ</t>
    </rPh>
    <rPh sb="5" eb="7">
      <t>テイケツ</t>
    </rPh>
    <rPh sb="7" eb="9">
      <t>イリョウ</t>
    </rPh>
    <rPh sb="9" eb="11">
      <t>キカン</t>
    </rPh>
    <rPh sb="11" eb="13">
      <t>シセツ</t>
    </rPh>
    <rPh sb="14" eb="16">
      <t>セツビ</t>
    </rPh>
    <rPh sb="16" eb="18">
      <t>セイビ</t>
    </rPh>
    <rPh sb="18" eb="21">
      <t>ジギョウヒ</t>
    </rPh>
    <rPh sb="21" eb="24">
      <t>ホジョキン</t>
    </rPh>
    <phoneticPr fontId="15"/>
  </si>
  <si>
    <t>事業計画書の提出について</t>
    <rPh sb="0" eb="5">
      <t>ジギョウケイカクショ</t>
    </rPh>
    <rPh sb="6" eb="8">
      <t>テイシュツ</t>
    </rPh>
    <phoneticPr fontId="1"/>
  </si>
  <si>
    <t>提出日</t>
    <rPh sb="0" eb="2">
      <t>テイシュツ</t>
    </rPh>
    <rPh sb="2" eb="3">
      <t>ビ</t>
    </rPh>
    <phoneticPr fontId="1"/>
  </si>
  <si>
    <t>　感染症の予防及び感染症の患者に対する医療に関する法律第36条の２第１項に基づく協定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15"/>
  </si>
  <si>
    <t>を締結し、又は締結する予定があり、新興感染症対応に係る設備整備に関する補助を希望す</t>
    <rPh sb="5" eb="6">
      <t>マタ</t>
    </rPh>
    <rPh sb="7" eb="9">
      <t>テイケツ</t>
    </rPh>
    <rPh sb="11" eb="13">
      <t>ヨテイ</t>
    </rPh>
    <rPh sb="17" eb="19">
      <t>シンコウ</t>
    </rPh>
    <rPh sb="19" eb="22">
      <t>カンセンショウ</t>
    </rPh>
    <rPh sb="22" eb="24">
      <t>タイオウ</t>
    </rPh>
    <rPh sb="25" eb="26">
      <t>カカ</t>
    </rPh>
    <rPh sb="27" eb="29">
      <t>セツビ</t>
    </rPh>
    <rPh sb="29" eb="31">
      <t>セイビ</t>
    </rPh>
    <rPh sb="32" eb="33">
      <t>カン</t>
    </rPh>
    <rPh sb="35" eb="37">
      <t>ホジョ</t>
    </rPh>
    <rPh sb="38" eb="40">
      <t>キボウ</t>
    </rPh>
    <phoneticPr fontId="1"/>
  </si>
  <si>
    <t>るため、下記のとおり必要書類を提出します。</t>
    <phoneticPr fontId="1"/>
  </si>
  <si>
    <t>　設備整備事業概要（事業計画書）</t>
  </si>
  <si>
    <t>　配置計画図</t>
    <rPh sb="1" eb="3">
      <t>ハイチ</t>
    </rPh>
    <rPh sb="3" eb="5">
      <t>ケイカク</t>
    </rPh>
    <rPh sb="5" eb="6">
      <t>ズ</t>
    </rPh>
    <phoneticPr fontId="1"/>
  </si>
  <si>
    <t>　見積書の写し</t>
    <rPh sb="1" eb="4">
      <t>ミツモリショ</t>
    </rPh>
    <rPh sb="5" eb="6">
      <t>ウツ</t>
    </rPh>
    <phoneticPr fontId="1"/>
  </si>
  <si>
    <t>埼玉県協定締結医療機関施設・設備整備事業費補助金</t>
    <phoneticPr fontId="1"/>
  </si>
  <si>
    <t>【設備】</t>
    <rPh sb="1" eb="3">
      <t>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</si>
</sst>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13" fillId="0" borderId="0"/>
  </cellStyleXfs>
  <cellXfs count="105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3" fillId="0" borderId="0" xfId="2"/>
    <xf numFmtId="0" fontId="14" fillId="0" borderId="0" xfId="2" applyFont="1" applyAlignment="1">
      <alignment vertical="center"/>
    </xf>
    <xf numFmtId="0" fontId="14" fillId="0" borderId="0" xfId="2" applyFont="1"/>
    <xf numFmtId="0" fontId="14" fillId="0" borderId="0" xfId="2" applyFont="1" applyAlignment="1">
      <alignment horizontal="centerContinuous" vertical="center"/>
    </xf>
    <xf numFmtId="0" fontId="14" fillId="0" borderId="0" xfId="2" applyFont="1" applyAlignment="1">
      <alignment horizontal="centerContinuous"/>
    </xf>
    <xf numFmtId="0" fontId="13" fillId="0" borderId="0" xfId="2" applyAlignment="1">
      <alignment horizontal="centerContinuous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horizontal="distributed"/>
    </xf>
    <xf numFmtId="0" fontId="14" fillId="0" borderId="0" xfId="2" applyFont="1" applyAlignment="1">
      <alignment horizontal="distributed" vertical="center"/>
    </xf>
    <xf numFmtId="0" fontId="14" fillId="0" borderId="11" xfId="2" applyFont="1" applyBorder="1" applyAlignment="1">
      <alignment vertical="center"/>
    </xf>
    <xf numFmtId="0" fontId="14" fillId="0" borderId="4" xfId="2" applyFont="1" applyBorder="1" applyAlignment="1">
      <alignment horizontal="distributed" vertical="center"/>
    </xf>
    <xf numFmtId="37" fontId="14" fillId="0" borderId="0" xfId="2" applyNumberFormat="1" applyFont="1" applyAlignment="1">
      <alignment vertical="center"/>
    </xf>
    <xf numFmtId="0" fontId="0" fillId="3" borderId="1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11" xfId="1" applyNumberFormat="1" applyFont="1" applyFill="1" applyBorder="1" applyAlignment="1">
      <alignment vertical="center"/>
    </xf>
    <xf numFmtId="49" fontId="2" fillId="0" borderId="12" xfId="1" applyNumberFormat="1" applyFont="1" applyFill="1" applyBorder="1" applyAlignment="1">
      <alignment vertical="center"/>
    </xf>
    <xf numFmtId="49" fontId="12" fillId="0" borderId="15" xfId="1" applyNumberFormat="1" applyFont="1" applyFill="1" applyBorder="1" applyAlignment="1">
      <alignment horizontal="center" vertical="center" wrapText="1"/>
    </xf>
    <xf numFmtId="49" fontId="12" fillId="0" borderId="15" xfId="1" applyNumberFormat="1" applyFont="1" applyFill="1" applyBorder="1" applyAlignment="1">
      <alignment vertical="center" wrapText="1"/>
    </xf>
    <xf numFmtId="49" fontId="12" fillId="0" borderId="16" xfId="1" applyNumberFormat="1" applyFont="1" applyFill="1" applyBorder="1" applyAlignment="1">
      <alignment vertical="center" wrapText="1"/>
    </xf>
    <xf numFmtId="0" fontId="14" fillId="0" borderId="4" xfId="2" applyFont="1" applyBorder="1" applyAlignment="1">
      <alignment horizontal="left" vertical="center" shrinkToFit="1"/>
    </xf>
    <xf numFmtId="0" fontId="14" fillId="0" borderId="0" xfId="2" applyFont="1" applyAlignment="1" applyProtection="1">
      <alignment horizontal="right" vertical="center"/>
      <protection locked="0"/>
    </xf>
    <xf numFmtId="176" fontId="14" fillId="0" borderId="0" xfId="2" applyNumberFormat="1" applyFont="1" applyAlignment="1">
      <alignment horizontal="right" vertical="center"/>
    </xf>
    <xf numFmtId="0" fontId="14" fillId="0" borderId="0" xfId="2" applyFont="1" applyAlignment="1">
      <alignment horizontal="left" vertical="top" wrapText="1"/>
    </xf>
    <xf numFmtId="0" fontId="14" fillId="0" borderId="11" xfId="2" applyFont="1" applyBorder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0" borderId="10" xfId="1" applyNumberFormat="1" applyFont="1" applyFill="1" applyBorder="1" applyAlignment="1">
      <alignment vertical="center"/>
    </xf>
    <xf numFmtId="49" fontId="2" fillId="0" borderId="12" xfId="1" applyNumberFormat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177" fontId="2" fillId="0" borderId="10" xfId="1" applyNumberFormat="1" applyFont="1" applyFill="1" applyBorder="1" applyAlignment="1">
      <alignment vertical="center"/>
    </xf>
    <xf numFmtId="177" fontId="2" fillId="0" borderId="12" xfId="1" applyNumberFormat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vertical="center"/>
    </xf>
    <xf numFmtId="177" fontId="2" fillId="0" borderId="9" xfId="1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49" fontId="2" fillId="0" borderId="8" xfId="1" applyNumberFormat="1" applyFont="1" applyFill="1" applyBorder="1" applyAlignment="1">
      <alignment vertical="center"/>
    </xf>
    <xf numFmtId="49" fontId="2" fillId="0" borderId="9" xfId="1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0" xfId="0" applyNumberFormat="1" applyFont="1" applyFill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0" fontId="2" fillId="0" borderId="10" xfId="0" applyNumberFormat="1" applyFont="1" applyFill="1" applyBorder="1" applyAlignment="1">
      <alignment vertical="top" wrapText="1"/>
    </xf>
    <xf numFmtId="0" fontId="2" fillId="0" borderId="11" xfId="0" applyNumberFormat="1" applyFont="1" applyFill="1" applyBorder="1" applyAlignment="1">
      <alignment vertical="top" wrapText="1"/>
    </xf>
    <xf numFmtId="0" fontId="2" fillId="0" borderId="12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3" xfId="2" xr:uid="{79608014-28FB-41EE-AF5E-95E73A7BC377}"/>
  </cellStyles>
  <dxfs count="20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520699</xdr:colOff>
      <xdr:row>1</xdr:row>
      <xdr:rowOff>155575</xdr:rowOff>
    </xdr:from>
    <xdr:ext cx="1419225" cy="8763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092949" y="377825"/>
          <a:ext cx="1419225" cy="8763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黄色セル部分のみ</a:t>
          </a:r>
          <a:endParaRPr kumimoji="1" lang="en-US" altLang="ja-JP" sz="1100"/>
        </a:p>
        <a:p>
          <a:r>
            <a:rPr kumimoji="1" lang="ja-JP" altLang="en-US" sz="1100"/>
            <a:t>必要に応じて</a:t>
          </a:r>
          <a:endParaRPr kumimoji="1" lang="en-US" altLang="ja-JP" sz="1100"/>
        </a:p>
        <a:p>
          <a:r>
            <a:rPr kumimoji="1" lang="ja-JP" altLang="en-US" sz="1100"/>
            <a:t>入力してください。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28</xdr:row>
          <xdr:rowOff>133350</xdr:rowOff>
        </xdr:from>
        <xdr:to>
          <xdr:col>2</xdr:col>
          <xdr:colOff>47625</xdr:colOff>
          <xdr:row>30</xdr:row>
          <xdr:rowOff>47625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29</xdr:row>
          <xdr:rowOff>142875</xdr:rowOff>
        </xdr:from>
        <xdr:to>
          <xdr:col>2</xdr:col>
          <xdr:colOff>47625</xdr:colOff>
          <xdr:row>31</xdr:row>
          <xdr:rowOff>47625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30</xdr:row>
          <xdr:rowOff>133350</xdr:rowOff>
        </xdr:from>
        <xdr:to>
          <xdr:col>2</xdr:col>
          <xdr:colOff>38100</xdr:colOff>
          <xdr:row>32</xdr:row>
          <xdr:rowOff>38100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31</xdr:row>
          <xdr:rowOff>142875</xdr:rowOff>
        </xdr:from>
        <xdr:to>
          <xdr:col>2</xdr:col>
          <xdr:colOff>38100</xdr:colOff>
          <xdr:row>33</xdr:row>
          <xdr:rowOff>47625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34</xdr:row>
          <xdr:rowOff>133350</xdr:rowOff>
        </xdr:from>
        <xdr:to>
          <xdr:col>2</xdr:col>
          <xdr:colOff>19050</xdr:colOff>
          <xdr:row>36</xdr:row>
          <xdr:rowOff>38100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736D04-16BA-4990-BED1-0F2DD4604A02}" name="テーブル1" displayName="テーブル1" ref="A1:A4" totalsRowShown="0" dataDxfId="7">
  <autoFilter ref="A1:A4" xr:uid="{64736D04-16BA-4990-BED1-0F2DD4604A02}"/>
  <tableColumns count="1">
    <tableColumn id="1" xr3:uid="{DE7E3285-2F8D-40ED-8C93-7152A32539EA}" name="病床確保" dataDxfId="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7830F5-171C-456E-84D3-9047FD5B2EB0}" name="テーブル2" displayName="テーブル2" ref="B1:B4" totalsRowShown="0" dataDxfId="5">
  <autoFilter ref="B1:B4" xr:uid="{807830F5-171C-456E-84D3-9047FD5B2EB0}"/>
  <tableColumns count="1">
    <tableColumn id="1" xr3:uid="{FB6C870E-52E0-4249-8DB5-B2BD0B7E8E35}" name="発熱外来" dataDxfId="4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6CB7884-CB26-48EF-AFFE-F08762192DAC}" name="テーブル5" displayName="テーブル5" ref="C1:C7" totalsRowShown="0" dataDxfId="3">
  <autoFilter ref="C1:C7" xr:uid="{E6CB7884-CB26-48EF-AFFE-F08762192DAC}"/>
  <tableColumns count="1">
    <tableColumn id="1" xr3:uid="{1E244F57-0770-4FA7-89B3-386E5D7EBDA9}" name="両方" dataDxfId="2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8671DEE-477C-49C3-8362-96738A0DEF3D}" name="テーブル6" displayName="テーブル6" ref="D1:D2" totalsRowShown="0" dataDxfId="1">
  <autoFilter ref="D1:D2" xr:uid="{78671DEE-477C-49C3-8362-96738A0DEF3D}"/>
  <tableColumns count="1">
    <tableColumn id="1" xr3:uid="{11D857FC-C0CF-424F-ACEC-7EFCAEE1E064}" name="該当なし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848CB-D0E1-413C-B855-F73A11506BE2}">
  <sheetPr>
    <pageSetUpPr fitToPage="1"/>
  </sheetPr>
  <dimension ref="B1:C13"/>
  <sheetViews>
    <sheetView view="pageBreakPreview" zoomScale="160" zoomScaleNormal="100" zoomScaleSheetLayoutView="160" workbookViewId="0">
      <selection activeCell="B3" sqref="B3"/>
    </sheetView>
  </sheetViews>
  <sheetFormatPr defaultRowHeight="13.5"/>
  <cols>
    <col min="2" max="2" width="23.125" customWidth="1"/>
    <col min="3" max="3" width="43.375" style="18" customWidth="1"/>
  </cols>
  <sheetData>
    <row r="1" spans="2:3">
      <c r="B1" t="s">
        <v>132</v>
      </c>
    </row>
    <row r="2" spans="2:3" ht="20.25" customHeight="1">
      <c r="B2" t="s">
        <v>133</v>
      </c>
    </row>
    <row r="3" spans="2:3" ht="20.25" customHeight="1">
      <c r="B3" s="32" t="s">
        <v>125</v>
      </c>
      <c r="C3" s="33"/>
    </row>
    <row r="4" spans="2:3" ht="24.95" customHeight="1">
      <c r="B4" s="32" t="s">
        <v>87</v>
      </c>
      <c r="C4" s="34"/>
    </row>
    <row r="5" spans="2:3" ht="24.95" customHeight="1">
      <c r="B5" s="32" t="s">
        <v>88</v>
      </c>
      <c r="C5" s="34"/>
    </row>
    <row r="6" spans="2:3" ht="24.95" customHeight="1">
      <c r="B6" s="32" t="s">
        <v>89</v>
      </c>
      <c r="C6" s="34"/>
    </row>
    <row r="7" spans="2:3" ht="24.95" customHeight="1">
      <c r="B7" s="32" t="s">
        <v>90</v>
      </c>
      <c r="C7" s="34"/>
    </row>
    <row r="8" spans="2:3" ht="24.95" customHeight="1">
      <c r="B8" s="32" t="s">
        <v>91</v>
      </c>
      <c r="C8" s="34"/>
    </row>
    <row r="9" spans="2:3" ht="24.95" customHeight="1">
      <c r="B9" s="32" t="s">
        <v>92</v>
      </c>
      <c r="C9" s="34"/>
    </row>
    <row r="10" spans="2:3" ht="24.95" customHeight="1">
      <c r="B10" s="32" t="s">
        <v>93</v>
      </c>
      <c r="C10" s="34"/>
    </row>
    <row r="11" spans="2:3" ht="24.95" customHeight="1">
      <c r="B11" s="32" t="s">
        <v>96</v>
      </c>
      <c r="C11" s="34"/>
    </row>
    <row r="12" spans="2:3" ht="24.95" customHeight="1">
      <c r="B12" s="32" t="s">
        <v>94</v>
      </c>
      <c r="C12" s="34"/>
    </row>
    <row r="13" spans="2:3" ht="24.95" customHeight="1">
      <c r="B13" s="32" t="s">
        <v>95</v>
      </c>
      <c r="C13" s="34"/>
    </row>
  </sheetData>
  <phoneticPr fontId="1"/>
  <conditionalFormatting sqref="C3:C13">
    <cfRule type="containsBlanks" dxfId="19" priority="2">
      <formula>LEN(TRIM(C3))=0</formula>
    </cfRule>
  </conditionalFormatting>
  <dataValidations count="3">
    <dataValidation imeMode="halfAlpha" allowBlank="1" showInputMessage="1" showErrorMessage="1" sqref="C4 C12:C13" xr:uid="{F0022D13-4567-46C8-9362-470E06AF67F2}"/>
    <dataValidation imeMode="hiragana" allowBlank="1" showInputMessage="1" showErrorMessage="1" sqref="C5:C8 C10:C11" xr:uid="{F53E98A0-3C98-4D5F-90E7-6E031B2E79B7}"/>
    <dataValidation type="textLength" imeMode="halfAlpha" operator="equal" allowBlank="1" showInputMessage="1" showErrorMessage="1" sqref="C9" xr:uid="{24D62888-A2F3-448C-88C8-0880E05E5A1E}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3D18A-6B1A-452A-92C1-5F97220B548F}">
  <sheetPr>
    <pageSetUpPr fitToPage="1"/>
  </sheetPr>
  <dimension ref="A1:I40"/>
  <sheetViews>
    <sheetView view="pageBreakPreview" zoomScale="80" zoomScaleNormal="100" zoomScaleSheetLayoutView="80" workbookViewId="0">
      <selection activeCell="F34" sqref="F34"/>
    </sheetView>
  </sheetViews>
  <sheetFormatPr defaultColWidth="9" defaultRowHeight="13.5"/>
  <cols>
    <col min="1" max="1" width="9" style="20"/>
    <col min="2" max="2" width="4.125" style="20" customWidth="1"/>
    <col min="3" max="3" width="20" style="20" customWidth="1"/>
    <col min="4" max="4" width="9" style="20"/>
    <col min="5" max="5" width="13.875" style="20" bestFit="1" customWidth="1"/>
    <col min="6" max="6" width="9.5" style="20" customWidth="1"/>
    <col min="7" max="7" width="14.125" style="20" customWidth="1"/>
    <col min="8" max="8" width="3.5" style="20" customWidth="1"/>
    <col min="9" max="9" width="3" style="20" customWidth="1"/>
    <col min="10" max="16384" width="9" style="20"/>
  </cols>
  <sheetData>
    <row r="1" spans="1:8" ht="18" customHeight="1"/>
    <row r="2" spans="1:8" ht="14.25">
      <c r="A2" s="21"/>
      <c r="B2" s="22"/>
      <c r="C2" s="22"/>
      <c r="D2" s="22"/>
      <c r="E2" s="22"/>
      <c r="F2" s="22"/>
      <c r="G2" s="22"/>
      <c r="H2" s="22"/>
    </row>
    <row r="3" spans="1:8" ht="14.25">
      <c r="A3" s="22"/>
      <c r="B3" s="22"/>
      <c r="C3" s="22"/>
      <c r="D3" s="22"/>
      <c r="E3" s="22"/>
      <c r="F3" s="22"/>
      <c r="G3" s="22"/>
      <c r="H3" s="22"/>
    </row>
    <row r="4" spans="1:8" ht="14.25">
      <c r="A4" s="23" t="s">
        <v>123</v>
      </c>
      <c r="B4" s="24"/>
      <c r="C4" s="24"/>
      <c r="D4" s="24"/>
      <c r="E4" s="24"/>
      <c r="F4" s="24"/>
      <c r="G4" s="24"/>
      <c r="H4" s="24"/>
    </row>
    <row r="5" spans="1:8" ht="14.25">
      <c r="A5" s="23" t="s">
        <v>124</v>
      </c>
      <c r="B5" s="23"/>
      <c r="C5" s="25"/>
      <c r="D5" s="24"/>
      <c r="E5" s="24"/>
      <c r="F5" s="24"/>
      <c r="G5" s="24"/>
      <c r="H5" s="24"/>
    </row>
    <row r="6" spans="1:8" ht="14.25">
      <c r="A6" s="22"/>
      <c r="B6" s="22"/>
      <c r="C6" s="22"/>
      <c r="D6" s="22"/>
      <c r="E6" s="22"/>
      <c r="F6" s="22"/>
      <c r="G6" s="22"/>
      <c r="H6" s="22"/>
    </row>
    <row r="7" spans="1:8" ht="14.25">
      <c r="A7" s="22"/>
      <c r="B7" s="22"/>
      <c r="C7" s="22"/>
      <c r="D7" s="22"/>
      <c r="E7" s="22"/>
      <c r="F7" s="46" t="s">
        <v>110</v>
      </c>
      <c r="G7" s="46"/>
      <c r="H7" s="26" t="s">
        <v>111</v>
      </c>
    </row>
    <row r="8" spans="1:8" ht="14.25">
      <c r="A8" s="22"/>
      <c r="B8" s="22"/>
      <c r="C8" s="22"/>
      <c r="D8" s="22"/>
      <c r="E8" s="22"/>
      <c r="F8" s="47" t="str">
        <f>IF(基本情報入力シート!C3="","令和　年　月　日",基本情報入力シート!C3)</f>
        <v>令和　年　月　日</v>
      </c>
      <c r="G8" s="47"/>
      <c r="H8" s="47"/>
    </row>
    <row r="9" spans="1:8" ht="14.25">
      <c r="A9" s="22"/>
      <c r="B9" s="22"/>
      <c r="C9" s="22"/>
      <c r="D9" s="22"/>
      <c r="E9" s="22"/>
      <c r="F9" s="22"/>
      <c r="G9" s="22"/>
      <c r="H9" s="22"/>
    </row>
    <row r="10" spans="1:8" ht="14.25">
      <c r="A10" s="22"/>
      <c r="B10" s="22"/>
      <c r="C10" s="22"/>
      <c r="D10" s="22"/>
      <c r="E10" s="22"/>
      <c r="F10" s="22"/>
      <c r="G10" s="22"/>
      <c r="H10" s="22"/>
    </row>
    <row r="11" spans="1:8" ht="14.25">
      <c r="A11" s="21" t="s">
        <v>112</v>
      </c>
      <c r="B11" s="22"/>
      <c r="C11" s="22"/>
      <c r="D11" s="22"/>
      <c r="E11" s="22"/>
      <c r="F11" s="22"/>
      <c r="G11" s="22"/>
      <c r="H11" s="22"/>
    </row>
    <row r="12" spans="1:8" ht="14.25">
      <c r="A12" s="21" t="s">
        <v>113</v>
      </c>
      <c r="B12" s="27"/>
      <c r="C12" s="22"/>
      <c r="D12" s="22"/>
      <c r="E12" s="22"/>
      <c r="F12" s="22"/>
      <c r="G12" s="22"/>
      <c r="H12" s="22"/>
    </row>
    <row r="13" spans="1:8" ht="14.25">
      <c r="A13" s="22"/>
      <c r="B13" s="22"/>
      <c r="C13" s="22"/>
      <c r="D13" s="22"/>
      <c r="E13" s="22"/>
      <c r="F13" s="22"/>
      <c r="G13" s="22"/>
      <c r="H13" s="22"/>
    </row>
    <row r="14" spans="1:8" ht="14.25">
      <c r="A14" s="22"/>
      <c r="B14" s="22"/>
      <c r="C14" s="22"/>
      <c r="D14" s="22"/>
      <c r="E14" s="22"/>
      <c r="F14" s="22"/>
      <c r="G14" s="22"/>
      <c r="H14" s="22"/>
    </row>
    <row r="15" spans="1:8" ht="14.25">
      <c r="A15" s="22"/>
      <c r="B15" s="22"/>
      <c r="C15" s="22"/>
      <c r="D15" s="22"/>
      <c r="E15" s="21" t="s">
        <v>114</v>
      </c>
      <c r="F15" s="21"/>
      <c r="G15" s="21"/>
      <c r="H15" s="21"/>
    </row>
    <row r="16" spans="1:8" ht="14.25">
      <c r="A16" s="22"/>
      <c r="B16" s="22"/>
      <c r="C16" s="22"/>
      <c r="D16" s="22"/>
      <c r="E16" s="28" t="s">
        <v>115</v>
      </c>
      <c r="F16" s="48" t="str">
        <f>IF(基本情報入力シート!C5="","",基本情報入力シート!C5)</f>
        <v/>
      </c>
      <c r="G16" s="48"/>
      <c r="H16" s="48"/>
    </row>
    <row r="17" spans="1:9" ht="14.25">
      <c r="A17" s="22"/>
      <c r="B17" s="22"/>
      <c r="C17" s="22"/>
      <c r="D17" s="22"/>
      <c r="E17" s="29"/>
      <c r="F17" s="49"/>
      <c r="G17" s="49"/>
      <c r="H17" s="49"/>
    </row>
    <row r="18" spans="1:9" ht="14.25">
      <c r="A18" s="22"/>
      <c r="B18" s="22"/>
      <c r="C18" s="22"/>
      <c r="D18" s="22"/>
      <c r="E18" s="30" t="s">
        <v>116</v>
      </c>
      <c r="F18" s="45" t="str">
        <f>IF(基本情報入力シート!C6="","",基本情報入力シート!C6)</f>
        <v/>
      </c>
      <c r="G18" s="45"/>
      <c r="H18" s="45"/>
    </row>
    <row r="19" spans="1:9" ht="14.25">
      <c r="A19" s="22"/>
      <c r="B19" s="22"/>
      <c r="C19" s="22"/>
      <c r="D19" s="22"/>
      <c r="E19" s="30" t="s">
        <v>117</v>
      </c>
      <c r="F19" s="45" t="str">
        <f>IF(基本情報入力シート!C7="","",基本情報入力シート!C7)</f>
        <v/>
      </c>
      <c r="G19" s="45"/>
      <c r="H19" s="45"/>
    </row>
    <row r="20" spans="1:9" ht="14.25">
      <c r="A20" s="22"/>
      <c r="B20" s="22"/>
      <c r="C20" s="22"/>
      <c r="D20" s="22"/>
      <c r="E20" s="30" t="s">
        <v>118</v>
      </c>
      <c r="F20" s="45" t="str">
        <f>IF(基本情報入力シート!C8="","",基本情報入力シート!C8)</f>
        <v/>
      </c>
      <c r="G20" s="45"/>
      <c r="H20" s="45"/>
    </row>
    <row r="21" spans="1:9" ht="14.25">
      <c r="A21" s="22"/>
      <c r="B21" s="22"/>
      <c r="C21" s="22"/>
      <c r="D21" s="22"/>
      <c r="E21" s="22"/>
      <c r="F21" s="22"/>
      <c r="G21" s="22"/>
      <c r="H21" s="22"/>
    </row>
    <row r="22" spans="1:9" ht="14.25">
      <c r="A22" s="22"/>
      <c r="B22" s="22"/>
      <c r="C22" s="22"/>
      <c r="D22" s="22"/>
      <c r="E22" s="22"/>
      <c r="F22" s="22"/>
      <c r="G22" s="22"/>
      <c r="H22" s="22"/>
    </row>
    <row r="23" spans="1:9" ht="14.25">
      <c r="A23" s="21" t="s">
        <v>126</v>
      </c>
      <c r="B23" s="21"/>
      <c r="C23" s="21"/>
      <c r="D23" s="21"/>
      <c r="E23" s="21"/>
      <c r="F23" s="21"/>
      <c r="G23" s="21"/>
      <c r="H23" s="21"/>
      <c r="I23" s="21"/>
    </row>
    <row r="24" spans="1:9" ht="14.25">
      <c r="A24" s="21" t="s">
        <v>127</v>
      </c>
      <c r="B24" s="22"/>
      <c r="C24" s="22"/>
      <c r="D24" s="22"/>
      <c r="E24" s="22"/>
      <c r="F24" s="22"/>
      <c r="G24" s="22"/>
      <c r="H24" s="22"/>
    </row>
    <row r="25" spans="1:9" ht="14.25">
      <c r="A25" s="21" t="s">
        <v>128</v>
      </c>
      <c r="B25" s="22"/>
      <c r="C25" s="22"/>
      <c r="D25" s="22"/>
      <c r="E25" s="22"/>
      <c r="F25" s="22"/>
      <c r="G25" s="22"/>
      <c r="H25" s="22"/>
    </row>
    <row r="26" spans="1:9" ht="14.25">
      <c r="A26" s="21"/>
      <c r="B26" s="22"/>
      <c r="C26" s="22"/>
      <c r="D26" s="22"/>
      <c r="E26" s="22"/>
      <c r="F26" s="22"/>
      <c r="G26" s="22"/>
      <c r="H26" s="22"/>
    </row>
    <row r="27" spans="1:9" ht="14.25">
      <c r="A27" s="24" t="s">
        <v>119</v>
      </c>
      <c r="B27" s="24"/>
      <c r="C27" s="24"/>
      <c r="D27" s="24"/>
      <c r="E27" s="24"/>
      <c r="F27" s="24"/>
      <c r="G27" s="24"/>
      <c r="H27" s="24"/>
    </row>
    <row r="28" spans="1:9" ht="14.25">
      <c r="A28" s="23"/>
      <c r="B28" s="24"/>
      <c r="C28" s="24"/>
      <c r="D28" s="24"/>
      <c r="E28" s="24"/>
      <c r="F28" s="24"/>
      <c r="G28" s="24"/>
      <c r="H28" s="24"/>
    </row>
    <row r="29" spans="1:9" ht="14.25">
      <c r="A29" s="22"/>
      <c r="B29" s="22" t="s">
        <v>120</v>
      </c>
      <c r="C29" s="22"/>
      <c r="D29" s="22"/>
      <c r="E29" s="22"/>
      <c r="F29" s="22"/>
      <c r="G29" s="22"/>
      <c r="H29" s="22"/>
    </row>
    <row r="30" spans="1:9" ht="14.25">
      <c r="A30" s="26"/>
      <c r="B30" s="21"/>
      <c r="C30" s="21" t="s">
        <v>129</v>
      </c>
      <c r="D30" s="26"/>
      <c r="E30" s="31"/>
      <c r="F30" s="31"/>
      <c r="G30" s="21"/>
      <c r="H30" s="22"/>
    </row>
    <row r="31" spans="1:9" ht="14.25">
      <c r="A31" s="21"/>
      <c r="B31" s="21"/>
      <c r="C31" s="21" t="s">
        <v>130</v>
      </c>
      <c r="D31" s="26"/>
      <c r="E31" s="31"/>
      <c r="F31" s="31"/>
      <c r="G31" s="21"/>
      <c r="H31" s="22"/>
    </row>
    <row r="32" spans="1:9" ht="14.25">
      <c r="A32" s="21"/>
      <c r="B32" s="21"/>
      <c r="C32" s="21" t="s">
        <v>131</v>
      </c>
      <c r="D32" s="26"/>
      <c r="E32" s="31"/>
      <c r="F32" s="31"/>
      <c r="G32" s="21"/>
      <c r="H32" s="22"/>
    </row>
    <row r="33" spans="1:8" ht="14.25">
      <c r="A33" s="21"/>
      <c r="B33" s="21"/>
      <c r="C33" s="21" t="s">
        <v>131</v>
      </c>
      <c r="D33" s="26"/>
      <c r="E33" s="31"/>
      <c r="F33" s="31"/>
      <c r="G33" s="21"/>
      <c r="H33" s="22"/>
    </row>
    <row r="34" spans="1:8" ht="14.25">
      <c r="A34" s="21"/>
      <c r="B34" s="21"/>
      <c r="C34" s="21"/>
      <c r="D34" s="21"/>
      <c r="E34" s="21"/>
      <c r="F34" s="21"/>
      <c r="G34" s="21"/>
      <c r="H34" s="22"/>
    </row>
    <row r="35" spans="1:8" ht="14.25">
      <c r="A35" s="22"/>
      <c r="B35" s="21" t="s">
        <v>121</v>
      </c>
      <c r="C35" s="21"/>
      <c r="D35" s="21"/>
      <c r="E35" s="21"/>
      <c r="F35" s="21"/>
      <c r="G35" s="21"/>
      <c r="H35" s="22"/>
    </row>
    <row r="36" spans="1:8" ht="14.25">
      <c r="A36" s="21"/>
      <c r="B36" s="21"/>
      <c r="C36" s="21" t="s">
        <v>122</v>
      </c>
      <c r="D36" s="21"/>
      <c r="E36" s="21"/>
      <c r="F36" s="21"/>
      <c r="G36" s="21"/>
      <c r="H36" s="22"/>
    </row>
    <row r="37" spans="1:8" ht="14.25">
      <c r="A37" s="21"/>
      <c r="B37" s="21"/>
      <c r="C37" s="21"/>
      <c r="D37" s="21"/>
      <c r="E37" s="21"/>
      <c r="F37" s="21"/>
      <c r="G37" s="21"/>
      <c r="H37" s="22"/>
    </row>
    <row r="38" spans="1:8" ht="14.25">
      <c r="A38" s="21"/>
      <c r="B38" s="21"/>
      <c r="C38" s="21"/>
      <c r="D38" s="21"/>
      <c r="E38" s="21"/>
      <c r="F38" s="21"/>
      <c r="G38" s="21"/>
      <c r="H38" s="22"/>
    </row>
    <row r="39" spans="1:8" ht="14.25">
      <c r="A39" s="21"/>
      <c r="B39" s="21"/>
      <c r="C39" s="21"/>
      <c r="D39" s="21"/>
      <c r="E39" s="21"/>
      <c r="F39" s="21"/>
      <c r="G39" s="21"/>
      <c r="H39" s="22"/>
    </row>
    <row r="40" spans="1:8" ht="14.25">
      <c r="A40" s="21"/>
      <c r="B40" s="21"/>
      <c r="C40" s="21"/>
      <c r="D40" s="21"/>
      <c r="E40" s="21"/>
      <c r="F40" s="21"/>
      <c r="G40" s="21"/>
      <c r="H40" s="22"/>
    </row>
  </sheetData>
  <mergeCells count="6">
    <mergeCell ref="F20:H20"/>
    <mergeCell ref="F7:G7"/>
    <mergeCell ref="F8:H8"/>
    <mergeCell ref="F16:H17"/>
    <mergeCell ref="F18:H18"/>
    <mergeCell ref="F19:H19"/>
  </mergeCells>
  <phoneticPr fontId="1"/>
  <conditionalFormatting sqref="F7">
    <cfRule type="expression" dxfId="18" priority="2">
      <formula>$A$1=""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28</xdr:row>
                    <xdr:rowOff>133350</xdr:rowOff>
                  </from>
                  <to>
                    <xdr:col>2</xdr:col>
                    <xdr:colOff>47625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29</xdr:row>
                    <xdr:rowOff>142875</xdr:rowOff>
                  </from>
                  <to>
                    <xdr:col>2</xdr:col>
                    <xdr:colOff>47625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30</xdr:row>
                    <xdr:rowOff>133350</xdr:rowOff>
                  </from>
                  <to>
                    <xdr:col>2</xdr:col>
                    <xdr:colOff>38100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</xdr:col>
                    <xdr:colOff>85725</xdr:colOff>
                    <xdr:row>31</xdr:row>
                    <xdr:rowOff>142875</xdr:rowOff>
                  </from>
                  <to>
                    <xdr:col>2</xdr:col>
                    <xdr:colOff>38100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34</xdr:row>
                    <xdr:rowOff>133350</xdr:rowOff>
                  </from>
                  <to>
                    <xdr:col>2</xdr:col>
                    <xdr:colOff>19050</xdr:colOff>
                    <xdr:row>36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0B79-9719-4611-9C8E-882CE7C11A03}">
  <sheetPr>
    <pageSetUpPr fitToPage="1"/>
  </sheetPr>
  <dimension ref="B1:S53"/>
  <sheetViews>
    <sheetView tabSelected="1" view="pageBreakPreview" zoomScaleNormal="100" zoomScaleSheetLayoutView="100" workbookViewId="0">
      <pane ySplit="1" topLeftCell="A5" activePane="bottomLeft" state="frozen"/>
      <selection activeCell="C4" sqref="C4"/>
      <selection pane="bottomLeft" activeCell="B22" sqref="B22"/>
    </sheetView>
  </sheetViews>
  <sheetFormatPr defaultColWidth="5.625" defaultRowHeight="12"/>
  <cols>
    <col min="1" max="1" width="5.625" style="1"/>
    <col min="2" max="2" width="13.625" style="1" customWidth="1"/>
    <col min="3" max="3" width="6.375" style="1" customWidth="1"/>
    <col min="4" max="16384" width="5.625" style="1"/>
  </cols>
  <sheetData>
    <row r="1" spans="2:19">
      <c r="B1" s="1" t="s">
        <v>74</v>
      </c>
      <c r="P1" s="90" t="s">
        <v>24</v>
      </c>
      <c r="Q1" s="90"/>
      <c r="R1" s="91" t="s">
        <v>36</v>
      </c>
      <c r="S1" s="91"/>
    </row>
    <row r="2" spans="2:19" ht="24">
      <c r="B2" s="92" t="s">
        <v>18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4" spans="2:19">
      <c r="B4" s="82" t="s">
        <v>0</v>
      </c>
      <c r="C4" s="83"/>
      <c r="D4" s="93" t="s">
        <v>73</v>
      </c>
      <c r="E4" s="93"/>
      <c r="F4" s="93"/>
      <c r="G4" s="93"/>
      <c r="H4" s="93"/>
      <c r="I4" s="93"/>
      <c r="J4" s="93"/>
      <c r="K4" s="93"/>
      <c r="L4" s="93"/>
      <c r="P4" s="89" t="s">
        <v>2</v>
      </c>
      <c r="Q4" s="89"/>
      <c r="R4" s="94" t="s">
        <v>101</v>
      </c>
      <c r="S4" s="95"/>
    </row>
    <row r="5" spans="2:19">
      <c r="B5" s="96" t="s">
        <v>10</v>
      </c>
      <c r="C5" s="97"/>
      <c r="D5" s="35"/>
      <c r="E5" s="102" t="s">
        <v>97</v>
      </c>
      <c r="F5" s="103"/>
      <c r="G5" s="103"/>
      <c r="H5" s="103"/>
      <c r="I5" s="103"/>
      <c r="J5" s="103"/>
      <c r="K5" s="103"/>
      <c r="L5" s="104"/>
      <c r="P5" s="82" t="s">
        <v>25</v>
      </c>
      <c r="Q5" s="83"/>
      <c r="R5" s="87" t="s">
        <v>102</v>
      </c>
      <c r="S5" s="88"/>
    </row>
    <row r="6" spans="2:19">
      <c r="B6" s="98"/>
      <c r="C6" s="99"/>
      <c r="D6" s="35"/>
      <c r="E6" s="102" t="s">
        <v>98</v>
      </c>
      <c r="F6" s="103"/>
      <c r="G6" s="103"/>
      <c r="H6" s="103"/>
      <c r="I6" s="103"/>
      <c r="J6" s="103"/>
      <c r="K6" s="103"/>
      <c r="L6" s="104"/>
      <c r="P6" s="14"/>
      <c r="Q6" s="14"/>
    </row>
    <row r="7" spans="2:19">
      <c r="B7" s="98"/>
      <c r="C7" s="99"/>
      <c r="D7" s="35"/>
      <c r="E7" s="102" t="s">
        <v>99</v>
      </c>
      <c r="F7" s="103"/>
      <c r="G7" s="103"/>
      <c r="H7" s="103"/>
      <c r="I7" s="103"/>
      <c r="J7" s="103"/>
      <c r="K7" s="103"/>
      <c r="L7" s="104"/>
      <c r="P7" s="14"/>
      <c r="Q7" s="14"/>
    </row>
    <row r="8" spans="2:19">
      <c r="B8" s="100"/>
      <c r="C8" s="101"/>
      <c r="D8" s="35"/>
      <c r="E8" s="102" t="s">
        <v>100</v>
      </c>
      <c r="F8" s="103"/>
      <c r="G8" s="103"/>
      <c r="H8" s="103"/>
      <c r="I8" s="103"/>
      <c r="J8" s="103"/>
      <c r="K8" s="103"/>
      <c r="L8" s="104"/>
      <c r="P8" s="14"/>
      <c r="Q8" s="14"/>
    </row>
    <row r="10" spans="2:19">
      <c r="B10" s="89" t="s">
        <v>1</v>
      </c>
      <c r="C10" s="89"/>
      <c r="D10" s="89"/>
      <c r="E10" s="89"/>
      <c r="F10" s="82" t="s">
        <v>8</v>
      </c>
      <c r="G10" s="86"/>
      <c r="H10" s="86"/>
      <c r="I10" s="86"/>
      <c r="J10" s="86"/>
      <c r="K10" s="86"/>
      <c r="L10" s="83"/>
      <c r="M10" s="82" t="s">
        <v>11</v>
      </c>
      <c r="N10" s="86"/>
      <c r="O10" s="86"/>
      <c r="P10" s="86"/>
      <c r="Q10" s="86"/>
      <c r="R10" s="86"/>
      <c r="S10" s="83"/>
    </row>
    <row r="11" spans="2:19">
      <c r="B11" s="73" t="str">
        <f>IF(基本情報入力シート!C6="","",基本情報入力シート!C6)</f>
        <v/>
      </c>
      <c r="C11" s="74"/>
      <c r="D11" s="74"/>
      <c r="E11" s="75"/>
      <c r="F11" s="73" t="str">
        <f>IF(基本情報入力シート!C8="","",基本情報入力シート!C8)</f>
        <v/>
      </c>
      <c r="G11" s="74"/>
      <c r="H11" s="74"/>
      <c r="I11" s="74"/>
      <c r="J11" s="74"/>
      <c r="K11" s="74"/>
      <c r="L11" s="75"/>
      <c r="M11" s="73" t="str">
        <f>IF(基本情報入力シート!C5="","",基本情報入力シート!C5)</f>
        <v/>
      </c>
      <c r="N11" s="74"/>
      <c r="O11" s="74"/>
      <c r="P11" s="74"/>
      <c r="Q11" s="74"/>
      <c r="R11" s="74"/>
      <c r="S11" s="75"/>
    </row>
    <row r="12" spans="2:19">
      <c r="B12" s="76"/>
      <c r="C12" s="77"/>
      <c r="D12" s="77"/>
      <c r="E12" s="78"/>
      <c r="F12" s="76"/>
      <c r="G12" s="77"/>
      <c r="H12" s="77"/>
      <c r="I12" s="77"/>
      <c r="J12" s="77"/>
      <c r="K12" s="77"/>
      <c r="L12" s="78"/>
      <c r="M12" s="76"/>
      <c r="N12" s="77"/>
      <c r="O12" s="77"/>
      <c r="P12" s="77"/>
      <c r="Q12" s="77"/>
      <c r="R12" s="77"/>
      <c r="S12" s="78"/>
    </row>
    <row r="13" spans="2:19">
      <c r="B13" s="79"/>
      <c r="C13" s="80"/>
      <c r="D13" s="80"/>
      <c r="E13" s="81"/>
      <c r="F13" s="79"/>
      <c r="G13" s="80"/>
      <c r="H13" s="80"/>
      <c r="I13" s="80"/>
      <c r="J13" s="80"/>
      <c r="K13" s="80"/>
      <c r="L13" s="81"/>
      <c r="M13" s="79"/>
      <c r="N13" s="80"/>
      <c r="O13" s="80"/>
      <c r="P13" s="80"/>
      <c r="Q13" s="80"/>
      <c r="R13" s="80"/>
      <c r="S13" s="81"/>
    </row>
    <row r="15" spans="2:19" s="6" customFormat="1" ht="18" thickBot="1">
      <c r="B15" s="9" t="s">
        <v>77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N15" s="11"/>
      <c r="O15" s="12"/>
      <c r="P15" s="12"/>
      <c r="Q15" s="7"/>
      <c r="R15" s="7"/>
      <c r="S15" s="8"/>
    </row>
    <row r="16" spans="2:19" s="6" customFormat="1" ht="12.75" thickBot="1">
      <c r="B16" s="36"/>
      <c r="C16" s="10" t="s">
        <v>78</v>
      </c>
      <c r="D16" s="10"/>
      <c r="E16" s="10"/>
      <c r="F16" s="10"/>
      <c r="G16" s="10"/>
      <c r="H16" s="10"/>
      <c r="I16" s="10"/>
      <c r="J16" s="10"/>
      <c r="K16" s="13"/>
      <c r="L16" s="10" t="s">
        <v>75</v>
      </c>
      <c r="M16" s="10"/>
      <c r="N16" s="10"/>
      <c r="O16" s="10"/>
      <c r="P16" s="10"/>
    </row>
    <row r="17" spans="2:19" s="6" customFormat="1" ht="12.75" thickBot="1">
      <c r="B17" s="36"/>
      <c r="C17" s="10" t="s">
        <v>79</v>
      </c>
      <c r="D17" s="10"/>
      <c r="E17" s="10"/>
      <c r="F17" s="10"/>
      <c r="G17" s="10"/>
      <c r="H17" s="10"/>
      <c r="I17" s="10"/>
      <c r="J17" s="10"/>
      <c r="K17" s="13"/>
      <c r="L17" s="10" t="s">
        <v>76</v>
      </c>
      <c r="M17" s="10"/>
      <c r="N17" s="10"/>
      <c r="O17" s="10"/>
      <c r="P17" s="10"/>
    </row>
    <row r="18" spans="2:19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2:19" ht="15" customHeight="1">
      <c r="B19" s="9" t="s">
        <v>80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2:19" ht="24" customHeight="1">
      <c r="B20" s="15" t="s">
        <v>10</v>
      </c>
      <c r="C20" s="86" t="s">
        <v>3</v>
      </c>
      <c r="D20" s="86"/>
      <c r="E20" s="83"/>
      <c r="F20" s="82" t="s">
        <v>12</v>
      </c>
      <c r="G20" s="83"/>
      <c r="H20" s="82" t="s">
        <v>4</v>
      </c>
      <c r="I20" s="83"/>
      <c r="J20" s="82" t="s">
        <v>5</v>
      </c>
      <c r="K20" s="83"/>
      <c r="L20" s="84" t="s">
        <v>15</v>
      </c>
      <c r="M20" s="85"/>
      <c r="N20" s="84" t="s">
        <v>16</v>
      </c>
      <c r="O20" s="85"/>
      <c r="P20" s="82" t="s">
        <v>6</v>
      </c>
      <c r="Q20" s="83"/>
      <c r="R20" s="82" t="s">
        <v>7</v>
      </c>
      <c r="S20" s="83"/>
    </row>
    <row r="21" spans="2:19" ht="15" customHeight="1">
      <c r="B21" s="16"/>
      <c r="C21" s="3"/>
      <c r="D21" s="3"/>
      <c r="E21" s="4"/>
      <c r="F21" s="2"/>
      <c r="G21" s="4"/>
      <c r="H21" s="2"/>
      <c r="I21" s="4"/>
      <c r="J21" s="2"/>
      <c r="K21" s="4"/>
      <c r="L21" s="2"/>
      <c r="M21" s="4" t="s">
        <v>9</v>
      </c>
      <c r="N21" s="2"/>
      <c r="O21" s="4" t="s">
        <v>9</v>
      </c>
      <c r="P21" s="2"/>
      <c r="Q21" s="4"/>
      <c r="R21" s="2"/>
      <c r="S21" s="4"/>
    </row>
    <row r="22" spans="2:19" s="5" customFormat="1" ht="28.5" customHeight="1">
      <c r="B22" s="42"/>
      <c r="C22" s="50"/>
      <c r="D22" s="50"/>
      <c r="E22" s="51"/>
      <c r="F22" s="71"/>
      <c r="G22" s="72"/>
      <c r="H22" s="71"/>
      <c r="I22" s="72"/>
      <c r="J22" s="67"/>
      <c r="K22" s="68"/>
      <c r="L22" s="67"/>
      <c r="M22" s="68"/>
      <c r="N22" s="69">
        <f>J22*L22</f>
        <v>0</v>
      </c>
      <c r="O22" s="70"/>
      <c r="P22" s="71"/>
      <c r="Q22" s="72"/>
      <c r="R22" s="71"/>
      <c r="S22" s="72"/>
    </row>
    <row r="23" spans="2:19" s="5" customFormat="1" ht="28.5" customHeight="1">
      <c r="B23" s="42"/>
      <c r="C23" s="50"/>
      <c r="D23" s="50"/>
      <c r="E23" s="51"/>
      <c r="F23" s="71"/>
      <c r="G23" s="72"/>
      <c r="H23" s="71"/>
      <c r="I23" s="72"/>
      <c r="J23" s="67"/>
      <c r="K23" s="68"/>
      <c r="L23" s="67"/>
      <c r="M23" s="68"/>
      <c r="N23" s="69">
        <f t="shared" ref="N23:N31" si="0">J23*L23</f>
        <v>0</v>
      </c>
      <c r="O23" s="70"/>
      <c r="P23" s="71"/>
      <c r="Q23" s="72"/>
      <c r="R23" s="71"/>
      <c r="S23" s="72"/>
    </row>
    <row r="24" spans="2:19" s="5" customFormat="1" ht="28.5" customHeight="1">
      <c r="B24" s="42"/>
      <c r="C24" s="50"/>
      <c r="D24" s="50"/>
      <c r="E24" s="51"/>
      <c r="F24" s="71"/>
      <c r="G24" s="72"/>
      <c r="H24" s="71"/>
      <c r="I24" s="72"/>
      <c r="J24" s="67"/>
      <c r="K24" s="68"/>
      <c r="L24" s="67"/>
      <c r="M24" s="68"/>
      <c r="N24" s="69">
        <f t="shared" si="0"/>
        <v>0</v>
      </c>
      <c r="O24" s="70"/>
      <c r="P24" s="71"/>
      <c r="Q24" s="72"/>
      <c r="R24" s="71"/>
      <c r="S24" s="72"/>
    </row>
    <row r="25" spans="2:19" s="5" customFormat="1" ht="28.5" customHeight="1">
      <c r="B25" s="43"/>
      <c r="C25" s="50"/>
      <c r="D25" s="50"/>
      <c r="E25" s="51"/>
      <c r="F25" s="71"/>
      <c r="G25" s="72"/>
      <c r="H25" s="71"/>
      <c r="I25" s="72"/>
      <c r="J25" s="67"/>
      <c r="K25" s="68"/>
      <c r="L25" s="67"/>
      <c r="M25" s="68"/>
      <c r="N25" s="69">
        <f t="shared" si="0"/>
        <v>0</v>
      </c>
      <c r="O25" s="70"/>
      <c r="P25" s="71"/>
      <c r="Q25" s="72"/>
      <c r="R25" s="71"/>
      <c r="S25" s="72"/>
    </row>
    <row r="26" spans="2:19" s="5" customFormat="1" ht="28.5" customHeight="1">
      <c r="B26" s="43"/>
      <c r="C26" s="50"/>
      <c r="D26" s="50"/>
      <c r="E26" s="51"/>
      <c r="F26" s="71"/>
      <c r="G26" s="72"/>
      <c r="H26" s="71"/>
      <c r="I26" s="72"/>
      <c r="J26" s="67"/>
      <c r="K26" s="68"/>
      <c r="L26" s="67"/>
      <c r="M26" s="68"/>
      <c r="N26" s="69">
        <f t="shared" si="0"/>
        <v>0</v>
      </c>
      <c r="O26" s="70"/>
      <c r="P26" s="71"/>
      <c r="Q26" s="72"/>
      <c r="R26" s="71"/>
      <c r="S26" s="72"/>
    </row>
    <row r="27" spans="2:19" s="5" customFormat="1" ht="28.5" customHeight="1">
      <c r="B27" s="43"/>
      <c r="C27" s="50"/>
      <c r="D27" s="50"/>
      <c r="E27" s="51"/>
      <c r="F27" s="71"/>
      <c r="G27" s="72"/>
      <c r="H27" s="71"/>
      <c r="I27" s="72"/>
      <c r="J27" s="67"/>
      <c r="K27" s="68"/>
      <c r="L27" s="67"/>
      <c r="M27" s="68"/>
      <c r="N27" s="69">
        <f t="shared" si="0"/>
        <v>0</v>
      </c>
      <c r="O27" s="70"/>
      <c r="P27" s="71"/>
      <c r="Q27" s="72"/>
      <c r="R27" s="71"/>
      <c r="S27" s="72"/>
    </row>
    <row r="28" spans="2:19" s="5" customFormat="1" ht="28.5" customHeight="1">
      <c r="B28" s="43"/>
      <c r="C28" s="50"/>
      <c r="D28" s="50"/>
      <c r="E28" s="51"/>
      <c r="F28" s="71"/>
      <c r="G28" s="72"/>
      <c r="H28" s="71"/>
      <c r="I28" s="72"/>
      <c r="J28" s="67"/>
      <c r="K28" s="68"/>
      <c r="L28" s="67"/>
      <c r="M28" s="68"/>
      <c r="N28" s="69">
        <f t="shared" si="0"/>
        <v>0</v>
      </c>
      <c r="O28" s="70"/>
      <c r="P28" s="71"/>
      <c r="Q28" s="72"/>
      <c r="R28" s="71"/>
      <c r="S28" s="72"/>
    </row>
    <row r="29" spans="2:19" s="5" customFormat="1" ht="28.5" customHeight="1">
      <c r="B29" s="43"/>
      <c r="C29" s="50"/>
      <c r="D29" s="50"/>
      <c r="E29" s="51"/>
      <c r="F29" s="71"/>
      <c r="G29" s="72"/>
      <c r="H29" s="71"/>
      <c r="I29" s="72"/>
      <c r="J29" s="67"/>
      <c r="K29" s="68"/>
      <c r="L29" s="67"/>
      <c r="M29" s="68"/>
      <c r="N29" s="69">
        <f t="shared" si="0"/>
        <v>0</v>
      </c>
      <c r="O29" s="70"/>
      <c r="P29" s="71"/>
      <c r="Q29" s="72"/>
      <c r="R29" s="71"/>
      <c r="S29" s="72"/>
    </row>
    <row r="30" spans="2:19" s="5" customFormat="1" ht="28.5" customHeight="1">
      <c r="B30" s="43"/>
      <c r="C30" s="50"/>
      <c r="D30" s="50"/>
      <c r="E30" s="51"/>
      <c r="F30" s="71"/>
      <c r="G30" s="72"/>
      <c r="H30" s="71"/>
      <c r="I30" s="72"/>
      <c r="J30" s="67"/>
      <c r="K30" s="68"/>
      <c r="L30" s="67"/>
      <c r="M30" s="68"/>
      <c r="N30" s="69">
        <f t="shared" si="0"/>
        <v>0</v>
      </c>
      <c r="O30" s="70"/>
      <c r="P30" s="71"/>
      <c r="Q30" s="72"/>
      <c r="R30" s="71"/>
      <c r="S30" s="72"/>
    </row>
    <row r="31" spans="2:19" s="5" customFormat="1" ht="28.5" customHeight="1">
      <c r="B31" s="44"/>
      <c r="C31" s="40"/>
      <c r="D31" s="40"/>
      <c r="E31" s="41"/>
      <c r="F31" s="58"/>
      <c r="G31" s="59"/>
      <c r="H31" s="58"/>
      <c r="I31" s="59"/>
      <c r="J31" s="63"/>
      <c r="K31" s="64"/>
      <c r="L31" s="63"/>
      <c r="M31" s="64"/>
      <c r="N31" s="65">
        <f t="shared" si="0"/>
        <v>0</v>
      </c>
      <c r="O31" s="66"/>
      <c r="P31" s="58"/>
      <c r="Q31" s="59"/>
      <c r="R31" s="58"/>
      <c r="S31" s="59"/>
    </row>
    <row r="32" spans="2:19" s="5" customFormat="1" ht="13.5" customHeight="1">
      <c r="B32" s="60"/>
      <c r="C32" s="61"/>
      <c r="D32" s="61"/>
      <c r="E32" s="62"/>
      <c r="F32" s="60"/>
      <c r="G32" s="62"/>
      <c r="H32" s="60"/>
      <c r="I32" s="62"/>
      <c r="J32" s="60"/>
      <c r="K32" s="62"/>
      <c r="L32" s="60" t="s">
        <v>14</v>
      </c>
      <c r="M32" s="62"/>
      <c r="N32" s="60">
        <f>SUBTOTAL(109,N22:O31)</f>
        <v>0</v>
      </c>
      <c r="O32" s="62"/>
      <c r="P32" s="60"/>
      <c r="Q32" s="62"/>
      <c r="R32" s="60"/>
      <c r="S32" s="62"/>
    </row>
    <row r="34" spans="2:19" ht="17.25">
      <c r="B34" s="9" t="s">
        <v>81</v>
      </c>
    </row>
    <row r="35" spans="2:19">
      <c r="B35" s="37" t="s">
        <v>23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9"/>
    </row>
    <row r="36" spans="2:19"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4"/>
    </row>
    <row r="37" spans="2:19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4"/>
    </row>
    <row r="38" spans="2:19"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4"/>
    </row>
    <row r="39" spans="2:19"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4"/>
    </row>
    <row r="40" spans="2:19"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4"/>
    </row>
    <row r="41" spans="2:19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4"/>
    </row>
    <row r="42" spans="2:19"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4"/>
    </row>
    <row r="43" spans="2:19"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4"/>
    </row>
    <row r="44" spans="2:19"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7"/>
    </row>
    <row r="46" spans="2:19">
      <c r="S46" s="5"/>
    </row>
    <row r="47" spans="2:19">
      <c r="S47" s="5"/>
    </row>
    <row r="48" spans="2:19">
      <c r="B48" s="1" t="s">
        <v>13</v>
      </c>
    </row>
    <row r="49" spans="2:2">
      <c r="B49" s="1" t="s">
        <v>21</v>
      </c>
    </row>
    <row r="50" spans="2:2">
      <c r="B50" s="1" t="s">
        <v>20</v>
      </c>
    </row>
    <row r="51" spans="2:2">
      <c r="B51" s="1" t="s">
        <v>19</v>
      </c>
    </row>
    <row r="52" spans="2:2">
      <c r="B52" s="1" t="s">
        <v>22</v>
      </c>
    </row>
    <row r="53" spans="2:2">
      <c r="B53" s="1" t="s">
        <v>17</v>
      </c>
    </row>
  </sheetData>
  <mergeCells count="116">
    <mergeCell ref="P5:Q5"/>
    <mergeCell ref="R5:S5"/>
    <mergeCell ref="B10:E10"/>
    <mergeCell ref="F10:L10"/>
    <mergeCell ref="M10:S10"/>
    <mergeCell ref="P1:Q1"/>
    <mergeCell ref="R1:S1"/>
    <mergeCell ref="B2:S2"/>
    <mergeCell ref="B4:C4"/>
    <mergeCell ref="D4:L4"/>
    <mergeCell ref="P4:Q4"/>
    <mergeCell ref="R4:S4"/>
    <mergeCell ref="B5:C8"/>
    <mergeCell ref="E5:L5"/>
    <mergeCell ref="E6:L6"/>
    <mergeCell ref="E7:L7"/>
    <mergeCell ref="E8:L8"/>
    <mergeCell ref="B11:E13"/>
    <mergeCell ref="F11:L13"/>
    <mergeCell ref="M11:S13"/>
    <mergeCell ref="F20:G20"/>
    <mergeCell ref="H20:I20"/>
    <mergeCell ref="J20:K20"/>
    <mergeCell ref="L20:M20"/>
    <mergeCell ref="N20:O20"/>
    <mergeCell ref="P20:Q20"/>
    <mergeCell ref="R20:S20"/>
    <mergeCell ref="C20:E20"/>
    <mergeCell ref="C22:E22"/>
    <mergeCell ref="C23:E23"/>
    <mergeCell ref="F24:G24"/>
    <mergeCell ref="H24:I24"/>
    <mergeCell ref="J24:K24"/>
    <mergeCell ref="L24:M24"/>
    <mergeCell ref="N24:O24"/>
    <mergeCell ref="P24:Q24"/>
    <mergeCell ref="R24:S24"/>
    <mergeCell ref="F23:G23"/>
    <mergeCell ref="H23:I23"/>
    <mergeCell ref="J23:K23"/>
    <mergeCell ref="L23:M23"/>
    <mergeCell ref="N23:O23"/>
    <mergeCell ref="C24:E24"/>
    <mergeCell ref="F22:G22"/>
    <mergeCell ref="H22:I22"/>
    <mergeCell ref="J22:K22"/>
    <mergeCell ref="L22:M22"/>
    <mergeCell ref="N22:O22"/>
    <mergeCell ref="P22:Q22"/>
    <mergeCell ref="R22:S22"/>
    <mergeCell ref="P23:Q23"/>
    <mergeCell ref="R23:S23"/>
    <mergeCell ref="C27:E27"/>
    <mergeCell ref="C28:E28"/>
    <mergeCell ref="P25:Q25"/>
    <mergeCell ref="R25:S25"/>
    <mergeCell ref="F26:G26"/>
    <mergeCell ref="H26:I26"/>
    <mergeCell ref="J26:K26"/>
    <mergeCell ref="L26:M26"/>
    <mergeCell ref="N26:O26"/>
    <mergeCell ref="P26:Q26"/>
    <mergeCell ref="R26:S26"/>
    <mergeCell ref="F25:G25"/>
    <mergeCell ref="H25:I25"/>
    <mergeCell ref="J25:K25"/>
    <mergeCell ref="L25:M25"/>
    <mergeCell ref="N25:O25"/>
    <mergeCell ref="J29:K29"/>
    <mergeCell ref="L29:M29"/>
    <mergeCell ref="N29:O29"/>
    <mergeCell ref="P29:Q29"/>
    <mergeCell ref="R29:S29"/>
    <mergeCell ref="F30:G30"/>
    <mergeCell ref="H30:I30"/>
    <mergeCell ref="J30:K30"/>
    <mergeCell ref="C25:E25"/>
    <mergeCell ref="C26:E26"/>
    <mergeCell ref="P27:Q27"/>
    <mergeCell ref="R27:S27"/>
    <mergeCell ref="F28:G28"/>
    <mergeCell ref="H28:I28"/>
    <mergeCell ref="J28:K28"/>
    <mergeCell ref="L28:M28"/>
    <mergeCell ref="N28:O28"/>
    <mergeCell ref="P28:Q28"/>
    <mergeCell ref="R28:S28"/>
    <mergeCell ref="F27:G27"/>
    <mergeCell ref="H27:I27"/>
    <mergeCell ref="J27:K27"/>
    <mergeCell ref="L27:M27"/>
    <mergeCell ref="N27:O27"/>
    <mergeCell ref="C29:E29"/>
    <mergeCell ref="C30:E30"/>
    <mergeCell ref="B36:S44"/>
    <mergeCell ref="P31:Q31"/>
    <mergeCell ref="R31:S31"/>
    <mergeCell ref="B32:E32"/>
    <mergeCell ref="F32:G32"/>
    <mergeCell ref="H32:I32"/>
    <mergeCell ref="J32:K32"/>
    <mergeCell ref="L32:M32"/>
    <mergeCell ref="N32:O32"/>
    <mergeCell ref="P32:Q32"/>
    <mergeCell ref="R32:S32"/>
    <mergeCell ref="F31:G31"/>
    <mergeCell ref="H31:I31"/>
    <mergeCell ref="J31:K31"/>
    <mergeCell ref="L31:M31"/>
    <mergeCell ref="N31:O31"/>
    <mergeCell ref="L30:M30"/>
    <mergeCell ref="N30:O30"/>
    <mergeCell ref="P30:Q30"/>
    <mergeCell ref="R30:S30"/>
    <mergeCell ref="F29:G29"/>
    <mergeCell ref="H29:I29"/>
  </mergeCells>
  <phoneticPr fontId="1"/>
  <conditionalFormatting sqref="D5">
    <cfRule type="expression" dxfId="17" priority="12">
      <formula>AND(D5="",D6="",D7="",D8="")</formula>
    </cfRule>
  </conditionalFormatting>
  <conditionalFormatting sqref="D6">
    <cfRule type="expression" dxfId="16" priority="9">
      <formula>AND(D5="",D6="",D7="",D8="")</formula>
    </cfRule>
  </conditionalFormatting>
  <conditionalFormatting sqref="D7">
    <cfRule type="expression" dxfId="15" priority="8">
      <formula>AND(D5="",D6="",D7="",D8="")</formula>
    </cfRule>
  </conditionalFormatting>
  <conditionalFormatting sqref="D8">
    <cfRule type="expression" dxfId="14" priority="7">
      <formula>AND(D5="",D6="",D7="",D8="")</formula>
    </cfRule>
  </conditionalFormatting>
  <conditionalFormatting sqref="B16">
    <cfRule type="expression" dxfId="13" priority="6">
      <formula>AND(B16="",B17="")</formula>
    </cfRule>
  </conditionalFormatting>
  <conditionalFormatting sqref="B17">
    <cfRule type="expression" dxfId="12" priority="5">
      <formula>AND(B16="",B17="")</formula>
    </cfRule>
  </conditionalFormatting>
  <conditionalFormatting sqref="K16">
    <cfRule type="expression" dxfId="11" priority="4">
      <formula>AND(K16="",K17="")</formula>
    </cfRule>
  </conditionalFormatting>
  <conditionalFormatting sqref="K17">
    <cfRule type="expression" dxfId="10" priority="3">
      <formula>AND(K16="",K17="")</formula>
    </cfRule>
  </conditionalFormatting>
  <conditionalFormatting sqref="B36:S44">
    <cfRule type="containsBlanks" dxfId="9" priority="2">
      <formula>LEN(TRIM(B36))=0</formula>
    </cfRule>
  </conditionalFormatting>
  <conditionalFormatting sqref="B22:M31 P22:S31">
    <cfRule type="containsBlanks" dxfId="8" priority="1">
      <formula>LEN(TRIM(B22))=0</formula>
    </cfRule>
  </conditionalFormatting>
  <dataValidations count="6">
    <dataValidation type="list" allowBlank="1" showInputMessage="1" showErrorMessage="1" sqref="R5:S5" xr:uid="{E7D5C418-BFFB-41ED-9C63-B781EE2A8CD6}">
      <formula1>"1.事業計画書,2.実績報告書"</formula1>
    </dataValidation>
    <dataValidation type="list" allowBlank="1" showInputMessage="1" showErrorMessage="1" sqref="K16:K17 B16:B17" xr:uid="{A6D2E4DA-D498-4586-8298-17A7E026DA6E}">
      <formula1>"○"</formula1>
    </dataValidation>
    <dataValidation type="list" allowBlank="1" showInputMessage="1" showErrorMessage="1" sqref="R22:S31" xr:uid="{A36655CF-2DF4-429A-A5ED-CB0E86CA8272}">
      <formula1>"１.新規,２.増設"</formula1>
    </dataValidation>
    <dataValidation type="list" allowBlank="1" showInputMessage="1" showErrorMessage="1" sqref="D5:D8" xr:uid="{F73581EE-5D0A-4D75-A6D3-97441EBB97E3}">
      <formula1>"〇"</formula1>
    </dataValidation>
    <dataValidation type="list" allowBlank="1" showInputMessage="1" showErrorMessage="1" sqref="R4:S4" xr:uid="{79A1C45B-176C-402A-87B1-1D65532FB38F}">
      <formula1>"令和6年度,令和7年度,令和8年度"</formula1>
    </dataValidation>
    <dataValidation imeMode="halfAlpha" allowBlank="1" showInputMessage="1" showErrorMessage="1" sqref="J22:M31" xr:uid="{9191258F-2A70-4920-8703-B71D138FE920}"/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cellComments="asDisplayed" r:id="rId1"/>
  <rowBreaks count="1" manualBreakCount="1">
    <brk id="47" min="1" max="1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43C420-4704-46FD-A270-135978A9E939}">
          <x14:formula1>
            <xm:f>INDIRECT(整理!$F$2)</xm:f>
          </x14:formula1>
          <xm:sqref>B22:B31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3782-9EF0-4080-A367-9B72E2C57C1C}">
  <dimension ref="A1:F7"/>
  <sheetViews>
    <sheetView workbookViewId="0">
      <selection activeCell="A2" sqref="A2"/>
    </sheetView>
  </sheetViews>
  <sheetFormatPr defaultRowHeight="13.5"/>
  <cols>
    <col min="1" max="4" width="14.625" customWidth="1"/>
  </cols>
  <sheetData>
    <row r="1" spans="1:6">
      <c r="A1" t="s">
        <v>82</v>
      </c>
      <c r="B1" t="s">
        <v>83</v>
      </c>
      <c r="C1" t="s">
        <v>84</v>
      </c>
      <c r="D1" t="s">
        <v>86</v>
      </c>
      <c r="F1" t="s">
        <v>85</v>
      </c>
    </row>
    <row r="2" spans="1:6" ht="27">
      <c r="A2" s="17" t="s">
        <v>103</v>
      </c>
      <c r="B2" s="17" t="s">
        <v>106</v>
      </c>
      <c r="C2" s="17" t="s">
        <v>103</v>
      </c>
      <c r="D2" s="19" t="s">
        <v>109</v>
      </c>
      <c r="F2" t="str">
        <f>IF(AND('様式１-２１'!B16="", '様式１-２１'!B17=""), "該当なし", IF(AND('様式１-２１'!B16="○", '様式１-２１'!B17=""), "病床確保", IF(AND('様式１-２１'!B16="", '様式１-２１'!B17="○"), "発熱外来", IF(AND('様式１-２１'!B16="○", '様式１-２１'!B17="○"), "両方", ""))))</f>
        <v>該当なし</v>
      </c>
    </row>
    <row r="3" spans="1:6" ht="27">
      <c r="A3" s="17" t="s">
        <v>104</v>
      </c>
      <c r="B3" s="17" t="s">
        <v>107</v>
      </c>
      <c r="C3" s="17" t="s">
        <v>104</v>
      </c>
      <c r="D3" s="18"/>
    </row>
    <row r="4" spans="1:6" ht="40.5">
      <c r="A4" s="17" t="s">
        <v>105</v>
      </c>
      <c r="B4" s="17" t="s">
        <v>108</v>
      </c>
      <c r="C4" s="17" t="s">
        <v>105</v>
      </c>
      <c r="D4" s="18"/>
    </row>
    <row r="5" spans="1:6" ht="27">
      <c r="A5" s="18"/>
      <c r="B5" s="18"/>
      <c r="C5" s="17" t="s">
        <v>106</v>
      </c>
      <c r="D5" s="18"/>
    </row>
    <row r="6" spans="1:6" ht="27">
      <c r="A6" s="18"/>
      <c r="B6" s="18"/>
      <c r="C6" s="17" t="s">
        <v>107</v>
      </c>
      <c r="D6" s="18"/>
    </row>
    <row r="7" spans="1:6" ht="40.5">
      <c r="A7" s="18"/>
      <c r="B7" s="18"/>
      <c r="C7" s="17" t="s">
        <v>108</v>
      </c>
      <c r="D7" s="18"/>
    </row>
  </sheetData>
  <phoneticPr fontId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7"/>
  <sheetViews>
    <sheetView workbookViewId="0">
      <selection sqref="A1:A47"/>
    </sheetView>
  </sheetViews>
  <sheetFormatPr defaultRowHeight="13.5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44</v>
      </c>
    </row>
    <row r="20" spans="1:1">
      <c r="A20" t="s">
        <v>45</v>
      </c>
    </row>
    <row r="21" spans="1:1">
      <c r="A21" t="s">
        <v>46</v>
      </c>
    </row>
    <row r="22" spans="1:1">
      <c r="A22" t="s">
        <v>47</v>
      </c>
    </row>
    <row r="23" spans="1:1">
      <c r="A23" t="s">
        <v>48</v>
      </c>
    </row>
    <row r="24" spans="1:1">
      <c r="A24" t="s">
        <v>49</v>
      </c>
    </row>
    <row r="25" spans="1:1">
      <c r="A25" t="s">
        <v>50</v>
      </c>
    </row>
    <row r="26" spans="1:1">
      <c r="A26" t="s">
        <v>51</v>
      </c>
    </row>
    <row r="27" spans="1:1">
      <c r="A27" t="s">
        <v>52</v>
      </c>
    </row>
    <row r="28" spans="1:1">
      <c r="A28" t="s">
        <v>53</v>
      </c>
    </row>
    <row r="29" spans="1:1">
      <c r="A29" t="s">
        <v>54</v>
      </c>
    </row>
    <row r="30" spans="1:1">
      <c r="A30" t="s">
        <v>55</v>
      </c>
    </row>
    <row r="31" spans="1:1">
      <c r="A31" t="s">
        <v>56</v>
      </c>
    </row>
    <row r="32" spans="1:1">
      <c r="A32" t="s">
        <v>57</v>
      </c>
    </row>
    <row r="33" spans="1:1">
      <c r="A33" t="s">
        <v>58</v>
      </c>
    </row>
    <row r="34" spans="1:1">
      <c r="A34" t="s">
        <v>59</v>
      </c>
    </row>
    <row r="35" spans="1:1">
      <c r="A35" t="s">
        <v>60</v>
      </c>
    </row>
    <row r="36" spans="1:1">
      <c r="A36" t="s">
        <v>61</v>
      </c>
    </row>
    <row r="37" spans="1:1">
      <c r="A37" t="s">
        <v>62</v>
      </c>
    </row>
    <row r="38" spans="1:1">
      <c r="A38" t="s">
        <v>63</v>
      </c>
    </row>
    <row r="39" spans="1:1">
      <c r="A39" t="s">
        <v>64</v>
      </c>
    </row>
    <row r="40" spans="1:1">
      <c r="A40" t="s">
        <v>65</v>
      </c>
    </row>
    <row r="41" spans="1:1">
      <c r="A41" t="s">
        <v>66</v>
      </c>
    </row>
    <row r="42" spans="1:1">
      <c r="A42" t="s">
        <v>67</v>
      </c>
    </row>
    <row r="43" spans="1:1">
      <c r="A43" t="s">
        <v>68</v>
      </c>
    </row>
    <row r="44" spans="1:1">
      <c r="A44" t="s">
        <v>69</v>
      </c>
    </row>
    <row r="45" spans="1:1">
      <c r="A45" t="s">
        <v>70</v>
      </c>
    </row>
    <row r="46" spans="1:1">
      <c r="A46" t="s">
        <v>71</v>
      </c>
    </row>
    <row r="47" spans="1:1">
      <c r="A47" t="s">
        <v>72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B0296B-6BE1-4BB5-9BB7-91A9F59D7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AD2F87-6684-4063-876D-8166B3C229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4F3B57-CDBA-47A5-872B-770CBFD53492}">
  <ds:schemaRefs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fedbd109-94e1-4dab-9b5e-022f1758dbc5"/>
    <ds:schemaRef ds:uri="http://schemas.microsoft.com/office/infopath/2007/PartnerControl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基本情報入力シート</vt:lpstr>
      <vt:lpstr>鑑</vt:lpstr>
      <vt:lpstr>様式１-２１</vt:lpstr>
      <vt:lpstr>整理</vt:lpstr>
      <vt:lpstr>Sheet1</vt:lpstr>
      <vt:lpstr>鑑!Print_Area</vt:lpstr>
      <vt:lpstr>基本情報入力シート!Print_Area</vt:lpstr>
      <vt:lpstr>'様式１-２１'!Print_Area</vt:lpstr>
      <vt:lpstr>該当なし</vt:lpstr>
      <vt:lpstr>協定</vt:lpstr>
      <vt:lpstr>発熱外来</vt:lpstr>
      <vt:lpstr>病床確保</vt:lpstr>
      <vt:lpstr>両方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2024-04-09T06:55:14Z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