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13_ncr:1_{2262ADF7-0262-4486-82D9-EE48BF7CC155}" xr6:coauthVersionLast="36" xr6:coauthVersionMax="36" xr10:uidLastSave="{00000000-0000-0000-0000-000000000000}"/>
  <bookViews>
    <workbookView xWindow="0" yWindow="0" windowWidth="19200" windowHeight="8430" xr2:uid="{805C3EAB-C083-4BF9-8607-122CA59878A0}"/>
  </bookViews>
  <sheets>
    <sheet name="21表" sheetId="1" r:id="rId1"/>
    <sheet name="21図" sheetId="9" r:id="rId2"/>
    <sheet name="22図" sheetId="10" r:id="rId3"/>
    <sheet name="23図" sheetId="8" r:id="rId4"/>
    <sheet name="24図" sheetId="3" r:id="rId5"/>
    <sheet name="22表" sheetId="4" r:id="rId6"/>
    <sheet name="25図" sheetId="11" r:id="rId7"/>
    <sheet name="26図" sheetId="5" r:id="rId8"/>
    <sheet name="27図" sheetId="6" r:id="rId9"/>
  </sheets>
  <externalReferences>
    <externalReference r:id="rId10"/>
  </externalReferences>
  <definedNames>
    <definedName name="_xlnm._FilterDatabase" localSheetId="5" hidden="1">'22表'!#REF!</definedName>
    <definedName name="_xlnm.Print_Area" localSheetId="1">'21図'!$A$1:$I$29</definedName>
    <definedName name="_xlnm.Print_Area" localSheetId="0">'21表'!$A$1:$H$20</definedName>
    <definedName name="_xlnm.Print_Area" localSheetId="2">'22図'!$A$1:$H$29</definedName>
    <definedName name="_xlnm.Print_Area" localSheetId="5">'22表'!$A$1:$G$45</definedName>
    <definedName name="_xlnm.Print_Area" localSheetId="3">'23図'!$A$1:$I$29</definedName>
    <definedName name="_xlnm.Print_Area" localSheetId="4">'24図'!$A$1:$I$29</definedName>
    <definedName name="_xlnm.Print_Area" localSheetId="6">'25図'!$A$1:$I$28</definedName>
    <definedName name="_xlnm.Print_Area" localSheetId="7">'26図'!$A$1:$I$28</definedName>
    <definedName name="_xlnm.Print_Area" localSheetId="8">'27図'!$A$1:$I$23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8" l="1"/>
  <c r="G40" i="8"/>
  <c r="F40" i="8"/>
  <c r="E40" i="8"/>
  <c r="D40" i="8"/>
  <c r="C40" i="8"/>
  <c r="H39" i="8"/>
  <c r="G39" i="8"/>
  <c r="F39" i="8"/>
  <c r="E39" i="8"/>
  <c r="D39" i="8"/>
  <c r="C39" i="8"/>
  <c r="H40" i="3"/>
  <c r="G40" i="3"/>
  <c r="F40" i="3"/>
  <c r="E40" i="3"/>
  <c r="D40" i="3"/>
  <c r="C40" i="3"/>
  <c r="H39" i="3"/>
  <c r="G39" i="3"/>
  <c r="F39" i="3"/>
  <c r="E39" i="3"/>
  <c r="D39" i="3"/>
  <c r="C39" i="3"/>
</calcChain>
</file>

<file path=xl/sharedStrings.xml><?xml version="1.0" encoding="utf-8"?>
<sst xmlns="http://schemas.openxmlformats.org/spreadsheetml/2006/main" count="208" uniqueCount="94">
  <si>
    <t>第２１表　規模３０人以上の１人平均月間賃金・労働時間及び雇用の結果</t>
    <rPh sb="5" eb="7">
      <t>キボ</t>
    </rPh>
    <rPh sb="9" eb="10">
      <t>ニン</t>
    </rPh>
    <rPh sb="10" eb="12">
      <t>イジョウ</t>
    </rPh>
    <rPh sb="14" eb="15">
      <t>ニン</t>
    </rPh>
    <rPh sb="15" eb="17">
      <t>ヘイキン</t>
    </rPh>
    <rPh sb="17" eb="19">
      <t>ゲッカン</t>
    </rPh>
    <rPh sb="19" eb="21">
      <t>チンギン</t>
    </rPh>
    <rPh sb="22" eb="24">
      <t>ロウドウ</t>
    </rPh>
    <rPh sb="24" eb="26">
      <t>ジカン</t>
    </rPh>
    <rPh sb="26" eb="27">
      <t>オヨ</t>
    </rPh>
    <rPh sb="28" eb="30">
      <t>コヨウ</t>
    </rPh>
    <rPh sb="31" eb="33">
      <t>ケッカ</t>
    </rPh>
    <phoneticPr fontId="2"/>
  </si>
  <si>
    <t>（調査産業計・令和４年平均）</t>
    <rPh sb="7" eb="9">
      <t>レイワ</t>
    </rPh>
    <rPh sb="10" eb="11">
      <t>ネン</t>
    </rPh>
    <rPh sb="11" eb="13">
      <t>ヘイキン</t>
    </rPh>
    <phoneticPr fontId="2"/>
  </si>
  <si>
    <t>実　数</t>
  </si>
  <si>
    <t>指　数</t>
  </si>
  <si>
    <t>前年比(差)</t>
    <rPh sb="4" eb="5">
      <t>サ</t>
    </rPh>
    <phoneticPr fontId="5"/>
  </si>
  <si>
    <t>現金給与総額</t>
    <phoneticPr fontId="5"/>
  </si>
  <si>
    <t>円</t>
    <rPh sb="0" eb="1">
      <t>エン</t>
    </rPh>
    <phoneticPr fontId="6"/>
  </si>
  <si>
    <t>％</t>
  </si>
  <si>
    <t>　きまって支給する給与</t>
  </si>
  <si>
    <t>　　所定内給与</t>
  </si>
  <si>
    <t>　　所定外給与</t>
    <rPh sb="2" eb="4">
      <t>ショテイ</t>
    </rPh>
    <rPh sb="4" eb="5">
      <t>ガイ</t>
    </rPh>
    <rPh sb="5" eb="7">
      <t>キュウヨ</t>
    </rPh>
    <phoneticPr fontId="5"/>
  </si>
  <si>
    <t>－</t>
  </si>
  <si>
    <t xml:space="preserve"> </t>
  </si>
  <si>
    <t>　特別に支払われた給与</t>
    <rPh sb="1" eb="3">
      <t>トクベツ</t>
    </rPh>
    <rPh sb="4" eb="6">
      <t>シハラ</t>
    </rPh>
    <rPh sb="9" eb="11">
      <t>キュウヨ</t>
    </rPh>
    <phoneticPr fontId="5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</si>
  <si>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5"/>
  </si>
  <si>
    <t>　</t>
  </si>
  <si>
    <t>総実労働時間</t>
    <phoneticPr fontId="5"/>
  </si>
  <si>
    <t>時間</t>
    <rPh sb="0" eb="2">
      <t>ジカン</t>
    </rPh>
    <phoneticPr fontId="6"/>
  </si>
  <si>
    <t>（年間）</t>
    <rPh sb="1" eb="3">
      <t>ネンカン</t>
    </rPh>
    <phoneticPr fontId="5"/>
  </si>
  <si>
    <t>時間)</t>
    <rPh sb="0" eb="2">
      <t>ジカン</t>
    </rPh>
    <phoneticPr fontId="6"/>
  </si>
  <si>
    <t>　所定内労働時間</t>
    <phoneticPr fontId="5"/>
  </si>
  <si>
    <t>　所定外労働時間</t>
    <phoneticPr fontId="5"/>
  </si>
  <si>
    <t>出勤日数</t>
    <rPh sb="0" eb="2">
      <t>シュッキン</t>
    </rPh>
    <rPh sb="2" eb="4">
      <t>ニッスウ</t>
    </rPh>
    <phoneticPr fontId="5"/>
  </si>
  <si>
    <t>日</t>
    <rPh sb="0" eb="1">
      <t>ニチ</t>
    </rPh>
    <phoneticPr fontId="6"/>
  </si>
  <si>
    <t>日(差)</t>
    <rPh sb="0" eb="1">
      <t>ニチ</t>
    </rPh>
    <rPh sb="2" eb="3">
      <t>サ</t>
    </rPh>
    <phoneticPr fontId="6"/>
  </si>
  <si>
    <t>常用労働者数</t>
    <phoneticPr fontId="5"/>
  </si>
  <si>
    <t>人</t>
    <rPh sb="0" eb="1">
      <t>ニン</t>
    </rPh>
    <phoneticPr fontId="6"/>
  </si>
  <si>
    <t>　パートタイム労働者</t>
    <rPh sb="7" eb="10">
      <t>ロウドウシャ</t>
    </rPh>
    <phoneticPr fontId="5"/>
  </si>
  <si>
    <t>パートタイム労働者比率</t>
    <rPh sb="6" eb="9">
      <t>ロウドウシャ</t>
    </rPh>
    <rPh sb="9" eb="11">
      <t>ヒリツ</t>
    </rPh>
    <phoneticPr fontId="5"/>
  </si>
  <si>
    <t>ポイント(差)</t>
    <rPh sb="5" eb="6">
      <t>サ</t>
    </rPh>
    <phoneticPr fontId="6"/>
  </si>
  <si>
    <t>（注）　総実労働時間、所定内労働時間の年換算値については、各月間平均値を12倍し、少数点以下</t>
  </si>
  <si>
    <t>　　　第1位を四捨五入したものである。所定外労働時間については、総実労働時間の年換算値から</t>
  </si>
  <si>
    <t>　　　所定内労働時間の年換算値を引いて算出している。</t>
  </si>
  <si>
    <t>平成</t>
    <rPh sb="0" eb="2">
      <t>ヘイセイ</t>
    </rPh>
    <phoneticPr fontId="2"/>
  </si>
  <si>
    <t>令和</t>
    <rPh sb="0" eb="2">
      <t>レイワ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</si>
  <si>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</si>
  <si>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</si>
  <si>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元年</t>
    <rPh sb="0" eb="1">
      <t>ガン</t>
    </rPh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</si>
  <si>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</si>
  <si>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</si>
  <si>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</si>
  <si>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</si>
  <si>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</si>
  <si>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</si>
  <si>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</si>
  <si>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r>
      <rPr>
        <sz val="10"/>
        <rFont val="Segoe UI Symbol"/>
        <family val="1"/>
      </rPr>
      <t>●</t>
    </r>
    <r>
      <rPr>
        <sz val="10"/>
        <rFont val="明朝"/>
        <family val="1"/>
        <charset val="128"/>
      </rPr>
      <t xml:space="preserve"> </t>
    </r>
    <r>
      <rPr>
        <sz val="10"/>
        <rFont val="游ゴシック"/>
        <family val="1"/>
        <charset val="128"/>
      </rPr>
      <t>R3</t>
    </r>
    <r>
      <rPr>
        <sz val="10"/>
        <rFont val="明朝"/>
        <family val="1"/>
        <charset val="128"/>
      </rPr>
      <t>は指数改訂が行われたため、時系列表から再抽出　別ファイル（規模30人以上データ）参照</t>
    </r>
    <rPh sb="5" eb="7">
      <t>シスウ</t>
    </rPh>
    <rPh sb="7" eb="9">
      <t>カイテイ</t>
    </rPh>
    <rPh sb="10" eb="11">
      <t>オコナ</t>
    </rPh>
    <rPh sb="17" eb="20">
      <t>ジケイレツ</t>
    </rPh>
    <rPh sb="20" eb="21">
      <t>ヒョウ</t>
    </rPh>
    <rPh sb="23" eb="26">
      <t>サイチュウシュツ</t>
    </rPh>
    <rPh sb="27" eb="28">
      <t>ベツ</t>
    </rPh>
    <rPh sb="33" eb="35">
      <t>キボ</t>
    </rPh>
    <rPh sb="37" eb="38">
      <t>ニン</t>
    </rPh>
    <rPh sb="38" eb="40">
      <t>イジョウ</t>
    </rPh>
    <rPh sb="44" eb="46">
      <t>サンショウ</t>
    </rPh>
    <phoneticPr fontId="2"/>
  </si>
  <si>
    <t>常用雇用指数前年比</t>
    <rPh sb="0" eb="2">
      <t>ジョウヨウ</t>
    </rPh>
    <rPh sb="2" eb="4">
      <t>コヨウ</t>
    </rPh>
    <rPh sb="4" eb="6">
      <t>シスウ</t>
    </rPh>
    <rPh sb="6" eb="9">
      <t>ゼンネンヒ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</si>
  <si>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</si>
  <si>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</si>
  <si>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製　造　業</t>
    <rPh sb="0" eb="1">
      <t>セイ</t>
    </rPh>
    <rPh sb="2" eb="3">
      <t>ヅクリ</t>
    </rPh>
    <rPh sb="4" eb="5">
      <t>ギョウ</t>
    </rPh>
    <phoneticPr fontId="2"/>
  </si>
  <si>
    <r>
      <rPr>
        <sz val="10"/>
        <color rgb="FFFF0000"/>
        <rFont val="Segoe UI Symbol"/>
        <family val="1"/>
      </rPr>
      <t>■</t>
    </r>
    <r>
      <rPr>
        <sz val="10"/>
        <color rgb="FFFF0000"/>
        <rFont val="明朝"/>
        <family val="1"/>
        <charset val="128"/>
      </rPr>
      <t>作成した第2</t>
    </r>
    <r>
      <rPr>
        <sz val="10"/>
        <color rgb="FFFF0000"/>
        <rFont val="游ゴシック"/>
        <family val="1"/>
        <charset val="128"/>
      </rPr>
      <t>8</t>
    </r>
    <r>
      <rPr>
        <sz val="10"/>
        <color rgb="FFFF0000"/>
        <rFont val="明朝"/>
        <family val="1"/>
        <charset val="128"/>
      </rPr>
      <t>表（規模30人以上）からデータ入力。グラフ内データ確認済 5/23 ＯＫ！</t>
    </r>
    <rPh sb="1" eb="3">
      <t>サクセイ</t>
    </rPh>
    <rPh sb="5" eb="6">
      <t>ダイ</t>
    </rPh>
    <rPh sb="8" eb="9">
      <t>ヒョウ</t>
    </rPh>
    <rPh sb="10" eb="12">
      <t>キボ</t>
    </rPh>
    <rPh sb="14" eb="17">
      <t>ニンイジョウ</t>
    </rPh>
    <rPh sb="23" eb="25">
      <t>ニュウリョク</t>
    </rPh>
    <rPh sb="29" eb="30">
      <t>ナイ</t>
    </rPh>
    <rPh sb="33" eb="35">
      <t>カクニン</t>
    </rPh>
    <rPh sb="35" eb="36">
      <t>スミ</t>
    </rPh>
    <phoneticPr fontId="2"/>
  </si>
  <si>
    <t>　　　（常用雇用指数、パート比率は改訂なし）</t>
    <rPh sb="4" eb="6">
      <t>ジョウヨウ</t>
    </rPh>
    <rPh sb="6" eb="8">
      <t>コヨウ</t>
    </rPh>
    <rPh sb="8" eb="10">
      <t>シスウ</t>
    </rPh>
    <rPh sb="14" eb="16">
      <t>ヒリツ</t>
    </rPh>
    <rPh sb="17" eb="19">
      <t>カイテイ</t>
    </rPh>
    <phoneticPr fontId="2"/>
  </si>
  <si>
    <r>
      <t>第２２表　産業別賞与の支給状況</t>
    </r>
    <r>
      <rPr>
        <b/>
        <sz val="12"/>
        <rFont val="ＭＳ 明朝"/>
        <family val="1"/>
        <charset val="128"/>
      </rPr>
      <t>（規模３０人以上）</t>
    </r>
    <rPh sb="16" eb="18">
      <t>キボ</t>
    </rPh>
    <rPh sb="20" eb="21">
      <t>ニン</t>
    </rPh>
    <rPh sb="21" eb="23">
      <t>イジョウ</t>
    </rPh>
    <phoneticPr fontId="2"/>
  </si>
  <si>
    <t>（単位：円,％,か月分）</t>
    <phoneticPr fontId="2"/>
  </si>
  <si>
    <t>夏季賞与（令和4年6月～8月）　</t>
    <rPh sb="5" eb="7">
      <t>レイワ</t>
    </rPh>
    <rPh sb="8" eb="9">
      <t>ネン</t>
    </rPh>
    <rPh sb="9" eb="10">
      <t>ヘイネン</t>
    </rPh>
    <rPh sb="10" eb="11">
      <t>ガツ</t>
    </rPh>
    <rPh sb="13" eb="14">
      <t>ガツ</t>
    </rPh>
    <phoneticPr fontId="2"/>
  </si>
  <si>
    <t>産　業　大　分　類</t>
    <phoneticPr fontId="2"/>
  </si>
  <si>
    <t>支給労働者1人</t>
    <rPh sb="0" eb="2">
      <t>シキュウ</t>
    </rPh>
    <rPh sb="2" eb="5">
      <t>ロウドウシャ</t>
    </rPh>
    <rPh sb="6" eb="7">
      <t>ニン</t>
    </rPh>
    <phoneticPr fontId="2"/>
  </si>
  <si>
    <t>支給事業</t>
    <phoneticPr fontId="2"/>
  </si>
  <si>
    <t>支給労働</t>
    <phoneticPr fontId="2"/>
  </si>
  <si>
    <t>平均</t>
    <phoneticPr fontId="2"/>
  </si>
  <si>
    <t>平均支給額</t>
    <rPh sb="0" eb="2">
      <t>ヘイキン</t>
    </rPh>
    <rPh sb="2" eb="3">
      <t>シ</t>
    </rPh>
    <rPh sb="3" eb="4">
      <t>キュウ</t>
    </rPh>
    <rPh sb="4" eb="5">
      <t>ガク</t>
    </rPh>
    <phoneticPr fontId="2"/>
  </si>
  <si>
    <t>前年比</t>
    <rPh sb="0" eb="3">
      <t>ゼンネンヒ</t>
    </rPh>
    <phoneticPr fontId="2"/>
  </si>
  <si>
    <t>所数割合</t>
    <phoneticPr fontId="2"/>
  </si>
  <si>
    <t>者数割合</t>
    <phoneticPr fontId="2"/>
  </si>
  <si>
    <t>支給率</t>
    <rPh sb="0" eb="3">
      <t>シキュウリツ</t>
    </rPh>
    <phoneticPr fontId="2"/>
  </si>
  <si>
    <t>前年差</t>
    <rPh sb="0" eb="2">
      <t>ゼンネン</t>
    </rPh>
    <rPh sb="2" eb="3">
      <t>サ</t>
    </rPh>
    <phoneticPr fontId="2"/>
  </si>
  <si>
    <t>円</t>
  </si>
  <si>
    <t>か月分</t>
  </si>
  <si>
    <t>調査産業計</t>
  </si>
  <si>
    <t>建　設　業</t>
  </si>
  <si>
    <t>学術研究等</t>
    <rPh sb="0" eb="2">
      <t>ガクジュツ</t>
    </rPh>
    <rPh sb="2" eb="5">
      <t>ケンキュウトウ</t>
    </rPh>
    <phoneticPr fontId="2"/>
  </si>
  <si>
    <t>製　造　業</t>
  </si>
  <si>
    <t xml:space="preserve">電気・ガス業 </t>
  </si>
  <si>
    <t>情報通信業</t>
    <rPh sb="0" eb="2">
      <t>ジョウホウ</t>
    </rPh>
    <rPh sb="2" eb="5">
      <t>ツウシンギョウ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</si>
  <si>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</si>
  <si>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</si>
  <si>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</si>
  <si>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</si>
  <si>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不動産・物品賃貸業</t>
    <rPh sb="0" eb="1">
      <t>フ</t>
    </rPh>
    <rPh sb="1" eb="2">
      <t>ドウ</t>
    </rPh>
    <rPh sb="2" eb="3">
      <t>サン</t>
    </rPh>
    <rPh sb="4" eb="6">
      <t>ブッピン</t>
    </rPh>
    <rPh sb="6" eb="9">
      <t>チンタイギョウ</t>
    </rPh>
    <phoneticPr fontId="2"/>
  </si>
  <si>
    <t>複合サービス事業</t>
    <rPh sb="0" eb="2">
      <t>フクゴウ</t>
    </rPh>
    <rPh sb="6" eb="8">
      <t>ジギョウ</t>
    </rPh>
    <phoneticPr fontId="2"/>
  </si>
  <si>
    <t>飲食サービス業等</t>
    <rPh sb="0" eb="2">
      <t>インショク</t>
    </rPh>
    <rPh sb="6" eb="8">
      <t>ギョウトウ</t>
    </rPh>
    <phoneticPr fontId="2"/>
  </si>
  <si>
    <t>医療，福祉</t>
    <rPh sb="0" eb="2">
      <t>イリョウ</t>
    </rPh>
    <rPh sb="3" eb="5">
      <t>フクシ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</si>
  <si>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</si>
  <si>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その他のサービス業</t>
    <rPh sb="2" eb="3">
      <t>タ</t>
    </rPh>
    <rPh sb="8" eb="9">
      <t>ギョウ</t>
    </rPh>
    <phoneticPr fontId="2"/>
  </si>
  <si>
    <t>　　　 年末賞与（令和4年11月～令和5年1月）</t>
    <rPh sb="9" eb="11">
      <t>レイワ</t>
    </rPh>
    <rPh sb="17" eb="19">
      <t>レイワ</t>
    </rPh>
    <rPh sb="20" eb="21">
      <t>ネン</t>
    </rPh>
    <rPh sb="21" eb="22">
      <t>ヘイネン</t>
    </rPh>
    <phoneticPr fontId="2"/>
  </si>
  <si>
    <t>支給労働者1人</t>
    <phoneticPr fontId="2"/>
  </si>
  <si>
    <t>(注）前年比は実数より算出したものである。平均支給率は所定内給与に対する賞与の割合(支給月数)である。</t>
    <rPh sb="3" eb="6">
      <t>ゼンネンヒ</t>
    </rPh>
    <rPh sb="7" eb="9">
      <t>ジッスウ</t>
    </rPh>
    <rPh sb="11" eb="13">
      <t>サンシュツ</t>
    </rPh>
    <rPh sb="21" eb="23">
      <t>ヘイキン</t>
    </rPh>
    <rPh sb="23" eb="25">
      <t>シキュウ</t>
    </rPh>
    <rPh sb="25" eb="26">
      <t>リツ</t>
    </rPh>
    <rPh sb="36" eb="38">
      <t>ショウヨ</t>
    </rPh>
    <rPh sb="42" eb="44">
      <t>シキュウ</t>
    </rPh>
    <rPh sb="44" eb="46">
      <t>ツキスウ</t>
    </rPh>
    <phoneticPr fontId="2"/>
  </si>
  <si>
    <t>夏季賞与 前年比</t>
    <rPh sb="0" eb="2">
      <t>カキ</t>
    </rPh>
    <rPh sb="2" eb="4">
      <t>ショウヨ</t>
    </rPh>
    <rPh sb="5" eb="8">
      <t>ゼンネンヒ</t>
    </rPh>
    <phoneticPr fontId="2"/>
  </si>
  <si>
    <t>年末賞与 前年比</t>
    <rPh sb="0" eb="2">
      <t>ネンマツ</t>
    </rPh>
    <rPh sb="2" eb="4">
      <t>ショウヨ</t>
    </rPh>
    <rPh sb="5" eb="8">
      <t>ゼンネンヒ</t>
    </rPh>
    <phoneticPr fontId="2"/>
  </si>
  <si>
    <t>平成29年</t>
    <rPh sb="0" eb="2">
      <t>ヘイセイ</t>
    </rPh>
    <phoneticPr fontId="2"/>
  </si>
  <si>
    <t>30年</t>
  </si>
  <si>
    <t>令和元年</t>
    <rPh sb="0" eb="2">
      <t>レイワ</t>
    </rPh>
    <rPh sb="2" eb="3">
      <t>ガン</t>
    </rPh>
    <phoneticPr fontId="2"/>
  </si>
  <si>
    <t>夏季賞与</t>
  </si>
  <si>
    <t>年末賞与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</si>
</sst>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"/>
    <numFmt numFmtId="177" formatCode="#,##0_);[Red]\(#,##0\)"/>
    <numFmt numFmtId="178" formatCode="0.0_);[Red]\(0.0\)"/>
    <numFmt numFmtId="179" formatCode="&quot;＋ &quot;0.0;&quot;△ &quot;0.0"/>
    <numFmt numFmtId="180" formatCode="#,##0_ &quot;円&quot;\ "/>
    <numFmt numFmtId="181" formatCode="#,##0_ "/>
    <numFmt numFmtId="182" formatCode="#,##0.0_ "/>
    <numFmt numFmtId="183" formatCode="0.0_ "/>
    <numFmt numFmtId="184" formatCode="&quot;＋ &quot;0.0;&quot;△ &quot;0.0\ "/>
    <numFmt numFmtId="185" formatCode="#,##0.0_);[Red]\(#,##0.0\)"/>
    <numFmt numFmtId="186" formatCode="&quot;( &quot;#,##0_ "/>
    <numFmt numFmtId="187" formatCode="0.0;&quot;△ &quot;0.0"/>
    <numFmt numFmtId="188" formatCode="#,##0.0;&quot;△ &quot;#,##0.0"/>
    <numFmt numFmtId="189" formatCode="#,##0.00;&quot;△ &quot;#,##0.00"/>
    <numFmt numFmtId="190" formatCode="#,##0\ &quot;円&quot;\ "/>
  </numFmts>
  <fonts count="24">
    <font>
      <sz val="10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明朝"/>
      <family val="1"/>
      <charset val="128"/>
    </font>
    <font>
      <sz val="10"/>
      <color rgb="FFFF0000"/>
      <name val="Segoe UI Symbol"/>
      <family val="1"/>
    </font>
    <font>
      <sz val="10"/>
      <color rgb="FFFF0000"/>
      <name val="游ゴシック"/>
      <family val="1"/>
      <charset val="128"/>
    </font>
    <font>
      <sz val="10"/>
      <name val="Segoe UI Symbol"/>
      <family val="1"/>
    </font>
    <font>
      <sz val="10"/>
      <name val="游ゴシック"/>
      <family val="1"/>
      <charset val="128"/>
    </font>
    <font>
      <b/>
      <sz val="13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明朝"/>
      <family val="1"/>
      <charset val="128"/>
    </font>
    <font>
      <sz val="10"/>
      <color theme="1"/>
      <name val="標準明朝"/>
      <family val="1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41">
    <border>
      <left/>
      <right/>
      <top/>
      <bottom/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/>
      <diagonal style="thin">
        <color indexed="8"/>
      </diagonal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Border="0"/>
  </cellStyleXfs>
  <cellXfs count="150">
    <xf numFmtId="0" fontId="0" fillId="0" borderId="0" xfId="0"/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left" vertical="center"/>
    </xf>
    <xf numFmtId="177" fontId="4" fillId="0" borderId="8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/>
    </xf>
    <xf numFmtId="178" fontId="1" fillId="0" borderId="10" xfId="0" applyNumberFormat="1" applyFont="1" applyFill="1" applyBorder="1" applyAlignment="1">
      <alignment horizontal="center" vertical="center"/>
    </xf>
    <xf numFmtId="179" fontId="1" fillId="0" borderId="11" xfId="0" applyNumberFormat="1" applyFont="1" applyFill="1" applyBorder="1" applyAlignment="1">
      <alignment horizontal="right" vertical="center"/>
    </xf>
    <xf numFmtId="49" fontId="1" fillId="0" borderId="12" xfId="0" quotePrefix="1" applyNumberFormat="1" applyFont="1" applyFill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177" fontId="4" fillId="0" borderId="14" xfId="0" applyNumberFormat="1" applyFont="1" applyFill="1" applyBorder="1" applyAlignment="1">
      <alignment horizontal="right" vertical="center"/>
    </xf>
    <xf numFmtId="180" fontId="4" fillId="0" borderId="15" xfId="0" applyNumberFormat="1" applyFont="1" applyFill="1" applyBorder="1" applyAlignment="1">
      <alignment horizontal="left" vertical="center"/>
    </xf>
    <xf numFmtId="178" fontId="1" fillId="0" borderId="16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right" vertical="center"/>
    </xf>
    <xf numFmtId="49" fontId="1" fillId="0" borderId="17" xfId="0" quotePrefix="1" applyNumberFormat="1" applyFont="1" applyFill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179" fontId="1" fillId="0" borderId="0" xfId="0" applyNumberFormat="1" applyFont="1" applyFill="1" applyBorder="1" applyAlignment="1">
      <alignment vertical="center"/>
    </xf>
    <xf numFmtId="0" fontId="1" fillId="0" borderId="16" xfId="0" applyNumberFormat="1" applyFont="1" applyFill="1" applyBorder="1" applyAlignment="1">
      <alignment horizontal="center" vertical="center"/>
    </xf>
    <xf numFmtId="181" fontId="1" fillId="0" borderId="19" xfId="0" applyNumberFormat="1" applyFont="1" applyFill="1" applyBorder="1" applyAlignment="1">
      <alignment vertical="center"/>
    </xf>
    <xf numFmtId="181" fontId="1" fillId="0" borderId="20" xfId="0" applyNumberFormat="1" applyFont="1" applyFill="1" applyBorder="1" applyAlignment="1">
      <alignment vertical="center"/>
    </xf>
    <xf numFmtId="49" fontId="1" fillId="0" borderId="16" xfId="0" applyNumberFormat="1" applyFont="1" applyFill="1" applyBorder="1" applyAlignment="1">
      <alignment horizontal="center" vertical="center"/>
    </xf>
    <xf numFmtId="182" fontId="1" fillId="0" borderId="14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center" vertical="center"/>
    </xf>
    <xf numFmtId="181" fontId="1" fillId="0" borderId="19" xfId="0" applyNumberFormat="1" applyFont="1" applyFill="1" applyBorder="1" applyAlignment="1">
      <alignment horizontal="right" vertical="center"/>
    </xf>
    <xf numFmtId="183" fontId="1" fillId="0" borderId="16" xfId="0" applyNumberFormat="1" applyFont="1" applyFill="1" applyBorder="1" applyAlignment="1">
      <alignment horizontal="center" vertical="center"/>
    </xf>
    <xf numFmtId="184" fontId="1" fillId="0" borderId="0" xfId="0" applyNumberFormat="1" applyFont="1" applyFill="1" applyBorder="1" applyAlignment="1">
      <alignment vertical="center"/>
    </xf>
    <xf numFmtId="49" fontId="4" fillId="0" borderId="21" xfId="0" applyNumberFormat="1" applyFont="1" applyBorder="1" applyAlignment="1">
      <alignment horizontal="left" vertical="center"/>
    </xf>
    <xf numFmtId="185" fontId="4" fillId="0" borderId="22" xfId="0" applyNumberFormat="1" applyFont="1" applyFill="1" applyBorder="1" applyAlignment="1">
      <alignment horizontal="right" vertical="center"/>
    </xf>
    <xf numFmtId="49" fontId="4" fillId="0" borderId="23" xfId="0" applyNumberFormat="1" applyFont="1" applyBorder="1" applyAlignment="1">
      <alignment horizontal="left" vertical="center"/>
    </xf>
    <xf numFmtId="183" fontId="1" fillId="0" borderId="24" xfId="0" applyNumberFormat="1" applyFont="1" applyFill="1" applyBorder="1" applyAlignment="1">
      <alignment horizontal="center" vertical="center"/>
    </xf>
    <xf numFmtId="179" fontId="1" fillId="0" borderId="22" xfId="0" applyNumberFormat="1" applyFont="1" applyFill="1" applyBorder="1" applyAlignment="1">
      <alignment horizontal="right" vertical="center"/>
    </xf>
    <xf numFmtId="49" fontId="1" fillId="0" borderId="25" xfId="0" quotePrefix="1" applyNumberFormat="1" applyFont="1" applyFill="1" applyBorder="1" applyAlignment="1">
      <alignment horizontal="left" vertical="center"/>
    </xf>
    <xf numFmtId="49" fontId="4" fillId="0" borderId="13" xfId="0" applyNumberFormat="1" applyFont="1" applyBorder="1" applyAlignment="1">
      <alignment horizontal="right" vertical="center"/>
    </xf>
    <xf numFmtId="186" fontId="1" fillId="0" borderId="19" xfId="0" applyNumberFormat="1" applyFont="1" applyBorder="1" applyAlignment="1">
      <alignment vertical="center"/>
    </xf>
    <xf numFmtId="185" fontId="4" fillId="0" borderId="14" xfId="0" applyNumberFormat="1" applyFont="1" applyFill="1" applyBorder="1" applyAlignment="1">
      <alignment horizontal="right" vertical="center"/>
    </xf>
    <xf numFmtId="179" fontId="1" fillId="0" borderId="14" xfId="0" applyNumberFormat="1" applyFont="1" applyFill="1" applyBorder="1" applyAlignment="1">
      <alignment horizontal="right" vertical="center"/>
    </xf>
    <xf numFmtId="187" fontId="1" fillId="0" borderId="14" xfId="0" applyNumberFormat="1" applyFont="1" applyFill="1" applyBorder="1" applyAlignment="1">
      <alignment horizontal="right" vertical="center"/>
    </xf>
    <xf numFmtId="49" fontId="1" fillId="0" borderId="17" xfId="0" applyNumberFormat="1" applyFont="1" applyFill="1" applyBorder="1" applyAlignment="1">
      <alignment horizontal="left" vertical="center"/>
    </xf>
    <xf numFmtId="177" fontId="4" fillId="0" borderId="22" xfId="0" applyNumberFormat="1" applyFont="1" applyFill="1" applyBorder="1" applyAlignment="1">
      <alignment horizontal="right" vertical="center"/>
    </xf>
    <xf numFmtId="49" fontId="4" fillId="0" borderId="18" xfId="0" applyNumberFormat="1" applyFont="1" applyBorder="1" applyAlignment="1">
      <alignment horizontal="left" vertical="center"/>
    </xf>
    <xf numFmtId="177" fontId="4" fillId="0" borderId="19" xfId="0" applyNumberFormat="1" applyFont="1" applyFill="1" applyBorder="1" applyAlignment="1">
      <alignment horizontal="right" vertical="center"/>
    </xf>
    <xf numFmtId="183" fontId="1" fillId="0" borderId="0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left" vertical="center"/>
    </xf>
    <xf numFmtId="185" fontId="4" fillId="0" borderId="27" xfId="0" applyNumberFormat="1" applyFont="1" applyFill="1" applyBorder="1" applyAlignment="1">
      <alignment horizontal="right" vertical="center"/>
    </xf>
    <xf numFmtId="49" fontId="1" fillId="0" borderId="30" xfId="0" applyNumberFormat="1" applyFont="1" applyFill="1" applyBorder="1" applyAlignment="1">
      <alignment horizontal="center" vertical="center"/>
    </xf>
    <xf numFmtId="179" fontId="1" fillId="0" borderId="27" xfId="0" applyNumberFormat="1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horizontal="left" vertical="center"/>
    </xf>
    <xf numFmtId="49" fontId="8" fillId="0" borderId="0" xfId="0" applyNumberFormat="1" applyFont="1" applyAlignme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20" xfId="0" applyFont="1" applyBorder="1"/>
    <xf numFmtId="0" fontId="11" fillId="0" borderId="11" xfId="0" applyFont="1" applyBorder="1" applyAlignment="1">
      <alignment horizontal="left" wrapText="1"/>
    </xf>
    <xf numFmtId="0" fontId="11" fillId="0" borderId="11" xfId="0" applyFont="1" applyBorder="1" applyAlignment="1">
      <alignment horizontal="center" wrapText="1"/>
    </xf>
    <xf numFmtId="0" fontId="11" fillId="0" borderId="31" xfId="0" applyFont="1" applyBorder="1" applyAlignment="1">
      <alignment horizontal="left" wrapText="1"/>
    </xf>
    <xf numFmtId="0" fontId="0" fillId="0" borderId="0" xfId="0" applyFont="1"/>
    <xf numFmtId="0" fontId="10" fillId="0" borderId="32" xfId="0" applyFont="1" applyBorder="1"/>
    <xf numFmtId="0" fontId="11" fillId="0" borderId="33" xfId="0" applyFont="1" applyBorder="1" applyAlignment="1">
      <alignment horizontal="center" shrinkToFit="1"/>
    </xf>
    <xf numFmtId="0" fontId="11" fillId="0" borderId="34" xfId="0" applyFont="1" applyBorder="1" applyAlignment="1">
      <alignment horizontal="center" shrinkToFit="1"/>
    </xf>
    <xf numFmtId="0" fontId="12" fillId="0" borderId="35" xfId="0" applyFont="1" applyBorder="1" applyAlignment="1">
      <alignment horizontal="distributed" vertical="center" wrapText="1"/>
    </xf>
    <xf numFmtId="188" fontId="12" fillId="0" borderId="35" xfId="0" applyNumberFormat="1" applyFont="1" applyBorder="1" applyAlignment="1">
      <alignment vertical="center" shrinkToFit="1"/>
    </xf>
    <xf numFmtId="0" fontId="6" fillId="0" borderId="35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177" fontId="10" fillId="0" borderId="0" xfId="0" applyNumberFormat="1" applyFont="1" applyBorder="1"/>
    <xf numFmtId="0" fontId="0" fillId="0" borderId="0" xfId="0" applyAlignment="1">
      <alignment horizontal="center"/>
    </xf>
    <xf numFmtId="188" fontId="11" fillId="0" borderId="35" xfId="0" applyNumberFormat="1" applyFont="1" applyBorder="1" applyAlignment="1">
      <alignment vertical="center" shrinkToFit="1"/>
    </xf>
    <xf numFmtId="0" fontId="11" fillId="0" borderId="35" xfId="0" applyFont="1" applyBorder="1" applyAlignment="1">
      <alignment horizontal="center" vertical="center" wrapText="1"/>
    </xf>
    <xf numFmtId="185" fontId="11" fillId="0" borderId="35" xfId="0" applyNumberFormat="1" applyFont="1" applyBorder="1" applyAlignment="1">
      <alignment vertical="center" shrinkToFit="1"/>
    </xf>
    <xf numFmtId="0" fontId="12" fillId="0" borderId="35" xfId="0" applyFont="1" applyBorder="1" applyAlignment="1">
      <alignment horizontal="center" vertical="center"/>
    </xf>
    <xf numFmtId="187" fontId="11" fillId="0" borderId="35" xfId="0" applyNumberFormat="1" applyFont="1" applyBorder="1" applyAlignment="1">
      <alignment horizontal="right" vertical="center"/>
    </xf>
    <xf numFmtId="176" fontId="11" fillId="0" borderId="0" xfId="0" applyNumberFormat="1" applyFont="1" applyFill="1"/>
    <xf numFmtId="176" fontId="11" fillId="0" borderId="0" xfId="0" applyNumberFormat="1" applyFont="1"/>
    <xf numFmtId="0" fontId="11" fillId="0" borderId="0" xfId="0" applyFont="1"/>
    <xf numFmtId="0" fontId="12" fillId="0" borderId="0" xfId="0" applyFont="1"/>
    <xf numFmtId="176" fontId="12" fillId="0" borderId="0" xfId="0" applyNumberFormat="1" applyFont="1"/>
    <xf numFmtId="176" fontId="11" fillId="0" borderId="0" xfId="0" applyNumberFormat="1" applyFont="1" applyAlignment="1">
      <alignment horizontal="right"/>
    </xf>
    <xf numFmtId="176" fontId="8" fillId="0" borderId="0" xfId="0" applyNumberFormat="1" applyFont="1" applyAlignment="1">
      <alignment horizontal="right"/>
    </xf>
    <xf numFmtId="176" fontId="12" fillId="0" borderId="0" xfId="0" applyNumberFormat="1" applyFont="1" applyFill="1"/>
    <xf numFmtId="0" fontId="9" fillId="0" borderId="36" xfId="0" applyFont="1" applyBorder="1"/>
    <xf numFmtId="176" fontId="12" fillId="0" borderId="0" xfId="0" applyNumberFormat="1" applyFont="1" applyFill="1" applyBorder="1"/>
    <xf numFmtId="0" fontId="9" fillId="0" borderId="20" xfId="0" applyFont="1" applyBorder="1" applyAlignment="1">
      <alignment horizontal="center" vertical="top"/>
    </xf>
    <xf numFmtId="176" fontId="8" fillId="0" borderId="31" xfId="0" applyNumberFormat="1" applyFont="1" applyBorder="1" applyAlignment="1">
      <alignment horizontal="distributed" wrapText="1"/>
    </xf>
    <xf numFmtId="176" fontId="8" fillId="0" borderId="36" xfId="0" applyNumberFormat="1" applyFont="1" applyBorder="1" applyAlignment="1">
      <alignment horizontal="distributed" wrapText="1"/>
    </xf>
    <xf numFmtId="176" fontId="8" fillId="0" borderId="11" xfId="0" applyNumberFormat="1" applyFont="1" applyBorder="1" applyAlignment="1">
      <alignment horizontal="distributed" wrapText="1"/>
    </xf>
    <xf numFmtId="176" fontId="8" fillId="0" borderId="38" xfId="0" applyNumberFormat="1" applyFont="1" applyBorder="1" applyAlignment="1">
      <alignment horizontal="distributed" wrapText="1"/>
    </xf>
    <xf numFmtId="0" fontId="9" fillId="0" borderId="32" xfId="0" applyFont="1" applyBorder="1" applyAlignment="1">
      <alignment horizontal="left" vertical="top"/>
    </xf>
    <xf numFmtId="176" fontId="8" fillId="0" borderId="33" xfId="0" applyNumberFormat="1" applyFont="1" applyBorder="1" applyAlignment="1">
      <alignment horizontal="left" vertical="top"/>
    </xf>
    <xf numFmtId="176" fontId="8" fillId="0" borderId="35" xfId="0" applyNumberFormat="1" applyFont="1" applyBorder="1" applyAlignment="1">
      <alignment horizontal="distributed" vertical="distributed"/>
    </xf>
    <xf numFmtId="176" fontId="8" fillId="0" borderId="34" xfId="0" applyNumberFormat="1" applyFont="1" applyBorder="1" applyAlignment="1">
      <alignment horizontal="distributed" vertical="top" wrapText="1"/>
    </xf>
    <xf numFmtId="176" fontId="8" fillId="0" borderId="32" xfId="0" applyNumberFormat="1" applyFont="1" applyBorder="1" applyAlignment="1">
      <alignment horizontal="distributed" vertical="top" wrapText="1"/>
    </xf>
    <xf numFmtId="176" fontId="8" fillId="0" borderId="37" xfId="0" applyNumberFormat="1" applyFont="1" applyBorder="1" applyAlignment="1">
      <alignment horizontal="distributed" vertical="distributed" wrapText="1"/>
    </xf>
    <xf numFmtId="0" fontId="9" fillId="0" borderId="20" xfId="0" applyFont="1" applyBorder="1" applyAlignment="1">
      <alignment horizontal="left" vertical="top"/>
    </xf>
    <xf numFmtId="176" fontId="6" fillId="0" borderId="0" xfId="0" applyNumberFormat="1" applyFont="1" applyBorder="1" applyAlignment="1">
      <alignment horizontal="right" vertical="top"/>
    </xf>
    <xf numFmtId="176" fontId="6" fillId="0" borderId="39" xfId="0" applyNumberFormat="1" applyFont="1" applyBorder="1" applyAlignment="1">
      <alignment horizontal="right" vertical="distributed"/>
    </xf>
    <xf numFmtId="176" fontId="6" fillId="0" borderId="0" xfId="0" applyNumberFormat="1" applyFont="1" applyBorder="1" applyAlignment="1">
      <alignment horizontal="right" vertical="top" wrapText="1"/>
    </xf>
    <xf numFmtId="176" fontId="6" fillId="0" borderId="0" xfId="0" applyNumberFormat="1" applyFont="1" applyBorder="1" applyAlignment="1">
      <alignment horizontal="right" vertical="distributed" wrapText="1"/>
    </xf>
    <xf numFmtId="176" fontId="12" fillId="0" borderId="0" xfId="0" applyNumberFormat="1" applyFont="1" applyBorder="1"/>
    <xf numFmtId="0" fontId="12" fillId="0" borderId="0" xfId="0" applyFont="1" applyBorder="1"/>
    <xf numFmtId="0" fontId="9" fillId="0" borderId="20" xfId="0" applyFont="1" applyBorder="1" applyAlignment="1">
      <alignment horizontal="distributed"/>
    </xf>
    <xf numFmtId="3" fontId="11" fillId="0" borderId="0" xfId="0" applyNumberFormat="1" applyFont="1" applyBorder="1" applyAlignment="1"/>
    <xf numFmtId="188" fontId="11" fillId="0" borderId="0" xfId="0" applyNumberFormat="1" applyFont="1" applyBorder="1" applyAlignment="1"/>
    <xf numFmtId="176" fontId="11" fillId="0" borderId="0" xfId="0" applyNumberFormat="1" applyFont="1" applyBorder="1" applyAlignment="1"/>
    <xf numFmtId="2" fontId="11" fillId="0" borderId="0" xfId="0" applyNumberFormat="1" applyFont="1" applyBorder="1" applyAlignment="1"/>
    <xf numFmtId="189" fontId="11" fillId="0" borderId="0" xfId="0" applyNumberFormat="1" applyFont="1" applyBorder="1" applyAlignment="1"/>
    <xf numFmtId="3" fontId="11" fillId="0" borderId="0" xfId="0" applyNumberFormat="1" applyFont="1" applyAlignment="1">
      <alignment horizontal="right"/>
    </xf>
    <xf numFmtId="188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189" fontId="11" fillId="0" borderId="0" xfId="0" applyNumberFormat="1" applyFont="1" applyAlignment="1">
      <alignment horizontal="right"/>
    </xf>
    <xf numFmtId="3" fontId="11" fillId="0" borderId="0" xfId="0" applyNumberFormat="1" applyFont="1" applyAlignment="1"/>
    <xf numFmtId="188" fontId="11" fillId="0" borderId="0" xfId="0" applyNumberFormat="1" applyFont="1" applyAlignment="1"/>
    <xf numFmtId="176" fontId="11" fillId="0" borderId="0" xfId="0" applyNumberFormat="1" applyFont="1" applyAlignment="1"/>
    <xf numFmtId="2" fontId="11" fillId="0" borderId="0" xfId="0" applyNumberFormat="1" applyFont="1" applyAlignment="1"/>
    <xf numFmtId="189" fontId="11" fillId="0" borderId="0" xfId="0" applyNumberFormat="1" applyFont="1" applyAlignment="1"/>
    <xf numFmtId="0" fontId="12" fillId="0" borderId="0" xfId="0" applyFont="1" applyFill="1"/>
    <xf numFmtId="0" fontId="9" fillId="0" borderId="20" xfId="0" applyFont="1" applyBorder="1" applyAlignment="1">
      <alignment horizontal="distributed" shrinkToFit="1"/>
    </xf>
    <xf numFmtId="189" fontId="11" fillId="0" borderId="40" xfId="0" applyNumberFormat="1" applyFont="1" applyBorder="1" applyAlignment="1">
      <alignment horizontal="right"/>
    </xf>
    <xf numFmtId="0" fontId="6" fillId="0" borderId="39" xfId="0" applyFont="1" applyBorder="1"/>
    <xf numFmtId="0" fontId="12" fillId="0" borderId="39" xfId="0" applyFont="1" applyBorder="1"/>
    <xf numFmtId="0" fontId="11" fillId="0" borderId="0" xfId="0" applyFont="1" applyFill="1"/>
    <xf numFmtId="0" fontId="8" fillId="0" borderId="39" xfId="0" applyFont="1" applyBorder="1" applyAlignment="1">
      <alignment vertical="center"/>
    </xf>
    <xf numFmtId="0" fontId="22" fillId="0" borderId="32" xfId="0" applyFont="1" applyBorder="1"/>
    <xf numFmtId="0" fontId="21" fillId="0" borderId="0" xfId="0" applyFont="1"/>
    <xf numFmtId="0" fontId="23" fillId="0" borderId="35" xfId="0" applyFont="1" applyBorder="1" applyAlignment="1">
      <alignment horizontal="distributed" vertical="center" wrapText="1"/>
    </xf>
    <xf numFmtId="188" fontId="20" fillId="0" borderId="35" xfId="0" applyNumberFormat="1" applyFont="1" applyBorder="1" applyAlignment="1">
      <alignment vertical="center" shrinkToFit="1"/>
    </xf>
    <xf numFmtId="188" fontId="20" fillId="0" borderId="35" xfId="0" applyNumberFormat="1" applyFont="1" applyBorder="1" applyAlignment="1">
      <alignment vertical="center"/>
    </xf>
    <xf numFmtId="0" fontId="11" fillId="0" borderId="0" xfId="0" applyFont="1" applyAlignment="1">
      <alignment horizontal="right"/>
    </xf>
    <xf numFmtId="0" fontId="11" fillId="0" borderId="31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190" fontId="11" fillId="0" borderId="35" xfId="0" applyNumberFormat="1" applyFont="1" applyBorder="1" applyAlignment="1">
      <alignment horizontal="right"/>
    </xf>
    <xf numFmtId="177" fontId="11" fillId="0" borderId="0" xfId="0" applyNumberFormat="1" applyFont="1" applyBorder="1"/>
    <xf numFmtId="176" fontId="3" fillId="2" borderId="0" xfId="0" applyNumberFormat="1" applyFont="1" applyFill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6" fontId="18" fillId="0" borderId="0" xfId="0" applyNumberFormat="1" applyFont="1" applyAlignment="1">
      <alignment horizontal="center"/>
    </xf>
    <xf numFmtId="176" fontId="9" fillId="0" borderId="37" xfId="0" applyNumberFormat="1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left" wrapText="1"/>
    </xf>
    <xf numFmtId="176" fontId="8" fillId="0" borderId="36" xfId="0" applyNumberFormat="1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84526901155826"/>
          <c:y val="0.3625207673783053"/>
          <c:w val="0.74093864915962027"/>
          <c:h val="0.60490867765240852"/>
        </c:manualLayout>
      </c:layout>
      <c:lineChart>
        <c:grouping val="standard"/>
        <c:varyColors val="0"/>
        <c:ser>
          <c:idx val="0"/>
          <c:order val="0"/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'21図'!#REF!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'21図'!#REF!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'21図'!#REF!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A82-4A99-8418-094BAB259070}"/>
            </c:ext>
          </c:extLst>
        </c:ser>
        <c:ser>
          <c:idx val="1"/>
          <c:order val="1"/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'21図'!#REF!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'21図'!#REF!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'21図'!#REF!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A82-4A99-8418-094BAB259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44240"/>
        <c:axId val="1"/>
      </c:lineChart>
      <c:catAx>
        <c:axId val="19484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in val="-2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;&quot;△ &quot;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844240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6253658266331484"/>
          <c:y val="0.19313742998620018"/>
          <c:w val="0.48925491173761587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1330490525145"/>
          <c:y val="0.3625207673783053"/>
          <c:w val="0.74877287792109093"/>
          <c:h val="0.60490867765240808"/>
        </c:manualLayout>
      </c:layout>
      <c:lineChart>
        <c:grouping val="standard"/>
        <c:varyColors val="0"/>
        <c:ser>
          <c:idx val="0"/>
          <c:order val="0"/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'23図'!#REF!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'23図'!#REF!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'23図'!#REF!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7E5-48EA-AD55-AE19592A7832}"/>
            </c:ext>
          </c:extLst>
        </c:ser>
        <c:ser>
          <c:idx val="1"/>
          <c:order val="1"/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'23図'!#REF!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'23図'!#REF!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'23図'!#REF!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7E5-48EA-AD55-AE19592A7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28240"/>
        <c:axId val="1"/>
      </c:lineChart>
      <c:catAx>
        <c:axId val="19482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);[Red]\(#,##0.0\)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828240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1530742167867318"/>
          <c:y val="0.19313742998620018"/>
          <c:w val="0.41185849109286876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50038318853553"/>
          <c:y val="0.36252076737830452"/>
          <c:w val="0.77376521733232961"/>
          <c:h val="0.60490867765240808"/>
        </c:manualLayout>
      </c:layout>
      <c:lineChart>
        <c:grouping val="standard"/>
        <c:varyColors val="0"/>
        <c:ser>
          <c:idx val="0"/>
          <c:order val="0"/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'25図'!#REF!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'25図'!#REF!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'25図'!#REF!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1CD-4FC0-8E9B-4CCED05BD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28640"/>
        <c:axId val="1"/>
      </c:lineChart>
      <c:catAx>
        <c:axId val="1948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15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828640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6253677592626499"/>
          <c:y val="0.19313742998620018"/>
          <c:w val="0.48925512217949496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29931432989482"/>
          <c:y val="0.36252076737830502"/>
          <c:w val="0.77436475479324773"/>
          <c:h val="0.60490867765240774"/>
        </c:manualLayout>
      </c:layout>
      <c:lineChart>
        <c:grouping val="standard"/>
        <c:varyColors val="0"/>
        <c:ser>
          <c:idx val="0"/>
          <c:order val="0"/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'26図'!#REF!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'26図'!#REF!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'26図'!#REF!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6B-4D59-9D7B-85E52A06B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31040"/>
        <c:axId val="1"/>
      </c:lineChart>
      <c:catAx>
        <c:axId val="1948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15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831040"/>
        <c:crosses val="autoZero"/>
        <c:crossBetween val="between"/>
        <c:majorUnit val="5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6253677592626499"/>
          <c:y val="0.19313742998620018"/>
          <c:w val="0.48925512217949496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76200</xdr:rowOff>
    </xdr:from>
    <xdr:to>
      <xdr:col>9</xdr:col>
      <xdr:colOff>0</xdr:colOff>
      <xdr:row>24</xdr:row>
      <xdr:rowOff>114300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B0BF3AC-F173-44E9-8E90-E91BD1E6A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298450</xdr:colOff>
      <xdr:row>0</xdr:row>
      <xdr:rowOff>120650</xdr:rowOff>
    </xdr:from>
    <xdr:to>
      <xdr:col>9</xdr:col>
      <xdr:colOff>244645</xdr:colOff>
      <xdr:row>25</xdr:row>
      <xdr:rowOff>10989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DFD3BF7-7561-477F-9A90-EB4BB220E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0" y="120650"/>
          <a:ext cx="3432345" cy="3706689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0.01034</cdr:x>
      <cdr:y>0.02662</cdr:y>
    </cdr:from>
    <cdr:to>
      <cdr:x>0.94009</cdr:x>
      <cdr:y>0.16237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00" y="98380"/>
          <a:ext cx="3427236" cy="50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第２５図　夏季賞与１人平均支給額前年比の推移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（規模３０人以上・調査産業計）</a:t>
          </a:r>
        </a:p>
      </cdr:txBody>
    </cdr:sp>
  </cdr:relSizeAnchor>
  <cdr:relSizeAnchor xmlns:cdr="http://schemas.openxmlformats.org/drawingml/2006/chartDrawing">
    <cdr:from>
      <cdr:x>0.1088</cdr:x>
      <cdr:y>0.2787</cdr:y>
    </cdr:from>
    <cdr:to>
      <cdr:x>0.22521</cdr:x>
      <cdr:y>0.34821</cdr:y>
    </cdr:to>
    <cdr:sp macro="" textlink="">
      <cdr:nvSpPr>
        <cdr:cNvPr id="67586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052" y="1029994"/>
          <a:ext cx="429107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0</xdr:row>
      <xdr:rowOff>88900</xdr:rowOff>
    </xdr:from>
    <xdr:to>
      <xdr:col>9</xdr:col>
      <xdr:colOff>16030</xdr:colOff>
      <xdr:row>19</xdr:row>
      <xdr:rowOff>70861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D5F62D7-5749-4BC9-8435-0F57C15AC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88900"/>
          <a:ext cx="6181880" cy="287756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0.12234</cdr:x>
      <cdr:y>0.02662</cdr:y>
    </cdr:from>
    <cdr:to>
      <cdr:x>0.94009</cdr:x>
      <cdr:y>0.16237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98380"/>
          <a:ext cx="2928688" cy="50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第２２図　</a:t>
          </a:r>
          <a:r>
            <a:rPr lang="ja-JP" altLang="ja-JP" sz="11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労働時間指数前年比の推移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（規模３０人以上・調査産業計）</a:t>
          </a:r>
        </a:p>
      </cdr:txBody>
    </cdr:sp>
  </cdr:relSizeAnchor>
  <cdr:relSizeAnchor xmlns:cdr="http://schemas.openxmlformats.org/drawingml/2006/chartDrawing">
    <cdr:from>
      <cdr:x>0.12948</cdr:x>
      <cdr:y>0.28128</cdr:y>
    </cdr:from>
    <cdr:to>
      <cdr:x>0.24589</cdr:x>
      <cdr:y>0.35079</cdr:y>
    </cdr:to>
    <cdr:sp macro="" textlink="">
      <cdr:nvSpPr>
        <cdr:cNvPr id="67586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736" y="1039519"/>
          <a:ext cx="416910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57150</xdr:rowOff>
    </xdr:from>
    <xdr:to>
      <xdr:col>8</xdr:col>
      <xdr:colOff>143045</xdr:colOff>
      <xdr:row>24</xdr:row>
      <xdr:rowOff>94046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E1C5B19-3042-4A7C-85B2-485FEEDE3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57150"/>
          <a:ext cx="3432345" cy="3694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76200</xdr:rowOff>
    </xdr:from>
    <xdr:to>
      <xdr:col>9</xdr:col>
      <xdr:colOff>0</xdr:colOff>
      <xdr:row>24</xdr:row>
      <xdr:rowOff>114300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3B4CF3F-AA48-4E3A-958E-789E01892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0</xdr:row>
      <xdr:rowOff>57150</xdr:rowOff>
    </xdr:from>
    <xdr:to>
      <xdr:col>9</xdr:col>
      <xdr:colOff>4359</xdr:colOff>
      <xdr:row>24</xdr:row>
      <xdr:rowOff>94046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45548CA-F1BE-4C30-9F61-AF1ADCA45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950" y="57150"/>
          <a:ext cx="3407959" cy="3694496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0.13192</cdr:x>
      <cdr:y>0.0292</cdr:y>
    </cdr:from>
    <cdr:to>
      <cdr:x>0.96011</cdr:x>
      <cdr:y>0.16495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2457" y="107914"/>
          <a:ext cx="2966067" cy="501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第２４図　パートタイム労働者比率の推移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（規模３０人以上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）</a:t>
          </a:r>
        </a:p>
      </cdr:txBody>
    </cdr:sp>
  </cdr:relSizeAnchor>
  <cdr:relSizeAnchor xmlns:cdr="http://schemas.openxmlformats.org/drawingml/2006/chartDrawing">
    <cdr:from>
      <cdr:x>0.12417</cdr:x>
      <cdr:y>0.28386</cdr:y>
    </cdr:from>
    <cdr:to>
      <cdr:x>0.24058</cdr:x>
      <cdr:y>0.35337</cdr:y>
    </cdr:to>
    <cdr:sp macro="" textlink="">
      <cdr:nvSpPr>
        <cdr:cNvPr id="67586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686" y="1049044"/>
          <a:ext cx="416910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63500</xdr:rowOff>
    </xdr:from>
    <xdr:to>
      <xdr:col>8</xdr:col>
      <xdr:colOff>143806</xdr:colOff>
      <xdr:row>24</xdr:row>
      <xdr:rowOff>100396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0869B17-4B57-48B5-94F8-449988508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63500"/>
          <a:ext cx="3414056" cy="36944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76200</xdr:rowOff>
    </xdr:from>
    <xdr:to>
      <xdr:col>9</xdr:col>
      <xdr:colOff>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927FD7-CF49-42FF-9B5E-02B049764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31750</xdr:colOff>
      <xdr:row>0</xdr:row>
      <xdr:rowOff>57150</xdr:rowOff>
    </xdr:from>
    <xdr:to>
      <xdr:col>8</xdr:col>
      <xdr:colOff>146607</xdr:colOff>
      <xdr:row>24</xdr:row>
      <xdr:rowOff>94046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52CE78E-0A75-4495-B1FE-E4D46E9FA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200" y="57150"/>
          <a:ext cx="3499407" cy="3694496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0.02326</cdr:x>
      <cdr:y>0.02662</cdr:y>
    </cdr:from>
    <cdr:to>
      <cdr:x>0.94009</cdr:x>
      <cdr:y>0.16237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25" y="98380"/>
          <a:ext cx="3379611" cy="50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第２６図　年末賞与１人平均支給額前年比の推移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（規模３０人以上・調査産業計）</a:t>
          </a:r>
        </a:p>
      </cdr:txBody>
    </cdr:sp>
  </cdr:relSizeAnchor>
  <cdr:relSizeAnchor xmlns:cdr="http://schemas.openxmlformats.org/drawingml/2006/chartDrawing">
    <cdr:from>
      <cdr:x>0.09846</cdr:x>
      <cdr:y>0.28128</cdr:y>
    </cdr:from>
    <cdr:to>
      <cdr:x>0.21487</cdr:x>
      <cdr:y>0.35079</cdr:y>
    </cdr:to>
    <cdr:sp macro="" textlink="">
      <cdr:nvSpPr>
        <cdr:cNvPr id="67586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952" y="1039519"/>
          <a:ext cx="429107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76200</xdr:rowOff>
    </xdr:from>
    <xdr:to>
      <xdr:col>1</xdr:col>
      <xdr:colOff>0</xdr:colOff>
      <xdr:row>24</xdr:row>
      <xdr:rowOff>114300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6BF5C84-5611-490B-90B5-B4ED646D7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44450</xdr:colOff>
      <xdr:row>0</xdr:row>
      <xdr:rowOff>57150</xdr:rowOff>
    </xdr:from>
    <xdr:to>
      <xdr:col>8</xdr:col>
      <xdr:colOff>158800</xdr:colOff>
      <xdr:row>24</xdr:row>
      <xdr:rowOff>94046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B76CF1D-CC79-4680-8BE7-F6BC981C4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" y="57150"/>
          <a:ext cx="3511600" cy="3694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6point&amp;gaiyo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ポイント"/>
      <sheetName val="年平均第５表"/>
      <sheetName val="年平均第６表"/>
      <sheetName val="1表"/>
      <sheetName val="1図"/>
      <sheetName val="2表"/>
      <sheetName val="3表"/>
      <sheetName val="2図"/>
      <sheetName val="4表"/>
      <sheetName val="3図"/>
      <sheetName val="5表"/>
      <sheetName val="6表"/>
      <sheetName val="7表"/>
      <sheetName val="8表"/>
      <sheetName val="4図"/>
      <sheetName val="5図"/>
      <sheetName val="9表"/>
      <sheetName val="10表"/>
      <sheetName val="6図"/>
      <sheetName val="7図"/>
      <sheetName val="8図"/>
      <sheetName val="11表"/>
      <sheetName val="12表"/>
      <sheetName val="13表"/>
      <sheetName val="14表"/>
      <sheetName val="15表"/>
      <sheetName val="9図"/>
      <sheetName val="10図"/>
      <sheetName val="11図"/>
      <sheetName val="16表"/>
      <sheetName val="12図"/>
      <sheetName val="17表"/>
      <sheetName val="13図"/>
      <sheetName val="14図"/>
      <sheetName val="15図"/>
      <sheetName val="18表"/>
      <sheetName val="19表"/>
      <sheetName val="16図"/>
      <sheetName val="20表"/>
      <sheetName val="17図"/>
      <sheetName val="ｸﾞﾗﾌﾃﾞｰﾀ1"/>
      <sheetName val="18図"/>
      <sheetName val="19図"/>
      <sheetName val="20図"/>
      <sheetName val="21表"/>
      <sheetName val="21図・22図"/>
      <sheetName val="23図・24図"/>
      <sheetName val="22表"/>
      <sheetName val="25図・26図"/>
      <sheetName val="27図"/>
      <sheetName val="追加１"/>
      <sheetName val="追加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13">
          <cell r="B113" t="str">
            <v>平成29年</v>
          </cell>
          <cell r="C113" t="str">
            <v>30年</v>
          </cell>
          <cell r="D113" t="str">
            <v>令和元年</v>
          </cell>
          <cell r="E113" t="str">
            <v>2年</v>
          </cell>
          <cell r="F113" t="str">
            <v>3年</v>
          </cell>
          <cell r="G113" t="str">
            <v>4年</v>
          </cell>
        </row>
        <row r="114">
          <cell r="A114" t="str">
            <v>夏季賞与</v>
          </cell>
          <cell r="B114">
            <v>29.415299999999998</v>
          </cell>
          <cell r="C114">
            <v>32.857100000000003</v>
          </cell>
          <cell r="D114">
            <v>34.956499999999998</v>
          </cell>
          <cell r="E114">
            <v>31.068200000000001</v>
          </cell>
          <cell r="F114">
            <v>32.018900000000002</v>
          </cell>
          <cell r="G114">
            <v>31.968699999999998</v>
          </cell>
        </row>
        <row r="115">
          <cell r="A115" t="str">
            <v>年末賞与</v>
          </cell>
          <cell r="B115">
            <v>31.596900000000002</v>
          </cell>
          <cell r="C115">
            <v>34.443199999999997</v>
          </cell>
          <cell r="D115">
            <v>34.940300000000001</v>
          </cell>
          <cell r="E115">
            <v>30.7684</v>
          </cell>
          <cell r="F115">
            <v>33.622399999999999</v>
          </cell>
          <cell r="G115">
            <v>33.519599999999997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1C9D-FD09-45B5-B1C6-F68D3348B935}">
  <sheetPr>
    <tabColor rgb="FF00B050"/>
  </sheetPr>
  <dimension ref="A1:N23"/>
  <sheetViews>
    <sheetView showGridLines="0" tabSelected="1" zoomScaleNormal="100" zoomScaleSheetLayoutView="85" workbookViewId="0"/>
  </sheetViews>
  <sheetFormatPr defaultRowHeight="13"/>
  <cols>
    <col min="1" max="1" width="1.8984375" style="6" customWidth="1"/>
    <col min="2" max="2" width="29" style="6" customWidth="1"/>
    <col min="3" max="3" width="14.8984375" style="3" customWidth="1"/>
    <col min="4" max="4" width="6.69921875" style="6" customWidth="1"/>
    <col min="5" max="5" width="14.59765625" style="6" customWidth="1"/>
    <col min="6" max="6" width="13.296875" style="6" customWidth="1"/>
    <col min="7" max="7" width="11.8984375" style="6" customWidth="1"/>
    <col min="8" max="8" width="1.8984375" style="6" customWidth="1"/>
    <col min="9" max="14" width="8.796875" style="6"/>
  </cols>
  <sheetData>
    <row r="1" spans="1:14" s="2" customFormat="1" ht="19.5" customHeight="1">
      <c r="A1" s="1"/>
      <c r="B1" s="138" t="s">
        <v>0</v>
      </c>
      <c r="C1" s="138"/>
      <c r="D1" s="138"/>
      <c r="E1" s="138"/>
      <c r="F1" s="138"/>
      <c r="G1" s="138"/>
      <c r="H1" s="1"/>
      <c r="I1" s="1"/>
      <c r="J1" s="1"/>
      <c r="K1" s="1"/>
      <c r="L1" s="1"/>
      <c r="M1" s="1"/>
      <c r="N1" s="1"/>
    </row>
    <row r="2" spans="1:14" s="2" customFormat="1" ht="19.5" customHeight="1" thickBot="1">
      <c r="A2" s="1"/>
      <c r="B2" s="139" t="s">
        <v>1</v>
      </c>
      <c r="C2" s="139"/>
      <c r="D2" s="139"/>
      <c r="E2" s="139"/>
      <c r="F2" s="139"/>
      <c r="G2" s="139"/>
      <c r="H2" s="1"/>
      <c r="I2" s="1"/>
      <c r="J2" s="1"/>
      <c r="K2" s="1"/>
      <c r="L2" s="1"/>
      <c r="M2" s="1"/>
      <c r="N2" s="1"/>
    </row>
    <row r="3" spans="1:14" ht="18" customHeight="1">
      <c r="A3" s="3"/>
      <c r="B3" s="4"/>
      <c r="C3" s="140" t="s">
        <v>2</v>
      </c>
      <c r="D3" s="141"/>
      <c r="E3" s="5" t="s">
        <v>3</v>
      </c>
      <c r="F3" s="142" t="s">
        <v>4</v>
      </c>
      <c r="G3" s="143"/>
      <c r="H3" s="3"/>
    </row>
    <row r="4" spans="1:14" s="2" customFormat="1" ht="18" customHeight="1">
      <c r="A4" s="7"/>
      <c r="B4" s="8" t="s">
        <v>5</v>
      </c>
      <c r="C4" s="9">
        <v>309922</v>
      </c>
      <c r="D4" s="10" t="s">
        <v>6</v>
      </c>
      <c r="E4" s="11">
        <v>100.4</v>
      </c>
      <c r="F4" s="12">
        <v>0.2</v>
      </c>
      <c r="G4" s="13" t="s">
        <v>7</v>
      </c>
      <c r="H4" s="7"/>
      <c r="I4" s="1"/>
      <c r="J4" s="1"/>
      <c r="K4" s="1"/>
      <c r="L4" s="1"/>
      <c r="M4" s="1"/>
      <c r="N4" s="1"/>
    </row>
    <row r="5" spans="1:14" s="2" customFormat="1" ht="18" customHeight="1">
      <c r="A5" s="7"/>
      <c r="B5" s="14" t="s">
        <v>8</v>
      </c>
      <c r="C5" s="15">
        <v>257884</v>
      </c>
      <c r="D5" s="16" t="s">
        <v>6</v>
      </c>
      <c r="E5" s="17">
        <v>100</v>
      </c>
      <c r="F5" s="18">
        <v>0.7</v>
      </c>
      <c r="G5" s="19" t="s">
        <v>7</v>
      </c>
      <c r="H5" s="7"/>
      <c r="I5" s="1"/>
      <c r="J5" s="1"/>
      <c r="K5" s="1"/>
      <c r="L5" s="1"/>
      <c r="M5" s="1"/>
      <c r="N5" s="1"/>
    </row>
    <row r="6" spans="1:14" s="2" customFormat="1" ht="18" customHeight="1">
      <c r="A6" s="7"/>
      <c r="B6" s="14" t="s">
        <v>9</v>
      </c>
      <c r="C6" s="15">
        <v>237571</v>
      </c>
      <c r="D6" s="20" t="s">
        <v>6</v>
      </c>
      <c r="E6" s="17">
        <v>99.3</v>
      </c>
      <c r="F6" s="21">
        <v>0.2</v>
      </c>
      <c r="G6" s="19" t="s">
        <v>7</v>
      </c>
      <c r="H6" s="7"/>
      <c r="I6" s="1"/>
      <c r="J6" s="1"/>
      <c r="K6" s="1"/>
      <c r="L6" s="1"/>
      <c r="M6" s="1"/>
      <c r="N6" s="1"/>
    </row>
    <row r="7" spans="1:14" s="2" customFormat="1" ht="18" customHeight="1">
      <c r="A7" s="7"/>
      <c r="B7" s="14" t="s">
        <v>10</v>
      </c>
      <c r="C7" s="15">
        <v>20313</v>
      </c>
      <c r="D7" s="20" t="s">
        <v>6</v>
      </c>
      <c r="E7" s="22" t="s">
        <v>11</v>
      </c>
      <c r="F7" s="18" t="s">
        <v>11</v>
      </c>
      <c r="G7" s="19" t="s">
        <v>12</v>
      </c>
      <c r="H7" s="7"/>
      <c r="I7" s="1"/>
      <c r="J7" s="1"/>
      <c r="K7" s="1"/>
      <c r="L7" s="1"/>
      <c r="M7" s="1"/>
      <c r="N7" s="1"/>
    </row>
    <row r="8" spans="1:14" s="2" customFormat="1" ht="18" customHeight="1">
      <c r="A8" s="7"/>
      <c r="B8" s="14" t="s">
        <v>13</v>
      </c>
      <c r="C8" s="23">
        <v>52038</v>
      </c>
      <c r="D8" s="24" t="s">
        <v>6</v>
      </c>
      <c r="E8" s="25" t="s">
        <v>11</v>
      </c>
      <c r="F8" s="26" t="s">
        <v>11</v>
      </c>
      <c r="G8" s="27" t="s">
        <v>12</v>
      </c>
      <c r="H8" s="7"/>
      <c r="I8" s="1"/>
      <c r="J8" s="1"/>
      <c r="K8" s="1"/>
      <c r="L8" s="1"/>
      <c r="M8" s="1"/>
      <c r="N8" s="1"/>
    </row>
    <row r="9" spans="1:14" s="2" customFormat="1" ht="18" customHeight="1">
      <c r="A9" s="7"/>
      <c r="B9" s="14" t="s">
        <v>14</v>
      </c>
      <c r="C9" s="28" t="s">
        <v>11</v>
      </c>
      <c r="D9" s="24" t="s">
        <v>15</v>
      </c>
      <c r="E9" s="29">
        <v>98</v>
      </c>
      <c r="F9" s="30">
        <v>-2.8</v>
      </c>
      <c r="G9" s="19" t="s">
        <v>7</v>
      </c>
      <c r="H9" s="7"/>
      <c r="I9" s="1"/>
      <c r="J9" s="1"/>
      <c r="K9" s="1"/>
      <c r="L9" s="1"/>
      <c r="M9" s="1"/>
      <c r="N9" s="1"/>
    </row>
    <row r="10" spans="1:14" s="2" customFormat="1" ht="18" customHeight="1">
      <c r="A10" s="7"/>
      <c r="B10" s="31" t="s">
        <v>16</v>
      </c>
      <c r="C10" s="32">
        <v>135.1</v>
      </c>
      <c r="D10" s="33" t="s">
        <v>17</v>
      </c>
      <c r="E10" s="34">
        <v>101.7</v>
      </c>
      <c r="F10" s="35">
        <v>1.2</v>
      </c>
      <c r="G10" s="36" t="s">
        <v>7</v>
      </c>
      <c r="H10" s="7"/>
      <c r="I10" s="1"/>
      <c r="J10" s="1"/>
      <c r="K10" s="1"/>
      <c r="L10" s="1"/>
      <c r="M10" s="1"/>
      <c r="N10" s="1"/>
    </row>
    <row r="11" spans="1:14" s="2" customFormat="1" ht="18" customHeight="1">
      <c r="A11" s="7"/>
      <c r="B11" s="37" t="s">
        <v>18</v>
      </c>
      <c r="C11" s="38">
        <v>1621</v>
      </c>
      <c r="D11" s="20" t="s">
        <v>19</v>
      </c>
      <c r="E11" s="29" t="s">
        <v>11</v>
      </c>
      <c r="F11" s="26" t="s">
        <v>11</v>
      </c>
      <c r="G11" s="27"/>
      <c r="H11" s="7"/>
      <c r="I11" s="1"/>
      <c r="J11" s="1"/>
      <c r="K11" s="1"/>
      <c r="L11" s="1"/>
      <c r="M11" s="1"/>
      <c r="N11" s="1"/>
    </row>
    <row r="12" spans="1:14" s="2" customFormat="1" ht="18" customHeight="1">
      <c r="A12" s="7"/>
      <c r="B12" s="14" t="s">
        <v>20</v>
      </c>
      <c r="C12" s="39">
        <v>124</v>
      </c>
      <c r="D12" s="20" t="s">
        <v>17</v>
      </c>
      <c r="E12" s="29">
        <v>100.7</v>
      </c>
      <c r="F12" s="40">
        <v>0.9</v>
      </c>
      <c r="G12" s="19" t="s">
        <v>7</v>
      </c>
      <c r="H12" s="7"/>
      <c r="I12" s="1"/>
      <c r="J12" s="1"/>
      <c r="K12" s="1"/>
      <c r="L12" s="1"/>
      <c r="M12" s="1"/>
      <c r="N12" s="1"/>
    </row>
    <row r="13" spans="1:14" s="2" customFormat="1" ht="18" customHeight="1">
      <c r="A13" s="7"/>
      <c r="B13" s="37" t="s">
        <v>18</v>
      </c>
      <c r="C13" s="38">
        <v>1488</v>
      </c>
      <c r="D13" s="20" t="s">
        <v>19</v>
      </c>
      <c r="E13" s="29" t="s">
        <v>11</v>
      </c>
      <c r="F13" s="26" t="s">
        <v>11</v>
      </c>
      <c r="G13" s="27"/>
      <c r="H13" s="7"/>
      <c r="I13" s="1"/>
      <c r="J13" s="1"/>
      <c r="K13" s="1"/>
      <c r="L13" s="1"/>
      <c r="M13" s="1"/>
      <c r="N13" s="1"/>
    </row>
    <row r="14" spans="1:14" s="2" customFormat="1" ht="18" customHeight="1">
      <c r="A14" s="7"/>
      <c r="B14" s="14" t="s">
        <v>21</v>
      </c>
      <c r="C14" s="39">
        <v>11.1</v>
      </c>
      <c r="D14" s="20" t="s">
        <v>17</v>
      </c>
      <c r="E14" s="29">
        <v>114.7</v>
      </c>
      <c r="F14" s="40">
        <v>4.4000000000000004</v>
      </c>
      <c r="G14" s="19" t="s">
        <v>7</v>
      </c>
      <c r="H14" s="7"/>
      <c r="I14" s="1"/>
      <c r="J14" s="1"/>
      <c r="K14" s="1"/>
      <c r="L14" s="1"/>
      <c r="M14" s="1"/>
      <c r="N14" s="1"/>
    </row>
    <row r="15" spans="1:14" s="2" customFormat="1" ht="18" customHeight="1">
      <c r="A15" s="7"/>
      <c r="B15" s="37" t="s">
        <v>18</v>
      </c>
      <c r="C15" s="38">
        <v>133</v>
      </c>
      <c r="D15" s="20" t="s">
        <v>19</v>
      </c>
      <c r="E15" s="29" t="s">
        <v>11</v>
      </c>
      <c r="F15" s="26" t="s">
        <v>11</v>
      </c>
      <c r="G15" s="27"/>
      <c r="H15" s="7"/>
      <c r="I15" s="1"/>
      <c r="J15" s="1"/>
      <c r="K15" s="1"/>
      <c r="L15" s="1"/>
      <c r="M15" s="1"/>
      <c r="N15" s="1"/>
    </row>
    <row r="16" spans="1:14" s="2" customFormat="1" ht="18" customHeight="1">
      <c r="A16" s="7"/>
      <c r="B16" s="14" t="s">
        <v>22</v>
      </c>
      <c r="C16" s="39">
        <v>17.399999999999999</v>
      </c>
      <c r="D16" s="20" t="s">
        <v>23</v>
      </c>
      <c r="E16" s="29" t="s">
        <v>11</v>
      </c>
      <c r="F16" s="41">
        <v>0</v>
      </c>
      <c r="G16" s="42" t="s">
        <v>24</v>
      </c>
      <c r="H16" s="7"/>
      <c r="I16" s="1"/>
      <c r="J16" s="1"/>
      <c r="K16" s="1"/>
      <c r="L16" s="1"/>
      <c r="M16" s="1"/>
      <c r="N16" s="1"/>
    </row>
    <row r="17" spans="1:14" s="2" customFormat="1" ht="18" customHeight="1">
      <c r="A17" s="7"/>
      <c r="B17" s="31" t="s">
        <v>25</v>
      </c>
      <c r="C17" s="43">
        <v>1281303</v>
      </c>
      <c r="D17" s="33" t="s">
        <v>26</v>
      </c>
      <c r="E17" s="34">
        <v>98.7</v>
      </c>
      <c r="F17" s="35">
        <v>0.1</v>
      </c>
      <c r="G17" s="36" t="s">
        <v>7</v>
      </c>
      <c r="H17" s="7"/>
      <c r="I17" s="1"/>
      <c r="J17" s="1"/>
      <c r="K17" s="1"/>
      <c r="L17" s="1"/>
      <c r="M17" s="1"/>
      <c r="N17" s="1"/>
    </row>
    <row r="18" spans="1:14" s="2" customFormat="1" ht="18" customHeight="1">
      <c r="A18" s="7"/>
      <c r="B18" s="44" t="s">
        <v>27</v>
      </c>
      <c r="C18" s="45">
        <v>473227</v>
      </c>
      <c r="D18" s="20" t="s">
        <v>26</v>
      </c>
      <c r="E18" s="46" t="s">
        <v>11</v>
      </c>
      <c r="F18" s="26" t="s">
        <v>11</v>
      </c>
      <c r="G18" s="19"/>
      <c r="H18" s="7"/>
      <c r="I18" s="1"/>
      <c r="J18" s="1"/>
      <c r="K18" s="1"/>
      <c r="L18" s="1"/>
      <c r="M18" s="1"/>
      <c r="N18" s="1"/>
    </row>
    <row r="19" spans="1:14" s="1" customFormat="1" ht="18" customHeight="1" thickBot="1">
      <c r="A19" s="7"/>
      <c r="B19" s="48" t="s">
        <v>28</v>
      </c>
      <c r="C19" s="49">
        <v>37</v>
      </c>
      <c r="D19" s="47" t="s">
        <v>7</v>
      </c>
      <c r="E19" s="50" t="s">
        <v>11</v>
      </c>
      <c r="F19" s="51">
        <v>-0.70000000000000284</v>
      </c>
      <c r="G19" s="52" t="s">
        <v>29</v>
      </c>
      <c r="H19" s="7"/>
    </row>
    <row r="20" spans="1:14" s="6" customFormat="1" ht="10.5" customHeight="1">
      <c r="C20" s="3"/>
    </row>
    <row r="21" spans="1:14" s="6" customFormat="1">
      <c r="B21" s="53" t="s">
        <v>30</v>
      </c>
      <c r="C21" s="3"/>
    </row>
    <row r="22" spans="1:14" s="6" customFormat="1">
      <c r="B22" s="53" t="s">
        <v>31</v>
      </c>
      <c r="C22" s="3"/>
    </row>
    <row r="23" spans="1:14" s="6" customFormat="1">
      <c r="B23" s="53" t="s">
        <v>32</v>
      </c>
      <c r="C23" s="3"/>
    </row>
  </sheetData>
  <sheetProtection selectLockedCells="1" selectUnlockedCells="1"/>
  <mergeCells count="4">
    <mergeCell ref="B1:G1"/>
    <mergeCell ref="B2:G2"/>
    <mergeCell ref="C3:D3"/>
    <mergeCell ref="F3:G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1BBE-15EA-4FF5-B6EB-2451CED5A7A9}">
  <sheetPr>
    <tabColor rgb="FFFFC000"/>
  </sheetPr>
  <dimension ref="B24:H29"/>
  <sheetViews>
    <sheetView showGridLines="0" zoomScaleNormal="100" workbookViewId="0"/>
  </sheetViews>
  <sheetFormatPr defaultRowHeight="12"/>
  <cols>
    <col min="1" max="1" width="2.296875" customWidth="1"/>
    <col min="2" max="2" width="12.3984375" customWidth="1"/>
    <col min="3" max="8" width="6.69921875" customWidth="1"/>
    <col min="9" max="9" width="2.296875" customWidth="1"/>
    <col min="11" max="11" width="9.8984375" bestFit="1" customWidth="1"/>
    <col min="12" max="12" width="9.69921875" bestFit="1" customWidth="1"/>
  </cols>
  <sheetData>
    <row r="24" spans="2:8">
      <c r="C24" s="54"/>
      <c r="D24" s="54"/>
      <c r="E24" s="54"/>
      <c r="F24" s="54"/>
      <c r="G24" s="55"/>
      <c r="H24" s="55"/>
    </row>
    <row r="25" spans="2:8" ht="12.65" customHeight="1">
      <c r="B25" s="56"/>
      <c r="C25" s="57" t="s">
        <v>33</v>
      </c>
      <c r="D25" s="58"/>
      <c r="E25" s="59" t="s">
        <v>34</v>
      </c>
      <c r="F25" s="59"/>
      <c r="G25" s="59"/>
      <c r="H25" s="59"/>
    </row>
    <row r="26" spans="2:8" s="60" customFormat="1" ht="12.65" customHeight="1">
      <c r="B26" s="61"/>
      <c r="C26" s="62" t="s">
        <v>35</v>
      </c>
      <c r="D26" s="62" t="s">
        <v>36</v>
      </c>
      <c r="E26" s="62" t="s">
        <v>37</v>
      </c>
      <c r="F26" s="62" t="s">
        <v>38</v>
      </c>
      <c r="G26" s="62" t="s">
        <v>39</v>
      </c>
      <c r="H26" s="63" t="s">
        <v>40</v>
      </c>
    </row>
    <row r="27" spans="2:8" ht="30" customHeight="1">
      <c r="B27" s="64" t="s">
        <v>41</v>
      </c>
      <c r="C27" s="65">
        <v>1.1000000000000001</v>
      </c>
      <c r="D27" s="65">
        <v>5.6</v>
      </c>
      <c r="E27" s="65">
        <v>0.6</v>
      </c>
      <c r="F27" s="65">
        <v>-4.3</v>
      </c>
      <c r="G27" s="65">
        <v>0.2</v>
      </c>
      <c r="H27" s="65">
        <v>0.2</v>
      </c>
    </row>
    <row r="28" spans="2:8" ht="30" customHeight="1">
      <c r="B28" s="64" t="s">
        <v>43</v>
      </c>
      <c r="C28" s="65">
        <v>1.4</v>
      </c>
      <c r="D28" s="65">
        <v>4.5</v>
      </c>
      <c r="E28" s="65">
        <v>0</v>
      </c>
      <c r="F28" s="65">
        <v>-3.7</v>
      </c>
      <c r="G28" s="65">
        <v>-0.7</v>
      </c>
      <c r="H28" s="65">
        <v>0.7</v>
      </c>
    </row>
    <row r="29" spans="2:8" ht="5.15" customHeight="1"/>
  </sheetData>
  <phoneticPr fontId="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17C27-A8F0-4B19-B524-E11E4D23A468}">
  <sheetPr>
    <tabColor rgb="FFFFC000"/>
  </sheetPr>
  <dimension ref="B24:H29"/>
  <sheetViews>
    <sheetView showGridLines="0" zoomScaleNormal="100" workbookViewId="0"/>
  </sheetViews>
  <sheetFormatPr defaultRowHeight="12"/>
  <cols>
    <col min="1" max="1" width="2.296875" customWidth="1"/>
    <col min="2" max="2" width="12.3984375" customWidth="1"/>
    <col min="3" max="8" width="6.69921875" customWidth="1"/>
  </cols>
  <sheetData>
    <row r="24" spans="2:8">
      <c r="C24" s="54"/>
      <c r="D24" s="54"/>
      <c r="E24" s="54"/>
      <c r="F24" s="54"/>
      <c r="G24" s="55"/>
      <c r="H24" s="55"/>
    </row>
    <row r="25" spans="2:8" ht="12.65" customHeight="1">
      <c r="B25" s="56"/>
      <c r="C25" s="57" t="s">
        <v>33</v>
      </c>
      <c r="D25" s="58"/>
      <c r="E25" s="59" t="s">
        <v>34</v>
      </c>
      <c r="F25" s="59"/>
      <c r="G25" s="59"/>
      <c r="H25" s="59"/>
    </row>
    <row r="26" spans="2:8" s="60" customFormat="1" ht="12.65" customHeight="1">
      <c r="B26" s="61"/>
      <c r="C26" s="62" t="s">
        <v>35</v>
      </c>
      <c r="D26" s="62" t="s">
        <v>36</v>
      </c>
      <c r="E26" s="62" t="s">
        <v>37</v>
      </c>
      <c r="F26" s="62" t="s">
        <v>38</v>
      </c>
      <c r="G26" s="62" t="s">
        <v>39</v>
      </c>
      <c r="H26" s="63" t="s">
        <v>40</v>
      </c>
    </row>
    <row r="27" spans="2:8" ht="30" customHeight="1">
      <c r="B27" s="64" t="s">
        <v>42</v>
      </c>
      <c r="C27" s="65">
        <v>-0.2</v>
      </c>
      <c r="D27" s="65">
        <v>2.1</v>
      </c>
      <c r="E27" s="65">
        <v>-2.9</v>
      </c>
      <c r="F27" s="65">
        <v>-4.9000000000000004</v>
      </c>
      <c r="G27" s="65">
        <v>0.5</v>
      </c>
      <c r="H27" s="65">
        <v>1.2</v>
      </c>
    </row>
    <row r="28" spans="2:8" ht="30" customHeight="1">
      <c r="B28" s="66" t="s">
        <v>44</v>
      </c>
      <c r="C28" s="65">
        <v>-0.3</v>
      </c>
      <c r="D28" s="65">
        <v>4.5</v>
      </c>
      <c r="E28" s="65">
        <v>-0.3</v>
      </c>
      <c r="F28" s="65">
        <v>-19.3</v>
      </c>
      <c r="G28" s="65">
        <v>9.9</v>
      </c>
      <c r="H28" s="65">
        <v>4.4000000000000004</v>
      </c>
    </row>
    <row r="29" spans="2:8" ht="5.15" customHeight="1"/>
  </sheetData>
  <phoneticPr fontId="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07BF-7052-4965-B162-246304F3AED4}">
  <sheetPr>
    <tabColor rgb="FFFFC000"/>
  </sheetPr>
  <dimension ref="A24:I40"/>
  <sheetViews>
    <sheetView showGridLines="0" zoomScaleNormal="100" zoomScaleSheetLayoutView="85" workbookViewId="0"/>
  </sheetViews>
  <sheetFormatPr defaultRowHeight="12"/>
  <cols>
    <col min="1" max="1" width="2.69921875" customWidth="1"/>
    <col min="2" max="2" width="11.69921875" customWidth="1"/>
    <col min="3" max="8" width="6.69921875" customWidth="1"/>
    <col min="9" max="9" width="2.69921875" customWidth="1"/>
  </cols>
  <sheetData>
    <row r="24" spans="1:9">
      <c r="C24" s="54"/>
      <c r="D24" s="54"/>
      <c r="E24" s="54"/>
      <c r="F24" s="54"/>
      <c r="G24" s="55"/>
      <c r="H24" s="55"/>
    </row>
    <row r="25" spans="1:9" ht="12.65" customHeight="1">
      <c r="B25" s="56"/>
      <c r="C25" s="57" t="s">
        <v>33</v>
      </c>
      <c r="D25" s="58"/>
      <c r="E25" s="59" t="s">
        <v>34</v>
      </c>
      <c r="F25" s="59"/>
      <c r="G25" s="59"/>
      <c r="H25" s="59"/>
    </row>
    <row r="26" spans="1:9" s="60" customFormat="1" ht="12.65" customHeight="1">
      <c r="B26" s="61"/>
      <c r="C26" s="62" t="s">
        <v>35</v>
      </c>
      <c r="D26" s="62" t="s">
        <v>36</v>
      </c>
      <c r="E26" s="62" t="s">
        <v>37</v>
      </c>
      <c r="F26" s="62" t="s">
        <v>38</v>
      </c>
      <c r="G26" s="62" t="s">
        <v>39</v>
      </c>
      <c r="H26" s="63" t="s">
        <v>40</v>
      </c>
    </row>
    <row r="27" spans="1:9" ht="30" customHeight="1">
      <c r="B27" s="64" t="s">
        <v>46</v>
      </c>
      <c r="C27" s="73">
        <v>-0.2</v>
      </c>
      <c r="D27" s="73">
        <v>1.4</v>
      </c>
      <c r="E27" s="73">
        <v>1.9</v>
      </c>
      <c r="F27" s="73">
        <v>0.7</v>
      </c>
      <c r="G27" s="73">
        <v>-1.5</v>
      </c>
      <c r="H27" s="73">
        <v>0.1</v>
      </c>
    </row>
    <row r="28" spans="1:9" ht="30" customHeight="1">
      <c r="B28" s="76" t="s">
        <v>48</v>
      </c>
      <c r="C28" s="77">
        <v>96.1</v>
      </c>
      <c r="D28" s="77">
        <v>97.5</v>
      </c>
      <c r="E28" s="77">
        <v>99.3</v>
      </c>
      <c r="F28" s="77">
        <v>100</v>
      </c>
      <c r="G28" s="77">
        <v>98.6</v>
      </c>
      <c r="H28" s="77">
        <v>98.7</v>
      </c>
    </row>
    <row r="29" spans="1:9" ht="5.15" customHeight="1"/>
    <row r="30" spans="1:9" ht="16" customHeight="1">
      <c r="A30" s="67"/>
      <c r="I30" s="67"/>
    </row>
    <row r="31" spans="1:9" ht="16.5">
      <c r="A31" s="67"/>
      <c r="B31" s="68" t="s">
        <v>50</v>
      </c>
      <c r="I31" s="67"/>
    </row>
    <row r="32" spans="1:9">
      <c r="A32" s="67"/>
      <c r="I32" s="67"/>
    </row>
    <row r="33" spans="1:9" ht="16.5">
      <c r="A33" s="67"/>
      <c r="B33" t="s">
        <v>45</v>
      </c>
      <c r="I33" s="67"/>
    </row>
    <row r="34" spans="1:9">
      <c r="A34" s="67"/>
      <c r="B34" t="s">
        <v>51</v>
      </c>
      <c r="I34" s="67"/>
    </row>
    <row r="35" spans="1:9">
      <c r="A35" s="67"/>
      <c r="I35" s="67"/>
    </row>
    <row r="36" spans="1:9">
      <c r="A36" s="67"/>
      <c r="C36" s="2"/>
      <c r="D36" s="2"/>
      <c r="E36" s="2"/>
      <c r="F36" s="2"/>
      <c r="G36" s="2"/>
      <c r="H36" s="2"/>
      <c r="I36" s="67"/>
    </row>
    <row r="37" spans="1:9">
      <c r="A37" s="67"/>
      <c r="C37" s="2">
        <v>-0.2</v>
      </c>
      <c r="D37" s="2">
        <v>1.4</v>
      </c>
      <c r="E37" s="2">
        <v>1.9</v>
      </c>
      <c r="F37" s="2">
        <v>0.7</v>
      </c>
      <c r="G37" s="2">
        <v>-1.5</v>
      </c>
      <c r="H37" s="2">
        <v>0.1</v>
      </c>
      <c r="I37" s="67"/>
    </row>
    <row r="38" spans="1:9">
      <c r="A38" s="67"/>
      <c r="C38" s="2">
        <v>96.1</v>
      </c>
      <c r="D38" s="2">
        <v>97.5</v>
      </c>
      <c r="E38" s="2">
        <v>99.3</v>
      </c>
      <c r="F38" s="2">
        <v>100</v>
      </c>
      <c r="G38" s="2">
        <v>98.6</v>
      </c>
      <c r="H38" s="2">
        <v>98.7</v>
      </c>
      <c r="I38" s="67"/>
    </row>
    <row r="39" spans="1:9">
      <c r="C39" s="72" t="str">
        <f>IF(C37=C27,"○","×")</f>
        <v>○</v>
      </c>
      <c r="D39" s="72" t="str">
        <f t="shared" ref="D39:H40" si="0">IF(D37=D27,"○","×")</f>
        <v>○</v>
      </c>
      <c r="E39" s="72" t="str">
        <f t="shared" si="0"/>
        <v>○</v>
      </c>
      <c r="F39" s="72" t="str">
        <f t="shared" si="0"/>
        <v>○</v>
      </c>
      <c r="G39" s="72" t="str">
        <f t="shared" si="0"/>
        <v>○</v>
      </c>
      <c r="H39" s="72" t="str">
        <f t="shared" si="0"/>
        <v>○</v>
      </c>
    </row>
    <row r="40" spans="1:9">
      <c r="C40" s="72" t="str">
        <f>IF(C38=C28,"○","×")</f>
        <v>○</v>
      </c>
      <c r="D40" s="72" t="str">
        <f t="shared" si="0"/>
        <v>○</v>
      </c>
      <c r="E40" s="72" t="str">
        <f t="shared" si="0"/>
        <v>○</v>
      </c>
      <c r="F40" s="72" t="str">
        <f t="shared" si="0"/>
        <v>○</v>
      </c>
      <c r="G40" s="72" t="str">
        <f t="shared" si="0"/>
        <v>○</v>
      </c>
      <c r="H40" s="72" t="str">
        <f t="shared" si="0"/>
        <v>○</v>
      </c>
    </row>
  </sheetData>
  <phoneticPr fontId="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5CF4A-BCA9-4DE7-BC06-CE65275878A2}">
  <sheetPr>
    <tabColor rgb="FFFFC000"/>
  </sheetPr>
  <dimension ref="A24:I40"/>
  <sheetViews>
    <sheetView showGridLines="0" zoomScaleNormal="100" zoomScaleSheetLayoutView="85" workbookViewId="0"/>
  </sheetViews>
  <sheetFormatPr defaultRowHeight="12"/>
  <cols>
    <col min="1" max="1" width="2.69921875" customWidth="1"/>
    <col min="2" max="2" width="11.69921875" customWidth="1"/>
    <col min="3" max="8" width="6.69921875" customWidth="1"/>
    <col min="9" max="9" width="2.69921875" customWidth="1"/>
  </cols>
  <sheetData>
    <row r="24" spans="1:9">
      <c r="C24" s="54"/>
      <c r="D24" s="54"/>
      <c r="E24" s="54"/>
      <c r="F24" s="54"/>
      <c r="G24" s="55"/>
      <c r="H24" s="55"/>
    </row>
    <row r="25" spans="1:9" ht="12.65" customHeight="1">
      <c r="B25" s="56"/>
      <c r="C25" s="57" t="s">
        <v>33</v>
      </c>
      <c r="D25" s="58"/>
      <c r="E25" s="59" t="s">
        <v>34</v>
      </c>
      <c r="F25" s="59"/>
      <c r="G25" s="59"/>
      <c r="H25" s="59"/>
    </row>
    <row r="26" spans="1:9" s="60" customFormat="1" ht="12.65" customHeight="1">
      <c r="B26" s="61"/>
      <c r="C26" s="62" t="s">
        <v>35</v>
      </c>
      <c r="D26" s="62" t="s">
        <v>36</v>
      </c>
      <c r="E26" s="62" t="s">
        <v>37</v>
      </c>
      <c r="F26" s="62" t="s">
        <v>38</v>
      </c>
      <c r="G26" s="62" t="s">
        <v>39</v>
      </c>
      <c r="H26" s="63" t="s">
        <v>40</v>
      </c>
    </row>
    <row r="27" spans="1:9" ht="30" customHeight="1">
      <c r="B27" s="74" t="s">
        <v>47</v>
      </c>
      <c r="C27" s="75">
        <v>37.1</v>
      </c>
      <c r="D27" s="75">
        <v>34</v>
      </c>
      <c r="E27" s="75">
        <v>34.5</v>
      </c>
      <c r="F27" s="75">
        <v>35.6</v>
      </c>
      <c r="G27" s="75">
        <v>37.700000000000003</v>
      </c>
      <c r="H27" s="75">
        <v>37</v>
      </c>
    </row>
    <row r="28" spans="1:9" ht="30" customHeight="1">
      <c r="B28" s="74" t="s">
        <v>49</v>
      </c>
      <c r="C28" s="75">
        <v>17.7</v>
      </c>
      <c r="D28" s="75">
        <v>16.5</v>
      </c>
      <c r="E28" s="75">
        <v>15.4</v>
      </c>
      <c r="F28" s="75">
        <v>14.1</v>
      </c>
      <c r="G28" s="75">
        <v>14.5</v>
      </c>
      <c r="H28" s="75">
        <v>16</v>
      </c>
    </row>
    <row r="29" spans="1:9" ht="5.15" customHeight="1"/>
    <row r="30" spans="1:9" ht="16" customHeight="1">
      <c r="A30" s="67"/>
    </row>
    <row r="31" spans="1:9">
      <c r="A31" s="67"/>
      <c r="I31" s="67"/>
    </row>
    <row r="32" spans="1:9">
      <c r="A32" s="67"/>
      <c r="B32" s="144"/>
      <c r="C32" s="144"/>
      <c r="D32" s="144"/>
      <c r="E32" s="144"/>
      <c r="F32" s="144"/>
      <c r="G32" s="144"/>
      <c r="H32" s="144"/>
      <c r="I32" s="144"/>
    </row>
    <row r="33" spans="1:9">
      <c r="A33" s="67"/>
      <c r="I33" s="67"/>
    </row>
    <row r="34" spans="1:9">
      <c r="A34" s="67"/>
      <c r="I34" s="67"/>
    </row>
    <row r="35" spans="1:9">
      <c r="A35" s="67"/>
      <c r="C35" s="2"/>
      <c r="D35" s="2"/>
      <c r="E35" s="2"/>
      <c r="F35" s="2"/>
      <c r="G35" s="2"/>
      <c r="H35" s="2"/>
      <c r="I35" s="67"/>
    </row>
    <row r="36" spans="1:9">
      <c r="A36" s="67"/>
      <c r="C36" s="2"/>
      <c r="D36" s="2"/>
      <c r="E36" s="2"/>
      <c r="F36" s="2"/>
      <c r="G36" s="2"/>
      <c r="H36" s="2"/>
      <c r="I36" s="67"/>
    </row>
    <row r="37" spans="1:9">
      <c r="A37" s="67"/>
      <c r="C37" s="2">
        <v>37.1</v>
      </c>
      <c r="D37" s="2">
        <v>34</v>
      </c>
      <c r="E37" s="2">
        <v>34.5</v>
      </c>
      <c r="F37" s="2">
        <v>35.6</v>
      </c>
      <c r="G37" s="2">
        <v>37.700000000000003</v>
      </c>
      <c r="H37" s="2">
        <v>37</v>
      </c>
      <c r="I37" s="67"/>
    </row>
    <row r="38" spans="1:9">
      <c r="A38" s="67"/>
      <c r="C38" s="2">
        <v>17.7</v>
      </c>
      <c r="D38" s="2">
        <v>16.5</v>
      </c>
      <c r="E38" s="2">
        <v>15.4</v>
      </c>
      <c r="F38" s="2">
        <v>14.1</v>
      </c>
      <c r="G38" s="2">
        <v>14.5</v>
      </c>
      <c r="H38" s="2">
        <v>16</v>
      </c>
      <c r="I38" s="67"/>
    </row>
    <row r="39" spans="1:9">
      <c r="C39" s="72" t="str">
        <f>IF(C37=C27,"○","×")</f>
        <v>○</v>
      </c>
      <c r="D39" s="72" t="str">
        <f t="shared" ref="D39:H39" si="0">IF(D37=D27,"○","×")</f>
        <v>○</v>
      </c>
      <c r="E39" s="72" t="str">
        <f t="shared" si="0"/>
        <v>○</v>
      </c>
      <c r="F39" s="72" t="str">
        <f t="shared" si="0"/>
        <v>○</v>
      </c>
      <c r="G39" s="72" t="str">
        <f t="shared" si="0"/>
        <v>○</v>
      </c>
      <c r="H39" s="72" t="str">
        <f t="shared" si="0"/>
        <v>○</v>
      </c>
      <c r="I39" s="67"/>
    </row>
    <row r="40" spans="1:9">
      <c r="C40" s="72" t="str">
        <f t="shared" ref="C40:H40" si="1">IF(C38=C28,"○","×")</f>
        <v>○</v>
      </c>
      <c r="D40" s="72" t="str">
        <f t="shared" si="1"/>
        <v>○</v>
      </c>
      <c r="E40" s="72" t="str">
        <f t="shared" si="1"/>
        <v>○</v>
      </c>
      <c r="F40" s="72" t="str">
        <f t="shared" si="1"/>
        <v>○</v>
      </c>
      <c r="G40" s="72" t="str">
        <f t="shared" si="1"/>
        <v>○</v>
      </c>
      <c r="H40" s="72" t="str">
        <f t="shared" si="1"/>
        <v>○</v>
      </c>
    </row>
  </sheetData>
  <mergeCells count="1">
    <mergeCell ref="B32:I32"/>
  </mergeCells>
  <phoneticPr fontId="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0ABF-CDFC-4B3A-9E80-E2AB89050B67}">
  <sheetPr>
    <tabColor rgb="FF00B050"/>
  </sheetPr>
  <dimension ref="A1:V45"/>
  <sheetViews>
    <sheetView showGridLines="0" zoomScale="115" zoomScaleNormal="115" zoomScaleSheetLayoutView="115" workbookViewId="0">
      <selection activeCell="A2" sqref="A2"/>
    </sheetView>
  </sheetViews>
  <sheetFormatPr defaultColWidth="9.09765625" defaultRowHeight="12"/>
  <cols>
    <col min="1" max="1" width="30.69921875" style="80" customWidth="1"/>
    <col min="2" max="2" width="11.69921875" style="80" customWidth="1"/>
    <col min="3" max="7" width="9.69921875" style="80" customWidth="1"/>
    <col min="8" max="8" width="9.09765625" style="126"/>
    <col min="9" max="11" width="9.09765625" style="80"/>
    <col min="12" max="12" width="9.296875" style="80" hidden="1" customWidth="1"/>
    <col min="13" max="16384" width="9.09765625" style="80"/>
  </cols>
  <sheetData>
    <row r="1" spans="1:22" ht="21" customHeight="1">
      <c r="A1" s="145" t="s">
        <v>52</v>
      </c>
      <c r="B1" s="145"/>
      <c r="C1" s="145"/>
      <c r="D1" s="145"/>
      <c r="E1" s="145"/>
      <c r="F1" s="145"/>
      <c r="G1" s="145"/>
      <c r="H1" s="78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s="81" customFormat="1" ht="20.25" customHeight="1">
      <c r="A2" s="81" t="s">
        <v>15</v>
      </c>
      <c r="B2" s="82"/>
      <c r="C2" s="82"/>
      <c r="D2" s="82"/>
      <c r="E2" s="82"/>
      <c r="F2" s="83"/>
      <c r="G2" s="84" t="s">
        <v>53</v>
      </c>
      <c r="H2" s="85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s="81" customFormat="1" ht="16.5" customHeight="1">
      <c r="A3" s="86"/>
      <c r="B3" s="146" t="s">
        <v>54</v>
      </c>
      <c r="C3" s="147"/>
      <c r="D3" s="147"/>
      <c r="E3" s="147"/>
      <c r="F3" s="147"/>
      <c r="G3" s="147"/>
      <c r="H3" s="87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s="81" customFormat="1" ht="16.5" customHeight="1">
      <c r="A4" s="88" t="s">
        <v>55</v>
      </c>
      <c r="B4" s="148" t="s">
        <v>56</v>
      </c>
      <c r="C4" s="149"/>
      <c r="D4" s="89" t="s">
        <v>57</v>
      </c>
      <c r="E4" s="90" t="s">
        <v>58</v>
      </c>
      <c r="F4" s="91" t="s">
        <v>59</v>
      </c>
      <c r="G4" s="92"/>
      <c r="H4" s="87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22" s="81" customFormat="1" ht="16.5" customHeight="1">
      <c r="A5" s="93"/>
      <c r="B5" s="94" t="s">
        <v>60</v>
      </c>
      <c r="C5" s="95" t="s">
        <v>61</v>
      </c>
      <c r="D5" s="96" t="s">
        <v>62</v>
      </c>
      <c r="E5" s="97" t="s">
        <v>63</v>
      </c>
      <c r="F5" s="97" t="s">
        <v>64</v>
      </c>
      <c r="G5" s="98" t="s">
        <v>65</v>
      </c>
      <c r="H5" s="87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2" s="105" customFormat="1" ht="12" customHeight="1">
      <c r="A6" s="99"/>
      <c r="B6" s="100" t="s">
        <v>66</v>
      </c>
      <c r="C6" s="101" t="s">
        <v>7</v>
      </c>
      <c r="D6" s="102" t="s">
        <v>7</v>
      </c>
      <c r="E6" s="102" t="s">
        <v>7</v>
      </c>
      <c r="F6" s="103" t="s">
        <v>67</v>
      </c>
      <c r="G6" s="103" t="s">
        <v>67</v>
      </c>
      <c r="H6" s="87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</row>
    <row r="7" spans="1:22" s="81" customFormat="1" ht="16.5" customHeight="1">
      <c r="A7" s="106" t="s">
        <v>68</v>
      </c>
      <c r="B7" s="107">
        <v>319687</v>
      </c>
      <c r="C7" s="108">
        <v>-0.2</v>
      </c>
      <c r="D7" s="109">
        <v>88</v>
      </c>
      <c r="E7" s="109">
        <v>89.1</v>
      </c>
      <c r="F7" s="110">
        <v>1.07</v>
      </c>
      <c r="G7" s="111">
        <v>-0.06</v>
      </c>
      <c r="H7" s="85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</row>
    <row r="8" spans="1:22" s="81" customFormat="1" ht="16.5" customHeight="1">
      <c r="A8" s="106" t="s">
        <v>69</v>
      </c>
      <c r="B8" s="112">
        <v>634431</v>
      </c>
      <c r="C8" s="113">
        <v>-6.8</v>
      </c>
      <c r="D8" s="83">
        <v>100</v>
      </c>
      <c r="E8" s="83">
        <v>100</v>
      </c>
      <c r="F8" s="114">
        <v>1.65</v>
      </c>
      <c r="G8" s="115">
        <v>0</v>
      </c>
      <c r="H8" s="85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</row>
    <row r="9" spans="1:22" s="81" customFormat="1" ht="16.5" customHeight="1">
      <c r="A9" s="106" t="s">
        <v>71</v>
      </c>
      <c r="B9" s="116">
        <v>481949</v>
      </c>
      <c r="C9" s="117">
        <v>4.4000000000000004</v>
      </c>
      <c r="D9" s="118">
        <v>85.3</v>
      </c>
      <c r="E9" s="118">
        <v>91.4</v>
      </c>
      <c r="F9" s="119">
        <v>1.28</v>
      </c>
      <c r="G9" s="120">
        <v>0.09</v>
      </c>
      <c r="H9" s="85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</row>
    <row r="10" spans="1:22" s="81" customFormat="1" ht="16.5" customHeight="1">
      <c r="A10" s="106" t="s">
        <v>72</v>
      </c>
      <c r="B10" s="112">
        <v>770424</v>
      </c>
      <c r="C10" s="113">
        <v>3.3</v>
      </c>
      <c r="D10" s="83">
        <v>73.7</v>
      </c>
      <c r="E10" s="83">
        <v>75.099999999999994</v>
      </c>
      <c r="F10" s="114">
        <v>2.44</v>
      </c>
      <c r="G10" s="115">
        <v>0.33</v>
      </c>
      <c r="H10" s="85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</row>
    <row r="11" spans="1:22" s="81" customFormat="1" ht="16.5" customHeight="1">
      <c r="A11" s="106" t="s">
        <v>73</v>
      </c>
      <c r="B11" s="116">
        <v>622090</v>
      </c>
      <c r="C11" s="117">
        <v>-12.2</v>
      </c>
      <c r="D11" s="118">
        <v>39.1</v>
      </c>
      <c r="E11" s="118">
        <v>29.6</v>
      </c>
      <c r="F11" s="119">
        <v>1.95</v>
      </c>
      <c r="G11" s="120">
        <v>0.22</v>
      </c>
      <c r="H11" s="85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</row>
    <row r="12" spans="1:22" s="81" customFormat="1" ht="16.5" customHeight="1">
      <c r="A12" s="106" t="s">
        <v>75</v>
      </c>
      <c r="B12" s="116">
        <v>148299</v>
      </c>
      <c r="C12" s="117">
        <v>15.1</v>
      </c>
      <c r="D12" s="118">
        <v>88.6</v>
      </c>
      <c r="E12" s="118">
        <v>93.1</v>
      </c>
      <c r="F12" s="119">
        <v>0.8</v>
      </c>
      <c r="G12" s="120">
        <v>-0.08</v>
      </c>
      <c r="H12" s="85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</row>
    <row r="13" spans="1:22" s="81" customFormat="1" ht="16.5" customHeight="1">
      <c r="A13" s="106" t="s">
        <v>76</v>
      </c>
      <c r="B13" s="116">
        <v>216880</v>
      </c>
      <c r="C13" s="117">
        <v>6.4</v>
      </c>
      <c r="D13" s="118">
        <v>85.1</v>
      </c>
      <c r="E13" s="118">
        <v>87.4</v>
      </c>
      <c r="F13" s="119">
        <v>1</v>
      </c>
      <c r="G13" s="120">
        <v>7.0000000000000007E-2</v>
      </c>
      <c r="H13" s="85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</row>
    <row r="14" spans="1:22" s="81" customFormat="1" ht="16.5" customHeight="1">
      <c r="A14" s="106" t="s">
        <v>77</v>
      </c>
      <c r="B14" s="116">
        <v>420104</v>
      </c>
      <c r="C14" s="117">
        <v>-23.8</v>
      </c>
      <c r="D14" s="118">
        <v>100</v>
      </c>
      <c r="E14" s="118">
        <v>100</v>
      </c>
      <c r="F14" s="119">
        <v>1.54</v>
      </c>
      <c r="G14" s="120">
        <v>-0.22</v>
      </c>
      <c r="H14" s="85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</row>
    <row r="15" spans="1:22" s="81" customFormat="1" ht="16.5" customHeight="1">
      <c r="A15" s="106" t="s">
        <v>78</v>
      </c>
      <c r="B15" s="116">
        <v>368653</v>
      </c>
      <c r="C15" s="113">
        <v>-13.6</v>
      </c>
      <c r="D15" s="118">
        <v>100</v>
      </c>
      <c r="E15" s="118">
        <v>100</v>
      </c>
      <c r="F15" s="119">
        <v>1.5</v>
      </c>
      <c r="G15" s="115">
        <v>-0.11</v>
      </c>
      <c r="H15" s="85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</row>
    <row r="16" spans="1:22" s="81" customFormat="1" ht="16.5" customHeight="1">
      <c r="A16" s="106" t="s">
        <v>70</v>
      </c>
      <c r="B16" s="116">
        <v>813780</v>
      </c>
      <c r="C16" s="113">
        <v>19.3</v>
      </c>
      <c r="D16" s="118">
        <v>100</v>
      </c>
      <c r="E16" s="118">
        <v>100</v>
      </c>
      <c r="F16" s="119">
        <v>2.48</v>
      </c>
      <c r="G16" s="115">
        <v>0.37</v>
      </c>
      <c r="H16" s="85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</row>
    <row r="17" spans="1:22" s="81" customFormat="1" ht="16.5" customHeight="1">
      <c r="A17" s="106" t="s">
        <v>80</v>
      </c>
      <c r="B17" s="116">
        <v>66454</v>
      </c>
      <c r="C17" s="113">
        <v>14.1</v>
      </c>
      <c r="D17" s="118">
        <v>85.7</v>
      </c>
      <c r="E17" s="118">
        <v>75.099999999999994</v>
      </c>
      <c r="F17" s="119">
        <v>0.37</v>
      </c>
      <c r="G17" s="115">
        <v>-0.03</v>
      </c>
      <c r="H17" s="85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</row>
    <row r="18" spans="1:22" s="81" customFormat="1" ht="16.5" customHeight="1">
      <c r="A18" s="106" t="s">
        <v>82</v>
      </c>
      <c r="B18" s="116">
        <v>64988</v>
      </c>
      <c r="C18" s="113">
        <v>-33.6</v>
      </c>
      <c r="D18" s="118">
        <v>100</v>
      </c>
      <c r="E18" s="118">
        <v>100</v>
      </c>
      <c r="F18" s="119">
        <v>0.43</v>
      </c>
      <c r="G18" s="115">
        <v>-0.27</v>
      </c>
      <c r="H18" s="121"/>
    </row>
    <row r="19" spans="1:22" s="81" customFormat="1" ht="16.5" customHeight="1">
      <c r="A19" s="106" t="s">
        <v>74</v>
      </c>
      <c r="B19" s="116">
        <v>548515</v>
      </c>
      <c r="C19" s="117">
        <v>-13.6</v>
      </c>
      <c r="D19" s="118">
        <v>100</v>
      </c>
      <c r="E19" s="118">
        <v>100</v>
      </c>
      <c r="F19" s="119">
        <v>1.77</v>
      </c>
      <c r="G19" s="120">
        <v>-0.16</v>
      </c>
      <c r="H19" s="121"/>
    </row>
    <row r="20" spans="1:22" s="81" customFormat="1" ht="16.5" customHeight="1">
      <c r="A20" s="106" t="s">
        <v>81</v>
      </c>
      <c r="B20" s="116">
        <v>260192</v>
      </c>
      <c r="C20" s="117">
        <v>-9</v>
      </c>
      <c r="D20" s="118">
        <v>89.2</v>
      </c>
      <c r="E20" s="118">
        <v>84.6</v>
      </c>
      <c r="F20" s="119">
        <v>0.74</v>
      </c>
      <c r="G20" s="120">
        <v>-0.2</v>
      </c>
      <c r="H20" s="121"/>
    </row>
    <row r="21" spans="1:22" s="81" customFormat="1" ht="16.5" customHeight="1">
      <c r="A21" s="106" t="s">
        <v>79</v>
      </c>
      <c r="B21" s="112">
        <v>367292</v>
      </c>
      <c r="C21" s="113">
        <v>-4.8</v>
      </c>
      <c r="D21" s="83">
        <v>100</v>
      </c>
      <c r="E21" s="83">
        <v>100</v>
      </c>
      <c r="F21" s="114">
        <v>1.48</v>
      </c>
      <c r="G21" s="115">
        <v>7.0000000000000007E-2</v>
      </c>
      <c r="H21" s="121"/>
    </row>
    <row r="22" spans="1:22" s="81" customFormat="1" ht="16.5" customHeight="1">
      <c r="A22" s="122" t="s">
        <v>83</v>
      </c>
      <c r="B22" s="116">
        <v>143331</v>
      </c>
      <c r="C22" s="113">
        <v>-14.2</v>
      </c>
      <c r="D22" s="118">
        <v>70.7</v>
      </c>
      <c r="E22" s="118">
        <v>82.5</v>
      </c>
      <c r="F22" s="119">
        <v>0.7</v>
      </c>
      <c r="G22" s="123">
        <v>-0.17</v>
      </c>
      <c r="H22" s="121"/>
    </row>
    <row r="23" spans="1:22" s="81" customFormat="1" ht="2.15" customHeight="1">
      <c r="A23" s="124"/>
      <c r="B23" s="125"/>
      <c r="C23" s="125"/>
      <c r="D23" s="125"/>
      <c r="E23" s="125"/>
      <c r="F23" s="125"/>
      <c r="G23" s="105"/>
      <c r="H23" s="121"/>
    </row>
    <row r="24" spans="1:22" ht="15" customHeight="1"/>
    <row r="25" spans="1:22" s="81" customFormat="1" ht="16.5" customHeight="1">
      <c r="A25" s="86"/>
      <c r="B25" s="146" t="s">
        <v>84</v>
      </c>
      <c r="C25" s="147"/>
      <c r="D25" s="147"/>
      <c r="E25" s="147"/>
      <c r="F25" s="147"/>
      <c r="G25" s="147"/>
      <c r="H25" s="85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</row>
    <row r="26" spans="1:22" s="81" customFormat="1" ht="16.5" customHeight="1">
      <c r="A26" s="88" t="s">
        <v>55</v>
      </c>
      <c r="B26" s="148" t="s">
        <v>85</v>
      </c>
      <c r="C26" s="149"/>
      <c r="D26" s="89" t="s">
        <v>57</v>
      </c>
      <c r="E26" s="90" t="s">
        <v>58</v>
      </c>
      <c r="F26" s="91" t="s">
        <v>59</v>
      </c>
      <c r="G26" s="92"/>
      <c r="H26" s="87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</row>
    <row r="27" spans="1:22" s="81" customFormat="1" ht="16.5" customHeight="1">
      <c r="A27" s="93"/>
      <c r="B27" s="94" t="s">
        <v>60</v>
      </c>
      <c r="C27" s="95" t="s">
        <v>61</v>
      </c>
      <c r="D27" s="96" t="s">
        <v>62</v>
      </c>
      <c r="E27" s="97" t="s">
        <v>63</v>
      </c>
      <c r="F27" s="97" t="s">
        <v>64</v>
      </c>
      <c r="G27" s="98" t="s">
        <v>65</v>
      </c>
      <c r="H27" s="87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</row>
    <row r="28" spans="1:22" s="105" customFormat="1" ht="12" customHeight="1">
      <c r="A28" s="99"/>
      <c r="B28" s="100" t="s">
        <v>66</v>
      </c>
      <c r="C28" s="101" t="s">
        <v>7</v>
      </c>
      <c r="D28" s="102" t="s">
        <v>7</v>
      </c>
      <c r="E28" s="102" t="s">
        <v>7</v>
      </c>
      <c r="F28" s="103" t="s">
        <v>67</v>
      </c>
      <c r="G28" s="103" t="s">
        <v>67</v>
      </c>
      <c r="H28" s="87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</row>
    <row r="29" spans="1:22" s="81" customFormat="1" ht="16.5" customHeight="1">
      <c r="A29" s="106" t="s">
        <v>68</v>
      </c>
      <c r="B29" s="107">
        <v>335196</v>
      </c>
      <c r="C29" s="108">
        <v>-0.3</v>
      </c>
      <c r="D29" s="109">
        <v>93.7</v>
      </c>
      <c r="E29" s="109">
        <v>94.4</v>
      </c>
      <c r="F29" s="110">
        <v>1.1599999999999999</v>
      </c>
      <c r="G29" s="111">
        <v>0.03</v>
      </c>
      <c r="H29" s="85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</row>
    <row r="30" spans="1:22" s="81" customFormat="1" ht="16.5" customHeight="1">
      <c r="A30" s="106" t="s">
        <v>69</v>
      </c>
      <c r="B30" s="112">
        <v>672699</v>
      </c>
      <c r="C30" s="113">
        <v>22.6</v>
      </c>
      <c r="D30" s="83">
        <v>98.1</v>
      </c>
      <c r="E30" s="83">
        <v>95.5</v>
      </c>
      <c r="F30" s="114">
        <v>1.79</v>
      </c>
      <c r="G30" s="115">
        <v>0.37</v>
      </c>
      <c r="H30" s="85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</row>
    <row r="31" spans="1:22" s="81" customFormat="1" ht="16.5" customHeight="1">
      <c r="A31" s="106" t="s">
        <v>71</v>
      </c>
      <c r="B31" s="116">
        <v>519533</v>
      </c>
      <c r="C31" s="117">
        <v>0.6</v>
      </c>
      <c r="D31" s="118">
        <v>89.3</v>
      </c>
      <c r="E31" s="118">
        <v>93.3</v>
      </c>
      <c r="F31" s="119">
        <v>1.39</v>
      </c>
      <c r="G31" s="120">
        <v>0.11</v>
      </c>
      <c r="H31" s="85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</row>
    <row r="32" spans="1:22" s="81" customFormat="1" ht="16.5" customHeight="1">
      <c r="A32" s="106" t="s">
        <v>72</v>
      </c>
      <c r="B32" s="112">
        <v>754122</v>
      </c>
      <c r="C32" s="113">
        <v>1</v>
      </c>
      <c r="D32" s="83">
        <v>73.7</v>
      </c>
      <c r="E32" s="83">
        <v>75.400000000000006</v>
      </c>
      <c r="F32" s="114">
        <v>2.17</v>
      </c>
      <c r="G32" s="115">
        <v>0.11</v>
      </c>
      <c r="H32" s="85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</row>
    <row r="33" spans="1:22" s="81" customFormat="1" ht="16.5" customHeight="1">
      <c r="A33" s="106" t="s">
        <v>73</v>
      </c>
      <c r="B33" s="116">
        <v>495489</v>
      </c>
      <c r="C33" s="117">
        <v>-23.7</v>
      </c>
      <c r="D33" s="118">
        <v>87</v>
      </c>
      <c r="E33" s="118">
        <v>97.1</v>
      </c>
      <c r="F33" s="119">
        <v>1.75</v>
      </c>
      <c r="G33" s="120">
        <v>-0.31</v>
      </c>
      <c r="H33" s="85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</row>
    <row r="34" spans="1:22" s="81" customFormat="1" ht="16.5" customHeight="1">
      <c r="A34" s="106" t="s">
        <v>75</v>
      </c>
      <c r="B34" s="116">
        <v>160024</v>
      </c>
      <c r="C34" s="117">
        <v>3.5</v>
      </c>
      <c r="D34" s="118">
        <v>98.2</v>
      </c>
      <c r="E34" s="118">
        <v>97.7</v>
      </c>
      <c r="F34" s="119">
        <v>0.81</v>
      </c>
      <c r="G34" s="120">
        <v>-0.05</v>
      </c>
      <c r="H34" s="85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</row>
    <row r="35" spans="1:22" s="81" customFormat="1" ht="16.5" customHeight="1">
      <c r="A35" s="106" t="s">
        <v>76</v>
      </c>
      <c r="B35" s="116">
        <v>232081</v>
      </c>
      <c r="C35" s="117">
        <v>11.3</v>
      </c>
      <c r="D35" s="118">
        <v>94.9</v>
      </c>
      <c r="E35" s="118">
        <v>95.3</v>
      </c>
      <c r="F35" s="119">
        <v>1.1000000000000001</v>
      </c>
      <c r="G35" s="120">
        <v>0.1</v>
      </c>
      <c r="H35" s="85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</row>
    <row r="36" spans="1:22" s="81" customFormat="1" ht="16.5" customHeight="1">
      <c r="A36" s="106" t="s">
        <v>77</v>
      </c>
      <c r="B36" s="116">
        <v>389793</v>
      </c>
      <c r="C36" s="117">
        <v>-22.9</v>
      </c>
      <c r="D36" s="118">
        <v>100</v>
      </c>
      <c r="E36" s="118">
        <v>100</v>
      </c>
      <c r="F36" s="119">
        <v>1.28</v>
      </c>
      <c r="G36" s="120">
        <v>-0.24</v>
      </c>
      <c r="H36" s="85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</row>
    <row r="37" spans="1:22" s="81" customFormat="1" ht="16.5" customHeight="1">
      <c r="A37" s="106" t="s">
        <v>78</v>
      </c>
      <c r="B37" s="116">
        <v>379075</v>
      </c>
      <c r="C37" s="113">
        <v>-14.6</v>
      </c>
      <c r="D37" s="118">
        <v>100</v>
      </c>
      <c r="E37" s="118">
        <v>100</v>
      </c>
      <c r="F37" s="119">
        <v>1.54</v>
      </c>
      <c r="G37" s="115">
        <v>-0.16</v>
      </c>
      <c r="H37" s="85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</row>
    <row r="38" spans="1:22" s="81" customFormat="1" ht="16.5" customHeight="1">
      <c r="A38" s="106" t="s">
        <v>70</v>
      </c>
      <c r="B38" s="116">
        <v>805556</v>
      </c>
      <c r="C38" s="113">
        <v>21.2</v>
      </c>
      <c r="D38" s="118">
        <v>93</v>
      </c>
      <c r="E38" s="118">
        <v>91.2</v>
      </c>
      <c r="F38" s="119">
        <v>2.4</v>
      </c>
      <c r="G38" s="115">
        <v>0.39</v>
      </c>
      <c r="H38" s="85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</row>
    <row r="39" spans="1:22" s="81" customFormat="1" ht="16.5" customHeight="1">
      <c r="A39" s="106" t="s">
        <v>80</v>
      </c>
      <c r="B39" s="116">
        <v>49711</v>
      </c>
      <c r="C39" s="113">
        <v>7.4</v>
      </c>
      <c r="D39" s="118">
        <v>99.6</v>
      </c>
      <c r="E39" s="118">
        <v>99.5</v>
      </c>
      <c r="F39" s="119">
        <v>0.33</v>
      </c>
      <c r="G39" s="115">
        <v>0.03</v>
      </c>
      <c r="H39" s="85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</row>
    <row r="40" spans="1:22" s="81" customFormat="1" ht="16.5" customHeight="1">
      <c r="A40" s="106" t="s">
        <v>82</v>
      </c>
      <c r="B40" s="116">
        <v>59667</v>
      </c>
      <c r="C40" s="113">
        <v>-44.8</v>
      </c>
      <c r="D40" s="118">
        <v>86.9</v>
      </c>
      <c r="E40" s="118">
        <v>84.3</v>
      </c>
      <c r="F40" s="119">
        <v>0.37</v>
      </c>
      <c r="G40" s="115">
        <v>-0.4</v>
      </c>
      <c r="H40" s="121"/>
    </row>
    <row r="41" spans="1:22" s="81" customFormat="1" ht="16.5" customHeight="1">
      <c r="A41" s="106" t="s">
        <v>74</v>
      </c>
      <c r="B41" s="116">
        <v>576694</v>
      </c>
      <c r="C41" s="117">
        <v>-18.5</v>
      </c>
      <c r="D41" s="118">
        <v>98.6</v>
      </c>
      <c r="E41" s="118">
        <v>97.4</v>
      </c>
      <c r="F41" s="119">
        <v>1.93</v>
      </c>
      <c r="G41" s="120">
        <v>-0.03</v>
      </c>
      <c r="H41" s="121"/>
    </row>
    <row r="42" spans="1:22" s="81" customFormat="1" ht="16.5" customHeight="1">
      <c r="A42" s="106" t="s">
        <v>81</v>
      </c>
      <c r="B42" s="116">
        <v>324668</v>
      </c>
      <c r="C42" s="117">
        <v>-1.5</v>
      </c>
      <c r="D42" s="118">
        <v>97.4</v>
      </c>
      <c r="E42" s="118">
        <v>95.7</v>
      </c>
      <c r="F42" s="119">
        <v>1.17</v>
      </c>
      <c r="G42" s="120">
        <v>0.1</v>
      </c>
      <c r="H42" s="121"/>
    </row>
    <row r="43" spans="1:22" s="81" customFormat="1" ht="16.5" customHeight="1">
      <c r="A43" s="106" t="s">
        <v>79</v>
      </c>
      <c r="B43" s="112">
        <v>371713</v>
      </c>
      <c r="C43" s="113">
        <v>-15.2</v>
      </c>
      <c r="D43" s="83">
        <v>100</v>
      </c>
      <c r="E43" s="83">
        <v>100</v>
      </c>
      <c r="F43" s="114">
        <v>1.52</v>
      </c>
      <c r="G43" s="115">
        <v>0.11</v>
      </c>
      <c r="H43" s="121"/>
    </row>
    <row r="44" spans="1:22" s="81" customFormat="1" ht="16.5" customHeight="1">
      <c r="A44" s="106" t="s">
        <v>83</v>
      </c>
      <c r="B44" s="116">
        <v>144657</v>
      </c>
      <c r="C44" s="113">
        <v>0.6</v>
      </c>
      <c r="D44" s="118">
        <v>78.5</v>
      </c>
      <c r="E44" s="118">
        <v>86.8</v>
      </c>
      <c r="F44" s="119">
        <v>0.76</v>
      </c>
      <c r="G44" s="123">
        <v>0.01</v>
      </c>
      <c r="H44" s="121"/>
    </row>
    <row r="45" spans="1:22" s="81" customFormat="1" ht="12" customHeight="1">
      <c r="A45" s="127" t="s">
        <v>86</v>
      </c>
      <c r="B45" s="125"/>
      <c r="C45" s="125"/>
      <c r="D45" s="125"/>
      <c r="E45" s="125"/>
      <c r="F45" s="125"/>
      <c r="G45" s="105"/>
      <c r="H45" s="121"/>
    </row>
  </sheetData>
  <mergeCells count="5">
    <mergeCell ref="A1:G1"/>
    <mergeCell ref="B3:G3"/>
    <mergeCell ref="B4:C4"/>
    <mergeCell ref="B25:G25"/>
    <mergeCell ref="B26:C26"/>
  </mergeCells>
  <phoneticPr fontId="2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0DCF4-C1A1-4B67-8565-B4F90E0191EA}">
  <sheetPr>
    <tabColor rgb="FFFFC000"/>
    <pageSetUpPr fitToPage="1"/>
  </sheetPr>
  <dimension ref="B24:N35"/>
  <sheetViews>
    <sheetView showGridLines="0" zoomScaleNormal="100" workbookViewId="0"/>
  </sheetViews>
  <sheetFormatPr defaultRowHeight="12"/>
  <cols>
    <col min="1" max="1" width="2.69921875" customWidth="1"/>
    <col min="2" max="2" width="10.69921875" customWidth="1"/>
    <col min="3" max="8" width="7.09765625" customWidth="1"/>
    <col min="9" max="9" width="2.69921875" customWidth="1"/>
    <col min="12" max="12" width="9.8984375" bestFit="1" customWidth="1"/>
    <col min="13" max="13" width="9.69921875" bestFit="1" customWidth="1"/>
  </cols>
  <sheetData>
    <row r="24" spans="2:14">
      <c r="C24" s="54"/>
      <c r="D24" s="54"/>
      <c r="E24" s="54"/>
      <c r="F24" s="54"/>
      <c r="G24" s="55"/>
      <c r="H24" s="55"/>
    </row>
    <row r="25" spans="2:14" ht="12.65" customHeight="1">
      <c r="B25" s="56"/>
      <c r="C25" s="57" t="s">
        <v>33</v>
      </c>
      <c r="D25" s="58"/>
      <c r="E25" s="59" t="s">
        <v>34</v>
      </c>
      <c r="F25" s="59"/>
      <c r="G25" s="59"/>
      <c r="H25" s="59"/>
    </row>
    <row r="26" spans="2:14" s="129" customFormat="1" ht="12.65" customHeight="1">
      <c r="B26" s="128"/>
      <c r="C26" s="62" t="s">
        <v>35</v>
      </c>
      <c r="D26" s="62" t="s">
        <v>36</v>
      </c>
      <c r="E26" s="62" t="s">
        <v>37</v>
      </c>
      <c r="F26" s="62" t="s">
        <v>38</v>
      </c>
      <c r="G26" s="62" t="s">
        <v>39</v>
      </c>
      <c r="H26" s="63" t="s">
        <v>40</v>
      </c>
    </row>
    <row r="27" spans="2:14" s="129" customFormat="1" ht="30" customHeight="1">
      <c r="B27" s="130" t="s">
        <v>87</v>
      </c>
      <c r="C27" s="131">
        <v>1.6</v>
      </c>
      <c r="D27" s="131">
        <v>11.7</v>
      </c>
      <c r="E27" s="131">
        <v>6.4</v>
      </c>
      <c r="F27" s="131">
        <v>-11.1</v>
      </c>
      <c r="G27" s="131">
        <v>3.1</v>
      </c>
      <c r="H27" s="131">
        <v>-0.2</v>
      </c>
    </row>
    <row r="28" spans="2:14" ht="5.15" customHeight="1"/>
    <row r="29" spans="2:14" ht="16" customHeight="1"/>
    <row r="30" spans="2:14">
      <c r="I30" s="67"/>
      <c r="J30" s="69"/>
      <c r="K30" s="67"/>
      <c r="L30" s="71"/>
      <c r="M30" s="71"/>
      <c r="N30" s="67"/>
    </row>
    <row r="31" spans="2:14">
      <c r="I31" s="67"/>
      <c r="J31" s="67"/>
      <c r="K31" s="67"/>
      <c r="L31" s="71"/>
      <c r="M31" s="71"/>
      <c r="N31" s="67"/>
    </row>
    <row r="32" spans="2:14">
      <c r="I32" s="67"/>
      <c r="J32" s="67"/>
      <c r="K32" s="67"/>
      <c r="L32" s="71"/>
      <c r="M32" s="71"/>
      <c r="N32" s="67"/>
    </row>
    <row r="33" spans="9:14">
      <c r="I33" s="67"/>
      <c r="J33" s="67"/>
      <c r="K33" s="67"/>
      <c r="L33" s="71"/>
      <c r="M33" s="71"/>
      <c r="N33" s="67"/>
    </row>
    <row r="34" spans="9:14">
      <c r="I34" s="67"/>
      <c r="J34" s="67"/>
      <c r="K34" s="67"/>
      <c r="L34" s="71"/>
      <c r="M34" s="71"/>
      <c r="N34" s="67"/>
    </row>
    <row r="35" spans="9:14">
      <c r="I35" s="67"/>
      <c r="J35" s="67"/>
      <c r="K35" s="67"/>
      <c r="L35" s="67"/>
      <c r="M35" s="67"/>
      <c r="N35" s="67"/>
    </row>
  </sheetData>
  <phoneticPr fontId="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656D6-C9C3-4484-96D6-EFB672861C71}">
  <sheetPr>
    <tabColor rgb="FFFFC000"/>
    <pageSetUpPr fitToPage="1"/>
  </sheetPr>
  <dimension ref="B24:N38"/>
  <sheetViews>
    <sheetView showGridLines="0" zoomScaleNormal="100" workbookViewId="0"/>
  </sheetViews>
  <sheetFormatPr defaultRowHeight="12"/>
  <cols>
    <col min="1" max="1" width="2.69921875" customWidth="1"/>
    <col min="2" max="2" width="10.69921875" customWidth="1"/>
    <col min="3" max="7" width="7.09765625" customWidth="1"/>
    <col min="8" max="8" width="7.296875" customWidth="1"/>
    <col min="9" max="9" width="2.69921875" customWidth="1"/>
    <col min="12" max="12" width="9.8984375" bestFit="1" customWidth="1"/>
    <col min="13" max="13" width="9.69921875" bestFit="1" customWidth="1"/>
  </cols>
  <sheetData>
    <row r="24" spans="2:14">
      <c r="C24" s="54"/>
      <c r="D24" s="54"/>
      <c r="E24" s="54"/>
      <c r="F24" s="54"/>
      <c r="G24" s="55"/>
      <c r="H24" s="55"/>
    </row>
    <row r="25" spans="2:14" ht="12.65" customHeight="1">
      <c r="B25" s="56"/>
      <c r="C25" s="57" t="s">
        <v>33</v>
      </c>
      <c r="D25" s="58"/>
      <c r="E25" s="59" t="s">
        <v>34</v>
      </c>
      <c r="F25" s="59"/>
      <c r="G25" s="59"/>
      <c r="H25" s="59"/>
    </row>
    <row r="26" spans="2:14" s="129" customFormat="1" ht="12.65" customHeight="1">
      <c r="B26" s="128"/>
      <c r="C26" s="62" t="s">
        <v>35</v>
      </c>
      <c r="D26" s="62" t="s">
        <v>36</v>
      </c>
      <c r="E26" s="62" t="s">
        <v>37</v>
      </c>
      <c r="F26" s="62" t="s">
        <v>38</v>
      </c>
      <c r="G26" s="62" t="s">
        <v>39</v>
      </c>
      <c r="H26" s="63" t="s">
        <v>40</v>
      </c>
    </row>
    <row r="27" spans="2:14" s="129" customFormat="1" ht="30" customHeight="1">
      <c r="B27" s="130" t="s">
        <v>88</v>
      </c>
      <c r="C27" s="132">
        <v>4.2</v>
      </c>
      <c r="D27" s="132">
        <v>9</v>
      </c>
      <c r="E27" s="132">
        <v>1.4</v>
      </c>
      <c r="F27" s="132">
        <v>-11.9</v>
      </c>
      <c r="G27" s="132">
        <v>9.3000000000000007</v>
      </c>
      <c r="H27" s="132">
        <v>-0.3</v>
      </c>
    </row>
    <row r="28" spans="2:14" ht="5.15" customHeight="1"/>
    <row r="29" spans="2:14" ht="16" customHeight="1"/>
    <row r="30" spans="2:14" ht="16" customHeight="1">
      <c r="I30" s="67"/>
      <c r="J30" s="67"/>
      <c r="K30" s="67"/>
      <c r="L30" s="67"/>
      <c r="M30" s="67"/>
      <c r="N30" s="67"/>
    </row>
    <row r="31" spans="2:14">
      <c r="I31" s="67"/>
      <c r="J31" s="67"/>
      <c r="K31" s="67"/>
      <c r="L31" s="67"/>
      <c r="M31" s="69"/>
      <c r="N31" s="67"/>
    </row>
    <row r="32" spans="2:14">
      <c r="I32" s="67"/>
      <c r="J32" s="144"/>
      <c r="K32" s="144"/>
      <c r="L32" s="70"/>
      <c r="M32" s="70"/>
      <c r="N32" s="67"/>
    </row>
    <row r="33" spans="9:14">
      <c r="I33" s="67"/>
      <c r="J33" s="69"/>
      <c r="K33" s="67"/>
      <c r="L33" s="71"/>
      <c r="M33" s="71"/>
      <c r="N33" s="67"/>
    </row>
    <row r="34" spans="9:14">
      <c r="I34" s="67"/>
      <c r="J34" s="67"/>
      <c r="K34" s="67"/>
      <c r="L34" s="71"/>
      <c r="M34" s="71"/>
      <c r="N34" s="67"/>
    </row>
    <row r="35" spans="9:14">
      <c r="I35" s="67"/>
      <c r="J35" s="67"/>
      <c r="K35" s="67"/>
      <c r="L35" s="71"/>
      <c r="M35" s="71"/>
      <c r="N35" s="67"/>
    </row>
    <row r="36" spans="9:14">
      <c r="I36" s="67"/>
      <c r="J36" s="67"/>
      <c r="K36" s="67"/>
      <c r="L36" s="71"/>
      <c r="M36" s="71"/>
      <c r="N36" s="67"/>
    </row>
    <row r="37" spans="9:14">
      <c r="I37" s="67"/>
      <c r="J37" s="67"/>
      <c r="K37" s="67"/>
      <c r="L37" s="71"/>
      <c r="M37" s="71"/>
      <c r="N37" s="67"/>
    </row>
    <row r="38" spans="9:14">
      <c r="I38" s="67"/>
      <c r="J38" s="67"/>
      <c r="K38" s="67"/>
      <c r="L38" s="67"/>
      <c r="M38" s="67"/>
      <c r="N38" s="67"/>
    </row>
  </sheetData>
  <mergeCells count="1">
    <mergeCell ref="J32:K32"/>
  </mergeCells>
  <phoneticPr fontId="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EAAB-76CA-4B82-BCAD-A10503C095C5}">
  <sheetPr>
    <tabColor rgb="FFFFC000"/>
    <pageSetUpPr fitToPage="1"/>
  </sheetPr>
  <dimension ref="B19:J28"/>
  <sheetViews>
    <sheetView showGridLines="0" zoomScaleNormal="100" zoomScaleSheetLayoutView="100" workbookViewId="0"/>
  </sheetViews>
  <sheetFormatPr defaultRowHeight="12"/>
  <cols>
    <col min="1" max="1" width="2.69921875" customWidth="1"/>
    <col min="2" max="2" width="11.69921875" customWidth="1"/>
    <col min="3" max="8" width="14" customWidth="1"/>
    <col min="9" max="9" width="2.69921875" customWidth="1"/>
  </cols>
  <sheetData>
    <row r="19" spans="2:10">
      <c r="C19" s="54"/>
      <c r="D19" s="54"/>
      <c r="E19" s="54"/>
      <c r="F19" s="54"/>
      <c r="G19" s="133"/>
      <c r="H19" s="133"/>
    </row>
    <row r="20" spans="2:10" ht="20.25" customHeight="1">
      <c r="B20" s="61"/>
      <c r="C20" s="58" t="s">
        <v>89</v>
      </c>
      <c r="D20" s="134" t="s">
        <v>90</v>
      </c>
      <c r="E20" s="134" t="s">
        <v>91</v>
      </c>
      <c r="F20" s="134" t="s">
        <v>38</v>
      </c>
      <c r="G20" s="134" t="s">
        <v>39</v>
      </c>
      <c r="H20" s="134" t="s">
        <v>40</v>
      </c>
    </row>
    <row r="21" spans="2:10" ht="16" customHeight="1">
      <c r="B21" s="135" t="s">
        <v>92</v>
      </c>
      <c r="C21" s="136">
        <v>294153</v>
      </c>
      <c r="D21" s="136">
        <v>328571</v>
      </c>
      <c r="E21" s="136">
        <v>349565</v>
      </c>
      <c r="F21" s="136">
        <v>310682</v>
      </c>
      <c r="G21" s="136">
        <v>320189</v>
      </c>
      <c r="H21" s="136">
        <v>319687</v>
      </c>
    </row>
    <row r="22" spans="2:10" ht="16" customHeight="1">
      <c r="B22" s="135" t="s">
        <v>93</v>
      </c>
      <c r="C22" s="136">
        <v>315969</v>
      </c>
      <c r="D22" s="136">
        <v>344432</v>
      </c>
      <c r="E22" s="136">
        <v>349403</v>
      </c>
      <c r="F22" s="136">
        <v>307684</v>
      </c>
      <c r="G22" s="136">
        <v>336224</v>
      </c>
      <c r="H22" s="136">
        <v>335196</v>
      </c>
    </row>
    <row r="23" spans="2:10" ht="16" customHeight="1">
      <c r="B23" s="105"/>
      <c r="C23" s="137"/>
      <c r="D23" s="137"/>
      <c r="E23" s="137"/>
      <c r="F23" s="137"/>
      <c r="G23" s="137"/>
      <c r="H23" s="137"/>
    </row>
    <row r="24" spans="2:10" ht="16" customHeight="1"/>
    <row r="25" spans="2:10">
      <c r="I25" s="67"/>
      <c r="J25" s="67"/>
    </row>
    <row r="26" spans="2:10">
      <c r="I26" s="67"/>
      <c r="J26" s="67"/>
    </row>
    <row r="27" spans="2:10">
      <c r="I27" s="67"/>
      <c r="J27" s="67"/>
    </row>
    <row r="28" spans="2:10">
      <c r="I28" s="67"/>
      <c r="J28" s="67"/>
    </row>
  </sheetData>
  <phoneticPr fontId="2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21表</vt:lpstr>
      <vt:lpstr>21図</vt:lpstr>
      <vt:lpstr>22図</vt:lpstr>
      <vt:lpstr>23図</vt:lpstr>
      <vt:lpstr>24図</vt:lpstr>
      <vt:lpstr>22表</vt:lpstr>
      <vt:lpstr>25図</vt:lpstr>
      <vt:lpstr>26図</vt:lpstr>
      <vt:lpstr>27図</vt:lpstr>
      <vt:lpstr>'21図'!Print_Area</vt:lpstr>
      <vt:lpstr>'21表'!Print_Area</vt:lpstr>
      <vt:lpstr>'22図'!Print_Area</vt:lpstr>
      <vt:lpstr>'22表'!Print_Area</vt:lpstr>
      <vt:lpstr>'23図'!Print_Area</vt:lpstr>
      <vt:lpstr>'24図'!Print_Area</vt:lpstr>
      <vt:lpstr>'25図'!Print_Area</vt:lpstr>
      <vt:lpstr>'26図'!Print_Area</vt:lpstr>
      <vt:lpstr>'27図'!Print_Area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dcterms:created xsi:type="dcterms:W3CDTF">2023-11-24T08:55:45Z</dcterms:created>
  <dcterms:modified xsi:type="dcterms:W3CDTF">2023-11-24T09:38:24Z</dcterms:modified>
</cp:coreProperties>
</file>