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filterPrivacy="1" codeName="ThisWorkbook"/>
  <xr:revisionPtr revIDLastSave="0" documentId="13_ncr:1_{1A29BA19-24D9-4255-B7D7-9D2917F0B0E8}" xr6:coauthVersionLast="36" xr6:coauthVersionMax="36" xr10:uidLastSave="{00000000-0000-0000-0000-000000000000}"/>
  <bookViews>
    <workbookView xWindow="0" yWindow="0" windowWidth="22260" windowHeight="12645" activeTab="1" xr2:uid="{00000000-000D-0000-FFFF-FFFF00000000}"/>
  </bookViews>
  <sheets>
    <sheet name="参考２" sheetId="7" r:id="rId1"/>
    <sheet name="施設内療養費計算シート" sheetId="6" r:id="rId2"/>
  </sheets>
  <definedNames>
    <definedName name="_xlnm.Print_Area" localSheetId="0">参考２!$A$1:$AJ$42</definedName>
    <definedName name="_xlnm.Print_Area" localSheetId="1">施設内療養費計算シート!$A$1:$G$108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9" i="6" l="1"/>
  <c r="F89" i="6" s="1"/>
  <c r="H89" i="6"/>
  <c r="I89" i="6"/>
  <c r="J89" i="6"/>
  <c r="AH89" i="6" s="1"/>
  <c r="K89" i="6"/>
  <c r="AI89" i="6" s="1"/>
  <c r="L89" i="6"/>
  <c r="AJ89" i="6" s="1"/>
  <c r="M89" i="6"/>
  <c r="AK89" i="6" s="1"/>
  <c r="N89" i="6"/>
  <c r="AL89" i="6" s="1"/>
  <c r="O89" i="6"/>
  <c r="AM89" i="6" s="1"/>
  <c r="P89" i="6"/>
  <c r="Q89" i="6"/>
  <c r="AO89" i="6" s="1"/>
  <c r="R89" i="6"/>
  <c r="AP89" i="6" s="1"/>
  <c r="S89" i="6"/>
  <c r="AQ89" i="6" s="1"/>
  <c r="T89" i="6"/>
  <c r="U89" i="6"/>
  <c r="AS89" i="6" s="1"/>
  <c r="V89" i="6"/>
  <c r="AT89" i="6" s="1"/>
  <c r="W89" i="6"/>
  <c r="AU89" i="6" s="1"/>
  <c r="X89" i="6"/>
  <c r="Y89" i="6"/>
  <c r="Z89" i="6"/>
  <c r="AX89" i="6" s="1"/>
  <c r="AA89" i="6"/>
  <c r="AY89" i="6" s="1"/>
  <c r="AB89" i="6"/>
  <c r="AC89" i="6"/>
  <c r="BA89" i="6" s="1"/>
  <c r="AD89" i="6"/>
  <c r="BB89" i="6" s="1"/>
  <c r="AF89" i="6"/>
  <c r="AN89" i="6"/>
  <c r="AR89" i="6"/>
  <c r="AV89" i="6"/>
  <c r="AW89" i="6"/>
  <c r="AZ89" i="6"/>
  <c r="E90" i="6"/>
  <c r="F90" i="6" s="1"/>
  <c r="H90" i="6"/>
  <c r="I90" i="6"/>
  <c r="AG90" i="6" s="1"/>
  <c r="J90" i="6"/>
  <c r="AH90" i="6" s="1"/>
  <c r="K90" i="6"/>
  <c r="AI90" i="6" s="1"/>
  <c r="L90" i="6"/>
  <c r="AJ90" i="6" s="1"/>
  <c r="M90" i="6"/>
  <c r="AK90" i="6" s="1"/>
  <c r="N90" i="6"/>
  <c r="AL90" i="6" s="1"/>
  <c r="O90" i="6"/>
  <c r="P90" i="6"/>
  <c r="Q90" i="6"/>
  <c r="AO90" i="6" s="1"/>
  <c r="R90" i="6"/>
  <c r="AP90" i="6" s="1"/>
  <c r="S90" i="6"/>
  <c r="AQ90" i="6" s="1"/>
  <c r="T90" i="6"/>
  <c r="U90" i="6"/>
  <c r="AS90" i="6" s="1"/>
  <c r="V90" i="6"/>
  <c r="AT90" i="6" s="1"/>
  <c r="W90" i="6"/>
  <c r="AU90" i="6" s="1"/>
  <c r="X90" i="6"/>
  <c r="Y90" i="6"/>
  <c r="AW90" i="6" s="1"/>
  <c r="Z90" i="6"/>
  <c r="AX90" i="6" s="1"/>
  <c r="AA90" i="6"/>
  <c r="AB90" i="6"/>
  <c r="AC90" i="6"/>
  <c r="BA90" i="6" s="1"/>
  <c r="AD90" i="6"/>
  <c r="BB90" i="6" s="1"/>
  <c r="AF90" i="6"/>
  <c r="AM90" i="6"/>
  <c r="AN90" i="6"/>
  <c r="AR90" i="6"/>
  <c r="AV90" i="6"/>
  <c r="AY90" i="6"/>
  <c r="AZ90" i="6"/>
  <c r="E91" i="6"/>
  <c r="H91" i="6"/>
  <c r="AF91" i="6" s="1"/>
  <c r="I91" i="6"/>
  <c r="AG91" i="6" s="1"/>
  <c r="J91" i="6"/>
  <c r="K91" i="6"/>
  <c r="AI91" i="6" s="1"/>
  <c r="L91" i="6"/>
  <c r="AJ91" i="6" s="1"/>
  <c r="M91" i="6"/>
  <c r="AK91" i="6" s="1"/>
  <c r="N91" i="6"/>
  <c r="O91" i="6"/>
  <c r="AM91" i="6" s="1"/>
  <c r="P91" i="6"/>
  <c r="AN91" i="6" s="1"/>
  <c r="Q91" i="6"/>
  <c r="AO91" i="6" s="1"/>
  <c r="R91" i="6"/>
  <c r="S91" i="6"/>
  <c r="AQ91" i="6" s="1"/>
  <c r="T91" i="6"/>
  <c r="AR91" i="6" s="1"/>
  <c r="U91" i="6"/>
  <c r="AS91" i="6" s="1"/>
  <c r="V91" i="6"/>
  <c r="W91" i="6"/>
  <c r="AU91" i="6" s="1"/>
  <c r="X91" i="6"/>
  <c r="AV91" i="6" s="1"/>
  <c r="Y91" i="6"/>
  <c r="AW91" i="6" s="1"/>
  <c r="Z91" i="6"/>
  <c r="AA91" i="6"/>
  <c r="AY91" i="6" s="1"/>
  <c r="AB91" i="6"/>
  <c r="AZ91" i="6" s="1"/>
  <c r="AC91" i="6"/>
  <c r="BA91" i="6" s="1"/>
  <c r="AD91" i="6"/>
  <c r="AL91" i="6"/>
  <c r="AP91" i="6"/>
  <c r="AT91" i="6"/>
  <c r="AX91" i="6"/>
  <c r="BB91" i="6"/>
  <c r="E92" i="6"/>
  <c r="F92" i="6" s="1"/>
  <c r="G92" i="6"/>
  <c r="H92" i="6"/>
  <c r="I92" i="6"/>
  <c r="AG92" i="6" s="1"/>
  <c r="J92" i="6"/>
  <c r="AH92" i="6" s="1"/>
  <c r="K92" i="6"/>
  <c r="AI92" i="6" s="1"/>
  <c r="L92" i="6"/>
  <c r="M92" i="6"/>
  <c r="N92" i="6"/>
  <c r="O92" i="6"/>
  <c r="P92" i="6"/>
  <c r="AN92" i="6" s="1"/>
  <c r="Q92" i="6"/>
  <c r="R92" i="6"/>
  <c r="S92" i="6"/>
  <c r="T92" i="6"/>
  <c r="AR92" i="6" s="1"/>
  <c r="U92" i="6"/>
  <c r="AS92" i="6" s="1"/>
  <c r="V92" i="6"/>
  <c r="AT92" i="6" s="1"/>
  <c r="W92" i="6"/>
  <c r="AU92" i="6" s="1"/>
  <c r="X92" i="6"/>
  <c r="Y92" i="6"/>
  <c r="Z92" i="6"/>
  <c r="AA92" i="6"/>
  <c r="AB92" i="6"/>
  <c r="AZ92" i="6" s="1"/>
  <c r="AC92" i="6"/>
  <c r="AD92" i="6"/>
  <c r="AJ92" i="6"/>
  <c r="AK92" i="6"/>
  <c r="AL92" i="6"/>
  <c r="AM92" i="6"/>
  <c r="AO92" i="6"/>
  <c r="AP92" i="6"/>
  <c r="AQ92" i="6"/>
  <c r="AV92" i="6"/>
  <c r="AW92" i="6"/>
  <c r="AX92" i="6"/>
  <c r="AY92" i="6"/>
  <c r="BA92" i="6"/>
  <c r="BB92" i="6"/>
  <c r="E93" i="6"/>
  <c r="F93" i="6" s="1"/>
  <c r="G93" i="6"/>
  <c r="H93" i="6"/>
  <c r="AF93" i="6" s="1"/>
  <c r="I93" i="6"/>
  <c r="AG93" i="6" s="1"/>
  <c r="J93" i="6"/>
  <c r="K93" i="6"/>
  <c r="AI93" i="6" s="1"/>
  <c r="L93" i="6"/>
  <c r="AJ93" i="6" s="1"/>
  <c r="M93" i="6"/>
  <c r="AK93" i="6" s="1"/>
  <c r="N93" i="6"/>
  <c r="O93" i="6"/>
  <c r="AM93" i="6" s="1"/>
  <c r="P93" i="6"/>
  <c r="AN93" i="6" s="1"/>
  <c r="Q93" i="6"/>
  <c r="AO93" i="6" s="1"/>
  <c r="R93" i="6"/>
  <c r="AP93" i="6" s="1"/>
  <c r="S93" i="6"/>
  <c r="AQ93" i="6" s="1"/>
  <c r="T93" i="6"/>
  <c r="AR93" i="6" s="1"/>
  <c r="U93" i="6"/>
  <c r="AS93" i="6" s="1"/>
  <c r="V93" i="6"/>
  <c r="W93" i="6"/>
  <c r="AU93" i="6" s="1"/>
  <c r="X93" i="6"/>
  <c r="AV93" i="6" s="1"/>
  <c r="Y93" i="6"/>
  <c r="AW93" i="6" s="1"/>
  <c r="Z93" i="6"/>
  <c r="AA93" i="6"/>
  <c r="AY93" i="6" s="1"/>
  <c r="AB93" i="6"/>
  <c r="AZ93" i="6" s="1"/>
  <c r="AC93" i="6"/>
  <c r="BA93" i="6" s="1"/>
  <c r="AD93" i="6"/>
  <c r="BB93" i="6" s="1"/>
  <c r="AH93" i="6"/>
  <c r="AL93" i="6"/>
  <c r="AT93" i="6"/>
  <c r="AX93" i="6"/>
  <c r="E94" i="6"/>
  <c r="F94" i="6" s="1"/>
  <c r="H94" i="6"/>
  <c r="AF94" i="6" s="1"/>
  <c r="I94" i="6"/>
  <c r="AE94" i="6" s="1"/>
  <c r="J94" i="6"/>
  <c r="K94" i="6"/>
  <c r="AI94" i="6" s="1"/>
  <c r="L94" i="6"/>
  <c r="AJ94" i="6" s="1"/>
  <c r="M94" i="6"/>
  <c r="AK94" i="6" s="1"/>
  <c r="N94" i="6"/>
  <c r="O94" i="6"/>
  <c r="AM94" i="6" s="1"/>
  <c r="P94" i="6"/>
  <c r="AN94" i="6" s="1"/>
  <c r="Q94" i="6"/>
  <c r="AO94" i="6" s="1"/>
  <c r="R94" i="6"/>
  <c r="AP94" i="6" s="1"/>
  <c r="S94" i="6"/>
  <c r="AQ94" i="6" s="1"/>
  <c r="T94" i="6"/>
  <c r="AR94" i="6" s="1"/>
  <c r="U94" i="6"/>
  <c r="AS94" i="6" s="1"/>
  <c r="V94" i="6"/>
  <c r="W94" i="6"/>
  <c r="AU94" i="6" s="1"/>
  <c r="X94" i="6"/>
  <c r="AV94" i="6" s="1"/>
  <c r="Y94" i="6"/>
  <c r="Z94" i="6"/>
  <c r="AA94" i="6"/>
  <c r="AY94" i="6" s="1"/>
  <c r="AB94" i="6"/>
  <c r="AZ94" i="6" s="1"/>
  <c r="AC94" i="6"/>
  <c r="BA94" i="6" s="1"/>
  <c r="AD94" i="6"/>
  <c r="BB94" i="6" s="1"/>
  <c r="AH94" i="6"/>
  <c r="AL94" i="6"/>
  <c r="AT94" i="6"/>
  <c r="AW94" i="6"/>
  <c r="AX94" i="6"/>
  <c r="E95" i="6"/>
  <c r="F95" i="6" s="1"/>
  <c r="H95" i="6"/>
  <c r="AF95" i="6" s="1"/>
  <c r="I95" i="6"/>
  <c r="J95" i="6"/>
  <c r="AH95" i="6" s="1"/>
  <c r="K95" i="6"/>
  <c r="AI95" i="6" s="1"/>
  <c r="L95" i="6"/>
  <c r="AJ95" i="6" s="1"/>
  <c r="M95" i="6"/>
  <c r="N95" i="6"/>
  <c r="AL95" i="6" s="1"/>
  <c r="O95" i="6"/>
  <c r="AM95" i="6" s="1"/>
  <c r="P95" i="6"/>
  <c r="AN95" i="6" s="1"/>
  <c r="Q95" i="6"/>
  <c r="AO95" i="6" s="1"/>
  <c r="R95" i="6"/>
  <c r="AP95" i="6" s="1"/>
  <c r="S95" i="6"/>
  <c r="AQ95" i="6" s="1"/>
  <c r="T95" i="6"/>
  <c r="AR95" i="6" s="1"/>
  <c r="U95" i="6"/>
  <c r="V95" i="6"/>
  <c r="AT95" i="6" s="1"/>
  <c r="W95" i="6"/>
  <c r="AU95" i="6" s="1"/>
  <c r="X95" i="6"/>
  <c r="Y95" i="6"/>
  <c r="Z95" i="6"/>
  <c r="AX95" i="6" s="1"/>
  <c r="AA95" i="6"/>
  <c r="AY95" i="6" s="1"/>
  <c r="AB95" i="6"/>
  <c r="AZ95" i="6" s="1"/>
  <c r="AC95" i="6"/>
  <c r="AD95" i="6"/>
  <c r="AG95" i="6"/>
  <c r="AK95" i="6"/>
  <c r="AS95" i="6"/>
  <c r="AV95" i="6"/>
  <c r="AW95" i="6"/>
  <c r="BA95" i="6"/>
  <c r="BB95" i="6"/>
  <c r="E96" i="6"/>
  <c r="H96" i="6"/>
  <c r="AF96" i="6" s="1"/>
  <c r="I96" i="6"/>
  <c r="AG96" i="6" s="1"/>
  <c r="J96" i="6"/>
  <c r="K96" i="6"/>
  <c r="AI96" i="6" s="1"/>
  <c r="L96" i="6"/>
  <c r="AJ96" i="6" s="1"/>
  <c r="M96" i="6"/>
  <c r="AK96" i="6" s="1"/>
  <c r="N96" i="6"/>
  <c r="AL96" i="6" s="1"/>
  <c r="O96" i="6"/>
  <c r="AM96" i="6" s="1"/>
  <c r="P96" i="6"/>
  <c r="AN96" i="6" s="1"/>
  <c r="Q96" i="6"/>
  <c r="AO96" i="6" s="1"/>
  <c r="R96" i="6"/>
  <c r="S96" i="6"/>
  <c r="AQ96" i="6" s="1"/>
  <c r="T96" i="6"/>
  <c r="AR96" i="6" s="1"/>
  <c r="U96" i="6"/>
  <c r="V96" i="6"/>
  <c r="W96" i="6"/>
  <c r="AU96" i="6" s="1"/>
  <c r="X96" i="6"/>
  <c r="AV96" i="6" s="1"/>
  <c r="Y96" i="6"/>
  <c r="AW96" i="6" s="1"/>
  <c r="Z96" i="6"/>
  <c r="AA96" i="6"/>
  <c r="AB96" i="6"/>
  <c r="AZ96" i="6" s="1"/>
  <c r="AC96" i="6"/>
  <c r="BA96" i="6" s="1"/>
  <c r="AD96" i="6"/>
  <c r="AH96" i="6"/>
  <c r="AP96" i="6"/>
  <c r="AS96" i="6"/>
  <c r="AT96" i="6"/>
  <c r="AX96" i="6"/>
  <c r="AY96" i="6"/>
  <c r="BB96" i="6"/>
  <c r="E97" i="6"/>
  <c r="G97" i="6" s="1"/>
  <c r="F97" i="6"/>
  <c r="H97" i="6"/>
  <c r="I97" i="6"/>
  <c r="AG97" i="6" s="1"/>
  <c r="J97" i="6"/>
  <c r="AH97" i="6" s="1"/>
  <c r="K97" i="6"/>
  <c r="AI97" i="6" s="1"/>
  <c r="L97" i="6"/>
  <c r="AJ97" i="6" s="1"/>
  <c r="M97" i="6"/>
  <c r="N97" i="6"/>
  <c r="O97" i="6"/>
  <c r="P97" i="6"/>
  <c r="Q97" i="6"/>
  <c r="R97" i="6"/>
  <c r="AP97" i="6" s="1"/>
  <c r="S97" i="6"/>
  <c r="AQ97" i="6" s="1"/>
  <c r="T97" i="6"/>
  <c r="U97" i="6"/>
  <c r="AS97" i="6" s="1"/>
  <c r="V97" i="6"/>
  <c r="AT97" i="6" s="1"/>
  <c r="W97" i="6"/>
  <c r="AU97" i="6" s="1"/>
  <c r="X97" i="6"/>
  <c r="AV97" i="6" s="1"/>
  <c r="Y97" i="6"/>
  <c r="Z97" i="6"/>
  <c r="AA97" i="6"/>
  <c r="AB97" i="6"/>
  <c r="AC97" i="6"/>
  <c r="BA97" i="6" s="1"/>
  <c r="AD97" i="6"/>
  <c r="BB97" i="6" s="1"/>
  <c r="AF97" i="6"/>
  <c r="AK97" i="6"/>
  <c r="AL97" i="6"/>
  <c r="AM97" i="6"/>
  <c r="AN97" i="6"/>
  <c r="AR97" i="6"/>
  <c r="AW97" i="6"/>
  <c r="AX97" i="6"/>
  <c r="AY97" i="6"/>
  <c r="AZ97" i="6"/>
  <c r="E98" i="6"/>
  <c r="F98" i="6"/>
  <c r="G98" i="6"/>
  <c r="H98" i="6"/>
  <c r="I98" i="6"/>
  <c r="AG98" i="6" s="1"/>
  <c r="J98" i="6"/>
  <c r="AH98" i="6" s="1"/>
  <c r="K98" i="6"/>
  <c r="AI98" i="6" s="1"/>
  <c r="L98" i="6"/>
  <c r="AJ98" i="6" s="1"/>
  <c r="M98" i="6"/>
  <c r="N98" i="6"/>
  <c r="AL98" i="6" s="1"/>
  <c r="O98" i="6"/>
  <c r="AM98" i="6" s="1"/>
  <c r="P98" i="6"/>
  <c r="AN98" i="6" s="1"/>
  <c r="Q98" i="6"/>
  <c r="R98" i="6"/>
  <c r="AP98" i="6" s="1"/>
  <c r="S98" i="6"/>
  <c r="AQ98" i="6" s="1"/>
  <c r="T98" i="6"/>
  <c r="U98" i="6"/>
  <c r="V98" i="6"/>
  <c r="W98" i="6"/>
  <c r="AU98" i="6" s="1"/>
  <c r="X98" i="6"/>
  <c r="AV98" i="6" s="1"/>
  <c r="Y98" i="6"/>
  <c r="Z98" i="6"/>
  <c r="AX98" i="6" s="1"/>
  <c r="AA98" i="6"/>
  <c r="AY98" i="6" s="1"/>
  <c r="AB98" i="6"/>
  <c r="AZ98" i="6" s="1"/>
  <c r="AC98" i="6"/>
  <c r="AD98" i="6"/>
  <c r="BB98" i="6" s="1"/>
  <c r="AK98" i="6"/>
  <c r="AO98" i="6"/>
  <c r="AR98" i="6"/>
  <c r="AS98" i="6"/>
  <c r="AT98" i="6"/>
  <c r="AW98" i="6"/>
  <c r="BA98" i="6"/>
  <c r="E99" i="6"/>
  <c r="F99" i="6"/>
  <c r="G99" i="6"/>
  <c r="H99" i="6"/>
  <c r="AF99" i="6" s="1"/>
  <c r="I99" i="6"/>
  <c r="AG99" i="6" s="1"/>
  <c r="J99" i="6"/>
  <c r="AH99" i="6" s="1"/>
  <c r="K99" i="6"/>
  <c r="L99" i="6"/>
  <c r="AJ99" i="6" s="1"/>
  <c r="M99" i="6"/>
  <c r="AK99" i="6" s="1"/>
  <c r="N99" i="6"/>
  <c r="AL99" i="6" s="1"/>
  <c r="O99" i="6"/>
  <c r="P99" i="6"/>
  <c r="AN99" i="6" s="1"/>
  <c r="Q99" i="6"/>
  <c r="AO99" i="6" s="1"/>
  <c r="R99" i="6"/>
  <c r="AP99" i="6" s="1"/>
  <c r="S99" i="6"/>
  <c r="AQ99" i="6" s="1"/>
  <c r="T99" i="6"/>
  <c r="AR99" i="6" s="1"/>
  <c r="U99" i="6"/>
  <c r="AS99" i="6" s="1"/>
  <c r="V99" i="6"/>
  <c r="AT99" i="6" s="1"/>
  <c r="W99" i="6"/>
  <c r="X99" i="6"/>
  <c r="AV99" i="6" s="1"/>
  <c r="Y99" i="6"/>
  <c r="AW99" i="6" s="1"/>
  <c r="Z99" i="6"/>
  <c r="AA99" i="6"/>
  <c r="AB99" i="6"/>
  <c r="AZ99" i="6" s="1"/>
  <c r="AC99" i="6"/>
  <c r="BA99" i="6" s="1"/>
  <c r="AD99" i="6"/>
  <c r="AI99" i="6"/>
  <c r="AM99" i="6"/>
  <c r="AU99" i="6"/>
  <c r="AX99" i="6"/>
  <c r="AY99" i="6"/>
  <c r="BB99" i="6"/>
  <c r="E100" i="6"/>
  <c r="F100" i="6"/>
  <c r="G100" i="6"/>
  <c r="H100" i="6"/>
  <c r="AF100" i="6" s="1"/>
  <c r="I100" i="6"/>
  <c r="J100" i="6"/>
  <c r="AH100" i="6" s="1"/>
  <c r="K100" i="6"/>
  <c r="AI100" i="6" s="1"/>
  <c r="L100" i="6"/>
  <c r="AJ100" i="6" s="1"/>
  <c r="M100" i="6"/>
  <c r="N100" i="6"/>
  <c r="AL100" i="6" s="1"/>
  <c r="O100" i="6"/>
  <c r="AM100" i="6" s="1"/>
  <c r="P100" i="6"/>
  <c r="AN100" i="6" s="1"/>
  <c r="Q100" i="6"/>
  <c r="R100" i="6"/>
  <c r="S100" i="6"/>
  <c r="T100" i="6"/>
  <c r="U100" i="6"/>
  <c r="V100" i="6"/>
  <c r="W100" i="6"/>
  <c r="AU100" i="6" s="1"/>
  <c r="X100" i="6"/>
  <c r="AV100" i="6" s="1"/>
  <c r="Y100" i="6"/>
  <c r="Z100" i="6"/>
  <c r="AA100" i="6"/>
  <c r="AY100" i="6" s="1"/>
  <c r="AB100" i="6"/>
  <c r="AZ100" i="6" s="1"/>
  <c r="AC100" i="6"/>
  <c r="BA100" i="6" s="1"/>
  <c r="AD100" i="6"/>
  <c r="AG100" i="6"/>
  <c r="AK100" i="6"/>
  <c r="AO100" i="6"/>
  <c r="AP100" i="6"/>
  <c r="AQ100" i="6"/>
  <c r="AR100" i="6"/>
  <c r="AS100" i="6"/>
  <c r="AT100" i="6"/>
  <c r="AW100" i="6"/>
  <c r="AX100" i="6"/>
  <c r="BB100" i="6"/>
  <c r="E101" i="6"/>
  <c r="F101" i="6"/>
  <c r="G101" i="6"/>
  <c r="H101" i="6"/>
  <c r="I101" i="6"/>
  <c r="AG101" i="6" s="1"/>
  <c r="J101" i="6"/>
  <c r="AH101" i="6" s="1"/>
  <c r="K101" i="6"/>
  <c r="AI101" i="6" s="1"/>
  <c r="L101" i="6"/>
  <c r="M101" i="6"/>
  <c r="N101" i="6"/>
  <c r="O101" i="6"/>
  <c r="AM101" i="6" s="1"/>
  <c r="P101" i="6"/>
  <c r="AN101" i="6" s="1"/>
  <c r="Q101" i="6"/>
  <c r="R101" i="6"/>
  <c r="AP101" i="6" s="1"/>
  <c r="S101" i="6"/>
  <c r="AQ101" i="6" s="1"/>
  <c r="T101" i="6"/>
  <c r="U101" i="6"/>
  <c r="AS101" i="6" s="1"/>
  <c r="V101" i="6"/>
  <c r="AT101" i="6" s="1"/>
  <c r="W101" i="6"/>
  <c r="AU101" i="6" s="1"/>
  <c r="X101" i="6"/>
  <c r="Y101" i="6"/>
  <c r="Z101" i="6"/>
  <c r="AX101" i="6" s="1"/>
  <c r="AA101" i="6"/>
  <c r="AY101" i="6" s="1"/>
  <c r="AB101" i="6"/>
  <c r="AC101" i="6"/>
  <c r="BA101" i="6" s="1"/>
  <c r="AD101" i="6"/>
  <c r="AF101" i="6"/>
  <c r="AJ101" i="6"/>
  <c r="AK101" i="6"/>
  <c r="AL101" i="6"/>
  <c r="AO101" i="6"/>
  <c r="AR101" i="6"/>
  <c r="AV101" i="6"/>
  <c r="AW101" i="6"/>
  <c r="AZ101" i="6"/>
  <c r="BB101" i="6"/>
  <c r="E102" i="6"/>
  <c r="F102" i="6" s="1"/>
  <c r="H102" i="6"/>
  <c r="I102" i="6"/>
  <c r="AG102" i="6" s="1"/>
  <c r="J102" i="6"/>
  <c r="AH102" i="6" s="1"/>
  <c r="K102" i="6"/>
  <c r="L102" i="6"/>
  <c r="M102" i="6"/>
  <c r="AK102" i="6" s="1"/>
  <c r="N102" i="6"/>
  <c r="O102" i="6"/>
  <c r="AM102" i="6" s="1"/>
  <c r="P102" i="6"/>
  <c r="AN102" i="6" s="1"/>
  <c r="Q102" i="6"/>
  <c r="AO102" i="6" s="1"/>
  <c r="R102" i="6"/>
  <c r="S102" i="6"/>
  <c r="T102" i="6"/>
  <c r="AR102" i="6" s="1"/>
  <c r="U102" i="6"/>
  <c r="AS102" i="6" s="1"/>
  <c r="V102" i="6"/>
  <c r="AT102" i="6" s="1"/>
  <c r="W102" i="6"/>
  <c r="AU102" i="6" s="1"/>
  <c r="X102" i="6"/>
  <c r="Y102" i="6"/>
  <c r="AW102" i="6" s="1"/>
  <c r="Z102" i="6"/>
  <c r="AA102" i="6"/>
  <c r="AB102" i="6"/>
  <c r="AC102" i="6"/>
  <c r="AD102" i="6"/>
  <c r="AI102" i="6"/>
  <c r="AJ102" i="6"/>
  <c r="AL102" i="6"/>
  <c r="AP102" i="6"/>
  <c r="AQ102" i="6"/>
  <c r="AV102" i="6"/>
  <c r="AX102" i="6"/>
  <c r="AY102" i="6"/>
  <c r="AZ102" i="6"/>
  <c r="BA102" i="6"/>
  <c r="BB102" i="6"/>
  <c r="E103" i="6"/>
  <c r="F103" i="6"/>
  <c r="G103" i="6"/>
  <c r="H103" i="6"/>
  <c r="I103" i="6"/>
  <c r="AG103" i="6" s="1"/>
  <c r="J103" i="6"/>
  <c r="AH103" i="6" s="1"/>
  <c r="K103" i="6"/>
  <c r="AI103" i="6" s="1"/>
  <c r="L103" i="6"/>
  <c r="AJ103" i="6" s="1"/>
  <c r="M103" i="6"/>
  <c r="AK103" i="6" s="1"/>
  <c r="N103" i="6"/>
  <c r="AL103" i="6" s="1"/>
  <c r="O103" i="6"/>
  <c r="AM103" i="6" s="1"/>
  <c r="P103" i="6"/>
  <c r="Q103" i="6"/>
  <c r="R103" i="6"/>
  <c r="AP103" i="6" s="1"/>
  <c r="S103" i="6"/>
  <c r="AQ103" i="6" s="1"/>
  <c r="T103" i="6"/>
  <c r="U103" i="6"/>
  <c r="V103" i="6"/>
  <c r="AT103" i="6" s="1"/>
  <c r="W103" i="6"/>
  <c r="AU103" i="6" s="1"/>
  <c r="X103" i="6"/>
  <c r="AV103" i="6" s="1"/>
  <c r="Y103" i="6"/>
  <c r="AW103" i="6" s="1"/>
  <c r="Z103" i="6"/>
  <c r="AX103" i="6" s="1"/>
  <c r="AA103" i="6"/>
  <c r="AY103" i="6" s="1"/>
  <c r="AB103" i="6"/>
  <c r="AC103" i="6"/>
  <c r="AD103" i="6"/>
  <c r="BB103" i="6" s="1"/>
  <c r="AF103" i="6"/>
  <c r="AN103" i="6"/>
  <c r="AO103" i="6"/>
  <c r="AR103" i="6"/>
  <c r="AS103" i="6"/>
  <c r="AZ103" i="6"/>
  <c r="BA103" i="6"/>
  <c r="E104" i="6"/>
  <c r="F104" i="6"/>
  <c r="G104" i="6"/>
  <c r="H104" i="6"/>
  <c r="AE104" i="6" s="1"/>
  <c r="I104" i="6"/>
  <c r="J104" i="6"/>
  <c r="K104" i="6"/>
  <c r="L104" i="6"/>
  <c r="M104" i="6"/>
  <c r="N104" i="6"/>
  <c r="O104" i="6"/>
  <c r="P104" i="6"/>
  <c r="AN104" i="6" s="1"/>
  <c r="Q104" i="6"/>
  <c r="R104" i="6"/>
  <c r="S104" i="6"/>
  <c r="AQ104" i="6" s="1"/>
  <c r="T104" i="6"/>
  <c r="AR104" i="6" s="1"/>
  <c r="U104" i="6"/>
  <c r="V104" i="6"/>
  <c r="AT104" i="6" s="1"/>
  <c r="W104" i="6"/>
  <c r="AU104" i="6" s="1"/>
  <c r="X104" i="6"/>
  <c r="Y104" i="6"/>
  <c r="AW104" i="6" s="1"/>
  <c r="Z104" i="6"/>
  <c r="AX104" i="6" s="1"/>
  <c r="AA104" i="6"/>
  <c r="AB104" i="6"/>
  <c r="AZ104" i="6" s="1"/>
  <c r="AC104" i="6"/>
  <c r="AD104" i="6"/>
  <c r="AF104" i="6"/>
  <c r="AG104" i="6"/>
  <c r="AH104" i="6"/>
  <c r="AI104" i="6"/>
  <c r="AJ104" i="6"/>
  <c r="AK104" i="6"/>
  <c r="AL104" i="6"/>
  <c r="AM104" i="6"/>
  <c r="AO104" i="6"/>
  <c r="AP104" i="6"/>
  <c r="AS104" i="6"/>
  <c r="AV104" i="6"/>
  <c r="AY104" i="6"/>
  <c r="BA104" i="6"/>
  <c r="BB104" i="6"/>
  <c r="E105" i="6"/>
  <c r="F105" i="6" s="1"/>
  <c r="G105" i="6"/>
  <c r="H105" i="6"/>
  <c r="I105" i="6"/>
  <c r="AG105" i="6" s="1"/>
  <c r="J105" i="6"/>
  <c r="K105" i="6"/>
  <c r="AI105" i="6" s="1"/>
  <c r="L105" i="6"/>
  <c r="AJ105" i="6" s="1"/>
  <c r="M105" i="6"/>
  <c r="AK105" i="6" s="1"/>
  <c r="N105" i="6"/>
  <c r="AL105" i="6" s="1"/>
  <c r="O105" i="6"/>
  <c r="AM105" i="6" s="1"/>
  <c r="P105" i="6"/>
  <c r="Q105" i="6"/>
  <c r="R105" i="6"/>
  <c r="S105" i="6"/>
  <c r="T105" i="6"/>
  <c r="AR105" i="6" s="1"/>
  <c r="U105" i="6"/>
  <c r="AS105" i="6" s="1"/>
  <c r="V105" i="6"/>
  <c r="W105" i="6"/>
  <c r="X105" i="6"/>
  <c r="AV105" i="6" s="1"/>
  <c r="Y105" i="6"/>
  <c r="AW105" i="6" s="1"/>
  <c r="Z105" i="6"/>
  <c r="AX105" i="6" s="1"/>
  <c r="AA105" i="6"/>
  <c r="AB105" i="6"/>
  <c r="AC105" i="6"/>
  <c r="BA105" i="6" s="1"/>
  <c r="AD105" i="6"/>
  <c r="AH105" i="6"/>
  <c r="AN105" i="6"/>
  <c r="AO105" i="6"/>
  <c r="AP105" i="6"/>
  <c r="AQ105" i="6"/>
  <c r="AT105" i="6"/>
  <c r="AU105" i="6"/>
  <c r="AY105" i="6"/>
  <c r="AZ105" i="6"/>
  <c r="BB105" i="6"/>
  <c r="E106" i="6"/>
  <c r="F106" i="6"/>
  <c r="G106" i="6"/>
  <c r="H106" i="6"/>
  <c r="AE106" i="6" s="1"/>
  <c r="I106" i="6"/>
  <c r="J106" i="6"/>
  <c r="AH106" i="6" s="1"/>
  <c r="K106" i="6"/>
  <c r="AI106" i="6" s="1"/>
  <c r="L106" i="6"/>
  <c r="AJ106" i="6" s="1"/>
  <c r="M106" i="6"/>
  <c r="N106" i="6"/>
  <c r="O106" i="6"/>
  <c r="AM106" i="6" s="1"/>
  <c r="P106" i="6"/>
  <c r="AN106" i="6" s="1"/>
  <c r="Q106" i="6"/>
  <c r="AO106" i="6" s="1"/>
  <c r="R106" i="6"/>
  <c r="AP106" i="6" s="1"/>
  <c r="S106" i="6"/>
  <c r="AQ106" i="6" s="1"/>
  <c r="T106" i="6"/>
  <c r="AR106" i="6" s="1"/>
  <c r="U106" i="6"/>
  <c r="V106" i="6"/>
  <c r="AT106" i="6" s="1"/>
  <c r="W106" i="6"/>
  <c r="X106" i="6"/>
  <c r="Y106" i="6"/>
  <c r="Z106" i="6"/>
  <c r="AA106" i="6"/>
  <c r="AB106" i="6"/>
  <c r="AC106" i="6"/>
  <c r="BA106" i="6" s="1"/>
  <c r="AD106" i="6"/>
  <c r="BB106" i="6" s="1"/>
  <c r="AG106" i="6"/>
  <c r="AK106" i="6"/>
  <c r="AL106" i="6"/>
  <c r="AS106" i="6"/>
  <c r="AU106" i="6"/>
  <c r="AV106" i="6"/>
  <c r="AW106" i="6"/>
  <c r="AX106" i="6"/>
  <c r="AY106" i="6"/>
  <c r="AZ106" i="6"/>
  <c r="E107" i="6"/>
  <c r="F107" i="6" s="1"/>
  <c r="H107" i="6"/>
  <c r="I107" i="6"/>
  <c r="J107" i="6"/>
  <c r="AH107" i="6" s="1"/>
  <c r="K107" i="6"/>
  <c r="AI107" i="6" s="1"/>
  <c r="L107" i="6"/>
  <c r="M107" i="6"/>
  <c r="AK107" i="6" s="1"/>
  <c r="N107" i="6"/>
  <c r="AL107" i="6" s="1"/>
  <c r="O107" i="6"/>
  <c r="AM107" i="6" s="1"/>
  <c r="P107" i="6"/>
  <c r="Q107" i="6"/>
  <c r="R107" i="6"/>
  <c r="AP107" i="6" s="1"/>
  <c r="S107" i="6"/>
  <c r="AQ107" i="6" s="1"/>
  <c r="T107" i="6"/>
  <c r="AR107" i="6" s="1"/>
  <c r="U107" i="6"/>
  <c r="V107" i="6"/>
  <c r="W107" i="6"/>
  <c r="X107" i="6"/>
  <c r="AV107" i="6" s="1"/>
  <c r="Y107" i="6"/>
  <c r="Z107" i="6"/>
  <c r="AA107" i="6"/>
  <c r="AY107" i="6" s="1"/>
  <c r="AB107" i="6"/>
  <c r="AC107" i="6"/>
  <c r="BA107" i="6" s="1"/>
  <c r="AD107" i="6"/>
  <c r="BB107" i="6" s="1"/>
  <c r="AF107" i="6"/>
  <c r="AJ107" i="6"/>
  <c r="AN107" i="6"/>
  <c r="AO107" i="6"/>
  <c r="AS107" i="6"/>
  <c r="AT107" i="6"/>
  <c r="AU107" i="6"/>
  <c r="AW107" i="6"/>
  <c r="AX107" i="6"/>
  <c r="AZ107" i="6"/>
  <c r="E108" i="6"/>
  <c r="F108" i="6"/>
  <c r="G108" i="6"/>
  <c r="H108" i="6"/>
  <c r="AF108" i="6" s="1"/>
  <c r="I108" i="6"/>
  <c r="AG108" i="6" s="1"/>
  <c r="J108" i="6"/>
  <c r="AH108" i="6" s="1"/>
  <c r="K108" i="6"/>
  <c r="AI108" i="6" s="1"/>
  <c r="L108" i="6"/>
  <c r="AJ108" i="6" s="1"/>
  <c r="M108" i="6"/>
  <c r="N108" i="6"/>
  <c r="O108" i="6"/>
  <c r="P108" i="6"/>
  <c r="AN108" i="6" s="1"/>
  <c r="Q108" i="6"/>
  <c r="R108" i="6"/>
  <c r="S108" i="6"/>
  <c r="AQ108" i="6" s="1"/>
  <c r="T108" i="6"/>
  <c r="AR108" i="6" s="1"/>
  <c r="U108" i="6"/>
  <c r="AS108" i="6" s="1"/>
  <c r="V108" i="6"/>
  <c r="AT108" i="6" s="1"/>
  <c r="W108" i="6"/>
  <c r="AU108" i="6" s="1"/>
  <c r="X108" i="6"/>
  <c r="AV108" i="6" s="1"/>
  <c r="Y108" i="6"/>
  <c r="Z108" i="6"/>
  <c r="AA108" i="6"/>
  <c r="AB108" i="6"/>
  <c r="AC108" i="6"/>
  <c r="AD108" i="6"/>
  <c r="BB108" i="6" s="1"/>
  <c r="AK108" i="6"/>
  <c r="AL108" i="6"/>
  <c r="AM108" i="6"/>
  <c r="AO108" i="6"/>
  <c r="AP108" i="6"/>
  <c r="AW108" i="6"/>
  <c r="AX108" i="6"/>
  <c r="AY108" i="6"/>
  <c r="AZ108" i="6"/>
  <c r="BA108" i="6"/>
  <c r="BC100" i="6" l="1"/>
  <c r="BC99" i="6"/>
  <c r="BC93" i="6"/>
  <c r="AE92" i="6"/>
  <c r="BC90" i="6"/>
  <c r="AE98" i="6"/>
  <c r="AE107" i="6"/>
  <c r="AF98" i="6"/>
  <c r="BC98" i="6" s="1"/>
  <c r="F96" i="6"/>
  <c r="G96" i="6"/>
  <c r="AE102" i="6"/>
  <c r="AF102" i="6"/>
  <c r="BC102" i="6" s="1"/>
  <c r="AF106" i="6"/>
  <c r="BC106" i="6" s="1"/>
  <c r="BC96" i="6"/>
  <c r="AG107" i="6"/>
  <c r="BC107" i="6" s="1"/>
  <c r="AF92" i="6"/>
  <c r="BC92" i="6" s="1"/>
  <c r="BC95" i="6"/>
  <c r="AE93" i="6"/>
  <c r="BC101" i="6"/>
  <c r="AE99" i="6"/>
  <c r="AG94" i="6"/>
  <c r="BC94" i="6" s="1"/>
  <c r="AE91" i="6"/>
  <c r="AE108" i="6"/>
  <c r="AE105" i="6"/>
  <c r="AF105" i="6"/>
  <c r="BC105" i="6" s="1"/>
  <c r="AH91" i="6"/>
  <c r="BC91" i="6" s="1"/>
  <c r="F91" i="6"/>
  <c r="G91" i="6"/>
  <c r="AE100" i="6"/>
  <c r="AE96" i="6"/>
  <c r="AE97" i="6"/>
  <c r="AE101" i="6"/>
  <c r="AO97" i="6"/>
  <c r="BC97" i="6" s="1"/>
  <c r="AE95" i="6"/>
  <c r="AE89" i="6"/>
  <c r="AE103" i="6"/>
  <c r="AE90" i="6"/>
  <c r="AG89" i="6"/>
  <c r="BC89" i="6" s="1"/>
  <c r="BC104" i="6"/>
  <c r="BC108" i="6"/>
  <c r="BC103" i="6"/>
  <c r="G107" i="6"/>
  <c r="G95" i="6"/>
  <c r="G102" i="6"/>
  <c r="G90" i="6"/>
  <c r="G94" i="6"/>
  <c r="G89" i="6"/>
  <c r="E16" i="6"/>
  <c r="G16" i="6" s="1"/>
  <c r="E17" i="6"/>
  <c r="G17" i="6" s="1"/>
  <c r="E18" i="6"/>
  <c r="G18" i="6" s="1"/>
  <c r="E19" i="6"/>
  <c r="G19" i="6" s="1"/>
  <c r="E20" i="6"/>
  <c r="E21" i="6"/>
  <c r="F21" i="6" s="1"/>
  <c r="E22" i="6"/>
  <c r="F22" i="6" s="1"/>
  <c r="E23" i="6"/>
  <c r="E24" i="6"/>
  <c r="F24" i="6" s="1"/>
  <c r="E25" i="6"/>
  <c r="E26" i="6"/>
  <c r="E27" i="6"/>
  <c r="G27" i="6" s="1"/>
  <c r="E28" i="6"/>
  <c r="G28" i="6" s="1"/>
  <c r="E29" i="6"/>
  <c r="G29" i="6" s="1"/>
  <c r="E30" i="6"/>
  <c r="G30" i="6" s="1"/>
  <c r="E31" i="6"/>
  <c r="G31" i="6" s="1"/>
  <c r="E32" i="6"/>
  <c r="E33" i="6"/>
  <c r="F33" i="6" s="1"/>
  <c r="E34" i="6"/>
  <c r="E35" i="6"/>
  <c r="E36" i="6"/>
  <c r="F36" i="6" s="1"/>
  <c r="E37" i="6"/>
  <c r="E38" i="6"/>
  <c r="E39" i="6"/>
  <c r="G39" i="6" s="1"/>
  <c r="E40" i="6"/>
  <c r="G40" i="6" s="1"/>
  <c r="E41" i="6"/>
  <c r="G41" i="6" s="1"/>
  <c r="E42" i="6"/>
  <c r="G42" i="6" s="1"/>
  <c r="E43" i="6"/>
  <c r="G43" i="6" s="1"/>
  <c r="E44" i="6"/>
  <c r="E45" i="6"/>
  <c r="F45" i="6" s="1"/>
  <c r="E46" i="6"/>
  <c r="E47" i="6"/>
  <c r="E48" i="6"/>
  <c r="F48" i="6" s="1"/>
  <c r="E49" i="6"/>
  <c r="E50" i="6"/>
  <c r="E51" i="6"/>
  <c r="G51" i="6" s="1"/>
  <c r="E52" i="6"/>
  <c r="G52" i="6" s="1"/>
  <c r="E53" i="6"/>
  <c r="G53" i="6" s="1"/>
  <c r="E54" i="6"/>
  <c r="G54" i="6" s="1"/>
  <c r="E55" i="6"/>
  <c r="G55" i="6" s="1"/>
  <c r="E56" i="6"/>
  <c r="E57" i="6"/>
  <c r="F57" i="6" s="1"/>
  <c r="E58" i="6"/>
  <c r="E59" i="6"/>
  <c r="E60" i="6"/>
  <c r="F60" i="6" s="1"/>
  <c r="E61" i="6"/>
  <c r="E62" i="6"/>
  <c r="E63" i="6"/>
  <c r="G63" i="6" s="1"/>
  <c r="E64" i="6"/>
  <c r="G64" i="6" s="1"/>
  <c r="E65" i="6"/>
  <c r="G65" i="6" s="1"/>
  <c r="E66" i="6"/>
  <c r="G66" i="6" s="1"/>
  <c r="E67" i="6"/>
  <c r="G67" i="6" s="1"/>
  <c r="E68" i="6"/>
  <c r="E69" i="6"/>
  <c r="F69" i="6" s="1"/>
  <c r="E70" i="6"/>
  <c r="E71" i="6"/>
  <c r="E72" i="6"/>
  <c r="F72" i="6" s="1"/>
  <c r="E73" i="6"/>
  <c r="E74" i="6"/>
  <c r="E75" i="6"/>
  <c r="G75" i="6" s="1"/>
  <c r="E76" i="6"/>
  <c r="G76" i="6" s="1"/>
  <c r="E77" i="6"/>
  <c r="G77" i="6" s="1"/>
  <c r="E78" i="6"/>
  <c r="G78" i="6" s="1"/>
  <c r="E79" i="6"/>
  <c r="G79" i="6" s="1"/>
  <c r="E80" i="6"/>
  <c r="E81" i="6"/>
  <c r="F81" i="6" s="1"/>
  <c r="E82" i="6"/>
  <c r="E83" i="6"/>
  <c r="E84" i="6"/>
  <c r="F84" i="6" s="1"/>
  <c r="E85" i="6"/>
  <c r="E86" i="6"/>
  <c r="E87" i="6"/>
  <c r="G87" i="6" s="1"/>
  <c r="E88" i="6"/>
  <c r="G88" i="6" s="1"/>
  <c r="G20" i="6"/>
  <c r="G21" i="6"/>
  <c r="G23" i="6"/>
  <c r="G24" i="6"/>
  <c r="G25" i="6"/>
  <c r="G26" i="6"/>
  <c r="G32" i="6"/>
  <c r="G33" i="6"/>
  <c r="G34" i="6"/>
  <c r="G35" i="6"/>
  <c r="G36" i="6"/>
  <c r="G37" i="6"/>
  <c r="G38" i="6"/>
  <c r="G44" i="6"/>
  <c r="G45" i="6"/>
  <c r="G46" i="6"/>
  <c r="G47" i="6"/>
  <c r="G48" i="6"/>
  <c r="G49" i="6"/>
  <c r="G50" i="6"/>
  <c r="G56" i="6"/>
  <c r="G57" i="6"/>
  <c r="G58" i="6"/>
  <c r="G59" i="6"/>
  <c r="G60" i="6"/>
  <c r="G61" i="6"/>
  <c r="G62" i="6"/>
  <c r="G68" i="6"/>
  <c r="G69" i="6"/>
  <c r="G70" i="6"/>
  <c r="G71" i="6"/>
  <c r="G72" i="6"/>
  <c r="G73" i="6"/>
  <c r="G74" i="6"/>
  <c r="G80" i="6"/>
  <c r="G81" i="6"/>
  <c r="G82" i="6"/>
  <c r="G83" i="6"/>
  <c r="G84" i="6"/>
  <c r="G85" i="6"/>
  <c r="G86" i="6"/>
  <c r="F17" i="6"/>
  <c r="F18" i="6"/>
  <c r="F20" i="6"/>
  <c r="F23" i="6"/>
  <c r="F25" i="6"/>
  <c r="F26" i="6"/>
  <c r="F27" i="6"/>
  <c r="F28" i="6"/>
  <c r="F29" i="6"/>
  <c r="F30" i="6"/>
  <c r="F32" i="6"/>
  <c r="F34" i="6"/>
  <c r="F35" i="6"/>
  <c r="F37" i="6"/>
  <c r="F38" i="6"/>
  <c r="F39" i="6"/>
  <c r="F40" i="6"/>
  <c r="F41" i="6"/>
  <c r="F42" i="6"/>
  <c r="F44" i="6"/>
  <c r="F46" i="6"/>
  <c r="F47" i="6"/>
  <c r="F49" i="6"/>
  <c r="F50" i="6"/>
  <c r="F51" i="6"/>
  <c r="F52" i="6"/>
  <c r="F53" i="6"/>
  <c r="F54" i="6"/>
  <c r="F56" i="6"/>
  <c r="F58" i="6"/>
  <c r="F59" i="6"/>
  <c r="F61" i="6"/>
  <c r="F62" i="6"/>
  <c r="F63" i="6"/>
  <c r="F64" i="6"/>
  <c r="F65" i="6"/>
  <c r="F66" i="6"/>
  <c r="F68" i="6"/>
  <c r="F70" i="6"/>
  <c r="F71" i="6"/>
  <c r="F73" i="6"/>
  <c r="F74" i="6"/>
  <c r="F75" i="6"/>
  <c r="F76" i="6"/>
  <c r="F77" i="6"/>
  <c r="F78" i="6"/>
  <c r="F80" i="6"/>
  <c r="F82" i="6"/>
  <c r="F83" i="6"/>
  <c r="F85" i="6"/>
  <c r="F86" i="6"/>
  <c r="F87" i="6"/>
  <c r="F88" i="6"/>
  <c r="AF16" i="6"/>
  <c r="AK16" i="6"/>
  <c r="AP16" i="6"/>
  <c r="AQ16" i="6"/>
  <c r="AR16" i="6"/>
  <c r="AW16" i="6"/>
  <c r="BB16" i="6"/>
  <c r="AF17" i="6"/>
  <c r="AG17" i="6"/>
  <c r="AO17" i="6"/>
  <c r="AP17" i="6"/>
  <c r="AQ17" i="6"/>
  <c r="AR17" i="6"/>
  <c r="AS17" i="6"/>
  <c r="BA17" i="6"/>
  <c r="BB17" i="6"/>
  <c r="AF18" i="6"/>
  <c r="AG18" i="6"/>
  <c r="AH18" i="6"/>
  <c r="AI18" i="6"/>
  <c r="AJ18" i="6"/>
  <c r="AK18" i="6"/>
  <c r="AL18" i="6"/>
  <c r="AM18" i="6"/>
  <c r="AN18" i="6"/>
  <c r="AO18" i="6"/>
  <c r="AP18" i="6"/>
  <c r="AQ18" i="6"/>
  <c r="AR18" i="6"/>
  <c r="AS18" i="6"/>
  <c r="AT18" i="6"/>
  <c r="AU18" i="6"/>
  <c r="AV18" i="6"/>
  <c r="AW18" i="6"/>
  <c r="AX18" i="6"/>
  <c r="AY18" i="6"/>
  <c r="AZ18" i="6"/>
  <c r="BA18" i="6"/>
  <c r="BB18" i="6"/>
  <c r="AG19" i="6"/>
  <c r="AH19" i="6"/>
  <c r="AI19" i="6"/>
  <c r="AJ19" i="6"/>
  <c r="AS19" i="6"/>
  <c r="AT19" i="6"/>
  <c r="AU19" i="6"/>
  <c r="AV19" i="6"/>
  <c r="AF20" i="6"/>
  <c r="AG20" i="6"/>
  <c r="AH20" i="6"/>
  <c r="AI20" i="6"/>
  <c r="AJ20" i="6"/>
  <c r="AK20" i="6"/>
  <c r="AL20" i="6"/>
  <c r="AM20" i="6"/>
  <c r="AN20" i="6"/>
  <c r="AO20" i="6"/>
  <c r="AP20" i="6"/>
  <c r="AQ20" i="6"/>
  <c r="AR20" i="6"/>
  <c r="AS20" i="6"/>
  <c r="AT20" i="6"/>
  <c r="AU20" i="6"/>
  <c r="AV20" i="6"/>
  <c r="AW20" i="6"/>
  <c r="AX20" i="6"/>
  <c r="AY20" i="6"/>
  <c r="AZ20" i="6"/>
  <c r="BA20" i="6"/>
  <c r="BB20" i="6"/>
  <c r="AF21" i="6"/>
  <c r="AG21" i="6"/>
  <c r="AH21" i="6"/>
  <c r="AI21" i="6"/>
  <c r="AJ21" i="6"/>
  <c r="AK21" i="6"/>
  <c r="AL21" i="6"/>
  <c r="AM21" i="6"/>
  <c r="AN21" i="6"/>
  <c r="AO21" i="6"/>
  <c r="AP21" i="6"/>
  <c r="AQ21" i="6"/>
  <c r="AR21" i="6"/>
  <c r="AS21" i="6"/>
  <c r="AT21" i="6"/>
  <c r="AU21" i="6"/>
  <c r="AV21" i="6"/>
  <c r="AW21" i="6"/>
  <c r="AX21" i="6"/>
  <c r="AY21" i="6"/>
  <c r="AZ21" i="6"/>
  <c r="BA21" i="6"/>
  <c r="BB21" i="6"/>
  <c r="AF22" i="6"/>
  <c r="AH22" i="6"/>
  <c r="AQ22" i="6"/>
  <c r="AR22" i="6"/>
  <c r="AT22" i="6"/>
  <c r="AF23" i="6"/>
  <c r="AG23" i="6"/>
  <c r="AH23" i="6"/>
  <c r="AI23" i="6"/>
  <c r="AJ23" i="6"/>
  <c r="AK23" i="6"/>
  <c r="AL23" i="6"/>
  <c r="AM23" i="6"/>
  <c r="AN23" i="6"/>
  <c r="AO23" i="6"/>
  <c r="AP23" i="6"/>
  <c r="AQ23" i="6"/>
  <c r="AR23" i="6"/>
  <c r="AS23" i="6"/>
  <c r="AT23" i="6"/>
  <c r="AU23" i="6"/>
  <c r="AV23" i="6"/>
  <c r="AW23" i="6"/>
  <c r="AX23" i="6"/>
  <c r="AY23" i="6"/>
  <c r="AZ23" i="6"/>
  <c r="BA23" i="6"/>
  <c r="BB23" i="6"/>
  <c r="AF24" i="6"/>
  <c r="AG24" i="6"/>
  <c r="AH24" i="6"/>
  <c r="AI24" i="6"/>
  <c r="AJ24" i="6"/>
  <c r="AK24" i="6"/>
  <c r="AL24" i="6"/>
  <c r="AM24" i="6"/>
  <c r="AN24" i="6"/>
  <c r="AO24" i="6"/>
  <c r="AP24" i="6"/>
  <c r="AQ24" i="6"/>
  <c r="AR24" i="6"/>
  <c r="AS24" i="6"/>
  <c r="AT24" i="6"/>
  <c r="AU24" i="6"/>
  <c r="AV24" i="6"/>
  <c r="AW24" i="6"/>
  <c r="AX24" i="6"/>
  <c r="AY24" i="6"/>
  <c r="AZ24" i="6"/>
  <c r="BA24" i="6"/>
  <c r="BB24" i="6"/>
  <c r="AF25" i="6"/>
  <c r="AG25" i="6"/>
  <c r="AH25" i="6"/>
  <c r="AI25" i="6"/>
  <c r="AJ25" i="6"/>
  <c r="AK25" i="6"/>
  <c r="AL25" i="6"/>
  <c r="AM25" i="6"/>
  <c r="AN25" i="6"/>
  <c r="AO25" i="6"/>
  <c r="AP25" i="6"/>
  <c r="AQ25" i="6"/>
  <c r="AR25" i="6"/>
  <c r="AS25" i="6"/>
  <c r="AT25" i="6"/>
  <c r="AU25" i="6"/>
  <c r="AV25" i="6"/>
  <c r="AW25" i="6"/>
  <c r="AX25" i="6"/>
  <c r="AY25" i="6"/>
  <c r="AZ25" i="6"/>
  <c r="BA25" i="6"/>
  <c r="BB25" i="6"/>
  <c r="AF26" i="6"/>
  <c r="AG26" i="6"/>
  <c r="AH26" i="6"/>
  <c r="AI26" i="6"/>
  <c r="AJ26" i="6"/>
  <c r="AK26" i="6"/>
  <c r="AL26" i="6"/>
  <c r="AM26" i="6"/>
  <c r="AN26" i="6"/>
  <c r="AO26" i="6"/>
  <c r="AP26" i="6"/>
  <c r="AQ26" i="6"/>
  <c r="AR26" i="6"/>
  <c r="AS26" i="6"/>
  <c r="AT26" i="6"/>
  <c r="AU26" i="6"/>
  <c r="AV26" i="6"/>
  <c r="AW26" i="6"/>
  <c r="AX26" i="6"/>
  <c r="AY26" i="6"/>
  <c r="AZ26" i="6"/>
  <c r="BA26" i="6"/>
  <c r="BB26" i="6"/>
  <c r="AJ27" i="6"/>
  <c r="AK27" i="6"/>
  <c r="AM27" i="6"/>
  <c r="AV27" i="6"/>
  <c r="AW27" i="6"/>
  <c r="AY27" i="6"/>
  <c r="AF28" i="6"/>
  <c r="AG28" i="6"/>
  <c r="AH28" i="6"/>
  <c r="AI28" i="6"/>
  <c r="AJ28" i="6"/>
  <c r="AK28" i="6"/>
  <c r="AL28" i="6"/>
  <c r="AM28" i="6"/>
  <c r="AN28" i="6"/>
  <c r="AO28" i="6"/>
  <c r="AP28" i="6"/>
  <c r="AQ28" i="6"/>
  <c r="AR28" i="6"/>
  <c r="AS28" i="6"/>
  <c r="AT28" i="6"/>
  <c r="AU28" i="6"/>
  <c r="AV28" i="6"/>
  <c r="AW28" i="6"/>
  <c r="AX28" i="6"/>
  <c r="AY28" i="6"/>
  <c r="AZ28" i="6"/>
  <c r="BA28" i="6"/>
  <c r="BB28" i="6"/>
  <c r="AF29" i="6"/>
  <c r="AG29" i="6"/>
  <c r="AH29" i="6"/>
  <c r="AI29" i="6"/>
  <c r="AJ29" i="6"/>
  <c r="AK29" i="6"/>
  <c r="AL29" i="6"/>
  <c r="AM29" i="6"/>
  <c r="AN29" i="6"/>
  <c r="AO29" i="6"/>
  <c r="AP29" i="6"/>
  <c r="AQ29" i="6"/>
  <c r="AR29" i="6"/>
  <c r="AS29" i="6"/>
  <c r="AT29" i="6"/>
  <c r="AU29" i="6"/>
  <c r="AV29" i="6"/>
  <c r="AW29" i="6"/>
  <c r="AX29" i="6"/>
  <c r="AY29" i="6"/>
  <c r="AZ29" i="6"/>
  <c r="BA29" i="6"/>
  <c r="BB29" i="6"/>
  <c r="AF30" i="6"/>
  <c r="AG30" i="6"/>
  <c r="AH30" i="6"/>
  <c r="AI30" i="6"/>
  <c r="AJ30" i="6"/>
  <c r="AK30" i="6"/>
  <c r="AL30" i="6"/>
  <c r="AM30" i="6"/>
  <c r="AN30" i="6"/>
  <c r="AO30" i="6"/>
  <c r="AP30" i="6"/>
  <c r="AQ30" i="6"/>
  <c r="AR30" i="6"/>
  <c r="AS30" i="6"/>
  <c r="AT30" i="6"/>
  <c r="AU30" i="6"/>
  <c r="AV30" i="6"/>
  <c r="AW30" i="6"/>
  <c r="AX30" i="6"/>
  <c r="AY30" i="6"/>
  <c r="AZ30" i="6"/>
  <c r="BA30" i="6"/>
  <c r="BB30" i="6"/>
  <c r="AF31" i="6"/>
  <c r="AG31" i="6"/>
  <c r="AH31" i="6"/>
  <c r="AI31" i="6"/>
  <c r="AJ31" i="6"/>
  <c r="AK31" i="6"/>
  <c r="AL31" i="6"/>
  <c r="AM31" i="6"/>
  <c r="AN31" i="6"/>
  <c r="AO31" i="6"/>
  <c r="AP31" i="6"/>
  <c r="AQ31" i="6"/>
  <c r="AR31" i="6"/>
  <c r="AS31" i="6"/>
  <c r="AT31" i="6"/>
  <c r="AU31" i="6"/>
  <c r="AV31" i="6"/>
  <c r="AW31" i="6"/>
  <c r="AX31" i="6"/>
  <c r="AY31" i="6"/>
  <c r="AZ31" i="6"/>
  <c r="BA31" i="6"/>
  <c r="BB31" i="6"/>
  <c r="AF32" i="6"/>
  <c r="AG32" i="6"/>
  <c r="AH32" i="6"/>
  <c r="AI32" i="6"/>
  <c r="AJ32" i="6"/>
  <c r="AK32" i="6"/>
  <c r="AL32" i="6"/>
  <c r="AM32" i="6"/>
  <c r="AN32" i="6"/>
  <c r="AO32" i="6"/>
  <c r="AP32" i="6"/>
  <c r="AQ32" i="6"/>
  <c r="AR32" i="6"/>
  <c r="AS32" i="6"/>
  <c r="AT32" i="6"/>
  <c r="AU32" i="6"/>
  <c r="AV32" i="6"/>
  <c r="AW32" i="6"/>
  <c r="AX32" i="6"/>
  <c r="AY32" i="6"/>
  <c r="AZ32" i="6"/>
  <c r="BA32" i="6"/>
  <c r="BB32" i="6"/>
  <c r="AF33" i="6"/>
  <c r="AG33" i="6"/>
  <c r="AH33" i="6"/>
  <c r="AI33" i="6"/>
  <c r="AJ33" i="6"/>
  <c r="AK33" i="6"/>
  <c r="AL33" i="6"/>
  <c r="AM33" i="6"/>
  <c r="AN33" i="6"/>
  <c r="AO33" i="6"/>
  <c r="AP33" i="6"/>
  <c r="AQ33" i="6"/>
  <c r="AR33" i="6"/>
  <c r="AS33" i="6"/>
  <c r="AT33" i="6"/>
  <c r="AU33" i="6"/>
  <c r="AV33" i="6"/>
  <c r="AW33" i="6"/>
  <c r="AX33" i="6"/>
  <c r="AY33" i="6"/>
  <c r="AZ33" i="6"/>
  <c r="BA33" i="6"/>
  <c r="BB33" i="6"/>
  <c r="AF34" i="6"/>
  <c r="AG34" i="6"/>
  <c r="AH34" i="6"/>
  <c r="AI34" i="6"/>
  <c r="AJ34" i="6"/>
  <c r="AK34" i="6"/>
  <c r="AL34" i="6"/>
  <c r="AM34" i="6"/>
  <c r="AN34" i="6"/>
  <c r="AO34" i="6"/>
  <c r="AP34" i="6"/>
  <c r="AQ34" i="6"/>
  <c r="AR34" i="6"/>
  <c r="AS34" i="6"/>
  <c r="AT34" i="6"/>
  <c r="AU34" i="6"/>
  <c r="AV34" i="6"/>
  <c r="AW34" i="6"/>
  <c r="AX34" i="6"/>
  <c r="AY34" i="6"/>
  <c r="AZ34" i="6"/>
  <c r="BA34" i="6"/>
  <c r="BB34" i="6"/>
  <c r="AF35" i="6"/>
  <c r="AG35" i="6"/>
  <c r="AH35" i="6"/>
  <c r="AI35" i="6"/>
  <c r="AJ35" i="6"/>
  <c r="AK35" i="6"/>
  <c r="AL35" i="6"/>
  <c r="AM35" i="6"/>
  <c r="AN35" i="6"/>
  <c r="AO35" i="6"/>
  <c r="AP35" i="6"/>
  <c r="AQ35" i="6"/>
  <c r="AR35" i="6"/>
  <c r="AS35" i="6"/>
  <c r="AT35" i="6"/>
  <c r="AU35" i="6"/>
  <c r="AV35" i="6"/>
  <c r="AW35" i="6"/>
  <c r="AX35" i="6"/>
  <c r="AY35" i="6"/>
  <c r="AZ35" i="6"/>
  <c r="BA35" i="6"/>
  <c r="BB35" i="6"/>
  <c r="AF36" i="6"/>
  <c r="AG36" i="6"/>
  <c r="AH36" i="6"/>
  <c r="AI36" i="6"/>
  <c r="AJ36" i="6"/>
  <c r="AK36" i="6"/>
  <c r="AL36" i="6"/>
  <c r="AM36" i="6"/>
  <c r="AN36" i="6"/>
  <c r="AO36" i="6"/>
  <c r="AP36" i="6"/>
  <c r="AQ36" i="6"/>
  <c r="AR36" i="6"/>
  <c r="AS36" i="6"/>
  <c r="AT36" i="6"/>
  <c r="AU36" i="6"/>
  <c r="AV36" i="6"/>
  <c r="AW36" i="6"/>
  <c r="AX36" i="6"/>
  <c r="AY36" i="6"/>
  <c r="AZ36" i="6"/>
  <c r="BA36" i="6"/>
  <c r="BB36" i="6"/>
  <c r="AF37" i="6"/>
  <c r="AG37" i="6"/>
  <c r="AH37" i="6"/>
  <c r="AI37" i="6"/>
  <c r="AJ37" i="6"/>
  <c r="AK37" i="6"/>
  <c r="AL37" i="6"/>
  <c r="AM37" i="6"/>
  <c r="AN37" i="6"/>
  <c r="AO37" i="6"/>
  <c r="AP37" i="6"/>
  <c r="AQ37" i="6"/>
  <c r="AR37" i="6"/>
  <c r="AS37" i="6"/>
  <c r="AT37" i="6"/>
  <c r="AU37" i="6"/>
  <c r="AV37" i="6"/>
  <c r="AW37" i="6"/>
  <c r="AX37" i="6"/>
  <c r="AY37" i="6"/>
  <c r="AZ37" i="6"/>
  <c r="BA37" i="6"/>
  <c r="BB37" i="6"/>
  <c r="AF38" i="6"/>
  <c r="AG38" i="6"/>
  <c r="AH38" i="6"/>
  <c r="AI38" i="6"/>
  <c r="AJ38" i="6"/>
  <c r="AK38" i="6"/>
  <c r="AL38" i="6"/>
  <c r="AM38" i="6"/>
  <c r="AN38" i="6"/>
  <c r="AO38" i="6"/>
  <c r="AP38" i="6"/>
  <c r="AQ38" i="6"/>
  <c r="AR38" i="6"/>
  <c r="AS38" i="6"/>
  <c r="AT38" i="6"/>
  <c r="AU38" i="6"/>
  <c r="AV38" i="6"/>
  <c r="AW38" i="6"/>
  <c r="AX38" i="6"/>
  <c r="AY38" i="6"/>
  <c r="AZ38" i="6"/>
  <c r="BA38" i="6"/>
  <c r="BB38" i="6"/>
  <c r="AF39" i="6"/>
  <c r="AG39" i="6"/>
  <c r="AH39" i="6"/>
  <c r="AI39" i="6"/>
  <c r="AJ39" i="6"/>
  <c r="AK39" i="6"/>
  <c r="AL39" i="6"/>
  <c r="AM39" i="6"/>
  <c r="AN39" i="6"/>
  <c r="AO39" i="6"/>
  <c r="AP39" i="6"/>
  <c r="AQ39" i="6"/>
  <c r="AR39" i="6"/>
  <c r="AS39" i="6"/>
  <c r="AT39" i="6"/>
  <c r="AU39" i="6"/>
  <c r="AV39" i="6"/>
  <c r="AW39" i="6"/>
  <c r="AX39" i="6"/>
  <c r="AY39" i="6"/>
  <c r="AZ39" i="6"/>
  <c r="BA39" i="6"/>
  <c r="BB39" i="6"/>
  <c r="AF40" i="6"/>
  <c r="AG40" i="6"/>
  <c r="AH40" i="6"/>
  <c r="AI40" i="6"/>
  <c r="AJ40" i="6"/>
  <c r="AK40" i="6"/>
  <c r="AL40" i="6"/>
  <c r="AM40" i="6"/>
  <c r="AN40" i="6"/>
  <c r="AO40" i="6"/>
  <c r="AP40" i="6"/>
  <c r="AQ40" i="6"/>
  <c r="AR40" i="6"/>
  <c r="AS40" i="6"/>
  <c r="AT40" i="6"/>
  <c r="AU40" i="6"/>
  <c r="AV40" i="6"/>
  <c r="AW40" i="6"/>
  <c r="AX40" i="6"/>
  <c r="AY40" i="6"/>
  <c r="AZ40" i="6"/>
  <c r="BA40" i="6"/>
  <c r="BB40" i="6"/>
  <c r="AF41" i="6"/>
  <c r="AG41" i="6"/>
  <c r="AH41" i="6"/>
  <c r="AI41" i="6"/>
  <c r="AJ41" i="6"/>
  <c r="AK41" i="6"/>
  <c r="AL41" i="6"/>
  <c r="AM41" i="6"/>
  <c r="AN41" i="6"/>
  <c r="AO41" i="6"/>
  <c r="AP41" i="6"/>
  <c r="AQ41" i="6"/>
  <c r="AR41" i="6"/>
  <c r="AS41" i="6"/>
  <c r="AT41" i="6"/>
  <c r="AU41" i="6"/>
  <c r="AV41" i="6"/>
  <c r="AW41" i="6"/>
  <c r="AX41" i="6"/>
  <c r="AY41" i="6"/>
  <c r="AZ41" i="6"/>
  <c r="BA41" i="6"/>
  <c r="BB41" i="6"/>
  <c r="AF42" i="6"/>
  <c r="AG42" i="6"/>
  <c r="AH42" i="6"/>
  <c r="AI42" i="6"/>
  <c r="AJ42" i="6"/>
  <c r="AK42" i="6"/>
  <c r="AL42" i="6"/>
  <c r="AM42" i="6"/>
  <c r="AN42" i="6"/>
  <c r="AO42" i="6"/>
  <c r="AP42" i="6"/>
  <c r="AQ42" i="6"/>
  <c r="AR42" i="6"/>
  <c r="AS42" i="6"/>
  <c r="AT42" i="6"/>
  <c r="AU42" i="6"/>
  <c r="AV42" i="6"/>
  <c r="AW42" i="6"/>
  <c r="AX42" i="6"/>
  <c r="AY42" i="6"/>
  <c r="AZ42" i="6"/>
  <c r="BA42" i="6"/>
  <c r="BB42" i="6"/>
  <c r="AF43" i="6"/>
  <c r="AG43" i="6"/>
  <c r="AH43" i="6"/>
  <c r="AI43" i="6"/>
  <c r="AJ43" i="6"/>
  <c r="AK43" i="6"/>
  <c r="AL43" i="6"/>
  <c r="AM43" i="6"/>
  <c r="AN43" i="6"/>
  <c r="AO43" i="6"/>
  <c r="AP43" i="6"/>
  <c r="AQ43" i="6"/>
  <c r="AR43" i="6"/>
  <c r="AS43" i="6"/>
  <c r="AT43" i="6"/>
  <c r="AU43" i="6"/>
  <c r="AV43" i="6"/>
  <c r="AW43" i="6"/>
  <c r="AX43" i="6"/>
  <c r="AY43" i="6"/>
  <c r="AZ43" i="6"/>
  <c r="BA43" i="6"/>
  <c r="BB43" i="6"/>
  <c r="AF44" i="6"/>
  <c r="AG44" i="6"/>
  <c r="AH44" i="6"/>
  <c r="AI44" i="6"/>
  <c r="AJ44" i="6"/>
  <c r="AK44" i="6"/>
  <c r="AL44" i="6"/>
  <c r="AM44" i="6"/>
  <c r="AN44" i="6"/>
  <c r="AO44" i="6"/>
  <c r="AP44" i="6"/>
  <c r="AQ44" i="6"/>
  <c r="AR44" i="6"/>
  <c r="AS44" i="6"/>
  <c r="AT44" i="6"/>
  <c r="AU44" i="6"/>
  <c r="AV44" i="6"/>
  <c r="AW44" i="6"/>
  <c r="AX44" i="6"/>
  <c r="AY44" i="6"/>
  <c r="AZ44" i="6"/>
  <c r="BA44" i="6"/>
  <c r="BB44" i="6"/>
  <c r="AF45" i="6"/>
  <c r="AG45" i="6"/>
  <c r="AH45" i="6"/>
  <c r="AI45" i="6"/>
  <c r="AJ45" i="6"/>
  <c r="AK45" i="6"/>
  <c r="AL45" i="6"/>
  <c r="AM45" i="6"/>
  <c r="AN45" i="6"/>
  <c r="AO45" i="6"/>
  <c r="AP45" i="6"/>
  <c r="AQ45" i="6"/>
  <c r="AR45" i="6"/>
  <c r="AS45" i="6"/>
  <c r="AT45" i="6"/>
  <c r="AU45" i="6"/>
  <c r="AV45" i="6"/>
  <c r="AW45" i="6"/>
  <c r="AX45" i="6"/>
  <c r="AY45" i="6"/>
  <c r="AZ45" i="6"/>
  <c r="BA45" i="6"/>
  <c r="BB45" i="6"/>
  <c r="AF46" i="6"/>
  <c r="AG46" i="6"/>
  <c r="AH46" i="6"/>
  <c r="AI46" i="6"/>
  <c r="AJ46" i="6"/>
  <c r="AK46" i="6"/>
  <c r="AL46" i="6"/>
  <c r="AM46" i="6"/>
  <c r="AN46" i="6"/>
  <c r="AO46" i="6"/>
  <c r="AP46" i="6"/>
  <c r="AQ46" i="6"/>
  <c r="AR46" i="6"/>
  <c r="AS46" i="6"/>
  <c r="AT46" i="6"/>
  <c r="AU46" i="6"/>
  <c r="AV46" i="6"/>
  <c r="AW46" i="6"/>
  <c r="AX46" i="6"/>
  <c r="AY46" i="6"/>
  <c r="AZ46" i="6"/>
  <c r="BA46" i="6"/>
  <c r="BB46" i="6"/>
  <c r="AF47" i="6"/>
  <c r="AG47" i="6"/>
  <c r="AH47" i="6"/>
  <c r="AI47" i="6"/>
  <c r="AJ47" i="6"/>
  <c r="AK47" i="6"/>
  <c r="AL47" i="6"/>
  <c r="AM47" i="6"/>
  <c r="AN47" i="6"/>
  <c r="AO47" i="6"/>
  <c r="AP47" i="6"/>
  <c r="AQ47" i="6"/>
  <c r="AR47" i="6"/>
  <c r="AS47" i="6"/>
  <c r="AT47" i="6"/>
  <c r="AU47" i="6"/>
  <c r="AV47" i="6"/>
  <c r="AW47" i="6"/>
  <c r="AX47" i="6"/>
  <c r="AY47" i="6"/>
  <c r="AZ47" i="6"/>
  <c r="BA47" i="6"/>
  <c r="BB47" i="6"/>
  <c r="AF48" i="6"/>
  <c r="AG48" i="6"/>
  <c r="AH48" i="6"/>
  <c r="AI48" i="6"/>
  <c r="AJ48" i="6"/>
  <c r="AK48" i="6"/>
  <c r="AL48" i="6"/>
  <c r="AM48" i="6"/>
  <c r="AN48" i="6"/>
  <c r="AO48" i="6"/>
  <c r="AP48" i="6"/>
  <c r="AQ48" i="6"/>
  <c r="AR48" i="6"/>
  <c r="AS48" i="6"/>
  <c r="AT48" i="6"/>
  <c r="AU48" i="6"/>
  <c r="AV48" i="6"/>
  <c r="AW48" i="6"/>
  <c r="AX48" i="6"/>
  <c r="AY48" i="6"/>
  <c r="AZ48" i="6"/>
  <c r="BA48" i="6"/>
  <c r="BB48" i="6"/>
  <c r="AF49" i="6"/>
  <c r="AG49" i="6"/>
  <c r="AH49" i="6"/>
  <c r="AI49" i="6"/>
  <c r="AJ49" i="6"/>
  <c r="AK49" i="6"/>
  <c r="AL49" i="6"/>
  <c r="AM49" i="6"/>
  <c r="AN49" i="6"/>
  <c r="AO49" i="6"/>
  <c r="AP49" i="6"/>
  <c r="AQ49" i="6"/>
  <c r="AR49" i="6"/>
  <c r="AS49" i="6"/>
  <c r="AT49" i="6"/>
  <c r="AU49" i="6"/>
  <c r="AV49" i="6"/>
  <c r="AW49" i="6"/>
  <c r="AX49" i="6"/>
  <c r="AY49" i="6"/>
  <c r="AZ49" i="6"/>
  <c r="BA49" i="6"/>
  <c r="BB49" i="6"/>
  <c r="AF50" i="6"/>
  <c r="AG50" i="6"/>
  <c r="AH50" i="6"/>
  <c r="AI50" i="6"/>
  <c r="AJ50" i="6"/>
  <c r="AK50" i="6"/>
  <c r="AL50" i="6"/>
  <c r="AM50" i="6"/>
  <c r="AN50" i="6"/>
  <c r="AO50" i="6"/>
  <c r="AP50" i="6"/>
  <c r="AQ50" i="6"/>
  <c r="AR50" i="6"/>
  <c r="AS50" i="6"/>
  <c r="AT50" i="6"/>
  <c r="AU50" i="6"/>
  <c r="AV50" i="6"/>
  <c r="AW50" i="6"/>
  <c r="AX50" i="6"/>
  <c r="AY50" i="6"/>
  <c r="AZ50" i="6"/>
  <c r="BA50" i="6"/>
  <c r="BB50" i="6"/>
  <c r="AF51" i="6"/>
  <c r="AG51" i="6"/>
  <c r="AH51" i="6"/>
  <c r="AI51" i="6"/>
  <c r="AJ51" i="6"/>
  <c r="AK51" i="6"/>
  <c r="AL51" i="6"/>
  <c r="AM51" i="6"/>
  <c r="AN51" i="6"/>
  <c r="AO51" i="6"/>
  <c r="AP51" i="6"/>
  <c r="AQ51" i="6"/>
  <c r="AR51" i="6"/>
  <c r="AS51" i="6"/>
  <c r="AT51" i="6"/>
  <c r="AU51" i="6"/>
  <c r="AV51" i="6"/>
  <c r="AW51" i="6"/>
  <c r="AX51" i="6"/>
  <c r="AY51" i="6"/>
  <c r="AZ51" i="6"/>
  <c r="BA51" i="6"/>
  <c r="BB51" i="6"/>
  <c r="AF52" i="6"/>
  <c r="AG52" i="6"/>
  <c r="AH52" i="6"/>
  <c r="AI52" i="6"/>
  <c r="AJ52" i="6"/>
  <c r="AK52" i="6"/>
  <c r="AL52" i="6"/>
  <c r="AM52" i="6"/>
  <c r="AN52" i="6"/>
  <c r="AO52" i="6"/>
  <c r="AP52" i="6"/>
  <c r="AQ52" i="6"/>
  <c r="AR52" i="6"/>
  <c r="AS52" i="6"/>
  <c r="AT52" i="6"/>
  <c r="AU52" i="6"/>
  <c r="AV52" i="6"/>
  <c r="AW52" i="6"/>
  <c r="AX52" i="6"/>
  <c r="AY52" i="6"/>
  <c r="AZ52" i="6"/>
  <c r="BA52" i="6"/>
  <c r="BB52" i="6"/>
  <c r="AF53" i="6"/>
  <c r="AG53" i="6"/>
  <c r="AH53" i="6"/>
  <c r="AI53" i="6"/>
  <c r="AJ53" i="6"/>
  <c r="AK53" i="6"/>
  <c r="AL53" i="6"/>
  <c r="AM53" i="6"/>
  <c r="AN53" i="6"/>
  <c r="AO53" i="6"/>
  <c r="AP53" i="6"/>
  <c r="AQ53" i="6"/>
  <c r="AR53" i="6"/>
  <c r="AS53" i="6"/>
  <c r="AT53" i="6"/>
  <c r="AU53" i="6"/>
  <c r="AV53" i="6"/>
  <c r="AW53" i="6"/>
  <c r="AX53" i="6"/>
  <c r="AY53" i="6"/>
  <c r="AZ53" i="6"/>
  <c r="BA53" i="6"/>
  <c r="BB53" i="6"/>
  <c r="AF54" i="6"/>
  <c r="AG54" i="6"/>
  <c r="AH54" i="6"/>
  <c r="AI54" i="6"/>
  <c r="AJ54" i="6"/>
  <c r="AK54" i="6"/>
  <c r="AL54" i="6"/>
  <c r="AM54" i="6"/>
  <c r="AN54" i="6"/>
  <c r="AO54" i="6"/>
  <c r="AP54" i="6"/>
  <c r="AQ54" i="6"/>
  <c r="AR54" i="6"/>
  <c r="AS54" i="6"/>
  <c r="AT54" i="6"/>
  <c r="AU54" i="6"/>
  <c r="AV54" i="6"/>
  <c r="AW54" i="6"/>
  <c r="AX54" i="6"/>
  <c r="AY54" i="6"/>
  <c r="AZ54" i="6"/>
  <c r="BA54" i="6"/>
  <c r="BB54" i="6"/>
  <c r="AF55" i="6"/>
  <c r="AG55" i="6"/>
  <c r="AH55" i="6"/>
  <c r="AI55" i="6"/>
  <c r="AJ55" i="6"/>
  <c r="AK55" i="6"/>
  <c r="AL55" i="6"/>
  <c r="AM55" i="6"/>
  <c r="AN55" i="6"/>
  <c r="AO55" i="6"/>
  <c r="AP55" i="6"/>
  <c r="AQ55" i="6"/>
  <c r="AR55" i="6"/>
  <c r="AS55" i="6"/>
  <c r="AT55" i="6"/>
  <c r="AU55" i="6"/>
  <c r="AV55" i="6"/>
  <c r="AW55" i="6"/>
  <c r="AX55" i="6"/>
  <c r="AY55" i="6"/>
  <c r="AZ55" i="6"/>
  <c r="BA55" i="6"/>
  <c r="BB55" i="6"/>
  <c r="AF56" i="6"/>
  <c r="AG56" i="6"/>
  <c r="AH56" i="6"/>
  <c r="AI56" i="6"/>
  <c r="AJ56" i="6"/>
  <c r="AK56" i="6"/>
  <c r="AL56" i="6"/>
  <c r="AM56" i="6"/>
  <c r="AN56" i="6"/>
  <c r="AO56" i="6"/>
  <c r="AP56" i="6"/>
  <c r="AQ56" i="6"/>
  <c r="AR56" i="6"/>
  <c r="AS56" i="6"/>
  <c r="AT56" i="6"/>
  <c r="AU56" i="6"/>
  <c r="AV56" i="6"/>
  <c r="AW56" i="6"/>
  <c r="AX56" i="6"/>
  <c r="AY56" i="6"/>
  <c r="AZ56" i="6"/>
  <c r="BA56" i="6"/>
  <c r="BB56" i="6"/>
  <c r="AF57" i="6"/>
  <c r="AG57" i="6"/>
  <c r="AH57" i="6"/>
  <c r="AI57" i="6"/>
  <c r="AJ57" i="6"/>
  <c r="AK57" i="6"/>
  <c r="AL57" i="6"/>
  <c r="AM57" i="6"/>
  <c r="AN57" i="6"/>
  <c r="AO57" i="6"/>
  <c r="AP57" i="6"/>
  <c r="AQ57" i="6"/>
  <c r="AR57" i="6"/>
  <c r="AS57" i="6"/>
  <c r="AT57" i="6"/>
  <c r="AU57" i="6"/>
  <c r="AV57" i="6"/>
  <c r="AW57" i="6"/>
  <c r="AX57" i="6"/>
  <c r="AY57" i="6"/>
  <c r="AZ57" i="6"/>
  <c r="BA57" i="6"/>
  <c r="BB57" i="6"/>
  <c r="AF58" i="6"/>
  <c r="AG58" i="6"/>
  <c r="AH58" i="6"/>
  <c r="AI58" i="6"/>
  <c r="AJ58" i="6"/>
  <c r="AK58" i="6"/>
  <c r="AL58" i="6"/>
  <c r="AM58" i="6"/>
  <c r="AN58" i="6"/>
  <c r="AO58" i="6"/>
  <c r="AP58" i="6"/>
  <c r="AQ58" i="6"/>
  <c r="AR58" i="6"/>
  <c r="AS58" i="6"/>
  <c r="AT58" i="6"/>
  <c r="AU58" i="6"/>
  <c r="AV58" i="6"/>
  <c r="AW58" i="6"/>
  <c r="AX58" i="6"/>
  <c r="AY58" i="6"/>
  <c r="AZ58" i="6"/>
  <c r="BA58" i="6"/>
  <c r="BB58" i="6"/>
  <c r="AF59" i="6"/>
  <c r="AG59" i="6"/>
  <c r="AH59" i="6"/>
  <c r="AI59" i="6"/>
  <c r="AJ59" i="6"/>
  <c r="AK59" i="6"/>
  <c r="AL59" i="6"/>
  <c r="AM59" i="6"/>
  <c r="AN59" i="6"/>
  <c r="AO59" i="6"/>
  <c r="AP59" i="6"/>
  <c r="AQ59" i="6"/>
  <c r="AR59" i="6"/>
  <c r="AS59" i="6"/>
  <c r="AT59" i="6"/>
  <c r="AU59" i="6"/>
  <c r="AV59" i="6"/>
  <c r="AW59" i="6"/>
  <c r="AX59" i="6"/>
  <c r="AY59" i="6"/>
  <c r="AZ59" i="6"/>
  <c r="BA59" i="6"/>
  <c r="BB59" i="6"/>
  <c r="AF60" i="6"/>
  <c r="AG60" i="6"/>
  <c r="AH60" i="6"/>
  <c r="AI60" i="6"/>
  <c r="AJ60" i="6"/>
  <c r="AK60" i="6"/>
  <c r="AL60" i="6"/>
  <c r="AM60" i="6"/>
  <c r="AN60" i="6"/>
  <c r="AO60" i="6"/>
  <c r="AP60" i="6"/>
  <c r="AQ60" i="6"/>
  <c r="AR60" i="6"/>
  <c r="AS60" i="6"/>
  <c r="AT60" i="6"/>
  <c r="AU60" i="6"/>
  <c r="AV60" i="6"/>
  <c r="AW60" i="6"/>
  <c r="AX60" i="6"/>
  <c r="AY60" i="6"/>
  <c r="AZ60" i="6"/>
  <c r="BA60" i="6"/>
  <c r="BB60" i="6"/>
  <c r="AF61" i="6"/>
  <c r="AG61" i="6"/>
  <c r="AH61" i="6"/>
  <c r="AI61" i="6"/>
  <c r="AJ61" i="6"/>
  <c r="AK61" i="6"/>
  <c r="AL61" i="6"/>
  <c r="AM61" i="6"/>
  <c r="AN61" i="6"/>
  <c r="AO61" i="6"/>
  <c r="AP61" i="6"/>
  <c r="AQ61" i="6"/>
  <c r="AR61" i="6"/>
  <c r="AS61" i="6"/>
  <c r="AT61" i="6"/>
  <c r="AU61" i="6"/>
  <c r="AV61" i="6"/>
  <c r="AW61" i="6"/>
  <c r="AX61" i="6"/>
  <c r="AY61" i="6"/>
  <c r="AZ61" i="6"/>
  <c r="BA61" i="6"/>
  <c r="BB61" i="6"/>
  <c r="AF62" i="6"/>
  <c r="AG62" i="6"/>
  <c r="AH62" i="6"/>
  <c r="AI62" i="6"/>
  <c r="AJ62" i="6"/>
  <c r="AK62" i="6"/>
  <c r="AL62" i="6"/>
  <c r="AM62" i="6"/>
  <c r="AN62" i="6"/>
  <c r="AO62" i="6"/>
  <c r="AP62" i="6"/>
  <c r="AQ62" i="6"/>
  <c r="AR62" i="6"/>
  <c r="AS62" i="6"/>
  <c r="AT62" i="6"/>
  <c r="AU62" i="6"/>
  <c r="AV62" i="6"/>
  <c r="AW62" i="6"/>
  <c r="AX62" i="6"/>
  <c r="AY62" i="6"/>
  <c r="AZ62" i="6"/>
  <c r="BA62" i="6"/>
  <c r="BB62" i="6"/>
  <c r="AF63" i="6"/>
  <c r="AG63" i="6"/>
  <c r="AH63" i="6"/>
  <c r="AI63" i="6"/>
  <c r="AJ63" i="6"/>
  <c r="AK63" i="6"/>
  <c r="AL63" i="6"/>
  <c r="AM63" i="6"/>
  <c r="AN63" i="6"/>
  <c r="AO63" i="6"/>
  <c r="AP63" i="6"/>
  <c r="AQ63" i="6"/>
  <c r="AR63" i="6"/>
  <c r="AS63" i="6"/>
  <c r="AT63" i="6"/>
  <c r="AU63" i="6"/>
  <c r="AV63" i="6"/>
  <c r="AW63" i="6"/>
  <c r="AX63" i="6"/>
  <c r="AY63" i="6"/>
  <c r="AZ63" i="6"/>
  <c r="BA63" i="6"/>
  <c r="BB63" i="6"/>
  <c r="AF64" i="6"/>
  <c r="AG64" i="6"/>
  <c r="AH64" i="6"/>
  <c r="AI64" i="6"/>
  <c r="AJ64" i="6"/>
  <c r="AK64" i="6"/>
  <c r="AL64" i="6"/>
  <c r="AM64" i="6"/>
  <c r="AN64" i="6"/>
  <c r="AO64" i="6"/>
  <c r="AP64" i="6"/>
  <c r="AQ64" i="6"/>
  <c r="AR64" i="6"/>
  <c r="AS64" i="6"/>
  <c r="AT64" i="6"/>
  <c r="AU64" i="6"/>
  <c r="AV64" i="6"/>
  <c r="AW64" i="6"/>
  <c r="AX64" i="6"/>
  <c r="AY64" i="6"/>
  <c r="AZ64" i="6"/>
  <c r="BA64" i="6"/>
  <c r="BB64" i="6"/>
  <c r="AF65" i="6"/>
  <c r="AG65" i="6"/>
  <c r="AH65" i="6"/>
  <c r="AI65" i="6"/>
  <c r="AJ65" i="6"/>
  <c r="AK65" i="6"/>
  <c r="AL65" i="6"/>
  <c r="AM65" i="6"/>
  <c r="AN65" i="6"/>
  <c r="AO65" i="6"/>
  <c r="AP65" i="6"/>
  <c r="AQ65" i="6"/>
  <c r="AR65" i="6"/>
  <c r="AS65" i="6"/>
  <c r="AT65" i="6"/>
  <c r="AU65" i="6"/>
  <c r="AV65" i="6"/>
  <c r="AW65" i="6"/>
  <c r="AX65" i="6"/>
  <c r="AY65" i="6"/>
  <c r="AZ65" i="6"/>
  <c r="BA65" i="6"/>
  <c r="BB65" i="6"/>
  <c r="AF66" i="6"/>
  <c r="AG66" i="6"/>
  <c r="AH66" i="6"/>
  <c r="AI66" i="6"/>
  <c r="AJ66" i="6"/>
  <c r="AK66" i="6"/>
  <c r="AL66" i="6"/>
  <c r="AM66" i="6"/>
  <c r="AN66" i="6"/>
  <c r="AO66" i="6"/>
  <c r="AP66" i="6"/>
  <c r="AQ66" i="6"/>
  <c r="AR66" i="6"/>
  <c r="AS66" i="6"/>
  <c r="AT66" i="6"/>
  <c r="AU66" i="6"/>
  <c r="AV66" i="6"/>
  <c r="AW66" i="6"/>
  <c r="AX66" i="6"/>
  <c r="AY66" i="6"/>
  <c r="AZ66" i="6"/>
  <c r="BA66" i="6"/>
  <c r="BB66" i="6"/>
  <c r="AI67" i="6"/>
  <c r="AJ67" i="6"/>
  <c r="AU67" i="6"/>
  <c r="AF68" i="6"/>
  <c r="AG68" i="6"/>
  <c r="AH68" i="6"/>
  <c r="AI68" i="6"/>
  <c r="AJ68" i="6"/>
  <c r="AK68" i="6"/>
  <c r="AL68" i="6"/>
  <c r="AM68" i="6"/>
  <c r="AN68" i="6"/>
  <c r="AO68" i="6"/>
  <c r="AP68" i="6"/>
  <c r="AQ68" i="6"/>
  <c r="AR68" i="6"/>
  <c r="AS68" i="6"/>
  <c r="AT68" i="6"/>
  <c r="AU68" i="6"/>
  <c r="AV68" i="6"/>
  <c r="AW68" i="6"/>
  <c r="AX68" i="6"/>
  <c r="AY68" i="6"/>
  <c r="AZ68" i="6"/>
  <c r="BA68" i="6"/>
  <c r="BB68" i="6"/>
  <c r="AF69" i="6"/>
  <c r="AG69" i="6"/>
  <c r="AH69" i="6"/>
  <c r="AI69" i="6"/>
  <c r="AJ69" i="6"/>
  <c r="AK69" i="6"/>
  <c r="AL69" i="6"/>
  <c r="AM69" i="6"/>
  <c r="AN69" i="6"/>
  <c r="AO69" i="6"/>
  <c r="AP69" i="6"/>
  <c r="AQ69" i="6"/>
  <c r="AR69" i="6"/>
  <c r="AS69" i="6"/>
  <c r="AT69" i="6"/>
  <c r="AU69" i="6"/>
  <c r="AV69" i="6"/>
  <c r="AW69" i="6"/>
  <c r="AX69" i="6"/>
  <c r="AY69" i="6"/>
  <c r="AZ69" i="6"/>
  <c r="BA69" i="6"/>
  <c r="BB69" i="6"/>
  <c r="AF70" i="6"/>
  <c r="AG70" i="6"/>
  <c r="AH70" i="6"/>
  <c r="AI70" i="6"/>
  <c r="AJ70" i="6"/>
  <c r="AK70" i="6"/>
  <c r="AL70" i="6"/>
  <c r="AM70" i="6"/>
  <c r="AN70" i="6"/>
  <c r="AO70" i="6"/>
  <c r="AP70" i="6"/>
  <c r="AQ70" i="6"/>
  <c r="AR70" i="6"/>
  <c r="AS70" i="6"/>
  <c r="AT70" i="6"/>
  <c r="AU70" i="6"/>
  <c r="AV70" i="6"/>
  <c r="AW70" i="6"/>
  <c r="AX70" i="6"/>
  <c r="AY70" i="6"/>
  <c r="AZ70" i="6"/>
  <c r="BA70" i="6"/>
  <c r="BB70" i="6"/>
  <c r="AF71" i="6"/>
  <c r="AG71" i="6"/>
  <c r="AH71" i="6"/>
  <c r="AI71" i="6"/>
  <c r="AJ71" i="6"/>
  <c r="AK71" i="6"/>
  <c r="AL71" i="6"/>
  <c r="AM71" i="6"/>
  <c r="AN71" i="6"/>
  <c r="AO71" i="6"/>
  <c r="AP71" i="6"/>
  <c r="AQ71" i="6"/>
  <c r="AR71" i="6"/>
  <c r="AS71" i="6"/>
  <c r="AT71" i="6"/>
  <c r="AU71" i="6"/>
  <c r="AV71" i="6"/>
  <c r="AW71" i="6"/>
  <c r="AX71" i="6"/>
  <c r="AY71" i="6"/>
  <c r="AZ71" i="6"/>
  <c r="BA71" i="6"/>
  <c r="BB71" i="6"/>
  <c r="AF72" i="6"/>
  <c r="AG72" i="6"/>
  <c r="AH72" i="6"/>
  <c r="AI72" i="6"/>
  <c r="AJ72" i="6"/>
  <c r="AK72" i="6"/>
  <c r="AL72" i="6"/>
  <c r="AM72" i="6"/>
  <c r="AN72" i="6"/>
  <c r="AO72" i="6"/>
  <c r="AP72" i="6"/>
  <c r="AQ72" i="6"/>
  <c r="AR72" i="6"/>
  <c r="AS72" i="6"/>
  <c r="AT72" i="6"/>
  <c r="AU72" i="6"/>
  <c r="AV72" i="6"/>
  <c r="AW72" i="6"/>
  <c r="AX72" i="6"/>
  <c r="AY72" i="6"/>
  <c r="AZ72" i="6"/>
  <c r="BA72" i="6"/>
  <c r="BB72" i="6"/>
  <c r="AF73" i="6"/>
  <c r="AG73" i="6"/>
  <c r="AH73" i="6"/>
  <c r="AI73" i="6"/>
  <c r="AJ73" i="6"/>
  <c r="AK73" i="6"/>
  <c r="AL73" i="6"/>
  <c r="AM73" i="6"/>
  <c r="AN73" i="6"/>
  <c r="AO73" i="6"/>
  <c r="AP73" i="6"/>
  <c r="AQ73" i="6"/>
  <c r="AR73" i="6"/>
  <c r="AS73" i="6"/>
  <c r="AT73" i="6"/>
  <c r="AU73" i="6"/>
  <c r="AV73" i="6"/>
  <c r="AW73" i="6"/>
  <c r="AX73" i="6"/>
  <c r="AY73" i="6"/>
  <c r="AZ73" i="6"/>
  <c r="BA73" i="6"/>
  <c r="BB73" i="6"/>
  <c r="AF74" i="6"/>
  <c r="AG74" i="6"/>
  <c r="AH74" i="6"/>
  <c r="AI74" i="6"/>
  <c r="AJ74" i="6"/>
  <c r="AK74" i="6"/>
  <c r="AL74" i="6"/>
  <c r="AM74" i="6"/>
  <c r="AN74" i="6"/>
  <c r="AO74" i="6"/>
  <c r="AP74" i="6"/>
  <c r="AQ74" i="6"/>
  <c r="AR74" i="6"/>
  <c r="AS74" i="6"/>
  <c r="AT74" i="6"/>
  <c r="AU74" i="6"/>
  <c r="AV74" i="6"/>
  <c r="AW74" i="6"/>
  <c r="AX74" i="6"/>
  <c r="AY74" i="6"/>
  <c r="AZ74" i="6"/>
  <c r="BA74" i="6"/>
  <c r="BB74" i="6"/>
  <c r="AF75" i="6"/>
  <c r="AG75" i="6"/>
  <c r="AH75" i="6"/>
  <c r="AI75" i="6"/>
  <c r="AJ75" i="6"/>
  <c r="AK75" i="6"/>
  <c r="AL75" i="6"/>
  <c r="AM75" i="6"/>
  <c r="AN75" i="6"/>
  <c r="AO75" i="6"/>
  <c r="AP75" i="6"/>
  <c r="AQ75" i="6"/>
  <c r="AR75" i="6"/>
  <c r="AS75" i="6"/>
  <c r="AT75" i="6"/>
  <c r="AU75" i="6"/>
  <c r="AV75" i="6"/>
  <c r="AW75" i="6"/>
  <c r="AX75" i="6"/>
  <c r="AY75" i="6"/>
  <c r="AZ75" i="6"/>
  <c r="BA75" i="6"/>
  <c r="BB75" i="6"/>
  <c r="AF76" i="6"/>
  <c r="AG76" i="6"/>
  <c r="AH76" i="6"/>
  <c r="AI76" i="6"/>
  <c r="AJ76" i="6"/>
  <c r="AK76" i="6"/>
  <c r="AL76" i="6"/>
  <c r="AM76" i="6"/>
  <c r="AN76" i="6"/>
  <c r="AO76" i="6"/>
  <c r="AP76" i="6"/>
  <c r="AQ76" i="6"/>
  <c r="AR76" i="6"/>
  <c r="AS76" i="6"/>
  <c r="AT76" i="6"/>
  <c r="AU76" i="6"/>
  <c r="AV76" i="6"/>
  <c r="AW76" i="6"/>
  <c r="AX76" i="6"/>
  <c r="AY76" i="6"/>
  <c r="AZ76" i="6"/>
  <c r="BA76" i="6"/>
  <c r="BB76" i="6"/>
  <c r="AF77" i="6"/>
  <c r="AG77" i="6"/>
  <c r="AH77" i="6"/>
  <c r="AI77" i="6"/>
  <c r="AJ77" i="6"/>
  <c r="AK77" i="6"/>
  <c r="AL77" i="6"/>
  <c r="AM77" i="6"/>
  <c r="AN77" i="6"/>
  <c r="AO77" i="6"/>
  <c r="AP77" i="6"/>
  <c r="AQ77" i="6"/>
  <c r="AR77" i="6"/>
  <c r="AS77" i="6"/>
  <c r="AT77" i="6"/>
  <c r="AU77" i="6"/>
  <c r="AV77" i="6"/>
  <c r="AW77" i="6"/>
  <c r="AX77" i="6"/>
  <c r="AY77" i="6"/>
  <c r="AZ77" i="6"/>
  <c r="BA77" i="6"/>
  <c r="BB77" i="6"/>
  <c r="AF78" i="6"/>
  <c r="AG78" i="6"/>
  <c r="AH78" i="6"/>
  <c r="AI78" i="6"/>
  <c r="AJ78" i="6"/>
  <c r="AK78" i="6"/>
  <c r="AL78" i="6"/>
  <c r="AM78" i="6"/>
  <c r="AN78" i="6"/>
  <c r="AO78" i="6"/>
  <c r="AP78" i="6"/>
  <c r="AQ78" i="6"/>
  <c r="AR78" i="6"/>
  <c r="AS78" i="6"/>
  <c r="AT78" i="6"/>
  <c r="AU78" i="6"/>
  <c r="AV78" i="6"/>
  <c r="AW78" i="6"/>
  <c r="AX78" i="6"/>
  <c r="AY78" i="6"/>
  <c r="AZ78" i="6"/>
  <c r="BA78" i="6"/>
  <c r="BB78" i="6"/>
  <c r="AF80" i="6"/>
  <c r="AG80" i="6"/>
  <c r="AH80" i="6"/>
  <c r="AI80" i="6"/>
  <c r="AJ80" i="6"/>
  <c r="AK80" i="6"/>
  <c r="AL80" i="6"/>
  <c r="AM80" i="6"/>
  <c r="AN80" i="6"/>
  <c r="AO80" i="6"/>
  <c r="AP80" i="6"/>
  <c r="AQ80" i="6"/>
  <c r="AR80" i="6"/>
  <c r="AS80" i="6"/>
  <c r="AT80" i="6"/>
  <c r="AU80" i="6"/>
  <c r="AV80" i="6"/>
  <c r="AW80" i="6"/>
  <c r="AX80" i="6"/>
  <c r="AY80" i="6"/>
  <c r="AZ80" i="6"/>
  <c r="BA80" i="6"/>
  <c r="BB80" i="6"/>
  <c r="AF81" i="6"/>
  <c r="AG81" i="6"/>
  <c r="AH81" i="6"/>
  <c r="AI81" i="6"/>
  <c r="AJ81" i="6"/>
  <c r="AK81" i="6"/>
  <c r="AL81" i="6"/>
  <c r="AM81" i="6"/>
  <c r="AN81" i="6"/>
  <c r="AO81" i="6"/>
  <c r="AP81" i="6"/>
  <c r="AQ81" i="6"/>
  <c r="AR81" i="6"/>
  <c r="AS81" i="6"/>
  <c r="AT81" i="6"/>
  <c r="AU81" i="6"/>
  <c r="AV81" i="6"/>
  <c r="AW81" i="6"/>
  <c r="AX81" i="6"/>
  <c r="AY81" i="6"/>
  <c r="AZ81" i="6"/>
  <c r="BA81" i="6"/>
  <c r="BB81" i="6"/>
  <c r="AF82" i="6"/>
  <c r="AG82" i="6"/>
  <c r="AH82" i="6"/>
  <c r="AI82" i="6"/>
  <c r="AJ82" i="6"/>
  <c r="AK82" i="6"/>
  <c r="AL82" i="6"/>
  <c r="AM82" i="6"/>
  <c r="AN82" i="6"/>
  <c r="AO82" i="6"/>
  <c r="AP82" i="6"/>
  <c r="AQ82" i="6"/>
  <c r="AR82" i="6"/>
  <c r="AS82" i="6"/>
  <c r="AT82" i="6"/>
  <c r="AU82" i="6"/>
  <c r="AV82" i="6"/>
  <c r="AW82" i="6"/>
  <c r="AX82" i="6"/>
  <c r="AY82" i="6"/>
  <c r="AZ82" i="6"/>
  <c r="BA82" i="6"/>
  <c r="BB82" i="6"/>
  <c r="AF83" i="6"/>
  <c r="AG83" i="6"/>
  <c r="AH83" i="6"/>
  <c r="AI83" i="6"/>
  <c r="AJ83" i="6"/>
  <c r="AK83" i="6"/>
  <c r="AL83" i="6"/>
  <c r="AM83" i="6"/>
  <c r="AN83" i="6"/>
  <c r="AO83" i="6"/>
  <c r="AP83" i="6"/>
  <c r="AQ83" i="6"/>
  <c r="AR83" i="6"/>
  <c r="AS83" i="6"/>
  <c r="AT83" i="6"/>
  <c r="AU83" i="6"/>
  <c r="AV83" i="6"/>
  <c r="AW83" i="6"/>
  <c r="AX83" i="6"/>
  <c r="AY83" i="6"/>
  <c r="AZ83" i="6"/>
  <c r="BA83" i="6"/>
  <c r="BB83" i="6"/>
  <c r="AF84" i="6"/>
  <c r="AG84" i="6"/>
  <c r="AH84" i="6"/>
  <c r="AI84" i="6"/>
  <c r="AJ84" i="6"/>
  <c r="AK84" i="6"/>
  <c r="AL84" i="6"/>
  <c r="AM84" i="6"/>
  <c r="AN84" i="6"/>
  <c r="AO84" i="6"/>
  <c r="AP84" i="6"/>
  <c r="AQ84" i="6"/>
  <c r="AR84" i="6"/>
  <c r="AS84" i="6"/>
  <c r="AT84" i="6"/>
  <c r="AU84" i="6"/>
  <c r="AV84" i="6"/>
  <c r="AW84" i="6"/>
  <c r="AX84" i="6"/>
  <c r="AY84" i="6"/>
  <c r="AZ84" i="6"/>
  <c r="BA84" i="6"/>
  <c r="BB84" i="6"/>
  <c r="AF85" i="6"/>
  <c r="AG85" i="6"/>
  <c r="AH85" i="6"/>
  <c r="AI85" i="6"/>
  <c r="AJ85" i="6"/>
  <c r="AK85" i="6"/>
  <c r="AL85" i="6"/>
  <c r="AM85" i="6"/>
  <c r="AN85" i="6"/>
  <c r="AO85" i="6"/>
  <c r="AP85" i="6"/>
  <c r="AQ85" i="6"/>
  <c r="AR85" i="6"/>
  <c r="AS85" i="6"/>
  <c r="AT85" i="6"/>
  <c r="AU85" i="6"/>
  <c r="AV85" i="6"/>
  <c r="AW85" i="6"/>
  <c r="AX85" i="6"/>
  <c r="AY85" i="6"/>
  <c r="AZ85" i="6"/>
  <c r="BA85" i="6"/>
  <c r="BB85" i="6"/>
  <c r="AF86" i="6"/>
  <c r="AG86" i="6"/>
  <c r="AH86" i="6"/>
  <c r="AI86" i="6"/>
  <c r="AJ86" i="6"/>
  <c r="AK86" i="6"/>
  <c r="AL86" i="6"/>
  <c r="AM86" i="6"/>
  <c r="AN86" i="6"/>
  <c r="AO86" i="6"/>
  <c r="AP86" i="6"/>
  <c r="AQ86" i="6"/>
  <c r="AR86" i="6"/>
  <c r="AS86" i="6"/>
  <c r="AT86" i="6"/>
  <c r="AU86" i="6"/>
  <c r="AV86" i="6"/>
  <c r="AW86" i="6"/>
  <c r="AX86" i="6"/>
  <c r="AY86" i="6"/>
  <c r="AZ86" i="6"/>
  <c r="BA86" i="6"/>
  <c r="BB86" i="6"/>
  <c r="AF87" i="6"/>
  <c r="AG87" i="6"/>
  <c r="AH87" i="6"/>
  <c r="AI87" i="6"/>
  <c r="AJ87" i="6"/>
  <c r="AK87" i="6"/>
  <c r="AL87" i="6"/>
  <c r="AM87" i="6"/>
  <c r="AN87" i="6"/>
  <c r="AO87" i="6"/>
  <c r="AP87" i="6"/>
  <c r="AQ87" i="6"/>
  <c r="AR87" i="6"/>
  <c r="AS87" i="6"/>
  <c r="AT87" i="6"/>
  <c r="AU87" i="6"/>
  <c r="AV87" i="6"/>
  <c r="AW87" i="6"/>
  <c r="AX87" i="6"/>
  <c r="AY87" i="6"/>
  <c r="AZ87" i="6"/>
  <c r="BA87" i="6"/>
  <c r="BB87" i="6"/>
  <c r="AF88" i="6"/>
  <c r="AG88" i="6"/>
  <c r="AH88" i="6"/>
  <c r="AI88" i="6"/>
  <c r="AJ88" i="6"/>
  <c r="AK88" i="6"/>
  <c r="AL88" i="6"/>
  <c r="AM88" i="6"/>
  <c r="AN88" i="6"/>
  <c r="AO88" i="6"/>
  <c r="AP88" i="6"/>
  <c r="AQ88" i="6"/>
  <c r="AR88" i="6"/>
  <c r="AS88" i="6"/>
  <c r="AT88" i="6"/>
  <c r="AU88" i="6"/>
  <c r="AV88" i="6"/>
  <c r="AW88" i="6"/>
  <c r="AX88" i="6"/>
  <c r="AY88" i="6"/>
  <c r="AZ88" i="6"/>
  <c r="BA88" i="6"/>
  <c r="BB88" i="6"/>
  <c r="H10" i="6"/>
  <c r="H11" i="6"/>
  <c r="H12" i="6"/>
  <c r="H13" i="6"/>
  <c r="H14" i="6"/>
  <c r="H15" i="6"/>
  <c r="H16" i="6"/>
  <c r="H17" i="6"/>
  <c r="H18" i="6"/>
  <c r="H19" i="6"/>
  <c r="AF19" i="6" s="1"/>
  <c r="H20" i="6"/>
  <c r="H21" i="6"/>
  <c r="H22" i="6"/>
  <c r="H23" i="6"/>
  <c r="H24" i="6"/>
  <c r="H25" i="6"/>
  <c r="H26" i="6"/>
  <c r="H27" i="6"/>
  <c r="AF27" i="6" s="1"/>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AF67" i="6" s="1"/>
  <c r="H68" i="6"/>
  <c r="H69" i="6"/>
  <c r="H70" i="6"/>
  <c r="H71" i="6"/>
  <c r="H72" i="6"/>
  <c r="H73" i="6"/>
  <c r="H74" i="6"/>
  <c r="H75" i="6"/>
  <c r="H76" i="6"/>
  <c r="H77" i="6"/>
  <c r="H78" i="6"/>
  <c r="H79" i="6"/>
  <c r="AF79" i="6" s="1"/>
  <c r="H80" i="6"/>
  <c r="H81" i="6"/>
  <c r="H82" i="6"/>
  <c r="H83" i="6"/>
  <c r="H84" i="6"/>
  <c r="H85" i="6"/>
  <c r="H86" i="6"/>
  <c r="H87" i="6"/>
  <c r="H88" i="6"/>
  <c r="M5" i="6"/>
  <c r="M3" i="6"/>
  <c r="I11" i="6"/>
  <c r="J11" i="6"/>
  <c r="K11" i="6"/>
  <c r="L11" i="6"/>
  <c r="M11" i="6"/>
  <c r="N11" i="6"/>
  <c r="O11" i="6"/>
  <c r="P11" i="6"/>
  <c r="Q11" i="6"/>
  <c r="R11" i="6"/>
  <c r="AP11" i="6" s="1"/>
  <c r="S11" i="6"/>
  <c r="AQ11" i="6" s="1"/>
  <c r="T11" i="6"/>
  <c r="AR11" i="6" s="1"/>
  <c r="U11" i="6"/>
  <c r="AS11" i="6" s="1"/>
  <c r="V11" i="6"/>
  <c r="AT11" i="6" s="1"/>
  <c r="W11" i="6"/>
  <c r="AU11" i="6" s="1"/>
  <c r="X11" i="6"/>
  <c r="AV11" i="6" s="1"/>
  <c r="Y11" i="6"/>
  <c r="AW11" i="6" s="1"/>
  <c r="Z11" i="6"/>
  <c r="AX11" i="6" s="1"/>
  <c r="AA11" i="6"/>
  <c r="AY11" i="6" s="1"/>
  <c r="AB11" i="6"/>
  <c r="AZ11" i="6" s="1"/>
  <c r="AC11" i="6"/>
  <c r="BA11" i="6" s="1"/>
  <c r="AD11" i="6"/>
  <c r="BB11" i="6" s="1"/>
  <c r="I12" i="6"/>
  <c r="J12" i="6"/>
  <c r="K12" i="6"/>
  <c r="L12" i="6"/>
  <c r="M12" i="6"/>
  <c r="N12" i="6"/>
  <c r="O12" i="6"/>
  <c r="P12" i="6"/>
  <c r="Q12" i="6"/>
  <c r="R12" i="6"/>
  <c r="AP12" i="6" s="1"/>
  <c r="S12" i="6"/>
  <c r="AQ12" i="6" s="1"/>
  <c r="T12" i="6"/>
  <c r="AR12" i="6" s="1"/>
  <c r="U12" i="6"/>
  <c r="AS12" i="6" s="1"/>
  <c r="V12" i="6"/>
  <c r="AT12" i="6" s="1"/>
  <c r="W12" i="6"/>
  <c r="AU12" i="6" s="1"/>
  <c r="X12" i="6"/>
  <c r="AV12" i="6" s="1"/>
  <c r="Y12" i="6"/>
  <c r="AW12" i="6" s="1"/>
  <c r="Z12" i="6"/>
  <c r="AX12" i="6" s="1"/>
  <c r="AA12" i="6"/>
  <c r="AY12" i="6" s="1"/>
  <c r="AB12" i="6"/>
  <c r="AZ12" i="6" s="1"/>
  <c r="AC12" i="6"/>
  <c r="BA12" i="6" s="1"/>
  <c r="AD12" i="6"/>
  <c r="BB12" i="6" s="1"/>
  <c r="I13" i="6"/>
  <c r="J13" i="6"/>
  <c r="K13" i="6"/>
  <c r="L13" i="6"/>
  <c r="M13" i="6"/>
  <c r="N13" i="6"/>
  <c r="O13" i="6"/>
  <c r="P13" i="6"/>
  <c r="Q13" i="6"/>
  <c r="R13" i="6"/>
  <c r="S13" i="6"/>
  <c r="T13" i="6"/>
  <c r="U13" i="6"/>
  <c r="V13" i="6"/>
  <c r="W13" i="6"/>
  <c r="X13" i="6"/>
  <c r="Y13" i="6"/>
  <c r="Z13" i="6"/>
  <c r="AA13" i="6"/>
  <c r="AB13" i="6"/>
  <c r="AC13" i="6"/>
  <c r="AD13" i="6"/>
  <c r="I14" i="6"/>
  <c r="J14" i="6"/>
  <c r="K14" i="6"/>
  <c r="L14" i="6"/>
  <c r="M14" i="6"/>
  <c r="N14" i="6"/>
  <c r="O14" i="6"/>
  <c r="P14" i="6"/>
  <c r="Q14" i="6"/>
  <c r="R14" i="6"/>
  <c r="AP14" i="6" s="1"/>
  <c r="S14" i="6"/>
  <c r="AQ14" i="6" s="1"/>
  <c r="T14" i="6"/>
  <c r="AR14" i="6" s="1"/>
  <c r="U14" i="6"/>
  <c r="AS14" i="6" s="1"/>
  <c r="V14" i="6"/>
  <c r="AT14" i="6" s="1"/>
  <c r="W14" i="6"/>
  <c r="AU14" i="6" s="1"/>
  <c r="X14" i="6"/>
  <c r="AV14" i="6" s="1"/>
  <c r="Y14" i="6"/>
  <c r="AW14" i="6" s="1"/>
  <c r="Z14" i="6"/>
  <c r="AX14" i="6" s="1"/>
  <c r="AA14" i="6"/>
  <c r="AY14" i="6" s="1"/>
  <c r="AB14" i="6"/>
  <c r="AZ14" i="6" s="1"/>
  <c r="AC14" i="6"/>
  <c r="BA14" i="6" s="1"/>
  <c r="AD14" i="6"/>
  <c r="BB14" i="6" s="1"/>
  <c r="I15" i="6"/>
  <c r="J15" i="6"/>
  <c r="K15" i="6"/>
  <c r="L15" i="6"/>
  <c r="M15" i="6"/>
  <c r="AK15" i="6" s="1"/>
  <c r="N15" i="6"/>
  <c r="AL15" i="6" s="1"/>
  <c r="O15" i="6"/>
  <c r="AM15" i="6" s="1"/>
  <c r="P15" i="6"/>
  <c r="AN15" i="6" s="1"/>
  <c r="Q15" i="6"/>
  <c r="AO15" i="6" s="1"/>
  <c r="R15" i="6"/>
  <c r="AP15" i="6" s="1"/>
  <c r="S15" i="6"/>
  <c r="AQ15" i="6" s="1"/>
  <c r="T15" i="6"/>
  <c r="AR15" i="6" s="1"/>
  <c r="U15" i="6"/>
  <c r="AS15" i="6" s="1"/>
  <c r="V15" i="6"/>
  <c r="AT15" i="6" s="1"/>
  <c r="W15" i="6"/>
  <c r="AU15" i="6" s="1"/>
  <c r="X15" i="6"/>
  <c r="AV15" i="6" s="1"/>
  <c r="Y15" i="6"/>
  <c r="AW15" i="6" s="1"/>
  <c r="Z15" i="6"/>
  <c r="AX15" i="6" s="1"/>
  <c r="AA15" i="6"/>
  <c r="AY15" i="6" s="1"/>
  <c r="AB15" i="6"/>
  <c r="AZ15" i="6" s="1"/>
  <c r="AC15" i="6"/>
  <c r="BA15" i="6" s="1"/>
  <c r="AD15" i="6"/>
  <c r="BB15" i="6" s="1"/>
  <c r="I16" i="6"/>
  <c r="AG16" i="6" s="1"/>
  <c r="J16" i="6"/>
  <c r="AH16" i="6" s="1"/>
  <c r="K16" i="6"/>
  <c r="AI16" i="6" s="1"/>
  <c r="L16" i="6"/>
  <c r="AJ16" i="6" s="1"/>
  <c r="M16" i="6"/>
  <c r="N16" i="6"/>
  <c r="AL16" i="6" s="1"/>
  <c r="O16" i="6"/>
  <c r="AM16" i="6" s="1"/>
  <c r="P16" i="6"/>
  <c r="AN16" i="6" s="1"/>
  <c r="Q16" i="6"/>
  <c r="AO16" i="6" s="1"/>
  <c r="R16" i="6"/>
  <c r="S16" i="6"/>
  <c r="T16" i="6"/>
  <c r="U16" i="6"/>
  <c r="AS16" i="6" s="1"/>
  <c r="V16" i="6"/>
  <c r="AT16" i="6" s="1"/>
  <c r="W16" i="6"/>
  <c r="AU16" i="6" s="1"/>
  <c r="X16" i="6"/>
  <c r="AV16" i="6" s="1"/>
  <c r="Y16" i="6"/>
  <c r="Z16" i="6"/>
  <c r="AX16" i="6" s="1"/>
  <c r="AA16" i="6"/>
  <c r="AY16" i="6" s="1"/>
  <c r="AB16" i="6"/>
  <c r="AZ16" i="6" s="1"/>
  <c r="AC16" i="6"/>
  <c r="BA16" i="6" s="1"/>
  <c r="AD16" i="6"/>
  <c r="I17" i="6"/>
  <c r="J17" i="6"/>
  <c r="AH17" i="6" s="1"/>
  <c r="K17" i="6"/>
  <c r="AI17" i="6" s="1"/>
  <c r="L17" i="6"/>
  <c r="AJ17" i="6" s="1"/>
  <c r="M17" i="6"/>
  <c r="AK17" i="6" s="1"/>
  <c r="N17" i="6"/>
  <c r="AL17" i="6" s="1"/>
  <c r="O17" i="6"/>
  <c r="AM17" i="6" s="1"/>
  <c r="P17" i="6"/>
  <c r="AN17" i="6" s="1"/>
  <c r="Q17" i="6"/>
  <c r="R17" i="6"/>
  <c r="S17" i="6"/>
  <c r="T17" i="6"/>
  <c r="U17" i="6"/>
  <c r="V17" i="6"/>
  <c r="AT17" i="6" s="1"/>
  <c r="W17" i="6"/>
  <c r="AU17" i="6" s="1"/>
  <c r="X17" i="6"/>
  <c r="AV17" i="6" s="1"/>
  <c r="Y17" i="6"/>
  <c r="AW17" i="6" s="1"/>
  <c r="Z17" i="6"/>
  <c r="AX17" i="6" s="1"/>
  <c r="AA17" i="6"/>
  <c r="AY17" i="6" s="1"/>
  <c r="AB17" i="6"/>
  <c r="AZ17" i="6" s="1"/>
  <c r="AC17" i="6"/>
  <c r="AD17" i="6"/>
  <c r="I18" i="6"/>
  <c r="J18" i="6"/>
  <c r="K18" i="6"/>
  <c r="L18" i="6"/>
  <c r="M18" i="6"/>
  <c r="N18" i="6"/>
  <c r="O18" i="6"/>
  <c r="P18" i="6"/>
  <c r="Q18" i="6"/>
  <c r="R18" i="6"/>
  <c r="S18" i="6"/>
  <c r="T18" i="6"/>
  <c r="U18" i="6"/>
  <c r="V18" i="6"/>
  <c r="W18" i="6"/>
  <c r="X18" i="6"/>
  <c r="Y18" i="6"/>
  <c r="Z18" i="6"/>
  <c r="AA18" i="6"/>
  <c r="AB18" i="6"/>
  <c r="AC18" i="6"/>
  <c r="AD18" i="6"/>
  <c r="I19" i="6"/>
  <c r="J19" i="6"/>
  <c r="K19" i="6"/>
  <c r="L19" i="6"/>
  <c r="M19" i="6"/>
  <c r="AK19" i="6" s="1"/>
  <c r="N19" i="6"/>
  <c r="AL19" i="6" s="1"/>
  <c r="O19" i="6"/>
  <c r="AM19" i="6" s="1"/>
  <c r="P19" i="6"/>
  <c r="AN19" i="6" s="1"/>
  <c r="Q19" i="6"/>
  <c r="AO19" i="6" s="1"/>
  <c r="R19" i="6"/>
  <c r="AP19" i="6" s="1"/>
  <c r="S19" i="6"/>
  <c r="AQ19" i="6" s="1"/>
  <c r="T19" i="6"/>
  <c r="AR19" i="6" s="1"/>
  <c r="U19" i="6"/>
  <c r="V19" i="6"/>
  <c r="W19" i="6"/>
  <c r="X19" i="6"/>
  <c r="Y19" i="6"/>
  <c r="AW19" i="6" s="1"/>
  <c r="Z19" i="6"/>
  <c r="AX19" i="6" s="1"/>
  <c r="AA19" i="6"/>
  <c r="AY19" i="6" s="1"/>
  <c r="AB19" i="6"/>
  <c r="AZ19" i="6" s="1"/>
  <c r="AC19" i="6"/>
  <c r="BA19" i="6" s="1"/>
  <c r="AD19" i="6"/>
  <c r="BB19" i="6" s="1"/>
  <c r="I20" i="6"/>
  <c r="J20" i="6"/>
  <c r="K20" i="6"/>
  <c r="L20" i="6"/>
  <c r="M20" i="6"/>
  <c r="N20" i="6"/>
  <c r="O20" i="6"/>
  <c r="P20" i="6"/>
  <c r="Q20" i="6"/>
  <c r="R20" i="6"/>
  <c r="S20" i="6"/>
  <c r="T20" i="6"/>
  <c r="U20" i="6"/>
  <c r="V20" i="6"/>
  <c r="W20" i="6"/>
  <c r="X20" i="6"/>
  <c r="Y20" i="6"/>
  <c r="Z20" i="6"/>
  <c r="AA20" i="6"/>
  <c r="AB20" i="6"/>
  <c r="AC20" i="6"/>
  <c r="AD20" i="6"/>
  <c r="I21" i="6"/>
  <c r="J21" i="6"/>
  <c r="K21" i="6"/>
  <c r="L21" i="6"/>
  <c r="M21" i="6"/>
  <c r="N21" i="6"/>
  <c r="O21" i="6"/>
  <c r="P21" i="6"/>
  <c r="Q21" i="6"/>
  <c r="R21" i="6"/>
  <c r="S21" i="6"/>
  <c r="T21" i="6"/>
  <c r="U21" i="6"/>
  <c r="V21" i="6"/>
  <c r="W21" i="6"/>
  <c r="X21" i="6"/>
  <c r="Y21" i="6"/>
  <c r="Z21" i="6"/>
  <c r="AA21" i="6"/>
  <c r="AB21" i="6"/>
  <c r="AC21" i="6"/>
  <c r="AD21" i="6"/>
  <c r="I22" i="6"/>
  <c r="AG22" i="6" s="1"/>
  <c r="J22" i="6"/>
  <c r="K22" i="6"/>
  <c r="AI22" i="6" s="1"/>
  <c r="L22" i="6"/>
  <c r="AJ22" i="6" s="1"/>
  <c r="M22" i="6"/>
  <c r="AK22" i="6" s="1"/>
  <c r="N22" i="6"/>
  <c r="AL22" i="6" s="1"/>
  <c r="O22" i="6"/>
  <c r="AM22" i="6" s="1"/>
  <c r="P22" i="6"/>
  <c r="AN22" i="6" s="1"/>
  <c r="Q22" i="6"/>
  <c r="AO22" i="6" s="1"/>
  <c r="R22" i="6"/>
  <c r="AP22" i="6" s="1"/>
  <c r="S22" i="6"/>
  <c r="T22" i="6"/>
  <c r="U22" i="6"/>
  <c r="AS22" i="6" s="1"/>
  <c r="V22" i="6"/>
  <c r="W22" i="6"/>
  <c r="AU22" i="6" s="1"/>
  <c r="X22" i="6"/>
  <c r="AV22" i="6" s="1"/>
  <c r="Y22" i="6"/>
  <c r="AW22" i="6" s="1"/>
  <c r="Z22" i="6"/>
  <c r="AX22" i="6" s="1"/>
  <c r="AA22" i="6"/>
  <c r="AY22" i="6" s="1"/>
  <c r="AB22" i="6"/>
  <c r="AZ22" i="6" s="1"/>
  <c r="AC22" i="6"/>
  <c r="BA22" i="6" s="1"/>
  <c r="AD22" i="6"/>
  <c r="BB22" i="6" s="1"/>
  <c r="I23" i="6"/>
  <c r="J23" i="6"/>
  <c r="K23" i="6"/>
  <c r="L23" i="6"/>
  <c r="M23" i="6"/>
  <c r="N23" i="6"/>
  <c r="O23" i="6"/>
  <c r="P23" i="6"/>
  <c r="Q23" i="6"/>
  <c r="R23" i="6"/>
  <c r="S23" i="6"/>
  <c r="T23" i="6"/>
  <c r="U23" i="6"/>
  <c r="V23" i="6"/>
  <c r="W23" i="6"/>
  <c r="X23" i="6"/>
  <c r="Y23" i="6"/>
  <c r="Z23" i="6"/>
  <c r="AA23" i="6"/>
  <c r="AB23" i="6"/>
  <c r="AC23" i="6"/>
  <c r="AD23" i="6"/>
  <c r="I24" i="6"/>
  <c r="J24" i="6"/>
  <c r="K24" i="6"/>
  <c r="L24" i="6"/>
  <c r="M24" i="6"/>
  <c r="N24" i="6"/>
  <c r="O24" i="6"/>
  <c r="P24" i="6"/>
  <c r="Q24" i="6"/>
  <c r="R24" i="6"/>
  <c r="S24" i="6"/>
  <c r="T24" i="6"/>
  <c r="U24" i="6"/>
  <c r="V24" i="6"/>
  <c r="W24" i="6"/>
  <c r="X24" i="6"/>
  <c r="Y24" i="6"/>
  <c r="Z24" i="6"/>
  <c r="AA24" i="6"/>
  <c r="AB24" i="6"/>
  <c r="AC24" i="6"/>
  <c r="AD24" i="6"/>
  <c r="I25" i="6"/>
  <c r="J25" i="6"/>
  <c r="K25" i="6"/>
  <c r="L25" i="6"/>
  <c r="M25" i="6"/>
  <c r="N25" i="6"/>
  <c r="O25" i="6"/>
  <c r="P25" i="6"/>
  <c r="Q25" i="6"/>
  <c r="R25" i="6"/>
  <c r="S25" i="6"/>
  <c r="T25" i="6"/>
  <c r="U25" i="6"/>
  <c r="V25" i="6"/>
  <c r="W25" i="6"/>
  <c r="X25" i="6"/>
  <c r="Y25" i="6"/>
  <c r="Z25" i="6"/>
  <c r="AA25" i="6"/>
  <c r="AB25" i="6"/>
  <c r="AC25" i="6"/>
  <c r="AD25" i="6"/>
  <c r="I26" i="6"/>
  <c r="J26" i="6"/>
  <c r="K26" i="6"/>
  <c r="L26" i="6"/>
  <c r="M26" i="6"/>
  <c r="N26" i="6"/>
  <c r="O26" i="6"/>
  <c r="P26" i="6"/>
  <c r="Q26" i="6"/>
  <c r="R26" i="6"/>
  <c r="S26" i="6"/>
  <c r="T26" i="6"/>
  <c r="U26" i="6"/>
  <c r="V26" i="6"/>
  <c r="W26" i="6"/>
  <c r="X26" i="6"/>
  <c r="Y26" i="6"/>
  <c r="Z26" i="6"/>
  <c r="AA26" i="6"/>
  <c r="AB26" i="6"/>
  <c r="AC26" i="6"/>
  <c r="AD26" i="6"/>
  <c r="I27" i="6"/>
  <c r="AG27" i="6" s="1"/>
  <c r="J27" i="6"/>
  <c r="AH27" i="6" s="1"/>
  <c r="K27" i="6"/>
  <c r="AI27" i="6" s="1"/>
  <c r="L27" i="6"/>
  <c r="M27" i="6"/>
  <c r="N27" i="6"/>
  <c r="AL27" i="6" s="1"/>
  <c r="O27" i="6"/>
  <c r="P27" i="6"/>
  <c r="AN27" i="6" s="1"/>
  <c r="Q27" i="6"/>
  <c r="AO27" i="6" s="1"/>
  <c r="R27" i="6"/>
  <c r="AP27" i="6" s="1"/>
  <c r="S27" i="6"/>
  <c r="AQ27" i="6" s="1"/>
  <c r="T27" i="6"/>
  <c r="AR27" i="6" s="1"/>
  <c r="U27" i="6"/>
  <c r="AS27" i="6" s="1"/>
  <c r="V27" i="6"/>
  <c r="AT27" i="6" s="1"/>
  <c r="W27" i="6"/>
  <c r="AU27" i="6" s="1"/>
  <c r="X27" i="6"/>
  <c r="Y27" i="6"/>
  <c r="Z27" i="6"/>
  <c r="AX27" i="6" s="1"/>
  <c r="AA27" i="6"/>
  <c r="AB27" i="6"/>
  <c r="AZ27" i="6" s="1"/>
  <c r="AC27" i="6"/>
  <c r="BA27" i="6" s="1"/>
  <c r="AD27" i="6"/>
  <c r="BB27" i="6" s="1"/>
  <c r="I28" i="6"/>
  <c r="J28" i="6"/>
  <c r="K28" i="6"/>
  <c r="L28" i="6"/>
  <c r="M28" i="6"/>
  <c r="N28" i="6"/>
  <c r="O28" i="6"/>
  <c r="P28" i="6"/>
  <c r="Q28" i="6"/>
  <c r="R28" i="6"/>
  <c r="S28" i="6"/>
  <c r="T28" i="6"/>
  <c r="U28" i="6"/>
  <c r="V28" i="6"/>
  <c r="W28" i="6"/>
  <c r="X28" i="6"/>
  <c r="Y28" i="6"/>
  <c r="Z28" i="6"/>
  <c r="AA28" i="6"/>
  <c r="AB28" i="6"/>
  <c r="AC28" i="6"/>
  <c r="AD28" i="6"/>
  <c r="I29" i="6"/>
  <c r="J29" i="6"/>
  <c r="K29" i="6"/>
  <c r="L29" i="6"/>
  <c r="M29" i="6"/>
  <c r="N29" i="6"/>
  <c r="O29" i="6"/>
  <c r="P29" i="6"/>
  <c r="Q29" i="6"/>
  <c r="R29" i="6"/>
  <c r="S29" i="6"/>
  <c r="T29" i="6"/>
  <c r="U29" i="6"/>
  <c r="V29" i="6"/>
  <c r="W29" i="6"/>
  <c r="X29" i="6"/>
  <c r="Y29" i="6"/>
  <c r="Z29" i="6"/>
  <c r="AA29" i="6"/>
  <c r="AB29" i="6"/>
  <c r="AC29" i="6"/>
  <c r="AD29" i="6"/>
  <c r="I30" i="6"/>
  <c r="J30" i="6"/>
  <c r="K30" i="6"/>
  <c r="L30" i="6"/>
  <c r="M30" i="6"/>
  <c r="N30" i="6"/>
  <c r="O30" i="6"/>
  <c r="P30" i="6"/>
  <c r="Q30" i="6"/>
  <c r="R30" i="6"/>
  <c r="S30" i="6"/>
  <c r="T30" i="6"/>
  <c r="U30" i="6"/>
  <c r="V30" i="6"/>
  <c r="W30" i="6"/>
  <c r="X30" i="6"/>
  <c r="Y30" i="6"/>
  <c r="Z30" i="6"/>
  <c r="AA30" i="6"/>
  <c r="AB30" i="6"/>
  <c r="AC30" i="6"/>
  <c r="AD30" i="6"/>
  <c r="I31" i="6"/>
  <c r="J31" i="6"/>
  <c r="K31" i="6"/>
  <c r="L31" i="6"/>
  <c r="M31" i="6"/>
  <c r="N31" i="6"/>
  <c r="O31" i="6"/>
  <c r="P31" i="6"/>
  <c r="Q31" i="6"/>
  <c r="R31" i="6"/>
  <c r="S31" i="6"/>
  <c r="T31" i="6"/>
  <c r="U31" i="6"/>
  <c r="V31" i="6"/>
  <c r="W31" i="6"/>
  <c r="X31" i="6"/>
  <c r="Y31" i="6"/>
  <c r="Z31" i="6"/>
  <c r="AA31" i="6"/>
  <c r="AB31" i="6"/>
  <c r="AC31" i="6"/>
  <c r="AD31" i="6"/>
  <c r="I32" i="6"/>
  <c r="J32" i="6"/>
  <c r="K32" i="6"/>
  <c r="L32" i="6"/>
  <c r="M32" i="6"/>
  <c r="N32" i="6"/>
  <c r="O32" i="6"/>
  <c r="P32" i="6"/>
  <c r="Q32" i="6"/>
  <c r="R32" i="6"/>
  <c r="S32" i="6"/>
  <c r="T32" i="6"/>
  <c r="U32" i="6"/>
  <c r="V32" i="6"/>
  <c r="W32" i="6"/>
  <c r="X32" i="6"/>
  <c r="Y32" i="6"/>
  <c r="Z32" i="6"/>
  <c r="AA32" i="6"/>
  <c r="AB32" i="6"/>
  <c r="AC32" i="6"/>
  <c r="AD32" i="6"/>
  <c r="I33" i="6"/>
  <c r="J33" i="6"/>
  <c r="K33" i="6"/>
  <c r="L33" i="6"/>
  <c r="M33" i="6"/>
  <c r="N33" i="6"/>
  <c r="O33" i="6"/>
  <c r="P33" i="6"/>
  <c r="Q33" i="6"/>
  <c r="R33" i="6"/>
  <c r="S33" i="6"/>
  <c r="T33" i="6"/>
  <c r="U33" i="6"/>
  <c r="V33" i="6"/>
  <c r="W33" i="6"/>
  <c r="X33" i="6"/>
  <c r="Y33" i="6"/>
  <c r="Z33" i="6"/>
  <c r="AA33" i="6"/>
  <c r="AB33" i="6"/>
  <c r="AC33" i="6"/>
  <c r="AD33" i="6"/>
  <c r="I34" i="6"/>
  <c r="J34" i="6"/>
  <c r="K34" i="6"/>
  <c r="L34" i="6"/>
  <c r="M34" i="6"/>
  <c r="N34" i="6"/>
  <c r="O34" i="6"/>
  <c r="P34" i="6"/>
  <c r="Q34" i="6"/>
  <c r="R34" i="6"/>
  <c r="S34" i="6"/>
  <c r="T34" i="6"/>
  <c r="U34" i="6"/>
  <c r="V34" i="6"/>
  <c r="W34" i="6"/>
  <c r="X34" i="6"/>
  <c r="Y34" i="6"/>
  <c r="Z34" i="6"/>
  <c r="AA34" i="6"/>
  <c r="AB34" i="6"/>
  <c r="AC34" i="6"/>
  <c r="AD34" i="6"/>
  <c r="I35" i="6"/>
  <c r="J35" i="6"/>
  <c r="K35" i="6"/>
  <c r="L35" i="6"/>
  <c r="M35" i="6"/>
  <c r="N35" i="6"/>
  <c r="O35" i="6"/>
  <c r="P35" i="6"/>
  <c r="Q35" i="6"/>
  <c r="R35" i="6"/>
  <c r="S35" i="6"/>
  <c r="T35" i="6"/>
  <c r="U35" i="6"/>
  <c r="V35" i="6"/>
  <c r="W35" i="6"/>
  <c r="X35" i="6"/>
  <c r="Y35" i="6"/>
  <c r="Z35" i="6"/>
  <c r="AA35" i="6"/>
  <c r="AB35" i="6"/>
  <c r="AC35" i="6"/>
  <c r="AD35" i="6"/>
  <c r="I36" i="6"/>
  <c r="J36" i="6"/>
  <c r="K36" i="6"/>
  <c r="L36" i="6"/>
  <c r="M36" i="6"/>
  <c r="N36" i="6"/>
  <c r="O36" i="6"/>
  <c r="P36" i="6"/>
  <c r="Q36" i="6"/>
  <c r="R36" i="6"/>
  <c r="S36" i="6"/>
  <c r="T36" i="6"/>
  <c r="U36" i="6"/>
  <c r="V36" i="6"/>
  <c r="W36" i="6"/>
  <c r="X36" i="6"/>
  <c r="Y36" i="6"/>
  <c r="Z36" i="6"/>
  <c r="AA36" i="6"/>
  <c r="AB36" i="6"/>
  <c r="AC36" i="6"/>
  <c r="AD36" i="6"/>
  <c r="I37" i="6"/>
  <c r="J37" i="6"/>
  <c r="K37" i="6"/>
  <c r="L37" i="6"/>
  <c r="M37" i="6"/>
  <c r="N37" i="6"/>
  <c r="O37" i="6"/>
  <c r="P37" i="6"/>
  <c r="Q37" i="6"/>
  <c r="R37" i="6"/>
  <c r="S37" i="6"/>
  <c r="T37" i="6"/>
  <c r="U37" i="6"/>
  <c r="V37" i="6"/>
  <c r="W37" i="6"/>
  <c r="X37" i="6"/>
  <c r="Y37" i="6"/>
  <c r="Z37" i="6"/>
  <c r="AA37" i="6"/>
  <c r="AB37" i="6"/>
  <c r="AC37" i="6"/>
  <c r="AD37" i="6"/>
  <c r="I38" i="6"/>
  <c r="J38" i="6"/>
  <c r="K38" i="6"/>
  <c r="L38" i="6"/>
  <c r="M38" i="6"/>
  <c r="N38" i="6"/>
  <c r="O38" i="6"/>
  <c r="P38" i="6"/>
  <c r="Q38" i="6"/>
  <c r="R38" i="6"/>
  <c r="S38" i="6"/>
  <c r="T38" i="6"/>
  <c r="U38" i="6"/>
  <c r="V38" i="6"/>
  <c r="W38" i="6"/>
  <c r="X38" i="6"/>
  <c r="Y38" i="6"/>
  <c r="Z38" i="6"/>
  <c r="AA38" i="6"/>
  <c r="AB38" i="6"/>
  <c r="AC38" i="6"/>
  <c r="AD38" i="6"/>
  <c r="I39" i="6"/>
  <c r="J39" i="6"/>
  <c r="K39" i="6"/>
  <c r="L39" i="6"/>
  <c r="M39" i="6"/>
  <c r="N39" i="6"/>
  <c r="O39" i="6"/>
  <c r="P39" i="6"/>
  <c r="Q39" i="6"/>
  <c r="R39" i="6"/>
  <c r="S39" i="6"/>
  <c r="T39" i="6"/>
  <c r="U39" i="6"/>
  <c r="V39" i="6"/>
  <c r="W39" i="6"/>
  <c r="X39" i="6"/>
  <c r="Y39" i="6"/>
  <c r="Z39" i="6"/>
  <c r="AA39" i="6"/>
  <c r="AB39" i="6"/>
  <c r="AC39" i="6"/>
  <c r="AD39" i="6"/>
  <c r="I40" i="6"/>
  <c r="J40" i="6"/>
  <c r="K40" i="6"/>
  <c r="L40" i="6"/>
  <c r="M40" i="6"/>
  <c r="N40" i="6"/>
  <c r="O40" i="6"/>
  <c r="P40" i="6"/>
  <c r="Q40" i="6"/>
  <c r="R40" i="6"/>
  <c r="S40" i="6"/>
  <c r="T40" i="6"/>
  <c r="U40" i="6"/>
  <c r="V40" i="6"/>
  <c r="W40" i="6"/>
  <c r="X40" i="6"/>
  <c r="Y40" i="6"/>
  <c r="Z40" i="6"/>
  <c r="AA40" i="6"/>
  <c r="AB40" i="6"/>
  <c r="AC40" i="6"/>
  <c r="AD40" i="6"/>
  <c r="I41" i="6"/>
  <c r="J41" i="6"/>
  <c r="K41" i="6"/>
  <c r="L41" i="6"/>
  <c r="M41" i="6"/>
  <c r="N41" i="6"/>
  <c r="O41" i="6"/>
  <c r="P41" i="6"/>
  <c r="Q41" i="6"/>
  <c r="R41" i="6"/>
  <c r="S41" i="6"/>
  <c r="T41" i="6"/>
  <c r="U41" i="6"/>
  <c r="V41" i="6"/>
  <c r="W41" i="6"/>
  <c r="X41" i="6"/>
  <c r="Y41" i="6"/>
  <c r="Z41" i="6"/>
  <c r="AA41" i="6"/>
  <c r="AB41" i="6"/>
  <c r="AC41" i="6"/>
  <c r="AD41" i="6"/>
  <c r="I42" i="6"/>
  <c r="J42" i="6"/>
  <c r="K42" i="6"/>
  <c r="L42" i="6"/>
  <c r="M42" i="6"/>
  <c r="N42" i="6"/>
  <c r="O42" i="6"/>
  <c r="P42" i="6"/>
  <c r="Q42" i="6"/>
  <c r="R42" i="6"/>
  <c r="S42" i="6"/>
  <c r="T42" i="6"/>
  <c r="U42" i="6"/>
  <c r="V42" i="6"/>
  <c r="W42" i="6"/>
  <c r="X42" i="6"/>
  <c r="Y42" i="6"/>
  <c r="Z42" i="6"/>
  <c r="AA42" i="6"/>
  <c r="AB42" i="6"/>
  <c r="AC42" i="6"/>
  <c r="AD42" i="6"/>
  <c r="I43" i="6"/>
  <c r="J43" i="6"/>
  <c r="K43" i="6"/>
  <c r="L43" i="6"/>
  <c r="M43" i="6"/>
  <c r="N43" i="6"/>
  <c r="O43" i="6"/>
  <c r="P43" i="6"/>
  <c r="Q43" i="6"/>
  <c r="R43" i="6"/>
  <c r="S43" i="6"/>
  <c r="T43" i="6"/>
  <c r="U43" i="6"/>
  <c r="V43" i="6"/>
  <c r="W43" i="6"/>
  <c r="X43" i="6"/>
  <c r="Y43" i="6"/>
  <c r="Z43" i="6"/>
  <c r="AA43" i="6"/>
  <c r="AB43" i="6"/>
  <c r="AC43" i="6"/>
  <c r="AD43" i="6"/>
  <c r="I44" i="6"/>
  <c r="J44" i="6"/>
  <c r="K44" i="6"/>
  <c r="L44" i="6"/>
  <c r="M44" i="6"/>
  <c r="N44" i="6"/>
  <c r="O44" i="6"/>
  <c r="P44" i="6"/>
  <c r="Q44" i="6"/>
  <c r="R44" i="6"/>
  <c r="S44" i="6"/>
  <c r="T44" i="6"/>
  <c r="U44" i="6"/>
  <c r="V44" i="6"/>
  <c r="W44" i="6"/>
  <c r="X44" i="6"/>
  <c r="Y44" i="6"/>
  <c r="Z44" i="6"/>
  <c r="AA44" i="6"/>
  <c r="AB44" i="6"/>
  <c r="AC44" i="6"/>
  <c r="AD44" i="6"/>
  <c r="I45" i="6"/>
  <c r="J45" i="6"/>
  <c r="K45" i="6"/>
  <c r="L45" i="6"/>
  <c r="M45" i="6"/>
  <c r="N45" i="6"/>
  <c r="O45" i="6"/>
  <c r="P45" i="6"/>
  <c r="Q45" i="6"/>
  <c r="R45" i="6"/>
  <c r="S45" i="6"/>
  <c r="T45" i="6"/>
  <c r="U45" i="6"/>
  <c r="V45" i="6"/>
  <c r="W45" i="6"/>
  <c r="X45" i="6"/>
  <c r="Y45" i="6"/>
  <c r="Z45" i="6"/>
  <c r="AA45" i="6"/>
  <c r="AB45" i="6"/>
  <c r="AC45" i="6"/>
  <c r="AD45" i="6"/>
  <c r="I46" i="6"/>
  <c r="J46" i="6"/>
  <c r="K46" i="6"/>
  <c r="L46" i="6"/>
  <c r="M46" i="6"/>
  <c r="N46" i="6"/>
  <c r="O46" i="6"/>
  <c r="P46" i="6"/>
  <c r="Q46" i="6"/>
  <c r="R46" i="6"/>
  <c r="S46" i="6"/>
  <c r="T46" i="6"/>
  <c r="U46" i="6"/>
  <c r="V46" i="6"/>
  <c r="W46" i="6"/>
  <c r="X46" i="6"/>
  <c r="Y46" i="6"/>
  <c r="Z46" i="6"/>
  <c r="AA46" i="6"/>
  <c r="AB46" i="6"/>
  <c r="AC46" i="6"/>
  <c r="AD46" i="6"/>
  <c r="I47" i="6"/>
  <c r="J47" i="6"/>
  <c r="K47" i="6"/>
  <c r="L47" i="6"/>
  <c r="M47" i="6"/>
  <c r="N47" i="6"/>
  <c r="O47" i="6"/>
  <c r="P47" i="6"/>
  <c r="Q47" i="6"/>
  <c r="R47" i="6"/>
  <c r="S47" i="6"/>
  <c r="T47" i="6"/>
  <c r="U47" i="6"/>
  <c r="V47" i="6"/>
  <c r="W47" i="6"/>
  <c r="X47" i="6"/>
  <c r="Y47" i="6"/>
  <c r="Z47" i="6"/>
  <c r="AA47" i="6"/>
  <c r="AB47" i="6"/>
  <c r="AC47" i="6"/>
  <c r="AD47" i="6"/>
  <c r="I48" i="6"/>
  <c r="J48" i="6"/>
  <c r="K48" i="6"/>
  <c r="L48" i="6"/>
  <c r="M48" i="6"/>
  <c r="N48" i="6"/>
  <c r="O48" i="6"/>
  <c r="P48" i="6"/>
  <c r="Q48" i="6"/>
  <c r="R48" i="6"/>
  <c r="S48" i="6"/>
  <c r="T48" i="6"/>
  <c r="U48" i="6"/>
  <c r="V48" i="6"/>
  <c r="W48" i="6"/>
  <c r="X48" i="6"/>
  <c r="Y48" i="6"/>
  <c r="Z48" i="6"/>
  <c r="AA48" i="6"/>
  <c r="AB48" i="6"/>
  <c r="AC48" i="6"/>
  <c r="AD48" i="6"/>
  <c r="I49" i="6"/>
  <c r="J49" i="6"/>
  <c r="K49" i="6"/>
  <c r="L49" i="6"/>
  <c r="M49" i="6"/>
  <c r="N49" i="6"/>
  <c r="O49" i="6"/>
  <c r="P49" i="6"/>
  <c r="Q49" i="6"/>
  <c r="R49" i="6"/>
  <c r="S49" i="6"/>
  <c r="T49" i="6"/>
  <c r="U49" i="6"/>
  <c r="V49" i="6"/>
  <c r="W49" i="6"/>
  <c r="X49" i="6"/>
  <c r="Y49" i="6"/>
  <c r="Z49" i="6"/>
  <c r="AA49" i="6"/>
  <c r="AB49" i="6"/>
  <c r="AC49" i="6"/>
  <c r="AD49" i="6"/>
  <c r="I50" i="6"/>
  <c r="J50" i="6"/>
  <c r="K50" i="6"/>
  <c r="L50" i="6"/>
  <c r="M50" i="6"/>
  <c r="N50" i="6"/>
  <c r="O50" i="6"/>
  <c r="P50" i="6"/>
  <c r="Q50" i="6"/>
  <c r="R50" i="6"/>
  <c r="S50" i="6"/>
  <c r="T50" i="6"/>
  <c r="U50" i="6"/>
  <c r="V50" i="6"/>
  <c r="W50" i="6"/>
  <c r="X50" i="6"/>
  <c r="Y50" i="6"/>
  <c r="Z50" i="6"/>
  <c r="AA50" i="6"/>
  <c r="AB50" i="6"/>
  <c r="AC50" i="6"/>
  <c r="AD50" i="6"/>
  <c r="I51" i="6"/>
  <c r="J51" i="6"/>
  <c r="K51" i="6"/>
  <c r="L51" i="6"/>
  <c r="M51" i="6"/>
  <c r="N51" i="6"/>
  <c r="O51" i="6"/>
  <c r="P51" i="6"/>
  <c r="Q51" i="6"/>
  <c r="R51" i="6"/>
  <c r="S51" i="6"/>
  <c r="T51" i="6"/>
  <c r="U51" i="6"/>
  <c r="V51" i="6"/>
  <c r="W51" i="6"/>
  <c r="X51" i="6"/>
  <c r="Y51" i="6"/>
  <c r="Z51" i="6"/>
  <c r="AA51" i="6"/>
  <c r="AB51" i="6"/>
  <c r="AC51" i="6"/>
  <c r="AD51" i="6"/>
  <c r="I52" i="6"/>
  <c r="J52" i="6"/>
  <c r="K52" i="6"/>
  <c r="L52" i="6"/>
  <c r="M52" i="6"/>
  <c r="N52" i="6"/>
  <c r="O52" i="6"/>
  <c r="P52" i="6"/>
  <c r="Q52" i="6"/>
  <c r="R52" i="6"/>
  <c r="S52" i="6"/>
  <c r="T52" i="6"/>
  <c r="U52" i="6"/>
  <c r="V52" i="6"/>
  <c r="W52" i="6"/>
  <c r="X52" i="6"/>
  <c r="Y52" i="6"/>
  <c r="Z52" i="6"/>
  <c r="AA52" i="6"/>
  <c r="AB52" i="6"/>
  <c r="AC52" i="6"/>
  <c r="AD52" i="6"/>
  <c r="I53" i="6"/>
  <c r="J53" i="6"/>
  <c r="K53" i="6"/>
  <c r="L53" i="6"/>
  <c r="M53" i="6"/>
  <c r="N53" i="6"/>
  <c r="O53" i="6"/>
  <c r="P53" i="6"/>
  <c r="Q53" i="6"/>
  <c r="R53" i="6"/>
  <c r="S53" i="6"/>
  <c r="T53" i="6"/>
  <c r="U53" i="6"/>
  <c r="V53" i="6"/>
  <c r="W53" i="6"/>
  <c r="X53" i="6"/>
  <c r="Y53" i="6"/>
  <c r="Z53" i="6"/>
  <c r="AA53" i="6"/>
  <c r="AB53" i="6"/>
  <c r="AC53" i="6"/>
  <c r="AD53" i="6"/>
  <c r="I54" i="6"/>
  <c r="J54" i="6"/>
  <c r="K54" i="6"/>
  <c r="L54" i="6"/>
  <c r="M54" i="6"/>
  <c r="N54" i="6"/>
  <c r="O54" i="6"/>
  <c r="P54" i="6"/>
  <c r="Q54" i="6"/>
  <c r="R54" i="6"/>
  <c r="S54" i="6"/>
  <c r="T54" i="6"/>
  <c r="U54" i="6"/>
  <c r="V54" i="6"/>
  <c r="W54" i="6"/>
  <c r="X54" i="6"/>
  <c r="Y54" i="6"/>
  <c r="Z54" i="6"/>
  <c r="AA54" i="6"/>
  <c r="AB54" i="6"/>
  <c r="AC54" i="6"/>
  <c r="AD54" i="6"/>
  <c r="I55" i="6"/>
  <c r="J55" i="6"/>
  <c r="K55" i="6"/>
  <c r="L55" i="6"/>
  <c r="M55" i="6"/>
  <c r="N55" i="6"/>
  <c r="O55" i="6"/>
  <c r="P55" i="6"/>
  <c r="Q55" i="6"/>
  <c r="R55" i="6"/>
  <c r="S55" i="6"/>
  <c r="T55" i="6"/>
  <c r="U55" i="6"/>
  <c r="V55" i="6"/>
  <c r="W55" i="6"/>
  <c r="X55" i="6"/>
  <c r="Y55" i="6"/>
  <c r="Z55" i="6"/>
  <c r="AA55" i="6"/>
  <c r="AB55" i="6"/>
  <c r="AC55" i="6"/>
  <c r="AD55" i="6"/>
  <c r="I56" i="6"/>
  <c r="J56" i="6"/>
  <c r="K56" i="6"/>
  <c r="L56" i="6"/>
  <c r="M56" i="6"/>
  <c r="N56" i="6"/>
  <c r="O56" i="6"/>
  <c r="P56" i="6"/>
  <c r="Q56" i="6"/>
  <c r="R56" i="6"/>
  <c r="S56" i="6"/>
  <c r="T56" i="6"/>
  <c r="U56" i="6"/>
  <c r="V56" i="6"/>
  <c r="W56" i="6"/>
  <c r="X56" i="6"/>
  <c r="Y56" i="6"/>
  <c r="Z56" i="6"/>
  <c r="AA56" i="6"/>
  <c r="AB56" i="6"/>
  <c r="AC56" i="6"/>
  <c r="AD56" i="6"/>
  <c r="I57" i="6"/>
  <c r="J57" i="6"/>
  <c r="K57" i="6"/>
  <c r="L57" i="6"/>
  <c r="M57" i="6"/>
  <c r="N57" i="6"/>
  <c r="O57" i="6"/>
  <c r="P57" i="6"/>
  <c r="Q57" i="6"/>
  <c r="R57" i="6"/>
  <c r="S57" i="6"/>
  <c r="T57" i="6"/>
  <c r="U57" i="6"/>
  <c r="V57" i="6"/>
  <c r="W57" i="6"/>
  <c r="X57" i="6"/>
  <c r="Y57" i="6"/>
  <c r="Z57" i="6"/>
  <c r="AA57" i="6"/>
  <c r="AB57" i="6"/>
  <c r="AC57" i="6"/>
  <c r="AD57" i="6"/>
  <c r="I58" i="6"/>
  <c r="J58" i="6"/>
  <c r="K58" i="6"/>
  <c r="L58" i="6"/>
  <c r="M58" i="6"/>
  <c r="N58" i="6"/>
  <c r="O58" i="6"/>
  <c r="P58" i="6"/>
  <c r="Q58" i="6"/>
  <c r="R58" i="6"/>
  <c r="S58" i="6"/>
  <c r="T58" i="6"/>
  <c r="U58" i="6"/>
  <c r="V58" i="6"/>
  <c r="W58" i="6"/>
  <c r="X58" i="6"/>
  <c r="Y58" i="6"/>
  <c r="Z58" i="6"/>
  <c r="AA58" i="6"/>
  <c r="AB58" i="6"/>
  <c r="AC58" i="6"/>
  <c r="AD58" i="6"/>
  <c r="I59" i="6"/>
  <c r="J59" i="6"/>
  <c r="K59" i="6"/>
  <c r="L59" i="6"/>
  <c r="M59" i="6"/>
  <c r="N59" i="6"/>
  <c r="O59" i="6"/>
  <c r="P59" i="6"/>
  <c r="Q59" i="6"/>
  <c r="R59" i="6"/>
  <c r="S59" i="6"/>
  <c r="T59" i="6"/>
  <c r="U59" i="6"/>
  <c r="V59" i="6"/>
  <c r="W59" i="6"/>
  <c r="X59" i="6"/>
  <c r="Y59" i="6"/>
  <c r="Z59" i="6"/>
  <c r="AA59" i="6"/>
  <c r="AB59" i="6"/>
  <c r="AC59" i="6"/>
  <c r="AD59" i="6"/>
  <c r="AE60" i="6"/>
  <c r="I60" i="6"/>
  <c r="J60" i="6"/>
  <c r="K60" i="6"/>
  <c r="L60" i="6"/>
  <c r="M60" i="6"/>
  <c r="N60" i="6"/>
  <c r="O60" i="6"/>
  <c r="P60" i="6"/>
  <c r="Q60" i="6"/>
  <c r="R60" i="6"/>
  <c r="S60" i="6"/>
  <c r="T60" i="6"/>
  <c r="U60" i="6"/>
  <c r="V60" i="6"/>
  <c r="W60" i="6"/>
  <c r="X60" i="6"/>
  <c r="Y60" i="6"/>
  <c r="Z60" i="6"/>
  <c r="AA60" i="6"/>
  <c r="AB60" i="6"/>
  <c r="AC60" i="6"/>
  <c r="AD60" i="6"/>
  <c r="I61" i="6"/>
  <c r="AE61" i="6" s="1"/>
  <c r="J61" i="6"/>
  <c r="K61" i="6"/>
  <c r="L61" i="6"/>
  <c r="M61" i="6"/>
  <c r="N61" i="6"/>
  <c r="O61" i="6"/>
  <c r="P61" i="6"/>
  <c r="Q61" i="6"/>
  <c r="R61" i="6"/>
  <c r="S61" i="6"/>
  <c r="T61" i="6"/>
  <c r="U61" i="6"/>
  <c r="V61" i="6"/>
  <c r="W61" i="6"/>
  <c r="X61" i="6"/>
  <c r="Y61" i="6"/>
  <c r="Z61" i="6"/>
  <c r="AA61" i="6"/>
  <c r="AB61" i="6"/>
  <c r="AC61" i="6"/>
  <c r="AD61" i="6"/>
  <c r="I62" i="6"/>
  <c r="J62" i="6"/>
  <c r="K62" i="6"/>
  <c r="L62" i="6"/>
  <c r="M62" i="6"/>
  <c r="N62" i="6"/>
  <c r="O62" i="6"/>
  <c r="P62" i="6"/>
  <c r="Q62" i="6"/>
  <c r="R62" i="6"/>
  <c r="S62" i="6"/>
  <c r="T62" i="6"/>
  <c r="U62" i="6"/>
  <c r="V62" i="6"/>
  <c r="W62" i="6"/>
  <c r="X62" i="6"/>
  <c r="Y62" i="6"/>
  <c r="Z62" i="6"/>
  <c r="AA62" i="6"/>
  <c r="AB62" i="6"/>
  <c r="AC62" i="6"/>
  <c r="AD62" i="6"/>
  <c r="I63" i="6"/>
  <c r="J63" i="6"/>
  <c r="K63" i="6"/>
  <c r="L63" i="6"/>
  <c r="M63" i="6"/>
  <c r="N63" i="6"/>
  <c r="O63" i="6"/>
  <c r="P63" i="6"/>
  <c r="Q63" i="6"/>
  <c r="R63" i="6"/>
  <c r="S63" i="6"/>
  <c r="T63" i="6"/>
  <c r="U63" i="6"/>
  <c r="V63" i="6"/>
  <c r="W63" i="6"/>
  <c r="X63" i="6"/>
  <c r="Y63" i="6"/>
  <c r="Z63" i="6"/>
  <c r="AA63" i="6"/>
  <c r="AB63" i="6"/>
  <c r="AC63" i="6"/>
  <c r="AD63" i="6"/>
  <c r="I64" i="6"/>
  <c r="J64" i="6"/>
  <c r="K64" i="6"/>
  <c r="L64" i="6"/>
  <c r="M64" i="6"/>
  <c r="N64" i="6"/>
  <c r="O64" i="6"/>
  <c r="P64" i="6"/>
  <c r="Q64" i="6"/>
  <c r="R64" i="6"/>
  <c r="S64" i="6"/>
  <c r="T64" i="6"/>
  <c r="U64" i="6"/>
  <c r="V64" i="6"/>
  <c r="W64" i="6"/>
  <c r="X64" i="6"/>
  <c r="Y64" i="6"/>
  <c r="Z64" i="6"/>
  <c r="AA64" i="6"/>
  <c r="AB64" i="6"/>
  <c r="AC64" i="6"/>
  <c r="AD64" i="6"/>
  <c r="I65" i="6"/>
  <c r="J65" i="6"/>
  <c r="K65" i="6"/>
  <c r="L65" i="6"/>
  <c r="M65" i="6"/>
  <c r="N65" i="6"/>
  <c r="O65" i="6"/>
  <c r="P65" i="6"/>
  <c r="Q65" i="6"/>
  <c r="R65" i="6"/>
  <c r="S65" i="6"/>
  <c r="T65" i="6"/>
  <c r="U65" i="6"/>
  <c r="V65" i="6"/>
  <c r="W65" i="6"/>
  <c r="X65" i="6"/>
  <c r="Y65" i="6"/>
  <c r="Z65" i="6"/>
  <c r="AA65" i="6"/>
  <c r="AB65" i="6"/>
  <c r="AC65" i="6"/>
  <c r="AD65" i="6"/>
  <c r="I66" i="6"/>
  <c r="J66" i="6"/>
  <c r="K66" i="6"/>
  <c r="L66" i="6"/>
  <c r="M66" i="6"/>
  <c r="N66" i="6"/>
  <c r="O66" i="6"/>
  <c r="P66" i="6"/>
  <c r="Q66" i="6"/>
  <c r="R66" i="6"/>
  <c r="S66" i="6"/>
  <c r="T66" i="6"/>
  <c r="U66" i="6"/>
  <c r="V66" i="6"/>
  <c r="W66" i="6"/>
  <c r="X66" i="6"/>
  <c r="Y66" i="6"/>
  <c r="Z66" i="6"/>
  <c r="AA66" i="6"/>
  <c r="AB66" i="6"/>
  <c r="AC66" i="6"/>
  <c r="AD66" i="6"/>
  <c r="I67" i="6"/>
  <c r="AG67" i="6" s="1"/>
  <c r="J67" i="6"/>
  <c r="AH67" i="6" s="1"/>
  <c r="K67" i="6"/>
  <c r="L67" i="6"/>
  <c r="M67" i="6"/>
  <c r="AK67" i="6" s="1"/>
  <c r="N67" i="6"/>
  <c r="AL67" i="6" s="1"/>
  <c r="O67" i="6"/>
  <c r="AM67" i="6" s="1"/>
  <c r="P67" i="6"/>
  <c r="AN67" i="6" s="1"/>
  <c r="Q67" i="6"/>
  <c r="AO67" i="6" s="1"/>
  <c r="R67" i="6"/>
  <c r="AP67" i="6" s="1"/>
  <c r="S67" i="6"/>
  <c r="AQ67" i="6" s="1"/>
  <c r="T67" i="6"/>
  <c r="AR67" i="6" s="1"/>
  <c r="U67" i="6"/>
  <c r="AS67" i="6" s="1"/>
  <c r="V67" i="6"/>
  <c r="AT67" i="6" s="1"/>
  <c r="W67" i="6"/>
  <c r="X67" i="6"/>
  <c r="AV67" i="6" s="1"/>
  <c r="Y67" i="6"/>
  <c r="AW67" i="6" s="1"/>
  <c r="Z67" i="6"/>
  <c r="AX67" i="6" s="1"/>
  <c r="AA67" i="6"/>
  <c r="AY67" i="6" s="1"/>
  <c r="AB67" i="6"/>
  <c r="AZ67" i="6" s="1"/>
  <c r="AC67" i="6"/>
  <c r="BA67" i="6" s="1"/>
  <c r="AD67" i="6"/>
  <c r="BB67" i="6" s="1"/>
  <c r="I68" i="6"/>
  <c r="J68" i="6"/>
  <c r="K68" i="6"/>
  <c r="L68" i="6"/>
  <c r="M68" i="6"/>
  <c r="N68" i="6"/>
  <c r="O68" i="6"/>
  <c r="P68" i="6"/>
  <c r="Q68" i="6"/>
  <c r="R68" i="6"/>
  <c r="S68" i="6"/>
  <c r="T68" i="6"/>
  <c r="U68" i="6"/>
  <c r="V68" i="6"/>
  <c r="W68" i="6"/>
  <c r="X68" i="6"/>
  <c r="Y68" i="6"/>
  <c r="Z68" i="6"/>
  <c r="AA68" i="6"/>
  <c r="AB68" i="6"/>
  <c r="AC68" i="6"/>
  <c r="AD68" i="6"/>
  <c r="I69" i="6"/>
  <c r="J69" i="6"/>
  <c r="K69" i="6"/>
  <c r="L69" i="6"/>
  <c r="M69" i="6"/>
  <c r="N69" i="6"/>
  <c r="O69" i="6"/>
  <c r="P69" i="6"/>
  <c r="Q69" i="6"/>
  <c r="R69" i="6"/>
  <c r="S69" i="6"/>
  <c r="T69" i="6"/>
  <c r="U69" i="6"/>
  <c r="V69" i="6"/>
  <c r="W69" i="6"/>
  <c r="X69" i="6"/>
  <c r="Y69" i="6"/>
  <c r="Z69" i="6"/>
  <c r="AA69" i="6"/>
  <c r="AB69" i="6"/>
  <c r="AC69" i="6"/>
  <c r="AD69" i="6"/>
  <c r="I70" i="6"/>
  <c r="J70" i="6"/>
  <c r="K70" i="6"/>
  <c r="L70" i="6"/>
  <c r="M70" i="6"/>
  <c r="N70" i="6"/>
  <c r="O70" i="6"/>
  <c r="P70" i="6"/>
  <c r="Q70" i="6"/>
  <c r="R70" i="6"/>
  <c r="S70" i="6"/>
  <c r="T70" i="6"/>
  <c r="U70" i="6"/>
  <c r="V70" i="6"/>
  <c r="W70" i="6"/>
  <c r="X70" i="6"/>
  <c r="Y70" i="6"/>
  <c r="Z70" i="6"/>
  <c r="AA70" i="6"/>
  <c r="AB70" i="6"/>
  <c r="AC70" i="6"/>
  <c r="AD70" i="6"/>
  <c r="I71" i="6"/>
  <c r="J71" i="6"/>
  <c r="K71" i="6"/>
  <c r="L71" i="6"/>
  <c r="M71" i="6"/>
  <c r="N71" i="6"/>
  <c r="O71" i="6"/>
  <c r="P71" i="6"/>
  <c r="Q71" i="6"/>
  <c r="R71" i="6"/>
  <c r="S71" i="6"/>
  <c r="T71" i="6"/>
  <c r="U71" i="6"/>
  <c r="V71" i="6"/>
  <c r="W71" i="6"/>
  <c r="X71" i="6"/>
  <c r="Y71" i="6"/>
  <c r="Z71" i="6"/>
  <c r="AA71" i="6"/>
  <c r="AB71" i="6"/>
  <c r="AC71" i="6"/>
  <c r="AD71" i="6"/>
  <c r="AE72" i="6"/>
  <c r="I72" i="6"/>
  <c r="J72" i="6"/>
  <c r="K72" i="6"/>
  <c r="L72" i="6"/>
  <c r="M72" i="6"/>
  <c r="N72" i="6"/>
  <c r="O72" i="6"/>
  <c r="P72" i="6"/>
  <c r="Q72" i="6"/>
  <c r="R72" i="6"/>
  <c r="S72" i="6"/>
  <c r="T72" i="6"/>
  <c r="U72" i="6"/>
  <c r="V72" i="6"/>
  <c r="W72" i="6"/>
  <c r="X72" i="6"/>
  <c r="Y72" i="6"/>
  <c r="Z72" i="6"/>
  <c r="AA72" i="6"/>
  <c r="AB72" i="6"/>
  <c r="AC72" i="6"/>
  <c r="AD72" i="6"/>
  <c r="I73" i="6"/>
  <c r="AE73" i="6" s="1"/>
  <c r="J73" i="6"/>
  <c r="K73" i="6"/>
  <c r="L73" i="6"/>
  <c r="M73" i="6"/>
  <c r="N73" i="6"/>
  <c r="O73" i="6"/>
  <c r="P73" i="6"/>
  <c r="Q73" i="6"/>
  <c r="R73" i="6"/>
  <c r="S73" i="6"/>
  <c r="T73" i="6"/>
  <c r="U73" i="6"/>
  <c r="V73" i="6"/>
  <c r="W73" i="6"/>
  <c r="X73" i="6"/>
  <c r="Y73" i="6"/>
  <c r="Z73" i="6"/>
  <c r="AA73" i="6"/>
  <c r="AB73" i="6"/>
  <c r="AC73" i="6"/>
  <c r="AD73" i="6"/>
  <c r="I74" i="6"/>
  <c r="J74" i="6"/>
  <c r="K74" i="6"/>
  <c r="L74" i="6"/>
  <c r="M74" i="6"/>
  <c r="N74" i="6"/>
  <c r="O74" i="6"/>
  <c r="P74" i="6"/>
  <c r="Q74" i="6"/>
  <c r="R74" i="6"/>
  <c r="S74" i="6"/>
  <c r="T74" i="6"/>
  <c r="U74" i="6"/>
  <c r="V74" i="6"/>
  <c r="W74" i="6"/>
  <c r="X74" i="6"/>
  <c r="Y74" i="6"/>
  <c r="Z74" i="6"/>
  <c r="AA74" i="6"/>
  <c r="AB74" i="6"/>
  <c r="AC74" i="6"/>
  <c r="AD74" i="6"/>
  <c r="I75" i="6"/>
  <c r="J75" i="6"/>
  <c r="K75" i="6"/>
  <c r="L75" i="6"/>
  <c r="M75" i="6"/>
  <c r="N75" i="6"/>
  <c r="O75" i="6"/>
  <c r="P75" i="6"/>
  <c r="Q75" i="6"/>
  <c r="R75" i="6"/>
  <c r="S75" i="6"/>
  <c r="T75" i="6"/>
  <c r="U75" i="6"/>
  <c r="V75" i="6"/>
  <c r="W75" i="6"/>
  <c r="X75" i="6"/>
  <c r="Y75" i="6"/>
  <c r="Z75" i="6"/>
  <c r="AA75" i="6"/>
  <c r="AB75" i="6"/>
  <c r="AC75" i="6"/>
  <c r="AD75" i="6"/>
  <c r="I76" i="6"/>
  <c r="J76" i="6"/>
  <c r="K76" i="6"/>
  <c r="L76" i="6"/>
  <c r="M76" i="6"/>
  <c r="N76" i="6"/>
  <c r="O76" i="6"/>
  <c r="P76" i="6"/>
  <c r="Q76" i="6"/>
  <c r="R76" i="6"/>
  <c r="S76" i="6"/>
  <c r="T76" i="6"/>
  <c r="U76" i="6"/>
  <c r="V76" i="6"/>
  <c r="W76" i="6"/>
  <c r="X76" i="6"/>
  <c r="Y76" i="6"/>
  <c r="Z76" i="6"/>
  <c r="AA76" i="6"/>
  <c r="AB76" i="6"/>
  <c r="AC76" i="6"/>
  <c r="AD76" i="6"/>
  <c r="I77" i="6"/>
  <c r="J77" i="6"/>
  <c r="K77" i="6"/>
  <c r="L77" i="6"/>
  <c r="M77" i="6"/>
  <c r="N77" i="6"/>
  <c r="O77" i="6"/>
  <c r="P77" i="6"/>
  <c r="Q77" i="6"/>
  <c r="R77" i="6"/>
  <c r="S77" i="6"/>
  <c r="T77" i="6"/>
  <c r="U77" i="6"/>
  <c r="V77" i="6"/>
  <c r="W77" i="6"/>
  <c r="X77" i="6"/>
  <c r="Y77" i="6"/>
  <c r="Z77" i="6"/>
  <c r="AA77" i="6"/>
  <c r="AB77" i="6"/>
  <c r="AC77" i="6"/>
  <c r="AD77" i="6"/>
  <c r="I78" i="6"/>
  <c r="J78" i="6"/>
  <c r="K78" i="6"/>
  <c r="L78" i="6"/>
  <c r="M78" i="6"/>
  <c r="N78" i="6"/>
  <c r="O78" i="6"/>
  <c r="P78" i="6"/>
  <c r="Q78" i="6"/>
  <c r="R78" i="6"/>
  <c r="S78" i="6"/>
  <c r="T78" i="6"/>
  <c r="U78" i="6"/>
  <c r="V78" i="6"/>
  <c r="W78" i="6"/>
  <c r="X78" i="6"/>
  <c r="Y78" i="6"/>
  <c r="Z78" i="6"/>
  <c r="AA78" i="6"/>
  <c r="AB78" i="6"/>
  <c r="AC78" i="6"/>
  <c r="AD78" i="6"/>
  <c r="I79" i="6"/>
  <c r="AG79" i="6" s="1"/>
  <c r="J79" i="6"/>
  <c r="AH79" i="6" s="1"/>
  <c r="K79" i="6"/>
  <c r="AI79" i="6" s="1"/>
  <c r="L79" i="6"/>
  <c r="AJ79" i="6" s="1"/>
  <c r="M79" i="6"/>
  <c r="AK79" i="6" s="1"/>
  <c r="N79" i="6"/>
  <c r="AL79" i="6" s="1"/>
  <c r="O79" i="6"/>
  <c r="AM79" i="6" s="1"/>
  <c r="P79" i="6"/>
  <c r="AN79" i="6" s="1"/>
  <c r="Q79" i="6"/>
  <c r="AO79" i="6" s="1"/>
  <c r="R79" i="6"/>
  <c r="AP79" i="6" s="1"/>
  <c r="S79" i="6"/>
  <c r="AQ79" i="6" s="1"/>
  <c r="T79" i="6"/>
  <c r="AR79" i="6" s="1"/>
  <c r="U79" i="6"/>
  <c r="AS79" i="6" s="1"/>
  <c r="V79" i="6"/>
  <c r="AT79" i="6" s="1"/>
  <c r="W79" i="6"/>
  <c r="AU79" i="6" s="1"/>
  <c r="X79" i="6"/>
  <c r="AV79" i="6" s="1"/>
  <c r="Y79" i="6"/>
  <c r="AW79" i="6" s="1"/>
  <c r="Z79" i="6"/>
  <c r="AX79" i="6" s="1"/>
  <c r="AA79" i="6"/>
  <c r="AY79" i="6" s="1"/>
  <c r="AB79" i="6"/>
  <c r="AZ79" i="6" s="1"/>
  <c r="AC79" i="6"/>
  <c r="BA79" i="6" s="1"/>
  <c r="AD79" i="6"/>
  <c r="BB79" i="6" s="1"/>
  <c r="I80" i="6"/>
  <c r="J80" i="6"/>
  <c r="K80" i="6"/>
  <c r="L80" i="6"/>
  <c r="M80" i="6"/>
  <c r="N80" i="6"/>
  <c r="O80" i="6"/>
  <c r="P80" i="6"/>
  <c r="Q80" i="6"/>
  <c r="R80" i="6"/>
  <c r="S80" i="6"/>
  <c r="T80" i="6"/>
  <c r="U80" i="6"/>
  <c r="V80" i="6"/>
  <c r="W80" i="6"/>
  <c r="X80" i="6"/>
  <c r="Y80" i="6"/>
  <c r="Z80" i="6"/>
  <c r="AA80" i="6"/>
  <c r="AB80" i="6"/>
  <c r="AC80" i="6"/>
  <c r="AD80" i="6"/>
  <c r="I81" i="6"/>
  <c r="J81" i="6"/>
  <c r="K81" i="6"/>
  <c r="L81" i="6"/>
  <c r="M81" i="6"/>
  <c r="N81" i="6"/>
  <c r="O81" i="6"/>
  <c r="P81" i="6"/>
  <c r="Q81" i="6"/>
  <c r="R81" i="6"/>
  <c r="S81" i="6"/>
  <c r="T81" i="6"/>
  <c r="U81" i="6"/>
  <c r="V81" i="6"/>
  <c r="W81" i="6"/>
  <c r="X81" i="6"/>
  <c r="Y81" i="6"/>
  <c r="Z81" i="6"/>
  <c r="AA81" i="6"/>
  <c r="AB81" i="6"/>
  <c r="AC81" i="6"/>
  <c r="AD81" i="6"/>
  <c r="I82" i="6"/>
  <c r="J82" i="6"/>
  <c r="K82" i="6"/>
  <c r="L82" i="6"/>
  <c r="M82" i="6"/>
  <c r="N82" i="6"/>
  <c r="O82" i="6"/>
  <c r="P82" i="6"/>
  <c r="Q82" i="6"/>
  <c r="R82" i="6"/>
  <c r="S82" i="6"/>
  <c r="T82" i="6"/>
  <c r="U82" i="6"/>
  <c r="V82" i="6"/>
  <c r="W82" i="6"/>
  <c r="X82" i="6"/>
  <c r="Y82" i="6"/>
  <c r="Z82" i="6"/>
  <c r="AA82" i="6"/>
  <c r="AB82" i="6"/>
  <c r="AC82" i="6"/>
  <c r="AD82" i="6"/>
  <c r="I83" i="6"/>
  <c r="J83" i="6"/>
  <c r="K83" i="6"/>
  <c r="L83" i="6"/>
  <c r="M83" i="6"/>
  <c r="N83" i="6"/>
  <c r="O83" i="6"/>
  <c r="P83" i="6"/>
  <c r="Q83" i="6"/>
  <c r="R83" i="6"/>
  <c r="S83" i="6"/>
  <c r="T83" i="6"/>
  <c r="U83" i="6"/>
  <c r="V83" i="6"/>
  <c r="W83" i="6"/>
  <c r="X83" i="6"/>
  <c r="Y83" i="6"/>
  <c r="Z83" i="6"/>
  <c r="AA83" i="6"/>
  <c r="AB83" i="6"/>
  <c r="AC83" i="6"/>
  <c r="AD83" i="6"/>
  <c r="I84" i="6"/>
  <c r="J84" i="6"/>
  <c r="K84" i="6"/>
  <c r="L84" i="6"/>
  <c r="M84" i="6"/>
  <c r="N84" i="6"/>
  <c r="O84" i="6"/>
  <c r="P84" i="6"/>
  <c r="Q84" i="6"/>
  <c r="R84" i="6"/>
  <c r="S84" i="6"/>
  <c r="T84" i="6"/>
  <c r="U84" i="6"/>
  <c r="V84" i="6"/>
  <c r="W84" i="6"/>
  <c r="X84" i="6"/>
  <c r="Y84" i="6"/>
  <c r="Z84" i="6"/>
  <c r="AA84" i="6"/>
  <c r="AB84" i="6"/>
  <c r="AC84" i="6"/>
  <c r="AD84" i="6"/>
  <c r="I85" i="6"/>
  <c r="J85" i="6"/>
  <c r="K85" i="6"/>
  <c r="L85" i="6"/>
  <c r="M85" i="6"/>
  <c r="N85" i="6"/>
  <c r="O85" i="6"/>
  <c r="P85" i="6"/>
  <c r="Q85" i="6"/>
  <c r="R85" i="6"/>
  <c r="S85" i="6"/>
  <c r="T85" i="6"/>
  <c r="U85" i="6"/>
  <c r="V85" i="6"/>
  <c r="W85" i="6"/>
  <c r="X85" i="6"/>
  <c r="Y85" i="6"/>
  <c r="Z85" i="6"/>
  <c r="AA85" i="6"/>
  <c r="AB85" i="6"/>
  <c r="AC85" i="6"/>
  <c r="AD85" i="6"/>
  <c r="I86" i="6"/>
  <c r="J86" i="6"/>
  <c r="K86" i="6"/>
  <c r="L86" i="6"/>
  <c r="M86" i="6"/>
  <c r="N86" i="6"/>
  <c r="O86" i="6"/>
  <c r="P86" i="6"/>
  <c r="Q86" i="6"/>
  <c r="R86" i="6"/>
  <c r="S86" i="6"/>
  <c r="T86" i="6"/>
  <c r="U86" i="6"/>
  <c r="V86" i="6"/>
  <c r="W86" i="6"/>
  <c r="X86" i="6"/>
  <c r="Y86" i="6"/>
  <c r="Z86" i="6"/>
  <c r="AA86" i="6"/>
  <c r="AB86" i="6"/>
  <c r="AC86" i="6"/>
  <c r="AD86" i="6"/>
  <c r="I87" i="6"/>
  <c r="J87" i="6"/>
  <c r="K87" i="6"/>
  <c r="L87" i="6"/>
  <c r="M87" i="6"/>
  <c r="N87" i="6"/>
  <c r="O87" i="6"/>
  <c r="P87" i="6"/>
  <c r="Q87" i="6"/>
  <c r="R87" i="6"/>
  <c r="S87" i="6"/>
  <c r="T87" i="6"/>
  <c r="U87" i="6"/>
  <c r="V87" i="6"/>
  <c r="W87" i="6"/>
  <c r="X87" i="6"/>
  <c r="Y87" i="6"/>
  <c r="Z87" i="6"/>
  <c r="AA87" i="6"/>
  <c r="AB87" i="6"/>
  <c r="AC87" i="6"/>
  <c r="AD87" i="6"/>
  <c r="I88" i="6"/>
  <c r="J88" i="6"/>
  <c r="K88" i="6"/>
  <c r="L88" i="6"/>
  <c r="M88" i="6"/>
  <c r="N88" i="6"/>
  <c r="O88" i="6"/>
  <c r="P88" i="6"/>
  <c r="Q88" i="6"/>
  <c r="R88" i="6"/>
  <c r="S88" i="6"/>
  <c r="T88" i="6"/>
  <c r="U88" i="6"/>
  <c r="V88" i="6"/>
  <c r="W88" i="6"/>
  <c r="X88" i="6"/>
  <c r="Y88" i="6"/>
  <c r="Z88" i="6"/>
  <c r="AA88" i="6"/>
  <c r="AB88" i="6"/>
  <c r="AC88" i="6"/>
  <c r="AD88" i="6"/>
  <c r="I10" i="6"/>
  <c r="J10" i="6"/>
  <c r="K10" i="6"/>
  <c r="L10" i="6"/>
  <c r="M10" i="6"/>
  <c r="N10" i="6"/>
  <c r="O10" i="6"/>
  <c r="P10" i="6"/>
  <c r="Q10" i="6"/>
  <c r="R10" i="6"/>
  <c r="S10" i="6"/>
  <c r="T10" i="6"/>
  <c r="U10" i="6"/>
  <c r="V10" i="6"/>
  <c r="W10" i="6"/>
  <c r="X10" i="6"/>
  <c r="Y10" i="6"/>
  <c r="Z10" i="6"/>
  <c r="AA10" i="6"/>
  <c r="AB10" i="6"/>
  <c r="AC10" i="6"/>
  <c r="AD10" i="6"/>
  <c r="H9" i="6"/>
  <c r="J9" i="6"/>
  <c r="K9" i="6"/>
  <c r="L9" i="6"/>
  <c r="M9" i="6"/>
  <c r="N9" i="6"/>
  <c r="O9" i="6"/>
  <c r="P9" i="6"/>
  <c r="Q9" i="6"/>
  <c r="R9" i="6"/>
  <c r="S9" i="6"/>
  <c r="T9" i="6"/>
  <c r="U9" i="6"/>
  <c r="V9" i="6"/>
  <c r="W9" i="6"/>
  <c r="X9" i="6"/>
  <c r="Y9" i="6"/>
  <c r="Z9" i="6"/>
  <c r="AA9" i="6"/>
  <c r="AB9" i="6"/>
  <c r="AC9" i="6"/>
  <c r="AD9" i="6"/>
  <c r="I9" i="6"/>
  <c r="F16" i="6" l="1"/>
  <c r="BE413" i="6"/>
  <c r="BE425" i="6"/>
  <c r="BE414" i="6"/>
  <c r="BE426" i="6"/>
  <c r="BE415" i="6"/>
  <c r="BE427" i="6"/>
  <c r="BE416" i="6"/>
  <c r="BE428" i="6"/>
  <c r="BE417" i="6"/>
  <c r="BE429" i="6"/>
  <c r="BE418" i="6"/>
  <c r="BE430" i="6"/>
  <c r="BE419" i="6"/>
  <c r="BE431" i="6"/>
  <c r="BE420" i="6"/>
  <c r="BE432" i="6"/>
  <c r="BE421" i="6"/>
  <c r="BE433" i="6"/>
  <c r="BE422" i="6"/>
  <c r="BE434" i="6"/>
  <c r="BE424" i="6"/>
  <c r="BE423" i="6"/>
  <c r="G22" i="6"/>
  <c r="BE90" i="6"/>
  <c r="BF90" i="6" s="1"/>
  <c r="BE100" i="6"/>
  <c r="BF100" i="6" s="1"/>
  <c r="BE103" i="6"/>
  <c r="BF103" i="6" s="1"/>
  <c r="BE97" i="6"/>
  <c r="BF97" i="6" s="1"/>
  <c r="BE101" i="6"/>
  <c r="BF101" i="6" s="1"/>
  <c r="BE102" i="6"/>
  <c r="BF102" i="6" s="1"/>
  <c r="BE93" i="6"/>
  <c r="BF93" i="6" s="1"/>
  <c r="BE96" i="6"/>
  <c r="BF96" i="6" s="1"/>
  <c r="BE98" i="6"/>
  <c r="BF98" i="6" s="1"/>
  <c r="BE89" i="6"/>
  <c r="BF89" i="6" s="1"/>
  <c r="BE95" i="6"/>
  <c r="BF95" i="6" s="1"/>
  <c r="BE107" i="6"/>
  <c r="BF107" i="6" s="1"/>
  <c r="BE108" i="6"/>
  <c r="BF108" i="6" s="1"/>
  <c r="BE91" i="6"/>
  <c r="BF91" i="6" s="1"/>
  <c r="BE106" i="6"/>
  <c r="BF106" i="6" s="1"/>
  <c r="BE99" i="6"/>
  <c r="BF99" i="6" s="1"/>
  <c r="BE104" i="6"/>
  <c r="BF104" i="6" s="1"/>
  <c r="BE105" i="6"/>
  <c r="BF105" i="6" s="1"/>
  <c r="BE92" i="6"/>
  <c r="BF92" i="6" s="1"/>
  <c r="BE94" i="6"/>
  <c r="BF94" i="6" s="1"/>
  <c r="BE411" i="6"/>
  <c r="BF411" i="6" s="1"/>
  <c r="BE402" i="6"/>
  <c r="BF402" i="6" s="1"/>
  <c r="BE401" i="6"/>
  <c r="BF401" i="6" s="1"/>
  <c r="BE407" i="6"/>
  <c r="BF407" i="6" s="1"/>
  <c r="BE400" i="6"/>
  <c r="BF400" i="6" s="1"/>
  <c r="BE406" i="6"/>
  <c r="BF406" i="6" s="1"/>
  <c r="BE408" i="6"/>
  <c r="BF408" i="6" s="1"/>
  <c r="BE399" i="6"/>
  <c r="BF399" i="6" s="1"/>
  <c r="BE409" i="6"/>
  <c r="BF409" i="6" s="1"/>
  <c r="BE405" i="6"/>
  <c r="BF405" i="6" s="1"/>
  <c r="BE398" i="6"/>
  <c r="BF398" i="6" s="1"/>
  <c r="BE404" i="6"/>
  <c r="BF404" i="6" s="1"/>
  <c r="BE412" i="6"/>
  <c r="BF412" i="6" s="1"/>
  <c r="BE410" i="6"/>
  <c r="BF410" i="6" s="1"/>
  <c r="BE403" i="6"/>
  <c r="BF403" i="6" s="1"/>
  <c r="BC60" i="6"/>
  <c r="BC59" i="6"/>
  <c r="BC48" i="6"/>
  <c r="BC47" i="6"/>
  <c r="BC46" i="6"/>
  <c r="BC37" i="6"/>
  <c r="BC36" i="6"/>
  <c r="BC35" i="6"/>
  <c r="BC34" i="6"/>
  <c r="BC24" i="6"/>
  <c r="BC22" i="6"/>
  <c r="F79" i="6"/>
  <c r="F67" i="6"/>
  <c r="F55" i="6"/>
  <c r="F43" i="6"/>
  <c r="F31" i="6"/>
  <c r="F19" i="6"/>
  <c r="BC58" i="6"/>
  <c r="BC23" i="6"/>
  <c r="BC71" i="6"/>
  <c r="BC85" i="6"/>
  <c r="BC73" i="6"/>
  <c r="BC61" i="6"/>
  <c r="BC49" i="6"/>
  <c r="BC86" i="6"/>
  <c r="BC74" i="6"/>
  <c r="BC62" i="6"/>
  <c r="BC50" i="6"/>
  <c r="BC38" i="6"/>
  <c r="BC26" i="6"/>
  <c r="BC84" i="6"/>
  <c r="BC72" i="6"/>
  <c r="BC87" i="6"/>
  <c r="BC75" i="6"/>
  <c r="BC63" i="6"/>
  <c r="BC51" i="6"/>
  <c r="BC39" i="6"/>
  <c r="BC27" i="6"/>
  <c r="BC88" i="6"/>
  <c r="BC76" i="6"/>
  <c r="BC64" i="6"/>
  <c r="BC52" i="6"/>
  <c r="BC40" i="6"/>
  <c r="BC28" i="6"/>
  <c r="BC16" i="6"/>
  <c r="BC83" i="6"/>
  <c r="BC77" i="6"/>
  <c r="BC65" i="6"/>
  <c r="BC53" i="6"/>
  <c r="BC41" i="6"/>
  <c r="BC29" i="6"/>
  <c r="BC17" i="6"/>
  <c r="BC81" i="6"/>
  <c r="BC80" i="6"/>
  <c r="BC78" i="6"/>
  <c r="BC69" i="6"/>
  <c r="BC66" i="6"/>
  <c r="BC57" i="6"/>
  <c r="BC54" i="6"/>
  <c r="BC45" i="6"/>
  <c r="BC42" i="6"/>
  <c r="BC33" i="6"/>
  <c r="BC30" i="6"/>
  <c r="BC21" i="6"/>
  <c r="BC18" i="6"/>
  <c r="BC25" i="6"/>
  <c r="BC82" i="6"/>
  <c r="BC79" i="6"/>
  <c r="BC68" i="6"/>
  <c r="BC67" i="6"/>
  <c r="BC56" i="6"/>
  <c r="BC55" i="6"/>
  <c r="BC44" i="6"/>
  <c r="BC43" i="6"/>
  <c r="BC32" i="6"/>
  <c r="BC31" i="6"/>
  <c r="BC20" i="6"/>
  <c r="BC19" i="6"/>
  <c r="BC70" i="6"/>
  <c r="BE66" i="6"/>
  <c r="BF66" i="6" s="1"/>
  <c r="BE174" i="6"/>
  <c r="BF174" i="6" s="1"/>
  <c r="BE30" i="6"/>
  <c r="BF30" i="6" s="1"/>
  <c r="BE138" i="6"/>
  <c r="BF138" i="6" s="1"/>
  <c r="BE390" i="6"/>
  <c r="BF390" i="6" s="1"/>
  <c r="BE7" i="6"/>
  <c r="BF7" i="6" s="1"/>
  <c r="BE318" i="6"/>
  <c r="BF318" i="6" s="1"/>
  <c r="BE282" i="6"/>
  <c r="BF282" i="6" s="1"/>
  <c r="BE354" i="6"/>
  <c r="BF354" i="6" s="1"/>
  <c r="BE246" i="6"/>
  <c r="BF246" i="6" s="1"/>
  <c r="BE210" i="6"/>
  <c r="BF210" i="6" s="1"/>
  <c r="BE392" i="6"/>
  <c r="BF392" i="6" s="1"/>
  <c r="BE356" i="6"/>
  <c r="BF356" i="6" s="1"/>
  <c r="BE320" i="6"/>
  <c r="BF320" i="6" s="1"/>
  <c r="BE284" i="6"/>
  <c r="BF284" i="6" s="1"/>
  <c r="BE248" i="6"/>
  <c r="BF248" i="6" s="1"/>
  <c r="BE212" i="6"/>
  <c r="BF212" i="6" s="1"/>
  <c r="BE176" i="6"/>
  <c r="BF176" i="6" s="1"/>
  <c r="BE140" i="6"/>
  <c r="BF140" i="6" s="1"/>
  <c r="BE68" i="6"/>
  <c r="BF68" i="6" s="1"/>
  <c r="BE32" i="6"/>
  <c r="BF32" i="6" s="1"/>
  <c r="BE391" i="6"/>
  <c r="BF391" i="6" s="1"/>
  <c r="BE355" i="6"/>
  <c r="BF355" i="6" s="1"/>
  <c r="BE319" i="6"/>
  <c r="BF319" i="6" s="1"/>
  <c r="BE283" i="6"/>
  <c r="BF283" i="6" s="1"/>
  <c r="BE247" i="6"/>
  <c r="BF247" i="6" s="1"/>
  <c r="BE211" i="6"/>
  <c r="BF211" i="6" s="1"/>
  <c r="BE175" i="6"/>
  <c r="BF175" i="6" s="1"/>
  <c r="BE139" i="6"/>
  <c r="BF139" i="6" s="1"/>
  <c r="BE67" i="6"/>
  <c r="BF67" i="6" s="1"/>
  <c r="BE31" i="6"/>
  <c r="BF31" i="6" s="1"/>
  <c r="BE237" i="6"/>
  <c r="BF237" i="6" s="1"/>
  <c r="BE57" i="6"/>
  <c r="BF57" i="6" s="1"/>
  <c r="BE308" i="6"/>
  <c r="BF308" i="6" s="1"/>
  <c r="BE307" i="6"/>
  <c r="BF307" i="6" s="1"/>
  <c r="BE127" i="6"/>
  <c r="BF127" i="6" s="1"/>
  <c r="BE378" i="6"/>
  <c r="BF378" i="6" s="1"/>
  <c r="BE342" i="6"/>
  <c r="BF342" i="6" s="1"/>
  <c r="BE306" i="6"/>
  <c r="BF306" i="6" s="1"/>
  <c r="BE270" i="6"/>
  <c r="BF270" i="6" s="1"/>
  <c r="BE234" i="6"/>
  <c r="BF234" i="6" s="1"/>
  <c r="BE198" i="6"/>
  <c r="BF198" i="6" s="1"/>
  <c r="BE162" i="6"/>
  <c r="BF162" i="6" s="1"/>
  <c r="BE126" i="6"/>
  <c r="BF126" i="6" s="1"/>
  <c r="BE54" i="6"/>
  <c r="BF54" i="6" s="1"/>
  <c r="BE18" i="6"/>
  <c r="BF18" i="6" s="1"/>
  <c r="BE345" i="6"/>
  <c r="BF345" i="6" s="1"/>
  <c r="BE165" i="6"/>
  <c r="BF165" i="6" s="1"/>
  <c r="BE380" i="6"/>
  <c r="BF380" i="6" s="1"/>
  <c r="BE164" i="6"/>
  <c r="BF164" i="6" s="1"/>
  <c r="BE379" i="6"/>
  <c r="BF379" i="6" s="1"/>
  <c r="BE199" i="6"/>
  <c r="BF199" i="6" s="1"/>
  <c r="BE19" i="6"/>
  <c r="BF19" i="6" s="1"/>
  <c r="BE369" i="6"/>
  <c r="BF369" i="6" s="1"/>
  <c r="BE333" i="6"/>
  <c r="BF333" i="6" s="1"/>
  <c r="BE297" i="6"/>
  <c r="BF297" i="6" s="1"/>
  <c r="BE261" i="6"/>
  <c r="BF261" i="6" s="1"/>
  <c r="BE225" i="6"/>
  <c r="BF225" i="6" s="1"/>
  <c r="BE189" i="6"/>
  <c r="BF189" i="6" s="1"/>
  <c r="BE153" i="6"/>
  <c r="BF153" i="6" s="1"/>
  <c r="BE117" i="6"/>
  <c r="BF117" i="6" s="1"/>
  <c r="BE81" i="6"/>
  <c r="BF81" i="6" s="1"/>
  <c r="BE45" i="6"/>
  <c r="BF45" i="6" s="1"/>
  <c r="BE9" i="6"/>
  <c r="BF9" i="6" s="1"/>
  <c r="BE309" i="6"/>
  <c r="BF309" i="6" s="1"/>
  <c r="BE129" i="6"/>
  <c r="BF129" i="6" s="1"/>
  <c r="BE344" i="6"/>
  <c r="BF344" i="6" s="1"/>
  <c r="BE128" i="6"/>
  <c r="BF128" i="6" s="1"/>
  <c r="BE271" i="6"/>
  <c r="BF271" i="6" s="1"/>
  <c r="BE368" i="6"/>
  <c r="BF368" i="6" s="1"/>
  <c r="BE332" i="6"/>
  <c r="BF332" i="6" s="1"/>
  <c r="BE296" i="6"/>
  <c r="BF296" i="6" s="1"/>
  <c r="BE260" i="6"/>
  <c r="BF260" i="6" s="1"/>
  <c r="BE224" i="6"/>
  <c r="BF224" i="6" s="1"/>
  <c r="BE188" i="6"/>
  <c r="BF188" i="6" s="1"/>
  <c r="BE152" i="6"/>
  <c r="BF152" i="6" s="1"/>
  <c r="BE116" i="6"/>
  <c r="BF116" i="6" s="1"/>
  <c r="BE80" i="6"/>
  <c r="BF80" i="6" s="1"/>
  <c r="BE44" i="6"/>
  <c r="BF44" i="6" s="1"/>
  <c r="BE8" i="6"/>
  <c r="BF8" i="6" s="1"/>
  <c r="BE273" i="6"/>
  <c r="BF273" i="6" s="1"/>
  <c r="BE21" i="6"/>
  <c r="BF21" i="6" s="1"/>
  <c r="BE272" i="6"/>
  <c r="BF272" i="6" s="1"/>
  <c r="BE56" i="6"/>
  <c r="BF56" i="6" s="1"/>
  <c r="BE343" i="6"/>
  <c r="BF343" i="6" s="1"/>
  <c r="BE163" i="6"/>
  <c r="BF163" i="6" s="1"/>
  <c r="BE367" i="6"/>
  <c r="BF367" i="6" s="1"/>
  <c r="BE331" i="6"/>
  <c r="BF331" i="6" s="1"/>
  <c r="BE295" i="6"/>
  <c r="BF295" i="6" s="1"/>
  <c r="BE259" i="6"/>
  <c r="BF259" i="6" s="1"/>
  <c r="BE223" i="6"/>
  <c r="BF223" i="6" s="1"/>
  <c r="BE187" i="6"/>
  <c r="BF187" i="6" s="1"/>
  <c r="BE151" i="6"/>
  <c r="BF151" i="6" s="1"/>
  <c r="BE115" i="6"/>
  <c r="BF115" i="6" s="1"/>
  <c r="BE79" i="6"/>
  <c r="BF79" i="6" s="1"/>
  <c r="BE43" i="6"/>
  <c r="BF43" i="6" s="1"/>
  <c r="BE370" i="6"/>
  <c r="BF370" i="6" s="1"/>
  <c r="BE382" i="6"/>
  <c r="BF382" i="6" s="1"/>
  <c r="BE201" i="6"/>
  <c r="BF201" i="6" s="1"/>
  <c r="BE236" i="6"/>
  <c r="BF236" i="6" s="1"/>
  <c r="BE20" i="6"/>
  <c r="BF20" i="6" s="1"/>
  <c r="BE235" i="6"/>
  <c r="BF235" i="6" s="1"/>
  <c r="BE55" i="6"/>
  <c r="BF55" i="6" s="1"/>
  <c r="BE394" i="6"/>
  <c r="BF394" i="6" s="1"/>
  <c r="BE366" i="6"/>
  <c r="BF366" i="6" s="1"/>
  <c r="BE330" i="6"/>
  <c r="BF330" i="6" s="1"/>
  <c r="BE294" i="6"/>
  <c r="BF294" i="6" s="1"/>
  <c r="BE258" i="6"/>
  <c r="BF258" i="6" s="1"/>
  <c r="BE222" i="6"/>
  <c r="BF222" i="6" s="1"/>
  <c r="BE186" i="6"/>
  <c r="BF186" i="6" s="1"/>
  <c r="BE150" i="6"/>
  <c r="BF150" i="6" s="1"/>
  <c r="BE114" i="6"/>
  <c r="BF114" i="6" s="1"/>
  <c r="BE78" i="6"/>
  <c r="BF78" i="6" s="1"/>
  <c r="BE42" i="6"/>
  <c r="BF42" i="6" s="1"/>
  <c r="BE6" i="6"/>
  <c r="BF6" i="6" s="1"/>
  <c r="BE381" i="6"/>
  <c r="BF381" i="6" s="1"/>
  <c r="BE10" i="6"/>
  <c r="BF10" i="6" s="1"/>
  <c r="BE200" i="6"/>
  <c r="BF200" i="6" s="1"/>
  <c r="BE393" i="6"/>
  <c r="BF393" i="6" s="1"/>
  <c r="BE357" i="6"/>
  <c r="BF357" i="6" s="1"/>
  <c r="BE321" i="6"/>
  <c r="BF321" i="6" s="1"/>
  <c r="BE285" i="6"/>
  <c r="BF285" i="6" s="1"/>
  <c r="BE249" i="6"/>
  <c r="BF249" i="6" s="1"/>
  <c r="BE213" i="6"/>
  <c r="BF213" i="6" s="1"/>
  <c r="BE177" i="6"/>
  <c r="BF177" i="6" s="1"/>
  <c r="BE141" i="6"/>
  <c r="BF141" i="6" s="1"/>
  <c r="BE69" i="6"/>
  <c r="BF69" i="6" s="1"/>
  <c r="BE33" i="6"/>
  <c r="BF33" i="6" s="1"/>
  <c r="BE11" i="6"/>
  <c r="BF11" i="6" s="1"/>
  <c r="BE389" i="6"/>
  <c r="BF389" i="6" s="1"/>
  <c r="BE377" i="6"/>
  <c r="BF377" i="6" s="1"/>
  <c r="BE365" i="6"/>
  <c r="BF365" i="6" s="1"/>
  <c r="BE353" i="6"/>
  <c r="BF353" i="6" s="1"/>
  <c r="BE341" i="6"/>
  <c r="BF341" i="6" s="1"/>
  <c r="BE329" i="6"/>
  <c r="BF329" i="6" s="1"/>
  <c r="BE317" i="6"/>
  <c r="BF317" i="6" s="1"/>
  <c r="BE305" i="6"/>
  <c r="BF305" i="6" s="1"/>
  <c r="BE293" i="6"/>
  <c r="BF293" i="6" s="1"/>
  <c r="BE281" i="6"/>
  <c r="BF281" i="6" s="1"/>
  <c r="BE269" i="6"/>
  <c r="BF269" i="6" s="1"/>
  <c r="BE257" i="6"/>
  <c r="BF257" i="6" s="1"/>
  <c r="BE245" i="6"/>
  <c r="BF245" i="6" s="1"/>
  <c r="BE233" i="6"/>
  <c r="BF233" i="6" s="1"/>
  <c r="BE221" i="6"/>
  <c r="BF221" i="6" s="1"/>
  <c r="BE209" i="6"/>
  <c r="BF209" i="6" s="1"/>
  <c r="BE197" i="6"/>
  <c r="BF197" i="6" s="1"/>
  <c r="BE185" i="6"/>
  <c r="BF185" i="6" s="1"/>
  <c r="BE173" i="6"/>
  <c r="BF173" i="6" s="1"/>
  <c r="BE161" i="6"/>
  <c r="BF161" i="6" s="1"/>
  <c r="BE149" i="6"/>
  <c r="BF149" i="6" s="1"/>
  <c r="BE137" i="6"/>
  <c r="BF137" i="6" s="1"/>
  <c r="BE125" i="6"/>
  <c r="BF125" i="6" s="1"/>
  <c r="BE113" i="6"/>
  <c r="BF113" i="6" s="1"/>
  <c r="BE77" i="6"/>
  <c r="BF77" i="6" s="1"/>
  <c r="BE65" i="6"/>
  <c r="BF65" i="6" s="1"/>
  <c r="BE53" i="6"/>
  <c r="BF53" i="6" s="1"/>
  <c r="BE41" i="6"/>
  <c r="BF41" i="6" s="1"/>
  <c r="BE29" i="6"/>
  <c r="BF29" i="6" s="1"/>
  <c r="BE17" i="6"/>
  <c r="BF17" i="6" s="1"/>
  <c r="BE5" i="6"/>
  <c r="BF5" i="6" s="1"/>
  <c r="BE376" i="6"/>
  <c r="BF376" i="6" s="1"/>
  <c r="BE364" i="6"/>
  <c r="BF364" i="6" s="1"/>
  <c r="BE352" i="6"/>
  <c r="BF352" i="6" s="1"/>
  <c r="BE340" i="6"/>
  <c r="BF340" i="6" s="1"/>
  <c r="BE328" i="6"/>
  <c r="BF328" i="6" s="1"/>
  <c r="BE316" i="6"/>
  <c r="BF316" i="6" s="1"/>
  <c r="BE304" i="6"/>
  <c r="BF304" i="6" s="1"/>
  <c r="BE292" i="6"/>
  <c r="BF292" i="6" s="1"/>
  <c r="BE280" i="6"/>
  <c r="BF280" i="6" s="1"/>
  <c r="BE268" i="6"/>
  <c r="BF268" i="6" s="1"/>
  <c r="BE256" i="6"/>
  <c r="BF256" i="6" s="1"/>
  <c r="BE244" i="6"/>
  <c r="BF244" i="6" s="1"/>
  <c r="BE232" i="6"/>
  <c r="BF232" i="6" s="1"/>
  <c r="BE220" i="6"/>
  <c r="BF220" i="6" s="1"/>
  <c r="BE208" i="6"/>
  <c r="BF208" i="6" s="1"/>
  <c r="BE196" i="6"/>
  <c r="BF196" i="6" s="1"/>
  <c r="BE184" i="6"/>
  <c r="BF184" i="6" s="1"/>
  <c r="BE172" i="6"/>
  <c r="BF172" i="6" s="1"/>
  <c r="BE160" i="6"/>
  <c r="BF160" i="6" s="1"/>
  <c r="BE148" i="6"/>
  <c r="BF148" i="6" s="1"/>
  <c r="BE136" i="6"/>
  <c r="BF136" i="6" s="1"/>
  <c r="BE124" i="6"/>
  <c r="BF124" i="6" s="1"/>
  <c r="BE112" i="6"/>
  <c r="BF112" i="6" s="1"/>
  <c r="BE88" i="6"/>
  <c r="BF88" i="6" s="1"/>
  <c r="BE76" i="6"/>
  <c r="BF76" i="6" s="1"/>
  <c r="BE64" i="6"/>
  <c r="BF64" i="6" s="1"/>
  <c r="BE52" i="6"/>
  <c r="BF52" i="6" s="1"/>
  <c r="BE40" i="6"/>
  <c r="BF40" i="6" s="1"/>
  <c r="BE28" i="6"/>
  <c r="BF28" i="6" s="1"/>
  <c r="BE16" i="6"/>
  <c r="BF16" i="6" s="1"/>
  <c r="BE4" i="6"/>
  <c r="BF4" i="6" s="1"/>
  <c r="BE388" i="6"/>
  <c r="BF388" i="6" s="1"/>
  <c r="BE387" i="6"/>
  <c r="BF387" i="6" s="1"/>
  <c r="BE375" i="6"/>
  <c r="BF375" i="6" s="1"/>
  <c r="BE363" i="6"/>
  <c r="BF363" i="6" s="1"/>
  <c r="BE351" i="6"/>
  <c r="BF351" i="6" s="1"/>
  <c r="BE339" i="6"/>
  <c r="BF339" i="6" s="1"/>
  <c r="BE327" i="6"/>
  <c r="BF327" i="6" s="1"/>
  <c r="BE315" i="6"/>
  <c r="BF315" i="6" s="1"/>
  <c r="BE303" i="6"/>
  <c r="BF303" i="6" s="1"/>
  <c r="BE291" i="6"/>
  <c r="BF291" i="6" s="1"/>
  <c r="BE279" i="6"/>
  <c r="BF279" i="6" s="1"/>
  <c r="BE267" i="6"/>
  <c r="BF267" i="6" s="1"/>
  <c r="BE255" i="6"/>
  <c r="BF255" i="6" s="1"/>
  <c r="BE243" i="6"/>
  <c r="BF243" i="6" s="1"/>
  <c r="BE231" i="6"/>
  <c r="BF231" i="6" s="1"/>
  <c r="BE219" i="6"/>
  <c r="BF219" i="6" s="1"/>
  <c r="BE207" i="6"/>
  <c r="BF207" i="6" s="1"/>
  <c r="BE195" i="6"/>
  <c r="BF195" i="6" s="1"/>
  <c r="BE183" i="6"/>
  <c r="BF183" i="6" s="1"/>
  <c r="BE171" i="6"/>
  <c r="BF171" i="6" s="1"/>
  <c r="BE159" i="6"/>
  <c r="BF159" i="6" s="1"/>
  <c r="BE147" i="6"/>
  <c r="BF147" i="6" s="1"/>
  <c r="BE135" i="6"/>
  <c r="BF135" i="6" s="1"/>
  <c r="BE123" i="6"/>
  <c r="BF123" i="6" s="1"/>
  <c r="BE111" i="6"/>
  <c r="BF111" i="6" s="1"/>
  <c r="BE87" i="6"/>
  <c r="BF87" i="6" s="1"/>
  <c r="BE75" i="6"/>
  <c r="BF75" i="6" s="1"/>
  <c r="BE63" i="6"/>
  <c r="BF63" i="6" s="1"/>
  <c r="BE51" i="6"/>
  <c r="BF51" i="6" s="1"/>
  <c r="BE39" i="6"/>
  <c r="BF39" i="6" s="1"/>
  <c r="BE27" i="6"/>
  <c r="BF27" i="6" s="1"/>
  <c r="BE15" i="6"/>
  <c r="BF15" i="6" s="1"/>
  <c r="BE3" i="6"/>
  <c r="BF3" i="6" s="1"/>
  <c r="BE2" i="6"/>
  <c r="BF2" i="6" s="1"/>
  <c r="BE386" i="6"/>
  <c r="BF386" i="6" s="1"/>
  <c r="BE374" i="6"/>
  <c r="BF374" i="6" s="1"/>
  <c r="BE362" i="6"/>
  <c r="BF362" i="6" s="1"/>
  <c r="BE350" i="6"/>
  <c r="BF350" i="6" s="1"/>
  <c r="BE338" i="6"/>
  <c r="BF338" i="6" s="1"/>
  <c r="BE326" i="6"/>
  <c r="BF326" i="6" s="1"/>
  <c r="BE314" i="6"/>
  <c r="BF314" i="6" s="1"/>
  <c r="BE302" i="6"/>
  <c r="BF302" i="6" s="1"/>
  <c r="BE290" i="6"/>
  <c r="BF290" i="6" s="1"/>
  <c r="BE278" i="6"/>
  <c r="BF278" i="6" s="1"/>
  <c r="BE266" i="6"/>
  <c r="BF266" i="6" s="1"/>
  <c r="BE254" i="6"/>
  <c r="BF254" i="6" s="1"/>
  <c r="BE242" i="6"/>
  <c r="BF242" i="6" s="1"/>
  <c r="BE230" i="6"/>
  <c r="BF230" i="6" s="1"/>
  <c r="BE218" i="6"/>
  <c r="BF218" i="6" s="1"/>
  <c r="BE206" i="6"/>
  <c r="BF206" i="6" s="1"/>
  <c r="BE194" i="6"/>
  <c r="BF194" i="6" s="1"/>
  <c r="BE182" i="6"/>
  <c r="BF182" i="6" s="1"/>
  <c r="BE170" i="6"/>
  <c r="BF170" i="6" s="1"/>
  <c r="BE158" i="6"/>
  <c r="BF158" i="6" s="1"/>
  <c r="BE146" i="6"/>
  <c r="BF146" i="6" s="1"/>
  <c r="BE134" i="6"/>
  <c r="BF134" i="6" s="1"/>
  <c r="BE122" i="6"/>
  <c r="BF122" i="6" s="1"/>
  <c r="BE110" i="6"/>
  <c r="BF110" i="6" s="1"/>
  <c r="BE86" i="6"/>
  <c r="BF86" i="6" s="1"/>
  <c r="BE74" i="6"/>
  <c r="BF74" i="6" s="1"/>
  <c r="BE62" i="6"/>
  <c r="BF62" i="6" s="1"/>
  <c r="BE50" i="6"/>
  <c r="BF50" i="6" s="1"/>
  <c r="BE38" i="6"/>
  <c r="BF38" i="6" s="1"/>
  <c r="BE26" i="6"/>
  <c r="BF26" i="6" s="1"/>
  <c r="BE14" i="6"/>
  <c r="BF14" i="6" s="1"/>
  <c r="BE397" i="6"/>
  <c r="BF397" i="6" s="1"/>
  <c r="BE385" i="6"/>
  <c r="BF385" i="6" s="1"/>
  <c r="BE373" i="6"/>
  <c r="BF373" i="6" s="1"/>
  <c r="BE361" i="6"/>
  <c r="BF361" i="6" s="1"/>
  <c r="BE349" i="6"/>
  <c r="BF349" i="6" s="1"/>
  <c r="BE337" i="6"/>
  <c r="BF337" i="6" s="1"/>
  <c r="BE325" i="6"/>
  <c r="BF325" i="6" s="1"/>
  <c r="BE313" i="6"/>
  <c r="BF313" i="6" s="1"/>
  <c r="BE301" i="6"/>
  <c r="BF301" i="6" s="1"/>
  <c r="BE289" i="6"/>
  <c r="BF289" i="6" s="1"/>
  <c r="BE277" i="6"/>
  <c r="BF277" i="6" s="1"/>
  <c r="BE265" i="6"/>
  <c r="BF265" i="6" s="1"/>
  <c r="BE253" i="6"/>
  <c r="BF253" i="6" s="1"/>
  <c r="BE241" i="6"/>
  <c r="BF241" i="6" s="1"/>
  <c r="BE229" i="6"/>
  <c r="BF229" i="6" s="1"/>
  <c r="BE217" i="6"/>
  <c r="BF217" i="6" s="1"/>
  <c r="BE205" i="6"/>
  <c r="BF205" i="6" s="1"/>
  <c r="BE193" i="6"/>
  <c r="BF193" i="6" s="1"/>
  <c r="BE181" i="6"/>
  <c r="BF181" i="6" s="1"/>
  <c r="BE169" i="6"/>
  <c r="BF169" i="6" s="1"/>
  <c r="BE157" i="6"/>
  <c r="BF157" i="6" s="1"/>
  <c r="BE145" i="6"/>
  <c r="BF145" i="6" s="1"/>
  <c r="BE133" i="6"/>
  <c r="BF133" i="6" s="1"/>
  <c r="BE121" i="6"/>
  <c r="BF121" i="6" s="1"/>
  <c r="BE109" i="6"/>
  <c r="BF109" i="6" s="1"/>
  <c r="BE85" i="6"/>
  <c r="BF85" i="6" s="1"/>
  <c r="BE73" i="6"/>
  <c r="BF73" i="6" s="1"/>
  <c r="BE61" i="6"/>
  <c r="BF61" i="6" s="1"/>
  <c r="BE49" i="6"/>
  <c r="BF49" i="6" s="1"/>
  <c r="BE37" i="6"/>
  <c r="BF37" i="6" s="1"/>
  <c r="BE25" i="6"/>
  <c r="BF25" i="6" s="1"/>
  <c r="BE13" i="6"/>
  <c r="BF13" i="6" s="1"/>
  <c r="BE396" i="6"/>
  <c r="BF396" i="6" s="1"/>
  <c r="BE384" i="6"/>
  <c r="BF384" i="6" s="1"/>
  <c r="BE372" i="6"/>
  <c r="BF372" i="6" s="1"/>
  <c r="BE360" i="6"/>
  <c r="BF360" i="6" s="1"/>
  <c r="BE348" i="6"/>
  <c r="BF348" i="6" s="1"/>
  <c r="BE336" i="6"/>
  <c r="BF336" i="6" s="1"/>
  <c r="BE324" i="6"/>
  <c r="BF324" i="6" s="1"/>
  <c r="BE312" i="6"/>
  <c r="BF312" i="6" s="1"/>
  <c r="BE300" i="6"/>
  <c r="BF300" i="6" s="1"/>
  <c r="BE288" i="6"/>
  <c r="BF288" i="6" s="1"/>
  <c r="BE276" i="6"/>
  <c r="BF276" i="6" s="1"/>
  <c r="BE264" i="6"/>
  <c r="BF264" i="6" s="1"/>
  <c r="BE252" i="6"/>
  <c r="BF252" i="6" s="1"/>
  <c r="BE240" i="6"/>
  <c r="BF240" i="6" s="1"/>
  <c r="BE228" i="6"/>
  <c r="BF228" i="6" s="1"/>
  <c r="BE216" i="6"/>
  <c r="BF216" i="6" s="1"/>
  <c r="BE204" i="6"/>
  <c r="BF204" i="6" s="1"/>
  <c r="BE192" i="6"/>
  <c r="BF192" i="6" s="1"/>
  <c r="BE180" i="6"/>
  <c r="BF180" i="6" s="1"/>
  <c r="BE168" i="6"/>
  <c r="BF168" i="6" s="1"/>
  <c r="BE156" i="6"/>
  <c r="BF156" i="6" s="1"/>
  <c r="BE144" i="6"/>
  <c r="BF144" i="6" s="1"/>
  <c r="BE132" i="6"/>
  <c r="BF132" i="6" s="1"/>
  <c r="BE120" i="6"/>
  <c r="BF120" i="6" s="1"/>
  <c r="BE84" i="6"/>
  <c r="BF84" i="6" s="1"/>
  <c r="BE72" i="6"/>
  <c r="BF72" i="6" s="1"/>
  <c r="BE60" i="6"/>
  <c r="BF60" i="6" s="1"/>
  <c r="BE48" i="6"/>
  <c r="BF48" i="6" s="1"/>
  <c r="BE36" i="6"/>
  <c r="BF36" i="6" s="1"/>
  <c r="BE24" i="6"/>
  <c r="BF24" i="6" s="1"/>
  <c r="BE12" i="6"/>
  <c r="BF12" i="6" s="1"/>
  <c r="BE395" i="6"/>
  <c r="BF395" i="6" s="1"/>
  <c r="BE383" i="6"/>
  <c r="BF383" i="6" s="1"/>
  <c r="BE371" i="6"/>
  <c r="BF371" i="6" s="1"/>
  <c r="BE359" i="6"/>
  <c r="BF359" i="6" s="1"/>
  <c r="BE347" i="6"/>
  <c r="BF347" i="6" s="1"/>
  <c r="BE335" i="6"/>
  <c r="BF335" i="6" s="1"/>
  <c r="BE323" i="6"/>
  <c r="BF323" i="6" s="1"/>
  <c r="BE311" i="6"/>
  <c r="BF311" i="6" s="1"/>
  <c r="BE299" i="6"/>
  <c r="BF299" i="6" s="1"/>
  <c r="BE287" i="6"/>
  <c r="BF287" i="6" s="1"/>
  <c r="BE275" i="6"/>
  <c r="BF275" i="6" s="1"/>
  <c r="BE263" i="6"/>
  <c r="BF263" i="6" s="1"/>
  <c r="BE251" i="6"/>
  <c r="BF251" i="6" s="1"/>
  <c r="BE239" i="6"/>
  <c r="BF239" i="6" s="1"/>
  <c r="BE227" i="6"/>
  <c r="BF227" i="6" s="1"/>
  <c r="BE215" i="6"/>
  <c r="BF215" i="6" s="1"/>
  <c r="BE203" i="6"/>
  <c r="BF203" i="6" s="1"/>
  <c r="BE191" i="6"/>
  <c r="BF191" i="6" s="1"/>
  <c r="BE179" i="6"/>
  <c r="BF179" i="6" s="1"/>
  <c r="BE167" i="6"/>
  <c r="BF167" i="6" s="1"/>
  <c r="BE155" i="6"/>
  <c r="BF155" i="6" s="1"/>
  <c r="BE143" i="6"/>
  <c r="BF143" i="6" s="1"/>
  <c r="BE131" i="6"/>
  <c r="BF131" i="6" s="1"/>
  <c r="BE119" i="6"/>
  <c r="BF119" i="6" s="1"/>
  <c r="BE83" i="6"/>
  <c r="BF83" i="6" s="1"/>
  <c r="BE71" i="6"/>
  <c r="BF71" i="6" s="1"/>
  <c r="BE59" i="6"/>
  <c r="BF59" i="6" s="1"/>
  <c r="BE47" i="6"/>
  <c r="BF47" i="6" s="1"/>
  <c r="BE35" i="6"/>
  <c r="BF35" i="6" s="1"/>
  <c r="BE23" i="6"/>
  <c r="BF23" i="6" s="1"/>
  <c r="BE358" i="6"/>
  <c r="BF358" i="6" s="1"/>
  <c r="BE346" i="6"/>
  <c r="BF346" i="6" s="1"/>
  <c r="BE334" i="6"/>
  <c r="BF334" i="6" s="1"/>
  <c r="BE322" i="6"/>
  <c r="BF322" i="6" s="1"/>
  <c r="BE310" i="6"/>
  <c r="BF310" i="6" s="1"/>
  <c r="BE298" i="6"/>
  <c r="BF298" i="6" s="1"/>
  <c r="BE286" i="6"/>
  <c r="BF286" i="6" s="1"/>
  <c r="BE274" i="6"/>
  <c r="BF274" i="6" s="1"/>
  <c r="BE262" i="6"/>
  <c r="BF262" i="6" s="1"/>
  <c r="BE250" i="6"/>
  <c r="BF250" i="6" s="1"/>
  <c r="BE238" i="6"/>
  <c r="BF238" i="6" s="1"/>
  <c r="BE226" i="6"/>
  <c r="BF226" i="6" s="1"/>
  <c r="BE214" i="6"/>
  <c r="BF214" i="6" s="1"/>
  <c r="BE202" i="6"/>
  <c r="BF202" i="6" s="1"/>
  <c r="BE190" i="6"/>
  <c r="BF190" i="6" s="1"/>
  <c r="BE178" i="6"/>
  <c r="BF178" i="6" s="1"/>
  <c r="BE166" i="6"/>
  <c r="BF166" i="6" s="1"/>
  <c r="BE154" i="6"/>
  <c r="BF154" i="6" s="1"/>
  <c r="BE142" i="6"/>
  <c r="BF142" i="6" s="1"/>
  <c r="BE130" i="6"/>
  <c r="BF130" i="6" s="1"/>
  <c r="BE118" i="6"/>
  <c r="BF118" i="6" s="1"/>
  <c r="BE82" i="6"/>
  <c r="BF82" i="6" s="1"/>
  <c r="BE70" i="6"/>
  <c r="BF70" i="6" s="1"/>
  <c r="BE58" i="6"/>
  <c r="BF58" i="6" s="1"/>
  <c r="BE46" i="6"/>
  <c r="BF46" i="6" s="1"/>
  <c r="BE34" i="6"/>
  <c r="BF34" i="6" s="1"/>
  <c r="BE22" i="6"/>
  <c r="BF22" i="6" s="1"/>
  <c r="AE62" i="6"/>
  <c r="AE50" i="6"/>
  <c r="AE38" i="6"/>
  <c r="AE87" i="6"/>
  <c r="AE63" i="6"/>
  <c r="AE51" i="6"/>
  <c r="AE39" i="6"/>
  <c r="AE27" i="6"/>
  <c r="AE15" i="6"/>
  <c r="E15" i="6" s="1"/>
  <c r="AE29" i="6"/>
  <c r="AE26" i="6"/>
  <c r="AE18" i="6"/>
  <c r="AE17" i="6"/>
  <c r="AE14" i="6"/>
  <c r="E14" i="6" s="1"/>
  <c r="AE75" i="6"/>
  <c r="AE88" i="6"/>
  <c r="AE77" i="6"/>
  <c r="AE76" i="6"/>
  <c r="AE65" i="6"/>
  <c r="AE64" i="6"/>
  <c r="AE53" i="6"/>
  <c r="AE52" i="6"/>
  <c r="AE41" i="6"/>
  <c r="AE40" i="6"/>
  <c r="AE28" i="6"/>
  <c r="AE16" i="6"/>
  <c r="AE84" i="6"/>
  <c r="AE74" i="6"/>
  <c r="AE10" i="6"/>
  <c r="E10" i="6" s="1"/>
  <c r="AE78" i="6"/>
  <c r="AE66" i="6"/>
  <c r="AE54" i="6"/>
  <c r="AE42" i="6"/>
  <c r="AE85" i="6"/>
  <c r="AE86" i="6"/>
  <c r="AE80" i="6"/>
  <c r="AE68" i="6"/>
  <c r="AE56" i="6"/>
  <c r="AE44" i="6"/>
  <c r="AE32" i="6"/>
  <c r="AE20" i="6"/>
  <c r="AE81" i="6"/>
  <c r="AE69" i="6"/>
  <c r="AE67" i="6"/>
  <c r="AE57" i="6"/>
  <c r="AE55" i="6"/>
  <c r="AE45" i="6"/>
  <c r="AE43" i="6"/>
  <c r="AE33" i="6"/>
  <c r="AE31" i="6"/>
  <c r="AE21" i="6"/>
  <c r="AE19" i="6"/>
  <c r="AE79" i="6"/>
  <c r="AE82" i="6"/>
  <c r="AE58" i="6"/>
  <c r="AE46" i="6"/>
  <c r="AE34" i="6"/>
  <c r="AE30" i="6"/>
  <c r="AE22" i="6"/>
  <c r="AE70" i="6"/>
  <c r="AE83" i="6"/>
  <c r="AE71" i="6"/>
  <c r="AE59" i="6"/>
  <c r="AE49" i="6"/>
  <c r="AE48" i="6"/>
  <c r="AE47" i="6"/>
  <c r="AE37" i="6"/>
  <c r="AE36" i="6"/>
  <c r="AE35" i="6"/>
  <c r="AE25" i="6"/>
  <c r="AE24" i="6"/>
  <c r="AE23" i="6"/>
  <c r="AE13" i="6"/>
  <c r="E13" i="6" s="1"/>
  <c r="AE12" i="6"/>
  <c r="E12" i="6" s="1"/>
  <c r="AE11" i="6"/>
  <c r="E11" i="6" s="1"/>
  <c r="AE9" i="6"/>
  <c r="AH15" i="6" l="1"/>
  <c r="AF9" i="6"/>
  <c r="AI15" i="6"/>
  <c r="AG15" i="6"/>
  <c r="AJ15" i="6"/>
  <c r="AF15" i="6"/>
  <c r="AO14" i="6"/>
  <c r="AI14" i="6"/>
  <c r="AJ14" i="6"/>
  <c r="AH12" i="6"/>
  <c r="AN11" i="6"/>
  <c r="AI12" i="6"/>
  <c r="AH14" i="6"/>
  <c r="AH13" i="6"/>
  <c r="AL12" i="6"/>
  <c r="AL14" i="6"/>
  <c r="AK12" i="6"/>
  <c r="AK14" i="6"/>
  <c r="AF13" i="6"/>
  <c r="AM14" i="6"/>
  <c r="AF12" i="6"/>
  <c r="AH11" i="6"/>
  <c r="AN12" i="6"/>
  <c r="AJ12" i="6"/>
  <c r="AL11" i="6"/>
  <c r="AN14" i="6"/>
  <c r="AO12" i="6"/>
  <c r="AM11" i="6"/>
  <c r="AJ13" i="6"/>
  <c r="AG11" i="6"/>
  <c r="AF14" i="6"/>
  <c r="AF11" i="6"/>
  <c r="AI11" i="6"/>
  <c r="AG12" i="6"/>
  <c r="AG14" i="6"/>
  <c r="AJ11" i="6"/>
  <c r="AM12" i="6"/>
  <c r="AO11" i="6"/>
  <c r="AK11" i="6"/>
  <c r="AG9" i="6"/>
  <c r="AS13" i="6"/>
  <c r="AW13" i="6"/>
  <c r="AL13" i="6"/>
  <c r="AT13" i="6"/>
  <c r="AI13" i="6"/>
  <c r="AU13" i="6"/>
  <c r="AP13" i="6"/>
  <c r="AN13" i="6"/>
  <c r="AO13" i="6"/>
  <c r="AZ13" i="6"/>
  <c r="BA13" i="6"/>
  <c r="AQ13" i="6"/>
  <c r="BB13" i="6"/>
  <c r="AK13" i="6"/>
  <c r="AV13" i="6"/>
  <c r="AX13" i="6"/>
  <c r="AR13" i="6"/>
  <c r="AM13" i="6"/>
  <c r="AG13" i="6"/>
  <c r="AY13" i="6"/>
  <c r="BB9" i="6"/>
  <c r="BB10" i="6"/>
  <c r="AZ10" i="6"/>
  <c r="BA10" i="6"/>
  <c r="AE6" i="6"/>
  <c r="P3" i="6" s="1"/>
  <c r="E9" i="6"/>
  <c r="AZ9" i="6"/>
  <c r="BA9" i="6"/>
  <c r="AI9" i="6"/>
  <c r="AK9" i="6"/>
  <c r="AY10" i="6"/>
  <c r="AV10" i="6"/>
  <c r="AU10" i="6"/>
  <c r="AW10" i="6"/>
  <c r="AX10" i="6"/>
  <c r="AU9" i="6"/>
  <c r="AM9" i="6"/>
  <c r="AW9" i="6"/>
  <c r="AY9" i="6"/>
  <c r="AH9" i="6"/>
  <c r="AL9" i="6"/>
  <c r="AN9" i="6"/>
  <c r="AX9" i="6"/>
  <c r="AO9" i="6"/>
  <c r="AJ9" i="6"/>
  <c r="AG10" i="6"/>
  <c r="AS10" i="6"/>
  <c r="AQ9" i="6"/>
  <c r="AH10" i="6"/>
  <c r="AT10" i="6"/>
  <c r="AP10" i="6"/>
  <c r="AF10" i="6"/>
  <c r="AI10" i="6"/>
  <c r="AR9" i="6"/>
  <c r="AJ10" i="6"/>
  <c r="AS9" i="6"/>
  <c r="AK10" i="6"/>
  <c r="AO10" i="6"/>
  <c r="AQ10" i="6"/>
  <c r="AL10" i="6"/>
  <c r="AM10" i="6"/>
  <c r="AN10" i="6"/>
  <c r="AP9" i="6"/>
  <c r="AR10" i="6"/>
  <c r="AV9" i="6"/>
  <c r="AT9" i="6"/>
  <c r="BC9" i="6" l="1"/>
  <c r="F9" i="6" s="1"/>
  <c r="BC15" i="6"/>
  <c r="F15" i="6" s="1"/>
  <c r="G15" i="6" s="1"/>
  <c r="BC14" i="6"/>
  <c r="F14" i="6" s="1"/>
  <c r="G14" i="6" s="1"/>
  <c r="BC12" i="6"/>
  <c r="F12" i="6" s="1"/>
  <c r="G12" i="6" s="1"/>
  <c r="BC11" i="6"/>
  <c r="F11" i="6" s="1"/>
  <c r="G11" i="6" s="1"/>
  <c r="BC13" i="6"/>
  <c r="F13" i="6" s="1"/>
  <c r="G13" i="6" s="1"/>
  <c r="BC10" i="6"/>
  <c r="F10" i="6" s="1"/>
  <c r="BC6" i="6" l="1"/>
  <c r="BC4" i="6" s="1"/>
  <c r="P5" i="6" s="1"/>
  <c r="F6" i="6" s="1"/>
  <c r="G9" i="6"/>
  <c r="G1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7ECEB66-CFC9-4FE0-861A-899976EE1C7C}">
      <text>
        <r>
          <rPr>
            <b/>
            <sz val="9"/>
            <color indexed="81"/>
            <rFont val="MS P ゴシック"/>
            <family val="3"/>
            <charset val="128"/>
          </rPr>
          <t>施設内療養費の計算については、「施設内療養費計算シート」を参考にしてください。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4AD5730-FA53-4D75-B126-A9F9360DB4E0}">
      <text>
        <r>
          <rPr>
            <b/>
            <sz val="12"/>
            <color indexed="81"/>
            <rFont val="MS P ゴシック"/>
            <family val="3"/>
            <charset val="128"/>
          </rPr>
          <t>着色セルに記入してください</t>
        </r>
      </text>
    </comment>
    <comment ref="F5" authorId="0" shapeId="0" xr:uid="{0CCBE91A-67F2-414B-BA39-7C2BDB8EBE2C}">
      <text>
        <r>
          <rPr>
            <b/>
            <sz val="12"/>
            <color indexed="81"/>
            <rFont val="MS P ゴシック"/>
            <family val="3"/>
            <charset val="128"/>
          </rPr>
          <t>プルダウンから事業所の区分を選択してください。</t>
        </r>
      </text>
    </comment>
    <comment ref="F6" authorId="0" shapeId="0" xr:uid="{C7463057-72CB-460D-BB3E-13B0C82595EF}">
      <text>
        <r>
          <rPr>
            <b/>
            <sz val="12"/>
            <color indexed="81"/>
            <rFont val="MS P ゴシック"/>
            <family val="3"/>
            <charset val="128"/>
          </rPr>
          <t>こちらに表示されている金額を、申請書様式（３）個票の積算内訳に記載してください。
(施設内療養費も、基準単価の範囲内での補助となります。）</t>
        </r>
      </text>
    </comment>
    <comment ref="C9" authorId="0" shapeId="0" xr:uid="{E7F3ED8B-D2F5-405A-9CC9-C0CD238A02E9}">
      <text>
        <r>
          <rPr>
            <sz val="11"/>
            <color indexed="81"/>
            <rFont val="MS P ゴシック"/>
            <family val="3"/>
            <charset val="128"/>
          </rPr>
          <t>入力例：2022/12/1</t>
        </r>
      </text>
    </comment>
    <comment ref="D9" authorId="0" shapeId="0" xr:uid="{48628D0F-6346-4672-B426-0D59BBCA3FFA}">
      <text>
        <r>
          <rPr>
            <b/>
            <sz val="12"/>
            <color indexed="81"/>
            <rFont val="MS P ゴシック"/>
            <family val="3"/>
            <charset val="128"/>
          </rPr>
          <t>令和４年１０月１日以降に発症した者は発症日を含めて１０日間が「施設内療養者」となります。
ただし、発症日から１０日間経過しても、症状軽快後72 時間経過していないために、基本となる療養解除基準（発症日から10 日間経過し、かつ、症状軽快後72 時間経過）を満たさない者については、当該基準を満たす日まで「施設内療養者」となります。
（ただし、発症日から起算して15 日目までを上限とする）。
無症状患者（（無症状病原体保有者）について、陽性確定に係る検体採取日が令和５年１月１日以降の場合は、当該検体採取日を含めて７日間）を「施設内療養者」となります。なお、陽性確定に係る検体採取日が令和４年12 月末日までの場合は、当該検体採取日を発症日として取り扱って差し支えない</t>
        </r>
      </text>
    </comment>
    <comment ref="C10" authorId="0" shapeId="0" xr:uid="{B8EFEFA9-1E08-4216-A3DE-941BCFD6976F}">
      <text>
        <r>
          <rPr>
            <sz val="11"/>
            <color indexed="81"/>
            <rFont val="MS P ゴシック"/>
            <family val="3"/>
            <charset val="128"/>
          </rPr>
          <t>入力例：2022/12/1</t>
        </r>
      </text>
    </comment>
    <comment ref="D10" authorId="0" shapeId="0" xr:uid="{8C5A61C7-8807-49BB-99B0-399EC98E13B8}">
      <text>
        <r>
          <rPr>
            <b/>
            <sz val="12"/>
            <color indexed="81"/>
            <rFont val="MS P ゴシック"/>
            <family val="3"/>
            <charset val="128"/>
          </rPr>
          <t>令和４年１０月１日以降に発症した者は発症日を含めて１０日間が「施設内療養者」となります。
ただし、発症日から１０日間経過しても、症状軽快後72 時間経過していないために、基本となる療養解除基準（発症日から10 日間経過し、かつ、症状軽快後72 時間経過）を満たさない者については、当該基準を満たす日まで「施設内療養者」となります。
（ただし、発症日から起算して15 日目までを上限とする）。
無症状患者（（無症状病原体保有者）について、陽性確定に係る検体採取日が令和５年１月１日以降の場合は、当該検体採取日を含めて７日間）を「施設内療養者」となります。なお、陽性確定に係る検体採取日が令和４年12 月末日までの場合は、当該検体採取日を発症日として取り扱って差し支えない</t>
        </r>
      </text>
    </comment>
  </commentList>
</comments>
</file>

<file path=xl/sharedStrings.xml><?xml version="1.0" encoding="utf-8"?>
<sst xmlns="http://schemas.openxmlformats.org/spreadsheetml/2006/main" count="51" uniqueCount="49">
  <si>
    <t>施設内療養費</t>
    <rPh sb="0" eb="2">
      <t>シセツ</t>
    </rPh>
    <rPh sb="2" eb="3">
      <t>ナイ</t>
    </rPh>
    <rPh sb="3" eb="6">
      <t>リョウヨウヒ</t>
    </rPh>
    <phoneticPr fontId="1"/>
  </si>
  <si>
    <t>発症日</t>
    <rPh sb="0" eb="2">
      <t>ハッショウ</t>
    </rPh>
    <rPh sb="2" eb="3">
      <t>ビ</t>
    </rPh>
    <phoneticPr fontId="1"/>
  </si>
  <si>
    <t>施設内療養終了日</t>
    <rPh sb="0" eb="2">
      <t>シセツ</t>
    </rPh>
    <rPh sb="2" eb="3">
      <t>ナイ</t>
    </rPh>
    <rPh sb="3" eb="5">
      <t>リョウヨウ</t>
    </rPh>
    <rPh sb="5" eb="8">
      <t>シュウリョウビ</t>
    </rPh>
    <phoneticPr fontId="1"/>
  </si>
  <si>
    <t>事業所名</t>
    <rPh sb="0" eb="3">
      <t>ジギョウショ</t>
    </rPh>
    <rPh sb="3" eb="4">
      <t>メイ</t>
    </rPh>
    <phoneticPr fontId="1"/>
  </si>
  <si>
    <t>記入者</t>
    <rPh sb="0" eb="2">
      <t>キニュウ</t>
    </rPh>
    <rPh sb="2" eb="3">
      <t>シャ</t>
    </rPh>
    <phoneticPr fontId="1"/>
  </si>
  <si>
    <t>事業所名の区分</t>
    <rPh sb="0" eb="3">
      <t>ジギョウショ</t>
    </rPh>
    <rPh sb="3" eb="4">
      <t>メイ</t>
    </rPh>
    <rPh sb="5" eb="7">
      <t>クブン</t>
    </rPh>
    <phoneticPr fontId="1"/>
  </si>
  <si>
    <t>小規模施設等（定員 29 人以下）</t>
    <phoneticPr fontId="1"/>
  </si>
  <si>
    <t>大規模施設（定員30人以上）</t>
    <rPh sb="0" eb="3">
      <t>ダイキボ</t>
    </rPh>
    <rPh sb="3" eb="5">
      <t>シセツ</t>
    </rPh>
    <rPh sb="6" eb="8">
      <t>テイイン</t>
    </rPh>
    <rPh sb="10" eb="11">
      <t>ニン</t>
    </rPh>
    <rPh sb="11" eb="13">
      <t>イジョウ</t>
    </rPh>
    <phoneticPr fontId="1"/>
  </si>
  <si>
    <t>施設内療養費（追加補助）</t>
    <rPh sb="0" eb="2">
      <t>シセツ</t>
    </rPh>
    <rPh sb="2" eb="3">
      <t>ナイ</t>
    </rPh>
    <rPh sb="3" eb="6">
      <t>リョウヨウヒ</t>
    </rPh>
    <rPh sb="7" eb="9">
      <t>ツイカ</t>
    </rPh>
    <rPh sb="9" eb="11">
      <t>ホジョ</t>
    </rPh>
    <phoneticPr fontId="1"/>
  </si>
  <si>
    <t>補助額合計</t>
    <rPh sb="0" eb="2">
      <t>ホジョ</t>
    </rPh>
    <rPh sb="2" eb="3">
      <t>ガク</t>
    </rPh>
    <rPh sb="3" eb="5">
      <t>ゴウケイ</t>
    </rPh>
    <phoneticPr fontId="1"/>
  </si>
  <si>
    <t>施設内療養費（基本部分）計算箇所</t>
    <rPh sb="0" eb="2">
      <t>シセツ</t>
    </rPh>
    <rPh sb="2" eb="3">
      <t>ナイ</t>
    </rPh>
    <rPh sb="3" eb="6">
      <t>リョウヨウヒ</t>
    </rPh>
    <rPh sb="7" eb="9">
      <t>キホン</t>
    </rPh>
    <rPh sb="9" eb="11">
      <t>ブブン</t>
    </rPh>
    <rPh sb="12" eb="14">
      <t>ケイサン</t>
    </rPh>
    <rPh sb="14" eb="16">
      <t>カショ</t>
    </rPh>
    <phoneticPr fontId="1"/>
  </si>
  <si>
    <t>申請額合計</t>
    <rPh sb="0" eb="3">
      <t>シンセイガク</t>
    </rPh>
    <rPh sb="3" eb="5">
      <t>ゴウケイ</t>
    </rPh>
    <phoneticPr fontId="1"/>
  </si>
  <si>
    <t>感染対策等を行った上での施設内療養に要する費用の補助に係るチェックリスト</t>
    <rPh sb="27" eb="28">
      <t>カカ</t>
    </rPh>
    <phoneticPr fontId="5"/>
  </si>
  <si>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8"/>
  </si>
  <si>
    <t>２　チェックリスト</t>
    <phoneticPr fontId="8"/>
  </si>
  <si>
    <t>確認項目</t>
    <rPh sb="0" eb="2">
      <t>カクニン</t>
    </rPh>
    <rPh sb="2" eb="4">
      <t>コウモク</t>
    </rPh>
    <phoneticPr fontId="8"/>
  </si>
  <si>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8"/>
  </si>
  <si>
    <t>ゾーニング（区域をわける）を実施した。</t>
    <rPh sb="6" eb="8">
      <t>クイキ</t>
    </rPh>
    <rPh sb="14" eb="16">
      <t>ジッシ</t>
    </rPh>
    <phoneticPr fontId="8"/>
  </si>
  <si>
    <t>コホーティング（隔離）の実施や担当職員を分ける等のための勤務調整を実施した。</t>
    <rPh sb="33" eb="35">
      <t>ジッシ</t>
    </rPh>
    <phoneticPr fontId="8"/>
  </si>
  <si>
    <t>状態の急変に備えた・日常的な入所者の健康観察を実施した。</t>
    <rPh sb="23" eb="25">
      <t>ジッシ</t>
    </rPh>
    <phoneticPr fontId="8"/>
  </si>
  <si>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8"/>
  </si>
  <si>
    <r>
      <t xml:space="preserve">常時（夜間、深夜、早朝を含む。）、１人以上の職員を配置した。
</t>
    </r>
    <r>
      <rPr>
        <sz val="10"/>
        <rFont val="ＭＳ Ｐ明朝"/>
        <family val="1"/>
        <charset val="128"/>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8"/>
  </si>
  <si>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5"/>
  </si>
  <si>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8"/>
  </si>
  <si>
    <r>
      <t>確認項目（一人あたり１万円の</t>
    </r>
    <r>
      <rPr>
        <b/>
        <u/>
        <sz val="9"/>
        <color theme="1"/>
        <rFont val="ＭＳ Ｐ明朝"/>
        <family val="1"/>
        <charset val="128"/>
      </rPr>
      <t>追加補助</t>
    </r>
    <r>
      <rPr>
        <b/>
        <sz val="9"/>
        <color theme="1"/>
        <rFont val="ＭＳ Ｐ明朝"/>
        <family val="1"/>
        <charset val="128"/>
      </rPr>
      <t>を申請する場合）</t>
    </r>
    <rPh sb="0" eb="2">
      <t>カクニン</t>
    </rPh>
    <rPh sb="2" eb="4">
      <t>コウモク</t>
    </rPh>
    <rPh sb="5" eb="7">
      <t>ヒトリ</t>
    </rPh>
    <rPh sb="11" eb="13">
      <t>マンエン</t>
    </rPh>
    <rPh sb="14" eb="16">
      <t>ツイカ</t>
    </rPh>
    <rPh sb="16" eb="18">
      <t>ホジョ</t>
    </rPh>
    <rPh sb="19" eb="21">
      <t>シンセイ</t>
    </rPh>
    <rPh sb="23" eb="25">
      <t>バアイ</t>
    </rPh>
    <phoneticPr fontId="8"/>
  </si>
  <si>
    <t>小規模施設等（定員29人以下）にあっては施設内療養者が同一日に２人以上、大規模施設等（定員30人以上）にあっては施設内療養者が同一日に５人以上いること</t>
    <rPh sb="0" eb="3">
      <t>ショウキボ</t>
    </rPh>
    <rPh sb="3" eb="5">
      <t>シセツ</t>
    </rPh>
    <rPh sb="5" eb="6">
      <t>トウ</t>
    </rPh>
    <rPh sb="7" eb="9">
      <t>テイイン</t>
    </rPh>
    <rPh sb="11" eb="12">
      <t>ニン</t>
    </rPh>
    <rPh sb="12" eb="14">
      <t>イカ</t>
    </rPh>
    <rPh sb="20" eb="22">
      <t>シセツ</t>
    </rPh>
    <rPh sb="22" eb="23">
      <t>ナイ</t>
    </rPh>
    <rPh sb="23" eb="25">
      <t>リョウヨウ</t>
    </rPh>
    <rPh sb="25" eb="26">
      <t>シャ</t>
    </rPh>
    <rPh sb="27" eb="28">
      <t>ドウ</t>
    </rPh>
    <rPh sb="28" eb="30">
      <t>イチニチ</t>
    </rPh>
    <rPh sb="32" eb="35">
      <t>ニンイジョウ</t>
    </rPh>
    <rPh sb="36" eb="39">
      <t>ダイキボ</t>
    </rPh>
    <rPh sb="39" eb="41">
      <t>シセツ</t>
    </rPh>
    <rPh sb="41" eb="42">
      <t>トウ</t>
    </rPh>
    <rPh sb="43" eb="45">
      <t>テイイン</t>
    </rPh>
    <rPh sb="47" eb="48">
      <t>ニン</t>
    </rPh>
    <rPh sb="48" eb="50">
      <t>イジョウ</t>
    </rPh>
    <rPh sb="56" eb="58">
      <t>シセツ</t>
    </rPh>
    <rPh sb="58" eb="59">
      <t>ナイ</t>
    </rPh>
    <rPh sb="59" eb="61">
      <t>リョウヨウ</t>
    </rPh>
    <rPh sb="61" eb="62">
      <t>シャ</t>
    </rPh>
    <rPh sb="63" eb="64">
      <t>ドウ</t>
    </rPh>
    <rPh sb="64" eb="65">
      <t>イチ</t>
    </rPh>
    <rPh sb="65" eb="66">
      <t>ニチ</t>
    </rPh>
    <rPh sb="68" eb="71">
      <t>ニンイジョウ</t>
    </rPh>
    <phoneticPr fontId="8"/>
  </si>
  <si>
    <t>その他</t>
    <rPh sb="2" eb="3">
      <t>ホカ</t>
    </rPh>
    <phoneticPr fontId="8"/>
  </si>
  <si>
    <t>※本資料への虚偽記載があった場合は、基金からの補助の返還や指定取消となる場合がある。</t>
    <rPh sb="2" eb="4">
      <t>シリョウ</t>
    </rPh>
    <phoneticPr fontId="5"/>
  </si>
  <si>
    <t>本資料の記載内容に虚偽がないことを証明するとともに、記載内容を証明する資料を適切に保管していることを誓約します。</t>
    <rPh sb="0" eb="1">
      <t>ホン</t>
    </rPh>
    <rPh sb="1" eb="3">
      <t>シリョウ</t>
    </rPh>
    <phoneticPr fontId="8"/>
  </si>
  <si>
    <t>令和</t>
    <rPh sb="0" eb="2">
      <t>レイワ</t>
    </rPh>
    <phoneticPr fontId="8"/>
  </si>
  <si>
    <t>年</t>
    <rPh sb="0" eb="1">
      <t>ネン</t>
    </rPh>
    <phoneticPr fontId="8"/>
  </si>
  <si>
    <t>月</t>
    <rPh sb="0" eb="1">
      <t>ゲツ</t>
    </rPh>
    <phoneticPr fontId="8"/>
  </si>
  <si>
    <t>日</t>
    <rPh sb="0" eb="1">
      <t>ニチ</t>
    </rPh>
    <phoneticPr fontId="8"/>
  </si>
  <si>
    <t>事業所名</t>
    <rPh sb="0" eb="3">
      <t>ジギョウショ</t>
    </rPh>
    <rPh sb="3" eb="4">
      <t>メイ</t>
    </rPh>
    <phoneticPr fontId="8"/>
  </si>
  <si>
    <t>代表者</t>
    <rPh sb="0" eb="3">
      <t>ダイヒョウシャ</t>
    </rPh>
    <phoneticPr fontId="8"/>
  </si>
  <si>
    <t>職名</t>
    <rPh sb="0" eb="2">
      <t>ショクメイ</t>
    </rPh>
    <phoneticPr fontId="8"/>
  </si>
  <si>
    <t>氏名</t>
    <rPh sb="0" eb="2">
      <t>シメイ</t>
    </rPh>
    <phoneticPr fontId="8"/>
  </si>
  <si>
    <t>施設内療養費計算シート</t>
    <phoneticPr fontId="1"/>
  </si>
  <si>
    <t>参考２－１</t>
    <rPh sb="0" eb="2">
      <t>サンコウ</t>
    </rPh>
    <phoneticPr fontId="5"/>
  </si>
  <si>
    <t>参考２－２</t>
    <rPh sb="0" eb="2">
      <t>サンコウ</t>
    </rPh>
    <phoneticPr fontId="1"/>
  </si>
  <si>
    <t>施設内療養者名</t>
    <rPh sb="0" eb="2">
      <t>シセツ</t>
    </rPh>
    <rPh sb="2" eb="3">
      <t>ナイ</t>
    </rPh>
    <rPh sb="3" eb="5">
      <t>リョウヨウ</t>
    </rPh>
    <rPh sb="5" eb="6">
      <t>シャ</t>
    </rPh>
    <rPh sb="6" eb="7">
      <t>メイ</t>
    </rPh>
    <phoneticPr fontId="1"/>
  </si>
  <si>
    <t>令和４年１月９日以降において、１の対象事業所・施設が所在する区域が、緊急事態措置又はまん延防止等重点措置を実施すべき区域とされていること（※）。
※　令和４年３月２１日時点で緊急事態措置等を実施すべき区域とされている都道府県については、緊急事態措置等を実施すべき区域から除外された場合であっても、令和４年４月７日までは要件を満たすものとする。また、令和４年４月８日から令和５年３月末日までは、緊急事態措置等を実施すべき区域以外においても要件を満たすものとする。</t>
    <phoneticPr fontId="8"/>
  </si>
  <si>
    <t>日数</t>
    <rPh sb="0" eb="2">
      <t>ニッスウ</t>
    </rPh>
    <phoneticPr fontId="1"/>
  </si>
  <si>
    <t>追加補助</t>
    <rPh sb="0" eb="4">
      <t>ツイカホジョ</t>
    </rPh>
    <phoneticPr fontId="1"/>
  </si>
  <si>
    <t>追加補助日数</t>
    <rPh sb="0" eb="4">
      <t>ツイカホジョ</t>
    </rPh>
    <rPh sb="4" eb="6">
      <t>ニッスウ</t>
    </rPh>
    <phoneticPr fontId="1"/>
  </si>
  <si>
    <t>追加補助最大日数</t>
    <rPh sb="0" eb="4">
      <t>ツイカホジョ</t>
    </rPh>
    <rPh sb="4" eb="6">
      <t>サイダイ</t>
    </rPh>
    <rPh sb="6" eb="8">
      <t>ニッスウ</t>
    </rPh>
    <phoneticPr fontId="1"/>
  </si>
  <si>
    <t>基本補助合計</t>
    <rPh sb="0" eb="4">
      <t>キホンホジョ</t>
    </rPh>
    <rPh sb="4" eb="6">
      <t>ゴウケイ</t>
    </rPh>
    <phoneticPr fontId="1"/>
  </si>
  <si>
    <t>追加補助合計</t>
    <rPh sb="0" eb="4">
      <t>ツイカホジョ</t>
    </rPh>
    <rPh sb="4" eb="6">
      <t>ゴウケイ</t>
    </rPh>
    <phoneticPr fontId="1"/>
  </si>
  <si>
    <t>施設内療養費</t>
    <rPh sb="0" eb="6">
      <t>シセツナイリョウヨウヒ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</si>
</sst>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円&quot;"/>
    <numFmt numFmtId="178" formatCode="m/d"/>
    <numFmt numFmtId="179" formatCode="ge\.m\.d"/>
  </numFmts>
  <fonts count="26">
    <font>
      <sz val="11"/>
      <color theme="1"/>
      <name val="Yu Gothic"/>
      <family val="2"/>
      <scheme val="minor"/>
    </font>
    <font>
      <sz val="6"/>
      <name val="Yu Gothic"/>
      <family val="3"/>
      <charset val="128"/>
      <scheme val="minor"/>
    </font>
    <font>
      <sz val="8"/>
      <color theme="1"/>
      <name val="Yu Gothic"/>
      <family val="3"/>
      <charset val="128"/>
      <scheme val="minor"/>
    </font>
    <font>
      <sz val="11"/>
      <color theme="1"/>
      <name val="Yu Gothic"/>
      <family val="2"/>
      <charset val="128"/>
      <scheme val="minor"/>
    </font>
    <font>
      <sz val="11"/>
      <color theme="1"/>
      <name val="ＭＳ Ｐ明朝"/>
      <family val="1"/>
      <charset val="128"/>
    </font>
    <font>
      <sz val="6"/>
      <name val="Yu Gothic"/>
      <family val="2"/>
      <charset val="128"/>
      <scheme val="minor"/>
    </font>
    <font>
      <sz val="12"/>
      <color theme="1"/>
      <name val="ＭＳ Ｐ明朝"/>
      <family val="1"/>
      <charset val="128"/>
    </font>
    <font>
      <b/>
      <sz val="12"/>
      <color theme="1"/>
      <name val="ＭＳ Ｐ明朝"/>
      <family val="1"/>
      <charset val="128"/>
    </font>
    <font>
      <sz val="6"/>
      <name val="ＭＳ Ｐゴシック"/>
      <family val="3"/>
      <charset val="128"/>
    </font>
    <font>
      <sz val="10"/>
      <color theme="1"/>
      <name val="ＭＳ Ｐ明朝"/>
      <family val="1"/>
      <charset val="128"/>
    </font>
    <font>
      <sz val="10"/>
      <name val="ＭＳ Ｐ明朝"/>
      <family val="1"/>
      <charset val="128"/>
    </font>
    <font>
      <b/>
      <sz val="11"/>
      <color theme="1"/>
      <name val="ＭＳ Ｐ明朝"/>
      <family val="1"/>
      <charset val="128"/>
    </font>
    <font>
      <b/>
      <sz val="9"/>
      <color theme="1"/>
      <name val="ＭＳ Ｐ明朝"/>
      <family val="1"/>
      <charset val="128"/>
    </font>
    <font>
      <b/>
      <sz val="10.5"/>
      <color theme="1"/>
      <name val="ＭＳ Ｐ明朝"/>
      <family val="1"/>
      <charset val="128"/>
    </font>
    <font>
      <sz val="12"/>
      <name val="ＭＳ Ｐ明朝"/>
      <family val="1"/>
      <charset val="128"/>
    </font>
    <font>
      <b/>
      <u/>
      <sz val="9"/>
      <color theme="1"/>
      <name val="ＭＳ Ｐ明朝"/>
      <family val="1"/>
      <charset val="128"/>
    </font>
    <font>
      <sz val="9"/>
      <color theme="1"/>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b/>
      <sz val="9"/>
      <color indexed="81"/>
      <name val="MS P ゴシック"/>
      <family val="3"/>
      <charset val="128"/>
    </font>
    <font>
      <b/>
      <sz val="12"/>
      <color indexed="81"/>
      <name val="MS P ゴシック"/>
      <family val="3"/>
      <charset val="128"/>
    </font>
    <font>
      <b/>
      <sz val="10"/>
      <color theme="1"/>
      <name val="ＭＳ Ｐ明朝"/>
      <family val="1"/>
      <charset val="128"/>
    </font>
    <font>
      <sz val="11"/>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alignment vertical="center"/>
    </xf>
  </cellStyleXfs>
  <cellXfs count="137">
    <xf numFmtId="0" fontId="0" fillId="0" borderId="0" xfId="0"/>
    <xf numFmtId="0" fontId="4" fillId="0" borderId="0" xfId="1" applyFont="1" applyFill="1">
      <alignment vertical="center"/>
    </xf>
    <xf numFmtId="0" fontId="4" fillId="0" borderId="0" xfId="1" applyFont="1" applyFill="1" applyBorder="1" applyAlignment="1">
      <alignment vertical="center"/>
    </xf>
    <xf numFmtId="0" fontId="4" fillId="0" borderId="0" xfId="1" applyFont="1">
      <alignment vertical="center"/>
    </xf>
    <xf numFmtId="0" fontId="7" fillId="0" borderId="0" xfId="1" applyFont="1" applyFill="1">
      <alignment vertical="center"/>
    </xf>
    <xf numFmtId="0" fontId="4" fillId="0" borderId="0" xfId="1" applyFont="1" applyFill="1" applyBorder="1">
      <alignment vertical="center"/>
    </xf>
    <xf numFmtId="0" fontId="4" fillId="0" borderId="0" xfId="1" applyFont="1" applyFill="1" applyBorder="1" applyProtection="1">
      <alignment vertical="center"/>
      <protection locked="0"/>
    </xf>
    <xf numFmtId="0" fontId="4" fillId="0" borderId="0" xfId="1" applyFont="1" applyProtection="1">
      <alignment vertical="center"/>
      <protection locked="0"/>
    </xf>
    <xf numFmtId="0" fontId="9" fillId="0" borderId="0" xfId="1" applyFont="1" applyFill="1" applyBorder="1" applyAlignment="1">
      <alignment vertical="center"/>
    </xf>
    <xf numFmtId="0" fontId="4" fillId="0" borderId="0" xfId="1" applyFont="1" applyBorder="1">
      <alignment vertical="center"/>
    </xf>
    <xf numFmtId="0" fontId="11" fillId="0" borderId="0" xfId="1" applyFont="1" applyFill="1">
      <alignment vertical="center"/>
    </xf>
    <xf numFmtId="0" fontId="13" fillId="0" borderId="0" xfId="1" applyFont="1" applyFill="1" applyBorder="1" applyAlignment="1">
      <alignment vertical="center" wrapText="1"/>
    </xf>
    <xf numFmtId="0" fontId="10" fillId="5" borderId="0" xfId="1" applyFont="1" applyFill="1" applyBorder="1" applyAlignment="1">
      <alignment vertical="top" wrapText="1"/>
    </xf>
    <xf numFmtId="0" fontId="16" fillId="0" borderId="0" xfId="1" applyFont="1" applyFill="1" applyBorder="1" applyAlignment="1">
      <alignment horizontal="left" vertical="center" wrapText="1"/>
    </xf>
    <xf numFmtId="0" fontId="16" fillId="0" borderId="0" xfId="1" applyFont="1" applyBorder="1" applyAlignment="1">
      <alignment vertical="top"/>
    </xf>
    <xf numFmtId="0" fontId="10" fillId="0" borderId="0" xfId="1" applyFont="1" applyBorder="1" applyAlignment="1">
      <alignment vertical="top"/>
    </xf>
    <xf numFmtId="0" fontId="4" fillId="0" borderId="0" xfId="1" applyFont="1" applyBorder="1" applyAlignment="1">
      <alignment vertical="center"/>
    </xf>
    <xf numFmtId="0" fontId="11" fillId="0" borderId="0" xfId="1" applyFont="1" applyFill="1" applyBorder="1">
      <alignment vertical="center"/>
    </xf>
    <xf numFmtId="0" fontId="11" fillId="0" borderId="0" xfId="1" applyFont="1" applyFill="1" applyBorder="1" applyAlignment="1">
      <alignment vertical="center" wrapText="1"/>
    </xf>
    <xf numFmtId="0" fontId="4" fillId="5" borderId="0" xfId="1" applyFont="1" applyFill="1" applyBorder="1">
      <alignment vertical="center"/>
    </xf>
    <xf numFmtId="0" fontId="11" fillId="5" borderId="0" xfId="1" applyFont="1" applyFill="1" applyBorder="1">
      <alignment vertical="center"/>
    </xf>
    <xf numFmtId="0" fontId="18" fillId="0" borderId="0" xfId="1" applyFont="1" applyFill="1" applyBorder="1">
      <alignment vertical="center"/>
    </xf>
    <xf numFmtId="0" fontId="19" fillId="0" borderId="0" xfId="1" applyFont="1" applyFill="1" applyBorder="1">
      <alignment vertical="center"/>
    </xf>
    <xf numFmtId="0" fontId="19" fillId="0" borderId="0" xfId="1" applyFont="1" applyFill="1" applyBorder="1" applyAlignment="1">
      <alignment vertical="center"/>
    </xf>
    <xf numFmtId="0" fontId="19" fillId="0" borderId="0" xfId="1" applyFont="1" applyFill="1" applyBorder="1" applyAlignment="1">
      <alignment horizontal="center" vertical="center"/>
    </xf>
    <xf numFmtId="0" fontId="20" fillId="0" borderId="0" xfId="1" applyFont="1" applyFill="1" applyBorder="1" applyAlignment="1" applyProtection="1">
      <alignment vertical="center" shrinkToFit="1"/>
      <protection locked="0"/>
    </xf>
    <xf numFmtId="0" fontId="18" fillId="0" borderId="0" xfId="1" applyFont="1" applyFill="1" applyBorder="1" applyAlignment="1">
      <alignment horizontal="center" vertical="center"/>
    </xf>
    <xf numFmtId="0" fontId="18" fillId="0" borderId="0" xfId="1" applyFont="1" applyBorder="1">
      <alignment vertical="center"/>
    </xf>
    <xf numFmtId="0" fontId="21" fillId="5" borderId="0" xfId="1" applyFont="1" applyFill="1" applyBorder="1" applyAlignment="1">
      <alignment horizontal="right" vertical="top"/>
    </xf>
    <xf numFmtId="0" fontId="21" fillId="5" borderId="0" xfId="1" applyFont="1" applyFill="1" applyBorder="1" applyAlignment="1">
      <alignment vertical="top"/>
    </xf>
    <xf numFmtId="0" fontId="13" fillId="5" borderId="0" xfId="1" applyFont="1" applyFill="1" applyBorder="1" applyAlignment="1">
      <alignment vertical="center" wrapText="1"/>
    </xf>
    <xf numFmtId="0" fontId="16" fillId="5" borderId="0" xfId="1" applyFont="1" applyFill="1" applyBorder="1" applyAlignment="1">
      <alignment vertical="center"/>
    </xf>
    <xf numFmtId="0" fontId="13" fillId="5" borderId="0" xfId="1" applyFont="1" applyFill="1" applyAlignment="1">
      <alignment vertical="center" wrapText="1"/>
    </xf>
    <xf numFmtId="0" fontId="21" fillId="5" borderId="0" xfId="1" applyFont="1" applyFill="1" applyBorder="1" applyAlignment="1">
      <alignment horizontal="right" vertical="top" wrapText="1"/>
    </xf>
    <xf numFmtId="0" fontId="13" fillId="3" borderId="14" xfId="1" applyFont="1" applyFill="1" applyBorder="1" applyAlignment="1">
      <alignment vertical="center" wrapText="1"/>
    </xf>
    <xf numFmtId="0" fontId="13" fillId="3" borderId="17" xfId="1" applyFont="1" applyFill="1" applyBorder="1" applyAlignment="1">
      <alignment vertical="center" wrapText="1"/>
    </xf>
    <xf numFmtId="0" fontId="13" fillId="3" borderId="20" xfId="1" applyFont="1" applyFill="1" applyBorder="1" applyAlignment="1">
      <alignment vertical="center" wrapText="1"/>
    </xf>
    <xf numFmtId="0" fontId="4" fillId="0" borderId="0" xfId="0" applyFont="1" applyAlignment="1">
      <alignment horizontal="center"/>
    </xf>
    <xf numFmtId="56" fontId="4" fillId="0" borderId="0" xfId="0" applyNumberFormat="1" applyFont="1" applyAlignment="1">
      <alignment horizontal="center"/>
    </xf>
    <xf numFmtId="0" fontId="4" fillId="0" borderId="0" xfId="0" applyFont="1" applyAlignment="1">
      <alignment horizontal="right"/>
    </xf>
    <xf numFmtId="0" fontId="9" fillId="0" borderId="0" xfId="0" applyFont="1" applyAlignment="1">
      <alignment horizontal="centerContinuous"/>
    </xf>
    <xf numFmtId="56" fontId="9" fillId="0" borderId="0" xfId="0" applyNumberFormat="1" applyFont="1" applyAlignment="1">
      <alignment horizontal="centerContinuous"/>
    </xf>
    <xf numFmtId="0" fontId="9" fillId="0" borderId="1" xfId="0" applyFont="1" applyBorder="1" applyAlignment="1"/>
    <xf numFmtId="0" fontId="9" fillId="0" borderId="0" xfId="0" applyFont="1" applyAlignment="1">
      <alignment horizontal="center"/>
    </xf>
    <xf numFmtId="56" fontId="9" fillId="0" borderId="0" xfId="0" applyNumberFormat="1" applyFont="1" applyAlignment="1">
      <alignment horizontal="center"/>
    </xf>
    <xf numFmtId="0" fontId="9" fillId="0" borderId="1" xfId="0" applyFont="1" applyBorder="1" applyAlignment="1">
      <alignment horizontal="left"/>
    </xf>
    <xf numFmtId="176" fontId="9" fillId="0" borderId="0" xfId="0" applyNumberFormat="1" applyFont="1" applyAlignment="1">
      <alignment horizontal="center"/>
    </xf>
    <xf numFmtId="0" fontId="9" fillId="0" borderId="2" xfId="0" applyFont="1" applyBorder="1" applyAlignment="1">
      <alignment horizontal="left"/>
    </xf>
    <xf numFmtId="0" fontId="9" fillId="0" borderId="1" xfId="0" applyFont="1" applyBorder="1" applyAlignment="1">
      <alignment horizontal="center"/>
    </xf>
    <xf numFmtId="56" fontId="9" fillId="0" borderId="1" xfId="0" applyNumberFormat="1" applyFont="1" applyBorder="1" applyAlignment="1">
      <alignment horizontal="center"/>
    </xf>
    <xf numFmtId="177" fontId="9" fillId="0" borderId="1" xfId="0" applyNumberFormat="1" applyFont="1" applyBorder="1" applyAlignment="1">
      <alignment horizontal="center"/>
    </xf>
    <xf numFmtId="177" fontId="4" fillId="0" borderId="0" xfId="0" applyNumberFormat="1" applyFont="1" applyAlignment="1">
      <alignment horizontal="center"/>
    </xf>
    <xf numFmtId="56" fontId="9" fillId="0" borderId="1" xfId="0" applyNumberFormat="1" applyFont="1" applyBorder="1" applyAlignment="1">
      <alignment horizontal="center" wrapText="1"/>
    </xf>
    <xf numFmtId="177" fontId="9" fillId="0" borderId="24" xfId="0" applyNumberFormat="1" applyFont="1" applyBorder="1" applyAlignment="1">
      <alignment horizontal="center"/>
    </xf>
    <xf numFmtId="179" fontId="4" fillId="0" borderId="0" xfId="0" applyNumberFormat="1" applyFont="1" applyAlignment="1">
      <alignment horizontal="center"/>
    </xf>
    <xf numFmtId="56" fontId="9" fillId="3" borderId="1" xfId="0" applyNumberFormat="1"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4" fillId="0" borderId="1" xfId="0" applyFont="1" applyBorder="1" applyAlignment="1">
      <alignment horizontal="center"/>
    </xf>
    <xf numFmtId="177" fontId="4" fillId="0" borderId="1" xfId="0" applyNumberFormat="1" applyFont="1" applyBorder="1" applyAlignment="1">
      <alignment horizontal="center"/>
    </xf>
    <xf numFmtId="179" fontId="9" fillId="3" borderId="1" xfId="0" applyNumberFormat="1" applyFont="1" applyFill="1" applyBorder="1" applyAlignment="1" applyProtection="1">
      <alignment horizontal="center"/>
      <protection locked="0"/>
    </xf>
    <xf numFmtId="0" fontId="12" fillId="4" borderId="11" xfId="1" applyFont="1" applyFill="1" applyBorder="1" applyAlignment="1">
      <alignment horizontal="center" vertical="center" wrapText="1"/>
    </xf>
    <xf numFmtId="0" fontId="12" fillId="4" borderId="13" xfId="1" applyFont="1" applyFill="1" applyBorder="1" applyAlignment="1">
      <alignment horizontal="center" vertical="center" wrapText="1"/>
    </xf>
    <xf numFmtId="0" fontId="12" fillId="4" borderId="12" xfId="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0" xfId="1" applyFont="1" applyFill="1" applyAlignment="1">
      <alignment horizontal="center" vertical="center"/>
    </xf>
    <xf numFmtId="0" fontId="10" fillId="3" borderId="3" xfId="1" applyFont="1" applyFill="1" applyBorder="1" applyAlignment="1">
      <alignment horizontal="left" vertical="top" wrapText="1"/>
    </xf>
    <xf numFmtId="0" fontId="10" fillId="3" borderId="4" xfId="1" applyFont="1" applyFill="1" applyBorder="1" applyAlignment="1">
      <alignment horizontal="left" vertical="top"/>
    </xf>
    <xf numFmtId="0" fontId="10" fillId="3" borderId="5" xfId="1" applyFont="1" applyFill="1" applyBorder="1" applyAlignment="1">
      <alignment horizontal="left" vertical="top"/>
    </xf>
    <xf numFmtId="0" fontId="10" fillId="3" borderId="6" xfId="1" applyFont="1" applyFill="1" applyBorder="1" applyAlignment="1">
      <alignment horizontal="left" vertical="top"/>
    </xf>
    <xf numFmtId="0" fontId="10" fillId="3" borderId="0" xfId="1" applyFont="1" applyFill="1" applyBorder="1" applyAlignment="1">
      <alignment horizontal="left" vertical="top"/>
    </xf>
    <xf numFmtId="0" fontId="10" fillId="3" borderId="7" xfId="1" applyFont="1" applyFill="1" applyBorder="1" applyAlignment="1">
      <alignment horizontal="left" vertical="top"/>
    </xf>
    <xf numFmtId="0" fontId="10" fillId="3" borderId="8" xfId="1" applyFont="1" applyFill="1" applyBorder="1" applyAlignment="1">
      <alignment horizontal="left" vertical="top"/>
    </xf>
    <xf numFmtId="0" fontId="10" fillId="3" borderId="9" xfId="1" applyFont="1" applyFill="1" applyBorder="1" applyAlignment="1">
      <alignment horizontal="left" vertical="top"/>
    </xf>
    <xf numFmtId="0" fontId="10" fillId="3" borderId="10" xfId="1" applyFont="1" applyFill="1" applyBorder="1" applyAlignment="1">
      <alignment horizontal="left" vertical="top"/>
    </xf>
    <xf numFmtId="0" fontId="6" fillId="5" borderId="15" xfId="1" applyFont="1" applyFill="1" applyBorder="1" applyAlignment="1">
      <alignment horizontal="left" vertical="top"/>
    </xf>
    <xf numFmtId="0" fontId="6" fillId="5" borderId="16" xfId="1" applyFont="1" applyFill="1" applyBorder="1" applyAlignment="1">
      <alignment horizontal="left" vertical="top"/>
    </xf>
    <xf numFmtId="0" fontId="6" fillId="5" borderId="18" xfId="1" applyFont="1" applyFill="1" applyBorder="1" applyAlignment="1">
      <alignment horizontal="left" vertical="top"/>
    </xf>
    <xf numFmtId="0" fontId="6" fillId="5" borderId="1" xfId="1" applyFont="1" applyFill="1" applyBorder="1" applyAlignment="1">
      <alignment horizontal="left" vertical="top"/>
    </xf>
    <xf numFmtId="0" fontId="6" fillId="5" borderId="19" xfId="1" applyFont="1" applyFill="1" applyBorder="1" applyAlignment="1">
      <alignment horizontal="left" vertical="top"/>
    </xf>
    <xf numFmtId="0" fontId="14" fillId="5" borderId="18" xfId="1" applyFont="1" applyFill="1" applyBorder="1" applyAlignment="1">
      <alignment horizontal="left" vertical="top"/>
    </xf>
    <xf numFmtId="0" fontId="14" fillId="5" borderId="1" xfId="1" applyFont="1" applyFill="1" applyBorder="1" applyAlignment="1">
      <alignment horizontal="left" vertical="top"/>
    </xf>
    <xf numFmtId="0" fontId="14" fillId="5" borderId="19" xfId="1" applyFont="1" applyFill="1" applyBorder="1" applyAlignment="1">
      <alignment horizontal="left" vertical="top"/>
    </xf>
    <xf numFmtId="0" fontId="6" fillId="5" borderId="18" xfId="1" applyFont="1" applyFill="1" applyBorder="1" applyAlignment="1">
      <alignment horizontal="left" vertical="top" wrapText="1"/>
    </xf>
    <xf numFmtId="0" fontId="6" fillId="5" borderId="1" xfId="1" applyFont="1" applyFill="1" applyBorder="1" applyAlignment="1">
      <alignment horizontal="left" vertical="top" wrapText="1"/>
    </xf>
    <xf numFmtId="0" fontId="6" fillId="5" borderId="19" xfId="1" applyFont="1" applyFill="1" applyBorder="1" applyAlignment="1">
      <alignment horizontal="left" vertical="top" wrapText="1"/>
    </xf>
    <xf numFmtId="0" fontId="14" fillId="5" borderId="21" xfId="1" applyFont="1" applyFill="1" applyBorder="1" applyAlignment="1">
      <alignment horizontal="left" vertical="top" wrapText="1"/>
    </xf>
    <xf numFmtId="0" fontId="14" fillId="5" borderId="22" xfId="1" applyFont="1" applyFill="1" applyBorder="1" applyAlignment="1">
      <alignment horizontal="left" vertical="top" wrapText="1"/>
    </xf>
    <xf numFmtId="0" fontId="14" fillId="5" borderId="23" xfId="1" applyFont="1" applyFill="1" applyBorder="1" applyAlignment="1">
      <alignment horizontal="left" vertical="top" wrapText="1"/>
    </xf>
    <xf numFmtId="0" fontId="10" fillId="5" borderId="4" xfId="1" applyFont="1" applyFill="1" applyBorder="1" applyAlignment="1">
      <alignment horizontal="left" vertical="top" wrapText="1"/>
    </xf>
    <xf numFmtId="0" fontId="10" fillId="5" borderId="0" xfId="1" applyFont="1" applyFill="1" applyBorder="1" applyAlignment="1">
      <alignment horizontal="left"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17" fillId="5" borderId="0" xfId="1" applyFont="1" applyFill="1" applyBorder="1" applyAlignment="1">
      <alignment horizontal="left" vertical="top" wrapText="1"/>
    </xf>
    <xf numFmtId="0" fontId="11" fillId="3" borderId="0" xfId="1" applyFont="1" applyFill="1" applyBorder="1" applyAlignment="1" applyProtection="1">
      <alignment horizontal="center" vertical="center"/>
      <protection locked="0"/>
    </xf>
    <xf numFmtId="0" fontId="4" fillId="3" borderId="0" xfId="1" applyFont="1" applyFill="1" applyBorder="1" applyAlignment="1" applyProtection="1">
      <alignment horizontal="center" vertical="center"/>
      <protection locked="0"/>
    </xf>
    <xf numFmtId="0" fontId="11" fillId="0" borderId="0" xfId="1" applyFont="1" applyFill="1" applyBorder="1" applyAlignment="1">
      <alignment horizontal="center" vertical="center"/>
    </xf>
    <xf numFmtId="0" fontId="11" fillId="3" borderId="0" xfId="1" applyFont="1" applyFill="1" applyBorder="1" applyAlignment="1">
      <alignment vertical="center" shrinkToFit="1"/>
    </xf>
    <xf numFmtId="0" fontId="21" fillId="5" borderId="0" xfId="1" applyFont="1" applyFill="1" applyAlignment="1">
      <alignment horizontal="left" vertical="center" wrapText="1"/>
    </xf>
    <xf numFmtId="0" fontId="11" fillId="0" borderId="0" xfId="1" applyFont="1" applyFill="1" applyBorder="1" applyAlignment="1">
      <alignment horizontal="center" vertical="center" wrapText="1"/>
    </xf>
    <xf numFmtId="0" fontId="11" fillId="3" borderId="0" xfId="1" applyFont="1" applyFill="1" applyBorder="1" applyAlignment="1" applyProtection="1">
      <alignment vertical="center" shrinkToFit="1"/>
      <protection locked="0"/>
    </xf>
    <xf numFmtId="0" fontId="11" fillId="0" borderId="0" xfId="1" applyFont="1" applyFill="1" applyBorder="1" applyAlignment="1" applyProtection="1">
      <alignment horizontal="center" vertical="center" shrinkToFit="1"/>
      <protection locked="0"/>
    </xf>
    <xf numFmtId="0" fontId="4" fillId="0" borderId="0" xfId="1" applyFont="1" applyFill="1" applyBorder="1" applyAlignment="1">
      <alignment horizontal="center" vertical="center"/>
    </xf>
    <xf numFmtId="0" fontId="6" fillId="0" borderId="0" xfId="0" applyFont="1" applyAlignment="1">
      <alignment horizontal="center" vertical="center"/>
    </xf>
    <xf numFmtId="0" fontId="24" fillId="0" borderId="1" xfId="0" applyFont="1" applyBorder="1" applyAlignment="1">
      <alignment horizontal="left"/>
    </xf>
    <xf numFmtId="0" fontId="9" fillId="3" borderId="1" xfId="0" applyFont="1" applyFill="1" applyBorder="1" applyAlignment="1" applyProtection="1">
      <alignment horizontal="left" wrapText="1"/>
      <protection locked="0"/>
    </xf>
    <xf numFmtId="0" fontId="9" fillId="3" borderId="1" xfId="0" applyFont="1" applyFill="1" applyBorder="1" applyAlignment="1" applyProtection="1">
      <alignment horizontal="left"/>
      <protection locked="0"/>
    </xf>
    <xf numFmtId="0" fontId="4" fillId="0" borderId="0" xfId="0" applyFont="1" applyAlignment="1" applyProtection="1">
      <alignment horizontal="center"/>
    </xf>
    <xf numFmtId="0" fontId="4" fillId="0" borderId="0" xfId="0" applyNumberFormat="1" applyFont="1" applyAlignment="1" applyProtection="1">
      <alignment horizontal="center"/>
    </xf>
    <xf numFmtId="179" fontId="9" fillId="0" borderId="0" xfId="0" applyNumberFormat="1" applyFont="1" applyAlignment="1" applyProtection="1">
      <alignment horizontal="center"/>
    </xf>
    <xf numFmtId="0" fontId="9" fillId="0" borderId="0" xfId="0" applyFont="1" applyAlignment="1" applyProtection="1">
      <alignment horizontal="left"/>
    </xf>
    <xf numFmtId="0" fontId="9" fillId="0" borderId="0" xfId="0" applyFont="1" applyAlignment="1" applyProtection="1">
      <alignment horizontal="center"/>
    </xf>
    <xf numFmtId="0" fontId="9" fillId="0" borderId="0" xfId="0" applyNumberFormat="1" applyFont="1" applyAlignment="1" applyProtection="1">
      <alignment horizontal="center"/>
    </xf>
    <xf numFmtId="0" fontId="2" fillId="2" borderId="9" xfId="0" applyNumberFormat="1" applyFont="1" applyFill="1" applyBorder="1" applyAlignment="1" applyProtection="1">
      <alignment horizontal="center"/>
    </xf>
    <xf numFmtId="178" fontId="9" fillId="0" borderId="3" xfId="0" applyNumberFormat="1" applyFont="1" applyBorder="1" applyAlignment="1" applyProtection="1">
      <alignment horizontal="center"/>
    </xf>
    <xf numFmtId="178" fontId="9" fillId="0" borderId="4" xfId="0" applyNumberFormat="1" applyFont="1" applyBorder="1" applyAlignment="1" applyProtection="1">
      <alignment horizontal="center"/>
    </xf>
    <xf numFmtId="178" fontId="9" fillId="0" borderId="5" xfId="0" applyNumberFormat="1" applyFont="1" applyBorder="1" applyAlignment="1" applyProtection="1">
      <alignment horizontal="center"/>
    </xf>
    <xf numFmtId="0" fontId="9" fillId="0" borderId="3" xfId="0" applyNumberFormat="1" applyFont="1" applyBorder="1" applyAlignment="1" applyProtection="1">
      <alignment horizontal="center"/>
    </xf>
    <xf numFmtId="0" fontId="9" fillId="0" borderId="4" xfId="0" applyNumberFormat="1" applyFont="1" applyBorder="1" applyAlignment="1" applyProtection="1">
      <alignment horizontal="center"/>
    </xf>
    <xf numFmtId="0" fontId="9" fillId="0" borderId="5" xfId="0" applyNumberFormat="1" applyFont="1" applyBorder="1" applyAlignment="1" applyProtection="1">
      <alignment horizontal="center"/>
    </xf>
    <xf numFmtId="178" fontId="9" fillId="0" borderId="6" xfId="0" applyNumberFormat="1" applyFont="1" applyBorder="1" applyAlignment="1" applyProtection="1">
      <alignment horizontal="center"/>
    </xf>
    <xf numFmtId="178" fontId="9" fillId="0" borderId="0" xfId="0" applyNumberFormat="1" applyFont="1" applyBorder="1" applyAlignment="1" applyProtection="1">
      <alignment horizontal="center"/>
    </xf>
    <xf numFmtId="178" fontId="9" fillId="0" borderId="7" xfId="0" applyNumberFormat="1" applyFont="1" applyBorder="1" applyAlignment="1" applyProtection="1">
      <alignment horizontal="center"/>
    </xf>
    <xf numFmtId="0" fontId="9" fillId="0" borderId="6" xfId="0" applyNumberFormat="1" applyFont="1" applyBorder="1" applyAlignment="1" applyProtection="1">
      <alignment horizontal="center"/>
    </xf>
    <xf numFmtId="0" fontId="9" fillId="0" borderId="0" xfId="0" applyNumberFormat="1" applyFont="1" applyBorder="1" applyAlignment="1" applyProtection="1">
      <alignment horizontal="center"/>
    </xf>
    <xf numFmtId="0" fontId="9" fillId="0" borderId="7" xfId="0" applyNumberFormat="1" applyFont="1" applyBorder="1" applyAlignment="1" applyProtection="1">
      <alignment horizontal="center"/>
    </xf>
    <xf numFmtId="178" fontId="9" fillId="0" borderId="9" xfId="0" applyNumberFormat="1" applyFont="1" applyBorder="1" applyAlignment="1" applyProtection="1">
      <alignment horizontal="center"/>
    </xf>
    <xf numFmtId="178" fontId="9" fillId="0" borderId="10" xfId="0" applyNumberFormat="1" applyFont="1" applyBorder="1" applyAlignment="1" applyProtection="1">
      <alignment horizontal="center"/>
    </xf>
    <xf numFmtId="0" fontId="9" fillId="0" borderId="8" xfId="0" applyNumberFormat="1" applyFont="1" applyBorder="1" applyAlignment="1" applyProtection="1">
      <alignment horizontal="center"/>
    </xf>
    <xf numFmtId="0" fontId="9" fillId="0" borderId="9" xfId="0" applyNumberFormat="1" applyFont="1" applyBorder="1" applyAlignment="1" applyProtection="1">
      <alignment horizontal="center"/>
    </xf>
    <xf numFmtId="0" fontId="9" fillId="0" borderId="10" xfId="0" applyNumberFormat="1" applyFont="1" applyBorder="1" applyAlignment="1" applyProtection="1">
      <alignment horizontal="center"/>
    </xf>
  </cellXfs>
  <cellStyles count="2">
    <cellStyle name="標準" xfId="0" builtinId="0"/>
    <cellStyle name="標準 2" xfId="1" xr:uid="{A8849792-7CDB-4598-AF3C-69F13D8A09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238125</xdr:rowOff>
        </xdr:from>
        <xdr:to>
          <xdr:col>3</xdr:col>
          <xdr:colOff>38100</xdr:colOff>
          <xdr:row>22</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21</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21</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238125</xdr:rowOff>
        </xdr:from>
        <xdr:to>
          <xdr:col>3</xdr:col>
          <xdr:colOff>38100</xdr:colOff>
          <xdr:row>22</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238125</xdr:rowOff>
        </xdr:from>
        <xdr:to>
          <xdr:col>3</xdr:col>
          <xdr:colOff>38100</xdr:colOff>
          <xdr:row>26</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47625</xdr:rowOff>
        </xdr:from>
        <xdr:to>
          <xdr:col>3</xdr:col>
          <xdr:colOff>28575</xdr:colOff>
          <xdr:row>27</xdr:row>
          <xdr:rowOff>276225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2A536-1B4C-4CC2-B01D-F7B904BD59FC}">
  <sheetPr codeName="Sheet1">
    <pageSetUpPr fitToPage="1"/>
  </sheetPr>
  <dimension ref="A1:AK44"/>
  <sheetViews>
    <sheetView view="pageBreakPreview" topLeftCell="A7" zoomScaleNormal="100" zoomScaleSheetLayoutView="100" workbookViewId="0">
      <selection activeCell="B6" sqref="B6:AI14"/>
    </sheetView>
  </sheetViews>
  <sheetFormatPr defaultRowHeight="16.5" customHeight="1"/>
  <cols>
    <col min="1" max="14" width="2.5" style="3" customWidth="1"/>
    <col min="15" max="15" width="4.375" style="3" customWidth="1"/>
    <col min="16" max="36" width="2.5" style="3" customWidth="1"/>
    <col min="37" max="16384" width="9" style="3"/>
  </cols>
  <sheetData>
    <row r="1" spans="1:37" ht="16.5" customHeight="1">
      <c r="A1" s="1"/>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t="s">
        <v>38</v>
      </c>
      <c r="AH1" s="2"/>
      <c r="AI1" s="2"/>
    </row>
    <row r="2" spans="1:37" ht="16.5" customHeight="1">
      <c r="A2" s="63" t="s">
        <v>12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row>
    <row r="3" spans="1:37" ht="16.5" customHeight="1">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row>
    <row r="4" spans="1:37" ht="16.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7" ht="16.5" customHeight="1" thickBot="1">
      <c r="A5" s="4" t="s">
        <v>13</v>
      </c>
      <c r="B5" s="1"/>
      <c r="C5" s="1"/>
      <c r="D5" s="1"/>
      <c r="E5" s="1"/>
      <c r="F5" s="1"/>
      <c r="G5" s="1"/>
      <c r="H5" s="1"/>
      <c r="I5" s="1"/>
      <c r="J5" s="1"/>
      <c r="K5" s="1"/>
      <c r="L5" s="1"/>
      <c r="M5" s="1"/>
      <c r="N5" s="1"/>
      <c r="O5" s="1"/>
      <c r="P5" s="1"/>
      <c r="Q5" s="1"/>
      <c r="R5" s="2"/>
      <c r="S5" s="2"/>
      <c r="T5" s="2"/>
      <c r="U5" s="2"/>
      <c r="V5" s="2"/>
      <c r="W5" s="2"/>
      <c r="X5" s="2"/>
      <c r="Y5" s="2"/>
      <c r="Z5" s="2"/>
      <c r="AA5" s="5"/>
      <c r="AB5" s="5"/>
      <c r="AC5" s="6"/>
      <c r="AD5" s="6"/>
      <c r="AE5" s="6"/>
      <c r="AF5" s="6"/>
      <c r="AG5" s="6"/>
      <c r="AH5" s="6"/>
      <c r="AI5" s="6"/>
      <c r="AJ5" s="7"/>
    </row>
    <row r="6" spans="1:37" ht="16.5" customHeight="1">
      <c r="A6" s="8"/>
      <c r="B6" s="65"/>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7"/>
      <c r="AJ6" s="8"/>
    </row>
    <row r="7" spans="1:37" ht="16.5" customHeight="1">
      <c r="A7" s="8"/>
      <c r="B7" s="68"/>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c r="AJ7" s="8"/>
    </row>
    <row r="8" spans="1:37" ht="16.5" customHeight="1">
      <c r="A8" s="8"/>
      <c r="B8" s="68"/>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c r="AJ8" s="8"/>
    </row>
    <row r="9" spans="1:37" ht="16.5" customHeight="1">
      <c r="A9" s="8"/>
      <c r="B9" s="68"/>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c r="AJ9" s="8"/>
    </row>
    <row r="10" spans="1:37" ht="16.5" customHeight="1">
      <c r="A10" s="8"/>
      <c r="B10" s="68"/>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c r="AJ10" s="8"/>
      <c r="AK10" s="9"/>
    </row>
    <row r="11" spans="1:37" ht="16.5" customHeight="1">
      <c r="A11" s="8"/>
      <c r="B11" s="68"/>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c r="AJ11" s="8"/>
    </row>
    <row r="12" spans="1:37" ht="16.5" customHeight="1">
      <c r="A12" s="8"/>
      <c r="B12" s="68"/>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c r="AJ12" s="8"/>
    </row>
    <row r="13" spans="1:37" ht="16.5" customHeight="1">
      <c r="A13" s="8"/>
      <c r="B13" s="68"/>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c r="AJ13" s="8"/>
    </row>
    <row r="14" spans="1:37" ht="16.5" customHeight="1" thickBot="1">
      <c r="A14" s="8"/>
      <c r="B14" s="71"/>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3"/>
      <c r="AJ14" s="8"/>
    </row>
    <row r="16" spans="1:37" ht="16.5" customHeight="1" thickBot="1">
      <c r="A16" s="10" t="s">
        <v>14</v>
      </c>
    </row>
    <row r="17" spans="1:35" ht="16.5" customHeight="1" thickBot="1">
      <c r="C17" s="60" t="s">
        <v>15</v>
      </c>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2"/>
    </row>
    <row r="18" spans="1:35" ht="16.5" customHeight="1">
      <c r="C18" s="34"/>
      <c r="D18" s="74" t="s">
        <v>16</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5"/>
    </row>
    <row r="19" spans="1:35" ht="16.5" customHeight="1">
      <c r="C19" s="35"/>
      <c r="D19" s="76" t="s">
        <v>17</v>
      </c>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8"/>
    </row>
    <row r="20" spans="1:35" ht="16.5" customHeight="1">
      <c r="C20" s="35"/>
      <c r="D20" s="79" t="s">
        <v>18</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1"/>
    </row>
    <row r="21" spans="1:35" ht="16.5" customHeight="1">
      <c r="C21" s="35"/>
      <c r="D21" s="76" t="s">
        <v>19</v>
      </c>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8"/>
    </row>
    <row r="22" spans="1:35" ht="16.5" customHeight="1" thickBot="1">
      <c r="C22" s="36"/>
      <c r="D22" s="82" t="s">
        <v>20</v>
      </c>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4"/>
    </row>
    <row r="23" spans="1:35" ht="42.75" customHeight="1" thickBot="1">
      <c r="C23" s="36"/>
      <c r="D23" s="85" t="s">
        <v>21</v>
      </c>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7"/>
    </row>
    <row r="24" spans="1:35" ht="16.5" customHeight="1">
      <c r="C24" s="11"/>
      <c r="D24" s="88" t="s">
        <v>22</v>
      </c>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row>
    <row r="25" spans="1:35" ht="16.5" customHeight="1" thickBot="1">
      <c r="C25" s="11"/>
      <c r="D25" s="89" t="s">
        <v>23</v>
      </c>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row>
    <row r="26" spans="1:35" ht="16.5" customHeight="1" thickBot="1">
      <c r="C26" s="60" t="s">
        <v>24</v>
      </c>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2"/>
    </row>
    <row r="27" spans="1:35" ht="89.25" customHeight="1" thickBot="1">
      <c r="C27" s="36"/>
      <c r="D27" s="82" t="s">
        <v>41</v>
      </c>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4"/>
    </row>
    <row r="28" spans="1:35" ht="37.5" customHeight="1" thickBot="1">
      <c r="C28" s="36"/>
      <c r="D28" s="85" t="s">
        <v>25</v>
      </c>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7"/>
    </row>
    <row r="29" spans="1:35" ht="16.5" customHeight="1">
      <c r="C29" s="11"/>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ht="16.5" customHeight="1" thickBot="1">
      <c r="A30" s="10" t="s">
        <v>26</v>
      </c>
      <c r="C30" s="11"/>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5" ht="16.5" customHeight="1">
      <c r="B31" s="90"/>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2"/>
    </row>
    <row r="32" spans="1:35" ht="16.5" customHeight="1">
      <c r="B32" s="93"/>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5"/>
    </row>
    <row r="33" spans="1:37" ht="16.5" customHeight="1">
      <c r="B33" s="93"/>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5"/>
    </row>
    <row r="34" spans="1:37" ht="16.5" customHeight="1" thickBot="1">
      <c r="B34" s="9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8"/>
    </row>
    <row r="35" spans="1:37" ht="16.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row>
    <row r="36" spans="1:37" ht="16.5" customHeight="1">
      <c r="A36" s="14"/>
      <c r="B36" s="14"/>
      <c r="C36" s="15" t="s">
        <v>27</v>
      </c>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row>
    <row r="37" spans="1:37" ht="16.5" customHeight="1">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row>
    <row r="38" spans="1:37" ht="16.5" customHeight="1">
      <c r="A38" s="99" t="s">
        <v>28</v>
      </c>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row>
    <row r="39" spans="1:37" ht="16.5" customHeight="1">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row>
    <row r="40" spans="1:37" ht="16.5" customHeight="1">
      <c r="A40" s="17" t="s">
        <v>29</v>
      </c>
      <c r="B40" s="17"/>
      <c r="C40" s="100"/>
      <c r="D40" s="101"/>
      <c r="E40" s="17" t="s">
        <v>30</v>
      </c>
      <c r="F40" s="100"/>
      <c r="G40" s="101"/>
      <c r="H40" s="17" t="s">
        <v>31</v>
      </c>
      <c r="I40" s="100"/>
      <c r="J40" s="101"/>
      <c r="K40" s="17" t="s">
        <v>32</v>
      </c>
      <c r="L40" s="18"/>
      <c r="M40" s="102" t="s">
        <v>33</v>
      </c>
      <c r="N40" s="102"/>
      <c r="O40" s="102"/>
      <c r="P40" s="103"/>
      <c r="Q40" s="103"/>
      <c r="R40" s="103"/>
      <c r="S40" s="103"/>
      <c r="T40" s="103"/>
      <c r="U40" s="103"/>
      <c r="V40" s="103"/>
      <c r="W40" s="103"/>
      <c r="X40" s="103"/>
      <c r="Y40" s="103"/>
      <c r="Z40" s="103"/>
      <c r="AA40" s="103"/>
      <c r="AB40" s="103"/>
      <c r="AC40" s="103"/>
      <c r="AD40" s="103"/>
      <c r="AE40" s="103"/>
      <c r="AF40" s="103"/>
      <c r="AG40" s="103"/>
      <c r="AH40" s="103"/>
      <c r="AI40" s="103"/>
    </row>
    <row r="41" spans="1:37" ht="16.5" customHeight="1">
      <c r="A41" s="19"/>
      <c r="B41" s="20"/>
      <c r="C41" s="20"/>
      <c r="D41" s="20"/>
      <c r="E41" s="20"/>
      <c r="F41" s="20"/>
      <c r="G41" s="20"/>
      <c r="H41" s="20"/>
      <c r="I41" s="20"/>
      <c r="J41" s="20"/>
      <c r="K41" s="20"/>
      <c r="L41" s="20"/>
      <c r="M41" s="105" t="s">
        <v>34</v>
      </c>
      <c r="N41" s="105"/>
      <c r="O41" s="105"/>
      <c r="P41" s="102" t="s">
        <v>35</v>
      </c>
      <c r="Q41" s="102"/>
      <c r="R41" s="106"/>
      <c r="S41" s="106"/>
      <c r="T41" s="106"/>
      <c r="U41" s="106"/>
      <c r="V41" s="106"/>
      <c r="W41" s="107" t="s">
        <v>36</v>
      </c>
      <c r="X41" s="107"/>
      <c r="Y41" s="106"/>
      <c r="Z41" s="106"/>
      <c r="AA41" s="106"/>
      <c r="AB41" s="106"/>
      <c r="AC41" s="106"/>
      <c r="AD41" s="106"/>
      <c r="AE41" s="106"/>
      <c r="AF41" s="106"/>
      <c r="AG41" s="106"/>
      <c r="AH41" s="108"/>
      <c r="AI41" s="108"/>
    </row>
    <row r="42" spans="1:37" ht="16.5" customHeight="1">
      <c r="A42" s="21"/>
      <c r="B42" s="22"/>
      <c r="C42" s="22"/>
      <c r="D42" s="22"/>
      <c r="E42" s="22"/>
      <c r="F42" s="22"/>
      <c r="G42" s="22"/>
      <c r="H42" s="22"/>
      <c r="I42" s="22"/>
      <c r="J42" s="22"/>
      <c r="K42" s="22"/>
      <c r="L42" s="22"/>
      <c r="M42" s="22"/>
      <c r="N42" s="22"/>
      <c r="O42" s="21"/>
      <c r="P42" s="23"/>
      <c r="Q42" s="24"/>
      <c r="R42" s="24"/>
      <c r="S42" s="24"/>
      <c r="T42" s="24"/>
      <c r="U42" s="24"/>
      <c r="V42" s="25"/>
      <c r="W42" s="25"/>
      <c r="X42" s="25"/>
      <c r="Y42" s="25"/>
      <c r="Z42" s="25"/>
      <c r="AA42" s="25"/>
      <c r="AB42" s="25"/>
      <c r="AC42" s="25"/>
      <c r="AD42" s="25"/>
      <c r="AE42" s="25"/>
      <c r="AF42" s="25"/>
      <c r="AG42" s="25"/>
      <c r="AH42" s="26"/>
      <c r="AI42" s="27"/>
    </row>
    <row r="43" spans="1:37" ht="16.5" customHeight="1">
      <c r="B43" s="28"/>
      <c r="C43" s="29"/>
      <c r="D43" s="30"/>
      <c r="E43" s="30"/>
      <c r="F43" s="30"/>
      <c r="G43" s="30"/>
      <c r="H43" s="30"/>
      <c r="I43" s="30"/>
      <c r="J43" s="30"/>
      <c r="K43" s="30"/>
      <c r="L43" s="30"/>
      <c r="M43" s="30"/>
      <c r="N43" s="30"/>
      <c r="O43" s="30"/>
      <c r="P43" s="30"/>
      <c r="Q43" s="30"/>
      <c r="R43" s="30"/>
      <c r="S43" s="30"/>
      <c r="T43" s="30"/>
      <c r="U43" s="30"/>
      <c r="V43" s="30"/>
      <c r="W43" s="30"/>
      <c r="X43" s="30"/>
      <c r="Y43" s="30"/>
      <c r="Z43" s="31"/>
      <c r="AA43" s="31"/>
      <c r="AB43" s="31"/>
      <c r="AC43" s="31"/>
      <c r="AD43" s="31"/>
      <c r="AE43" s="31"/>
      <c r="AF43" s="31"/>
      <c r="AG43" s="31"/>
      <c r="AH43" s="31"/>
      <c r="AI43" s="30"/>
      <c r="AJ43" s="32"/>
    </row>
    <row r="44" spans="1:37" ht="16.5" customHeight="1">
      <c r="B44" s="33"/>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row>
  </sheetData>
  <mergeCells count="28">
    <mergeCell ref="C44:AJ44"/>
    <mergeCell ref="M41:O41"/>
    <mergeCell ref="P41:Q41"/>
    <mergeCell ref="R41:V41"/>
    <mergeCell ref="W41:X41"/>
    <mergeCell ref="Y41:AG41"/>
    <mergeCell ref="AH41:AI41"/>
    <mergeCell ref="D27:AI27"/>
    <mergeCell ref="D28:AI28"/>
    <mergeCell ref="B31:AI34"/>
    <mergeCell ref="A38:AI39"/>
    <mergeCell ref="C40:D40"/>
    <mergeCell ref="F40:G40"/>
    <mergeCell ref="I40:J40"/>
    <mergeCell ref="M40:O40"/>
    <mergeCell ref="P40:AI40"/>
    <mergeCell ref="C26:AI26"/>
    <mergeCell ref="A2:AJ3"/>
    <mergeCell ref="B6:AI14"/>
    <mergeCell ref="C17:AI17"/>
    <mergeCell ref="D18:AI18"/>
    <mergeCell ref="D19:AI19"/>
    <mergeCell ref="D20:AI20"/>
    <mergeCell ref="D21:AI21"/>
    <mergeCell ref="D22:AI22"/>
    <mergeCell ref="D23:AI23"/>
    <mergeCell ref="D24:AI24"/>
    <mergeCell ref="D25:AI25"/>
  </mergeCells>
  <phoneticPr fontId="1"/>
  <dataValidations count="2">
    <dataValidation imeMode="hiragana" allowBlank="1" showInputMessage="1" showErrorMessage="1" sqref="V42 R41" xr:uid="{7B9216EA-1D32-433F-9C74-BBED08C3FFD2}"/>
    <dataValidation imeMode="halfAlpha" allowBlank="1" showInputMessage="1" showErrorMessage="1" sqref="I40:J40 C40:D40 F40:G40" xr:uid="{A9045284-691E-4EFB-9A01-19059CE34EB4}"/>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17</xdr:row>
                    <xdr:rowOff>0</xdr:rowOff>
                  </from>
                  <to>
                    <xdr:col>3</xdr:col>
                    <xdr:colOff>38100</xdr:colOff>
                    <xdr:row>18</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18</xdr:row>
                    <xdr:rowOff>0</xdr:rowOff>
                  </from>
                  <to>
                    <xdr:col>3</xdr:col>
                    <xdr:colOff>38100</xdr:colOff>
                    <xdr:row>19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19</xdr:row>
                    <xdr:rowOff>0</xdr:rowOff>
                  </from>
                  <to>
                    <xdr:col>3</xdr:col>
                    <xdr:colOff>38100</xdr:colOff>
                    <xdr:row>20</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20</xdr:row>
                    <xdr:rowOff>238125</xdr:rowOff>
                  </from>
                  <to>
                    <xdr:col>3</xdr:col>
                    <xdr:colOff>38100</xdr:colOff>
                    <xdr:row>22</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19</xdr:row>
                    <xdr:rowOff>0</xdr:rowOff>
                  </from>
                  <to>
                    <xdr:col>3</xdr:col>
                    <xdr:colOff>38100</xdr:colOff>
                    <xdr:row>20</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0</xdr:colOff>
                    <xdr:row>19</xdr:row>
                    <xdr:rowOff>0</xdr:rowOff>
                  </from>
                  <to>
                    <xdr:col>3</xdr:col>
                    <xdr:colOff>38100</xdr:colOff>
                    <xdr:row>20</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0</xdr:colOff>
                    <xdr:row>20</xdr:row>
                    <xdr:rowOff>0</xdr:rowOff>
                  </from>
                  <to>
                    <xdr:col>3</xdr:col>
                    <xdr:colOff>38100</xdr:colOff>
                    <xdr:row>21</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0</xdr:colOff>
                    <xdr:row>20</xdr:row>
                    <xdr:rowOff>0</xdr:rowOff>
                  </from>
                  <to>
                    <xdr:col>3</xdr:col>
                    <xdr:colOff>38100</xdr:colOff>
                    <xdr:row>21</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21</xdr:row>
                    <xdr:rowOff>238125</xdr:rowOff>
                  </from>
                  <to>
                    <xdr:col>3</xdr:col>
                    <xdr:colOff>38100</xdr:colOff>
                    <xdr:row>22</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25</xdr:row>
                    <xdr:rowOff>238125</xdr:rowOff>
                  </from>
                  <to>
                    <xdr:col>3</xdr:col>
                    <xdr:colOff>38100</xdr:colOff>
                    <xdr:row>26</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180975</xdr:colOff>
                    <xdr:row>27</xdr:row>
                    <xdr:rowOff>47625</xdr:rowOff>
                  </from>
                  <to>
                    <xdr:col>3</xdr:col>
                    <xdr:colOff>28575</xdr:colOff>
                    <xdr:row>27</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3015-F363-4318-8F9C-DA85DFD1EFCA}">
  <sheetPr codeName="Sheet2"/>
  <dimension ref="A1:BF434"/>
  <sheetViews>
    <sheetView tabSelected="1" view="pageBreakPreview" topLeftCell="B1" zoomScaleNormal="100" zoomScaleSheetLayoutView="100" workbookViewId="0">
      <selection activeCell="B14" sqref="B14"/>
    </sheetView>
  </sheetViews>
  <sheetFormatPr defaultRowHeight="13.5"/>
  <cols>
    <col min="1" max="1" width="4.625" style="37" customWidth="1"/>
    <col min="2" max="2" width="17.75" style="37" customWidth="1"/>
    <col min="3" max="3" width="13.375" style="38" customWidth="1"/>
    <col min="4" max="4" width="16.25" style="38" customWidth="1"/>
    <col min="5" max="5" width="16.5" style="37" customWidth="1"/>
    <col min="6" max="6" width="23.5" style="37" customWidth="1"/>
    <col min="7" max="7" width="26.125" style="37" customWidth="1"/>
    <col min="8" max="30" width="5.125" style="113" hidden="1" customWidth="1"/>
    <col min="31" max="31" width="7" style="114" hidden="1" customWidth="1"/>
    <col min="32" max="34" width="2.375" style="114" hidden="1" customWidth="1"/>
    <col min="35" max="54" width="2.375" style="113" hidden="1" customWidth="1"/>
    <col min="55" max="56" width="9" style="113" hidden="1" customWidth="1"/>
    <col min="57" max="57" width="3.625" style="113" hidden="1" customWidth="1"/>
    <col min="58" max="58" width="9" style="54" customWidth="1"/>
    <col min="59" max="16384" width="9" style="37"/>
  </cols>
  <sheetData>
    <row r="1" spans="1:58">
      <c r="G1" s="39" t="s">
        <v>39</v>
      </c>
      <c r="BD1" s="113" t="s">
        <v>43</v>
      </c>
    </row>
    <row r="2" spans="1:58" ht="20.25" customHeight="1">
      <c r="A2" s="109" t="s">
        <v>37</v>
      </c>
      <c r="B2" s="109"/>
      <c r="C2" s="109"/>
      <c r="D2" s="109"/>
      <c r="E2" s="109"/>
      <c r="F2" s="109"/>
      <c r="G2" s="109"/>
      <c r="M2" s="113" t="s">
        <v>44</v>
      </c>
      <c r="P2" s="113" t="s">
        <v>48</v>
      </c>
      <c r="BD2" s="115">
        <v>44652</v>
      </c>
      <c r="BE2" s="113">
        <f>COUNTIF($H$9:$AD$88,BD2)</f>
        <v>0</v>
      </c>
      <c r="BF2" s="54" t="str">
        <f>IF(BE2&gt;=$M$3,BD2,"")</f>
        <v/>
      </c>
    </row>
    <row r="3" spans="1:58" s="43" customFormat="1" ht="18" customHeight="1">
      <c r="A3" s="40"/>
      <c r="B3" s="40"/>
      <c r="C3" s="41"/>
      <c r="D3" s="41"/>
      <c r="E3" s="42" t="s">
        <v>3</v>
      </c>
      <c r="F3" s="111"/>
      <c r="G3" s="111"/>
      <c r="H3" s="116" t="s">
        <v>6</v>
      </c>
      <c r="I3" s="117"/>
      <c r="J3" s="117"/>
      <c r="K3" s="117"/>
      <c r="L3" s="117"/>
      <c r="M3" s="117">
        <f>IF(F5=H3,2,5)</f>
        <v>5</v>
      </c>
      <c r="N3" s="117"/>
      <c r="O3" s="117"/>
      <c r="P3" s="117">
        <f>AE6*10000</f>
        <v>0</v>
      </c>
      <c r="Q3" s="117"/>
      <c r="R3" s="117"/>
      <c r="S3" s="117"/>
      <c r="T3" s="117"/>
      <c r="U3" s="117"/>
      <c r="V3" s="117"/>
      <c r="W3" s="117"/>
      <c r="X3" s="117"/>
      <c r="Y3" s="117"/>
      <c r="Z3" s="117"/>
      <c r="AA3" s="117"/>
      <c r="AB3" s="117"/>
      <c r="AC3" s="117"/>
      <c r="AD3" s="117"/>
      <c r="AE3" s="118"/>
      <c r="AF3" s="118"/>
      <c r="AG3" s="118"/>
      <c r="AH3" s="118"/>
      <c r="AI3" s="117"/>
      <c r="AJ3" s="117"/>
      <c r="AK3" s="117"/>
      <c r="AL3" s="117"/>
      <c r="AM3" s="117"/>
      <c r="AN3" s="117"/>
      <c r="AO3" s="117"/>
      <c r="AP3" s="117"/>
      <c r="AQ3" s="117"/>
      <c r="AR3" s="117"/>
      <c r="AS3" s="117"/>
      <c r="AT3" s="117"/>
      <c r="AU3" s="117"/>
      <c r="AV3" s="117"/>
      <c r="AW3" s="117"/>
      <c r="AX3" s="117"/>
      <c r="AY3" s="117"/>
      <c r="AZ3" s="117"/>
      <c r="BA3" s="117"/>
      <c r="BB3" s="117"/>
      <c r="BC3" s="117"/>
      <c r="BD3" s="115">
        <v>44653</v>
      </c>
      <c r="BE3" s="113">
        <f t="shared" ref="BE3:BE66" si="0">COUNTIF($H$9:$AD$88,BD3)</f>
        <v>0</v>
      </c>
      <c r="BF3" s="54" t="str">
        <f t="shared" ref="BF3:BF66" si="1">IF(BE3&gt;=$M$3,BD3,"")</f>
        <v/>
      </c>
    </row>
    <row r="4" spans="1:58" s="43" customFormat="1" ht="18" customHeight="1">
      <c r="C4" s="44"/>
      <c r="D4" s="44"/>
      <c r="E4" s="42" t="s">
        <v>4</v>
      </c>
      <c r="F4" s="111"/>
      <c r="G4" s="111"/>
      <c r="H4" s="116" t="s">
        <v>7</v>
      </c>
      <c r="I4" s="117"/>
      <c r="J4" s="117"/>
      <c r="K4" s="117"/>
      <c r="L4" s="117"/>
      <c r="M4" s="117" t="s">
        <v>45</v>
      </c>
      <c r="N4" s="117"/>
      <c r="O4" s="117"/>
      <c r="P4" s="117" t="s">
        <v>43</v>
      </c>
      <c r="Q4" s="117"/>
      <c r="R4" s="117"/>
      <c r="S4" s="117"/>
      <c r="T4" s="117"/>
      <c r="U4" s="117"/>
      <c r="V4" s="117"/>
      <c r="W4" s="117"/>
      <c r="X4" s="117"/>
      <c r="Y4" s="117"/>
      <c r="Z4" s="117"/>
      <c r="AA4" s="117"/>
      <c r="AB4" s="117"/>
      <c r="AC4" s="117"/>
      <c r="AD4" s="117"/>
      <c r="AE4" s="118"/>
      <c r="AF4" s="118"/>
      <c r="AG4" s="118"/>
      <c r="AH4" s="118"/>
      <c r="AI4" s="117"/>
      <c r="AJ4" s="117"/>
      <c r="AK4" s="117"/>
      <c r="AL4" s="117"/>
      <c r="AM4" s="117"/>
      <c r="AN4" s="117"/>
      <c r="AO4" s="117"/>
      <c r="AP4" s="117"/>
      <c r="AQ4" s="117"/>
      <c r="AR4" s="117"/>
      <c r="AS4" s="117"/>
      <c r="AT4" s="117"/>
      <c r="AU4" s="117"/>
      <c r="AV4" s="117"/>
      <c r="AW4" s="117"/>
      <c r="AX4" s="117"/>
      <c r="AY4" s="117"/>
      <c r="AZ4" s="117"/>
      <c r="BA4" s="117"/>
      <c r="BB4" s="117"/>
      <c r="BC4" s="117">
        <f>IF(BC6&gt;M5,M5,BC6)</f>
        <v>0</v>
      </c>
      <c r="BD4" s="115">
        <v>44654</v>
      </c>
      <c r="BE4" s="113">
        <f t="shared" si="0"/>
        <v>0</v>
      </c>
      <c r="BF4" s="54" t="str">
        <f t="shared" si="1"/>
        <v/>
      </c>
    </row>
    <row r="5" spans="1:58" s="43" customFormat="1">
      <c r="C5" s="44"/>
      <c r="D5" s="44"/>
      <c r="E5" s="45" t="s">
        <v>5</v>
      </c>
      <c r="F5" s="112"/>
      <c r="G5" s="112"/>
      <c r="H5" s="117"/>
      <c r="I5" s="117"/>
      <c r="J5" s="117"/>
      <c r="K5" s="117"/>
      <c r="L5" s="117"/>
      <c r="M5" s="117">
        <f>IF(F5=H3,200,500)</f>
        <v>500</v>
      </c>
      <c r="N5" s="117"/>
      <c r="O5" s="117"/>
      <c r="P5" s="117">
        <f>BC4*10000</f>
        <v>0</v>
      </c>
      <c r="Q5" s="117"/>
      <c r="R5" s="117"/>
      <c r="S5" s="117"/>
      <c r="T5" s="117"/>
      <c r="U5" s="117"/>
      <c r="V5" s="117"/>
      <c r="W5" s="117"/>
      <c r="X5" s="117"/>
      <c r="Y5" s="117"/>
      <c r="Z5" s="117"/>
      <c r="AA5" s="117"/>
      <c r="AB5" s="117"/>
      <c r="AC5" s="117"/>
      <c r="AD5" s="117"/>
      <c r="AE5" s="118" t="s">
        <v>46</v>
      </c>
      <c r="AF5" s="118"/>
      <c r="AG5" s="118"/>
      <c r="AH5" s="118"/>
      <c r="AI5" s="117"/>
      <c r="AJ5" s="117"/>
      <c r="AK5" s="117"/>
      <c r="AL5" s="117"/>
      <c r="AM5" s="117"/>
      <c r="AN5" s="117"/>
      <c r="AO5" s="117"/>
      <c r="AP5" s="117"/>
      <c r="AQ5" s="117"/>
      <c r="AR5" s="117"/>
      <c r="AS5" s="117"/>
      <c r="AT5" s="117"/>
      <c r="AU5" s="117"/>
      <c r="AV5" s="117"/>
      <c r="AW5" s="117"/>
      <c r="AX5" s="117"/>
      <c r="AY5" s="117"/>
      <c r="AZ5" s="117"/>
      <c r="BA5" s="117"/>
      <c r="BB5" s="117"/>
      <c r="BC5" s="117" t="s">
        <v>47</v>
      </c>
      <c r="BD5" s="115">
        <v>44655</v>
      </c>
      <c r="BE5" s="113">
        <f t="shared" si="0"/>
        <v>0</v>
      </c>
      <c r="BF5" s="54" t="str">
        <f t="shared" si="1"/>
        <v/>
      </c>
    </row>
    <row r="6" spans="1:58" s="43" customFormat="1">
      <c r="C6" s="44"/>
      <c r="D6" s="44"/>
      <c r="E6" s="45" t="s">
        <v>11</v>
      </c>
      <c r="F6" s="110" t="str">
        <f>TEXT(P3+P5,"#,###円")&amp;IF(P5=0,"","（施設内療養費"&amp;TEXT(P3,"#,###円")&amp;"+追加補助"&amp;IF(P5=0,"",(TEXT(P5,"#,###円")))&amp;"）")</f>
        <v>円</v>
      </c>
      <c r="G6" s="110"/>
      <c r="H6" s="117"/>
      <c r="I6" s="117"/>
      <c r="J6" s="117"/>
      <c r="K6" s="117"/>
      <c r="L6" s="117"/>
      <c r="M6" s="117"/>
      <c r="N6" s="117"/>
      <c r="O6" s="117"/>
      <c r="P6" s="117"/>
      <c r="Q6" s="117"/>
      <c r="R6" s="117"/>
      <c r="S6" s="117"/>
      <c r="T6" s="117"/>
      <c r="U6" s="117"/>
      <c r="V6" s="117"/>
      <c r="W6" s="117"/>
      <c r="X6" s="117"/>
      <c r="Y6" s="117"/>
      <c r="Z6" s="117"/>
      <c r="AA6" s="117"/>
      <c r="AB6" s="117"/>
      <c r="AC6" s="117"/>
      <c r="AD6" s="117"/>
      <c r="AE6" s="118">
        <f>SUM(AE9:AE88)</f>
        <v>0</v>
      </c>
      <c r="AF6" s="118"/>
      <c r="AG6" s="118"/>
      <c r="AH6" s="118"/>
      <c r="AI6" s="117"/>
      <c r="AJ6" s="117"/>
      <c r="AK6" s="117"/>
      <c r="AL6" s="117"/>
      <c r="AM6" s="117"/>
      <c r="AN6" s="117"/>
      <c r="AO6" s="117"/>
      <c r="AP6" s="117"/>
      <c r="AQ6" s="117"/>
      <c r="AR6" s="117"/>
      <c r="AS6" s="117"/>
      <c r="AT6" s="117"/>
      <c r="AU6" s="117"/>
      <c r="AV6" s="117"/>
      <c r="AW6" s="117"/>
      <c r="AX6" s="117"/>
      <c r="AY6" s="117"/>
      <c r="AZ6" s="117"/>
      <c r="BA6" s="117"/>
      <c r="BB6" s="117"/>
      <c r="BC6" s="118">
        <f>SUM(BC9:BC88)</f>
        <v>0</v>
      </c>
      <c r="BD6" s="115">
        <v>44656</v>
      </c>
      <c r="BE6" s="113">
        <f t="shared" si="0"/>
        <v>0</v>
      </c>
      <c r="BF6" s="54" t="str">
        <f t="shared" si="1"/>
        <v/>
      </c>
    </row>
    <row r="7" spans="1:58" s="43" customFormat="1">
      <c r="C7" s="44"/>
      <c r="D7" s="46"/>
      <c r="E7" s="47"/>
      <c r="F7" s="47"/>
      <c r="G7" s="47"/>
      <c r="H7" s="117"/>
      <c r="I7" s="117"/>
      <c r="J7" s="117"/>
      <c r="K7" s="117"/>
      <c r="L7" s="117"/>
      <c r="M7" s="117"/>
      <c r="N7" s="117"/>
      <c r="O7" s="117"/>
      <c r="P7" s="117"/>
      <c r="Q7" s="117"/>
      <c r="R7" s="117"/>
      <c r="S7" s="117"/>
      <c r="T7" s="117"/>
      <c r="U7" s="117"/>
      <c r="V7" s="117"/>
      <c r="W7" s="117"/>
      <c r="X7" s="117"/>
      <c r="Y7" s="117"/>
      <c r="Z7" s="117"/>
      <c r="AA7" s="117"/>
      <c r="AB7" s="117"/>
      <c r="AC7" s="117"/>
      <c r="AD7" s="117"/>
      <c r="AE7" s="118"/>
      <c r="AF7" s="118"/>
      <c r="AG7" s="118"/>
      <c r="AH7" s="118"/>
      <c r="AI7" s="117"/>
      <c r="AJ7" s="117"/>
      <c r="AK7" s="117"/>
      <c r="AL7" s="117"/>
      <c r="AM7" s="117"/>
      <c r="AN7" s="117"/>
      <c r="AO7" s="117"/>
      <c r="AP7" s="117"/>
      <c r="AQ7" s="117"/>
      <c r="AR7" s="117"/>
      <c r="AS7" s="117"/>
      <c r="AT7" s="117"/>
      <c r="AU7" s="117"/>
      <c r="AV7" s="117"/>
      <c r="AW7" s="117"/>
      <c r="AX7" s="117"/>
      <c r="AY7" s="117"/>
      <c r="AZ7" s="117"/>
      <c r="BA7" s="117"/>
      <c r="BB7" s="117"/>
      <c r="BC7" s="117"/>
      <c r="BD7" s="115">
        <v>44657</v>
      </c>
      <c r="BE7" s="113">
        <f t="shared" si="0"/>
        <v>0</v>
      </c>
      <c r="BF7" s="54" t="str">
        <f t="shared" si="1"/>
        <v/>
      </c>
    </row>
    <row r="8" spans="1:58" s="43" customFormat="1" ht="12.75" customHeight="1" thickBot="1">
      <c r="A8" s="48"/>
      <c r="B8" s="48" t="s">
        <v>40</v>
      </c>
      <c r="C8" s="52" t="s">
        <v>1</v>
      </c>
      <c r="D8" s="49" t="s">
        <v>2</v>
      </c>
      <c r="E8" s="48" t="s">
        <v>0</v>
      </c>
      <c r="F8" s="48" t="s">
        <v>8</v>
      </c>
      <c r="G8" s="48" t="s">
        <v>9</v>
      </c>
      <c r="H8" s="119" t="s">
        <v>10</v>
      </c>
      <c r="I8" s="119"/>
      <c r="J8" s="119"/>
      <c r="K8" s="119"/>
      <c r="L8" s="119"/>
      <c r="M8" s="119"/>
      <c r="N8" s="119"/>
      <c r="O8" s="119"/>
      <c r="P8" s="119"/>
      <c r="Q8" s="119"/>
      <c r="R8" s="119"/>
      <c r="S8" s="119"/>
      <c r="T8" s="119"/>
      <c r="U8" s="119"/>
      <c r="V8" s="119"/>
      <c r="W8" s="119"/>
      <c r="X8" s="119"/>
      <c r="Y8" s="119"/>
      <c r="Z8" s="119"/>
      <c r="AA8" s="119"/>
      <c r="AB8" s="119"/>
      <c r="AC8" s="119"/>
      <c r="AD8" s="119"/>
      <c r="AE8" s="118" t="s">
        <v>42</v>
      </c>
      <c r="AF8" s="119" t="s">
        <v>10</v>
      </c>
      <c r="AG8" s="119"/>
      <c r="AH8" s="119"/>
      <c r="AI8" s="119"/>
      <c r="AJ8" s="119"/>
      <c r="AK8" s="119"/>
      <c r="AL8" s="119"/>
      <c r="AM8" s="119"/>
      <c r="AN8" s="119"/>
      <c r="AO8" s="119"/>
      <c r="AP8" s="119"/>
      <c r="AQ8" s="119"/>
      <c r="AR8" s="119"/>
      <c r="AS8" s="119"/>
      <c r="AT8" s="119"/>
      <c r="AU8" s="119"/>
      <c r="AV8" s="119"/>
      <c r="AW8" s="119"/>
      <c r="AX8" s="119"/>
      <c r="AY8" s="119"/>
      <c r="AZ8" s="119"/>
      <c r="BA8" s="119"/>
      <c r="BB8" s="119"/>
      <c r="BC8" s="117"/>
      <c r="BD8" s="115">
        <v>44658</v>
      </c>
      <c r="BE8" s="113">
        <f t="shared" si="0"/>
        <v>0</v>
      </c>
      <c r="BF8" s="54" t="str">
        <f t="shared" si="1"/>
        <v/>
      </c>
    </row>
    <row r="9" spans="1:58" s="43" customFormat="1">
      <c r="A9" s="48">
        <v>1</v>
      </c>
      <c r="B9" s="55"/>
      <c r="C9" s="59"/>
      <c r="D9" s="59"/>
      <c r="E9" s="50" t="str">
        <f>IF(OR(B9="",C9="",D9="")=TRUE,"",AE9*10000)</f>
        <v/>
      </c>
      <c r="F9" s="50" t="str">
        <f>IF(E9="","",IF(BC9=0,"0",BC9*10000))</f>
        <v/>
      </c>
      <c r="G9" s="53" t="str">
        <f>IF(E9="","",E9+F9)</f>
        <v/>
      </c>
      <c r="H9" s="120" t="str">
        <f>IF(C9="","",IF($C9+COLUMN(A$1)-1&gt;$D9,"",$C9+COLUMN(A$1)-1))</f>
        <v/>
      </c>
      <c r="I9" s="121" t="str">
        <f>IF($C9+COLUMN(B$1)-1&gt;$D9,"",$C9+COLUMN(B$1)-1)</f>
        <v/>
      </c>
      <c r="J9" s="121" t="str">
        <f t="shared" ref="J9:AD9" si="2">IF($C9+COLUMN(C$1)-1&gt;$D9,"",$C9+COLUMN(C$1)-1)</f>
        <v/>
      </c>
      <c r="K9" s="121" t="str">
        <f t="shared" si="2"/>
        <v/>
      </c>
      <c r="L9" s="121" t="str">
        <f t="shared" si="2"/>
        <v/>
      </c>
      <c r="M9" s="121" t="str">
        <f t="shared" si="2"/>
        <v/>
      </c>
      <c r="N9" s="121" t="str">
        <f t="shared" si="2"/>
        <v/>
      </c>
      <c r="O9" s="121" t="str">
        <f t="shared" si="2"/>
        <v/>
      </c>
      <c r="P9" s="121" t="str">
        <f t="shared" si="2"/>
        <v/>
      </c>
      <c r="Q9" s="121" t="str">
        <f t="shared" si="2"/>
        <v/>
      </c>
      <c r="R9" s="121" t="str">
        <f t="shared" si="2"/>
        <v/>
      </c>
      <c r="S9" s="121" t="str">
        <f t="shared" si="2"/>
        <v/>
      </c>
      <c r="T9" s="121" t="str">
        <f t="shared" si="2"/>
        <v/>
      </c>
      <c r="U9" s="121" t="str">
        <f t="shared" si="2"/>
        <v/>
      </c>
      <c r="V9" s="121" t="str">
        <f t="shared" si="2"/>
        <v/>
      </c>
      <c r="W9" s="121" t="str">
        <f t="shared" si="2"/>
        <v/>
      </c>
      <c r="X9" s="121" t="str">
        <f t="shared" si="2"/>
        <v/>
      </c>
      <c r="Y9" s="121" t="str">
        <f t="shared" si="2"/>
        <v/>
      </c>
      <c r="Z9" s="121" t="str">
        <f t="shared" si="2"/>
        <v/>
      </c>
      <c r="AA9" s="121" t="str">
        <f t="shared" si="2"/>
        <v/>
      </c>
      <c r="AB9" s="121" t="str">
        <f t="shared" si="2"/>
        <v/>
      </c>
      <c r="AC9" s="121" t="str">
        <f t="shared" si="2"/>
        <v/>
      </c>
      <c r="AD9" s="122" t="str">
        <f t="shared" si="2"/>
        <v/>
      </c>
      <c r="AE9" s="118">
        <f>IF(23-COUNTIF(H9:AD9,"")&gt;15,15,23-COUNTIF(H9:AD9,""))</f>
        <v>0</v>
      </c>
      <c r="AF9" s="123" t="str">
        <f>IF(H9="","",COUNTIF($BF:$BF,H9))</f>
        <v/>
      </c>
      <c r="AG9" s="124" t="str">
        <f>IF(I9="","",COUNTIF($BF:$BF,I9))</f>
        <v/>
      </c>
      <c r="AH9" s="124" t="str">
        <f t="shared" ref="AG9:BB10" si="3">IF(J9="","",COUNTIF($BF:$BF,J9))</f>
        <v/>
      </c>
      <c r="AI9" s="124" t="str">
        <f t="shared" si="3"/>
        <v/>
      </c>
      <c r="AJ9" s="124" t="str">
        <f t="shared" si="3"/>
        <v/>
      </c>
      <c r="AK9" s="124" t="str">
        <f t="shared" si="3"/>
        <v/>
      </c>
      <c r="AL9" s="124" t="str">
        <f t="shared" si="3"/>
        <v/>
      </c>
      <c r="AM9" s="124" t="str">
        <f t="shared" si="3"/>
        <v/>
      </c>
      <c r="AN9" s="124" t="str">
        <f t="shared" si="3"/>
        <v/>
      </c>
      <c r="AO9" s="124" t="str">
        <f t="shared" si="3"/>
        <v/>
      </c>
      <c r="AP9" s="124" t="str">
        <f t="shared" si="3"/>
        <v/>
      </c>
      <c r="AQ9" s="124" t="str">
        <f t="shared" si="3"/>
        <v/>
      </c>
      <c r="AR9" s="124" t="str">
        <f t="shared" si="3"/>
        <v/>
      </c>
      <c r="AS9" s="124" t="str">
        <f t="shared" si="3"/>
        <v/>
      </c>
      <c r="AT9" s="124" t="str">
        <f t="shared" si="3"/>
        <v/>
      </c>
      <c r="AU9" s="124" t="str">
        <f t="shared" si="3"/>
        <v/>
      </c>
      <c r="AV9" s="124" t="str">
        <f t="shared" si="3"/>
        <v/>
      </c>
      <c r="AW9" s="124" t="str">
        <f t="shared" si="3"/>
        <v/>
      </c>
      <c r="AX9" s="124" t="str">
        <f t="shared" si="3"/>
        <v/>
      </c>
      <c r="AY9" s="124" t="str">
        <f t="shared" si="3"/>
        <v/>
      </c>
      <c r="AZ9" s="124" t="str">
        <f t="shared" si="3"/>
        <v/>
      </c>
      <c r="BA9" s="124" t="str">
        <f t="shared" si="3"/>
        <v/>
      </c>
      <c r="BB9" s="125" t="str">
        <f t="shared" si="3"/>
        <v/>
      </c>
      <c r="BC9" s="117">
        <f>IF(SUM(AF9:BB9)&gt;15,15,SUM(AF9:BB9))</f>
        <v>0</v>
      </c>
      <c r="BD9" s="115">
        <v>44659</v>
      </c>
      <c r="BE9" s="113">
        <f t="shared" si="0"/>
        <v>0</v>
      </c>
      <c r="BF9" s="54" t="str">
        <f t="shared" si="1"/>
        <v/>
      </c>
    </row>
    <row r="10" spans="1:58" s="43" customFormat="1">
      <c r="A10" s="48">
        <v>2</v>
      </c>
      <c r="B10" s="55"/>
      <c r="C10" s="59"/>
      <c r="D10" s="59"/>
      <c r="E10" s="50" t="str">
        <f t="shared" ref="E10:E73" si="4">IF(OR(B10="",C10="",D10="")=TRUE,"",AE10*10000)</f>
        <v/>
      </c>
      <c r="F10" s="50" t="str">
        <f>IF(E10="","",IF(BC10=0,"0",BC10*10000))</f>
        <v/>
      </c>
      <c r="G10" s="53" t="str">
        <f>IF(E10="","",E10+F10)</f>
        <v/>
      </c>
      <c r="H10" s="126" t="str">
        <f>IF(C10="","",IF($C10+COLUMN(A$1)-1&gt;$D10,"",$C10+COLUMN(A$1)-1))</f>
        <v/>
      </c>
      <c r="I10" s="127" t="str">
        <f>IF($C10+COLUMN(B$1)-1&gt;$D10,"",$C10+COLUMN(B$1)-1)</f>
        <v/>
      </c>
      <c r="J10" s="127" t="str">
        <f t="shared" ref="J10" si="5">IF($C10+COLUMN(C$1)-1&gt;$D10,"",$C10+COLUMN(C$1)-1)</f>
        <v/>
      </c>
      <c r="K10" s="127" t="str">
        <f t="shared" ref="K10" si="6">IF($C10+COLUMN(D$1)-1&gt;$D10,"",$C10+COLUMN(D$1)-1)</f>
        <v/>
      </c>
      <c r="L10" s="127" t="str">
        <f t="shared" ref="L10" si="7">IF($C10+COLUMN(E$1)-1&gt;$D10,"",$C10+COLUMN(E$1)-1)</f>
        <v/>
      </c>
      <c r="M10" s="127" t="str">
        <f t="shared" ref="M10" si="8">IF($C10+COLUMN(F$1)-1&gt;$D10,"",$C10+COLUMN(F$1)-1)</f>
        <v/>
      </c>
      <c r="N10" s="127" t="str">
        <f t="shared" ref="N10" si="9">IF($C10+COLUMN(G$1)-1&gt;$D10,"",$C10+COLUMN(G$1)-1)</f>
        <v/>
      </c>
      <c r="O10" s="127" t="str">
        <f t="shared" ref="O10" si="10">IF($C10+COLUMN(H$1)-1&gt;$D10,"",$C10+COLUMN(H$1)-1)</f>
        <v/>
      </c>
      <c r="P10" s="127" t="str">
        <f t="shared" ref="P10" si="11">IF($C10+COLUMN(I$1)-1&gt;$D10,"",$C10+COLUMN(I$1)-1)</f>
        <v/>
      </c>
      <c r="Q10" s="127" t="str">
        <f t="shared" ref="Q10" si="12">IF($C10+COLUMN(J$1)-1&gt;$D10,"",$C10+COLUMN(J$1)-1)</f>
        <v/>
      </c>
      <c r="R10" s="127" t="str">
        <f t="shared" ref="R10" si="13">IF($C10+COLUMN(K$1)-1&gt;$D10,"",$C10+COLUMN(K$1)-1)</f>
        <v/>
      </c>
      <c r="S10" s="127" t="str">
        <f t="shared" ref="S10" si="14">IF($C10+COLUMN(L$1)-1&gt;$D10,"",$C10+COLUMN(L$1)-1)</f>
        <v/>
      </c>
      <c r="T10" s="127" t="str">
        <f t="shared" ref="T10" si="15">IF($C10+COLUMN(M$1)-1&gt;$D10,"",$C10+COLUMN(M$1)-1)</f>
        <v/>
      </c>
      <c r="U10" s="127" t="str">
        <f t="shared" ref="U10" si="16">IF($C10+COLUMN(N$1)-1&gt;$D10,"",$C10+COLUMN(N$1)-1)</f>
        <v/>
      </c>
      <c r="V10" s="127" t="str">
        <f t="shared" ref="V10" si="17">IF($C10+COLUMN(O$1)-1&gt;$D10,"",$C10+COLUMN(O$1)-1)</f>
        <v/>
      </c>
      <c r="W10" s="127" t="str">
        <f t="shared" ref="W10" si="18">IF($C10+COLUMN(P$1)-1&gt;$D10,"",$C10+COLUMN(P$1)-1)</f>
        <v/>
      </c>
      <c r="X10" s="127" t="str">
        <f t="shared" ref="X10" si="19">IF($C10+COLUMN(Q$1)-1&gt;$D10,"",$C10+COLUMN(Q$1)-1)</f>
        <v/>
      </c>
      <c r="Y10" s="127" t="str">
        <f t="shared" ref="Y10" si="20">IF($C10+COLUMN(R$1)-1&gt;$D10,"",$C10+COLUMN(R$1)-1)</f>
        <v/>
      </c>
      <c r="Z10" s="127" t="str">
        <f t="shared" ref="Z10" si="21">IF($C10+COLUMN(S$1)-1&gt;$D10,"",$C10+COLUMN(S$1)-1)</f>
        <v/>
      </c>
      <c r="AA10" s="127" t="str">
        <f t="shared" ref="AA10" si="22">IF($C10+COLUMN(T$1)-1&gt;$D10,"",$C10+COLUMN(T$1)-1)</f>
        <v/>
      </c>
      <c r="AB10" s="127" t="str">
        <f t="shared" ref="AB10" si="23">IF($C10+COLUMN(U$1)-1&gt;$D10,"",$C10+COLUMN(U$1)-1)</f>
        <v/>
      </c>
      <c r="AC10" s="127" t="str">
        <f t="shared" ref="AC10" si="24">IF($C10+COLUMN(V$1)-1&gt;$D10,"",$C10+COLUMN(V$1)-1)</f>
        <v/>
      </c>
      <c r="AD10" s="128" t="str">
        <f t="shared" ref="AD10" si="25">IF($C10+COLUMN(W$1)-1&gt;$D10,"",$C10+COLUMN(W$1)-1)</f>
        <v/>
      </c>
      <c r="AE10" s="118">
        <f t="shared" ref="AE10:AE73" si="26">IF(23-COUNTIF(H10:AD10,"")&gt;15,15,23-COUNTIF(H10:AD10,""))</f>
        <v>0</v>
      </c>
      <c r="AF10" s="129" t="str">
        <f>IF(H10="","",COUNTIF($BF:$BF,H10))</f>
        <v/>
      </c>
      <c r="AG10" s="130" t="str">
        <f t="shared" si="3"/>
        <v/>
      </c>
      <c r="AH10" s="130" t="str">
        <f t="shared" si="3"/>
        <v/>
      </c>
      <c r="AI10" s="130" t="str">
        <f t="shared" si="3"/>
        <v/>
      </c>
      <c r="AJ10" s="130" t="str">
        <f t="shared" si="3"/>
        <v/>
      </c>
      <c r="AK10" s="130" t="str">
        <f t="shared" si="3"/>
        <v/>
      </c>
      <c r="AL10" s="130" t="str">
        <f t="shared" si="3"/>
        <v/>
      </c>
      <c r="AM10" s="130" t="str">
        <f t="shared" si="3"/>
        <v/>
      </c>
      <c r="AN10" s="130" t="str">
        <f t="shared" si="3"/>
        <v/>
      </c>
      <c r="AO10" s="130" t="str">
        <f t="shared" si="3"/>
        <v/>
      </c>
      <c r="AP10" s="130" t="str">
        <f t="shared" si="3"/>
        <v/>
      </c>
      <c r="AQ10" s="130" t="str">
        <f t="shared" si="3"/>
        <v/>
      </c>
      <c r="AR10" s="130" t="str">
        <f t="shared" si="3"/>
        <v/>
      </c>
      <c r="AS10" s="130" t="str">
        <f t="shared" si="3"/>
        <v/>
      </c>
      <c r="AT10" s="130" t="str">
        <f t="shared" si="3"/>
        <v/>
      </c>
      <c r="AU10" s="130" t="str">
        <f t="shared" si="3"/>
        <v/>
      </c>
      <c r="AV10" s="130" t="str">
        <f t="shared" si="3"/>
        <v/>
      </c>
      <c r="AW10" s="130" t="str">
        <f t="shared" si="3"/>
        <v/>
      </c>
      <c r="AX10" s="130" t="str">
        <f t="shared" si="3"/>
        <v/>
      </c>
      <c r="AY10" s="130" t="str">
        <f t="shared" si="3"/>
        <v/>
      </c>
      <c r="AZ10" s="130" t="str">
        <f t="shared" si="3"/>
        <v/>
      </c>
      <c r="BA10" s="130" t="str">
        <f t="shared" si="3"/>
        <v/>
      </c>
      <c r="BB10" s="131" t="str">
        <f t="shared" si="3"/>
        <v/>
      </c>
      <c r="BC10" s="117">
        <f t="shared" ref="BC10:BC73" si="27">IF(SUM(AF10:BB10)&gt;15,15,SUM(AF10:BB10))</f>
        <v>0</v>
      </c>
      <c r="BD10" s="115">
        <v>44660</v>
      </c>
      <c r="BE10" s="113">
        <f t="shared" si="0"/>
        <v>0</v>
      </c>
      <c r="BF10" s="54" t="str">
        <f t="shared" si="1"/>
        <v/>
      </c>
    </row>
    <row r="11" spans="1:58" s="43" customFormat="1">
      <c r="A11" s="48">
        <v>3</v>
      </c>
      <c r="B11" s="56"/>
      <c r="C11" s="59"/>
      <c r="D11" s="59"/>
      <c r="E11" s="50" t="str">
        <f t="shared" si="4"/>
        <v/>
      </c>
      <c r="F11" s="50" t="str">
        <f t="shared" ref="F11:F74" si="28">IF(E11="","",IF(BC11=0,"0",BC11*10000))</f>
        <v/>
      </c>
      <c r="G11" s="53" t="str">
        <f t="shared" ref="G11:G74" si="29">IF(E11="","",E11+F11)</f>
        <v/>
      </c>
      <c r="H11" s="126" t="str">
        <f t="shared" ref="H11:H74" si="30">IF(C11="","",IF($C11+COLUMN(A$1)-1&gt;$D11,"",$C11+COLUMN(A$1)-1))</f>
        <v/>
      </c>
      <c r="I11" s="127" t="str">
        <f t="shared" ref="I11:I74" si="31">IF($C11+COLUMN(B$1)-1&gt;$D11,"",$C11+COLUMN(B$1)-1)</f>
        <v/>
      </c>
      <c r="J11" s="127" t="str">
        <f t="shared" ref="J11:J74" si="32">IF($C11+COLUMN(C$1)-1&gt;$D11,"",$C11+COLUMN(C$1)-1)</f>
        <v/>
      </c>
      <c r="K11" s="127" t="str">
        <f t="shared" ref="K11:K74" si="33">IF($C11+COLUMN(D$1)-1&gt;$D11,"",$C11+COLUMN(D$1)-1)</f>
        <v/>
      </c>
      <c r="L11" s="127" t="str">
        <f t="shared" ref="L11:L74" si="34">IF($C11+COLUMN(E$1)-1&gt;$D11,"",$C11+COLUMN(E$1)-1)</f>
        <v/>
      </c>
      <c r="M11" s="127" t="str">
        <f t="shared" ref="M11:M74" si="35">IF($C11+COLUMN(F$1)-1&gt;$D11,"",$C11+COLUMN(F$1)-1)</f>
        <v/>
      </c>
      <c r="N11" s="127" t="str">
        <f t="shared" ref="N11:N74" si="36">IF($C11+COLUMN(G$1)-1&gt;$D11,"",$C11+COLUMN(G$1)-1)</f>
        <v/>
      </c>
      <c r="O11" s="127" t="str">
        <f t="shared" ref="O11:O74" si="37">IF($C11+COLUMN(H$1)-1&gt;$D11,"",$C11+COLUMN(H$1)-1)</f>
        <v/>
      </c>
      <c r="P11" s="127" t="str">
        <f t="shared" ref="P11:P74" si="38">IF($C11+COLUMN(I$1)-1&gt;$D11,"",$C11+COLUMN(I$1)-1)</f>
        <v/>
      </c>
      <c r="Q11" s="127" t="str">
        <f t="shared" ref="Q11:Q74" si="39">IF($C11+COLUMN(J$1)-1&gt;$D11,"",$C11+COLUMN(J$1)-1)</f>
        <v/>
      </c>
      <c r="R11" s="127" t="str">
        <f t="shared" ref="R11:R74" si="40">IF($C11+COLUMN(K$1)-1&gt;$D11,"",$C11+COLUMN(K$1)-1)</f>
        <v/>
      </c>
      <c r="S11" s="127" t="str">
        <f t="shared" ref="S11:S74" si="41">IF($C11+COLUMN(L$1)-1&gt;$D11,"",$C11+COLUMN(L$1)-1)</f>
        <v/>
      </c>
      <c r="T11" s="127" t="str">
        <f t="shared" ref="T11:T74" si="42">IF($C11+COLUMN(M$1)-1&gt;$D11,"",$C11+COLUMN(M$1)-1)</f>
        <v/>
      </c>
      <c r="U11" s="127" t="str">
        <f t="shared" ref="U11:U74" si="43">IF($C11+COLUMN(N$1)-1&gt;$D11,"",$C11+COLUMN(N$1)-1)</f>
        <v/>
      </c>
      <c r="V11" s="127" t="str">
        <f t="shared" ref="V11:V74" si="44">IF($C11+COLUMN(O$1)-1&gt;$D11,"",$C11+COLUMN(O$1)-1)</f>
        <v/>
      </c>
      <c r="W11" s="127" t="str">
        <f t="shared" ref="W11:W74" si="45">IF($C11+COLUMN(P$1)-1&gt;$D11,"",$C11+COLUMN(P$1)-1)</f>
        <v/>
      </c>
      <c r="X11" s="127" t="str">
        <f t="shared" ref="X11:X74" si="46">IF($C11+COLUMN(Q$1)-1&gt;$D11,"",$C11+COLUMN(Q$1)-1)</f>
        <v/>
      </c>
      <c r="Y11" s="127" t="str">
        <f t="shared" ref="Y11:Y74" si="47">IF($C11+COLUMN(R$1)-1&gt;$D11,"",$C11+COLUMN(R$1)-1)</f>
        <v/>
      </c>
      <c r="Z11" s="127" t="str">
        <f t="shared" ref="Z11:Z74" si="48">IF($C11+COLUMN(S$1)-1&gt;$D11,"",$C11+COLUMN(S$1)-1)</f>
        <v/>
      </c>
      <c r="AA11" s="127" t="str">
        <f t="shared" ref="AA11:AA74" si="49">IF($C11+COLUMN(T$1)-1&gt;$D11,"",$C11+COLUMN(T$1)-1)</f>
        <v/>
      </c>
      <c r="AB11" s="127" t="str">
        <f t="shared" ref="AB11:AB74" si="50">IF($C11+COLUMN(U$1)-1&gt;$D11,"",$C11+COLUMN(U$1)-1)</f>
        <v/>
      </c>
      <c r="AC11" s="127" t="str">
        <f t="shared" ref="AC11:AC74" si="51">IF($C11+COLUMN(V$1)-1&gt;$D11,"",$C11+COLUMN(V$1)-1)</f>
        <v/>
      </c>
      <c r="AD11" s="128" t="str">
        <f t="shared" ref="AD11:AD74" si="52">IF($C11+COLUMN(W$1)-1&gt;$D11,"",$C11+COLUMN(W$1)-1)</f>
        <v/>
      </c>
      <c r="AE11" s="118">
        <f t="shared" si="26"/>
        <v>0</v>
      </c>
      <c r="AF11" s="129" t="str">
        <f t="shared" ref="AF11:AF74" si="53">IF(H11="","",COUNTIF($BF:$BF,H11))</f>
        <v/>
      </c>
      <c r="AG11" s="130" t="str">
        <f t="shared" ref="AG11:AG74" si="54">IF(I11="","",COUNTIF($BF:$BF,I11))</f>
        <v/>
      </c>
      <c r="AH11" s="130" t="str">
        <f t="shared" ref="AH11:AH74" si="55">IF(J11="","",COUNTIF($BF:$BF,J11))</f>
        <v/>
      </c>
      <c r="AI11" s="130" t="str">
        <f t="shared" ref="AI11:AI74" si="56">IF(K11="","",COUNTIF($BF:$BF,K11))</f>
        <v/>
      </c>
      <c r="AJ11" s="130" t="str">
        <f t="shared" ref="AJ11:AJ74" si="57">IF(L11="","",COUNTIF($BF:$BF,L11))</f>
        <v/>
      </c>
      <c r="AK11" s="130" t="str">
        <f t="shared" ref="AK11:AK74" si="58">IF(M11="","",COUNTIF($BF:$BF,M11))</f>
        <v/>
      </c>
      <c r="AL11" s="130" t="str">
        <f t="shared" ref="AL11:AL74" si="59">IF(N11="","",COUNTIF($BF:$BF,N11))</f>
        <v/>
      </c>
      <c r="AM11" s="130" t="str">
        <f t="shared" ref="AM11:AM74" si="60">IF(O11="","",COUNTIF($BF:$BF,O11))</f>
        <v/>
      </c>
      <c r="AN11" s="130" t="str">
        <f t="shared" ref="AN11:AN74" si="61">IF(P11="","",COUNTIF($BF:$BF,P11))</f>
        <v/>
      </c>
      <c r="AO11" s="130" t="str">
        <f t="shared" ref="AO11:AO74" si="62">IF(Q11="","",COUNTIF($BF:$BF,Q11))</f>
        <v/>
      </c>
      <c r="AP11" s="130" t="str">
        <f t="shared" ref="AP11:AP74" si="63">IF(R11="","",COUNTIF($BF:$BF,R11))</f>
        <v/>
      </c>
      <c r="AQ11" s="130" t="str">
        <f t="shared" ref="AQ11:AQ74" si="64">IF(S11="","",COUNTIF($BF:$BF,S11))</f>
        <v/>
      </c>
      <c r="AR11" s="130" t="str">
        <f t="shared" ref="AR11:AR74" si="65">IF(T11="","",COUNTIF($BF:$BF,T11))</f>
        <v/>
      </c>
      <c r="AS11" s="130" t="str">
        <f t="shared" ref="AS11:AS74" si="66">IF(U11="","",COUNTIF($BF:$BF,U11))</f>
        <v/>
      </c>
      <c r="AT11" s="130" t="str">
        <f t="shared" ref="AT11:AT74" si="67">IF(V11="","",COUNTIF($BF:$BF,V11))</f>
        <v/>
      </c>
      <c r="AU11" s="130" t="str">
        <f t="shared" ref="AU11:AU74" si="68">IF(W11="","",COUNTIF($BF:$BF,W11))</f>
        <v/>
      </c>
      <c r="AV11" s="130" t="str">
        <f t="shared" ref="AV11:AV74" si="69">IF(X11="","",COUNTIF($BF:$BF,X11))</f>
        <v/>
      </c>
      <c r="AW11" s="130" t="str">
        <f t="shared" ref="AW11:AW74" si="70">IF(Y11="","",COUNTIF($BF:$BF,Y11))</f>
        <v/>
      </c>
      <c r="AX11" s="130" t="str">
        <f t="shared" ref="AX11:AX74" si="71">IF(Z11="","",COUNTIF($BF:$BF,Z11))</f>
        <v/>
      </c>
      <c r="AY11" s="130" t="str">
        <f t="shared" ref="AY11:AY74" si="72">IF(AA11="","",COUNTIF($BF:$BF,AA11))</f>
        <v/>
      </c>
      <c r="AZ11" s="130" t="str">
        <f t="shared" ref="AZ11:AZ74" si="73">IF(AB11="","",COUNTIF($BF:$BF,AB11))</f>
        <v/>
      </c>
      <c r="BA11" s="130" t="str">
        <f t="shared" ref="BA11:BA74" si="74">IF(AC11="","",COUNTIF($BF:$BF,AC11))</f>
        <v/>
      </c>
      <c r="BB11" s="131" t="str">
        <f t="shared" ref="BB11:BB74" si="75">IF(AD11="","",COUNTIF($BF:$BF,AD11))</f>
        <v/>
      </c>
      <c r="BC11" s="117">
        <f t="shared" si="27"/>
        <v>0</v>
      </c>
      <c r="BD11" s="115">
        <v>44661</v>
      </c>
      <c r="BE11" s="113">
        <f t="shared" si="0"/>
        <v>0</v>
      </c>
      <c r="BF11" s="54" t="str">
        <f t="shared" si="1"/>
        <v/>
      </c>
    </row>
    <row r="12" spans="1:58" s="43" customFormat="1">
      <c r="A12" s="48">
        <v>4</v>
      </c>
      <c r="B12" s="56"/>
      <c r="C12" s="59"/>
      <c r="D12" s="59"/>
      <c r="E12" s="50" t="str">
        <f t="shared" si="4"/>
        <v/>
      </c>
      <c r="F12" s="50" t="str">
        <f t="shared" si="28"/>
        <v/>
      </c>
      <c r="G12" s="53" t="str">
        <f>IF(E12="","",E12+F12)</f>
        <v/>
      </c>
      <c r="H12" s="126" t="str">
        <f t="shared" si="30"/>
        <v/>
      </c>
      <c r="I12" s="127" t="str">
        <f t="shared" si="31"/>
        <v/>
      </c>
      <c r="J12" s="127" t="str">
        <f t="shared" si="32"/>
        <v/>
      </c>
      <c r="K12" s="127" t="str">
        <f t="shared" si="33"/>
        <v/>
      </c>
      <c r="L12" s="127" t="str">
        <f t="shared" si="34"/>
        <v/>
      </c>
      <c r="M12" s="127" t="str">
        <f t="shared" si="35"/>
        <v/>
      </c>
      <c r="N12" s="127" t="str">
        <f t="shared" si="36"/>
        <v/>
      </c>
      <c r="O12" s="127" t="str">
        <f t="shared" si="37"/>
        <v/>
      </c>
      <c r="P12" s="127" t="str">
        <f t="shared" si="38"/>
        <v/>
      </c>
      <c r="Q12" s="127" t="str">
        <f t="shared" si="39"/>
        <v/>
      </c>
      <c r="R12" s="127" t="str">
        <f t="shared" si="40"/>
        <v/>
      </c>
      <c r="S12" s="127" t="str">
        <f t="shared" si="41"/>
        <v/>
      </c>
      <c r="T12" s="127" t="str">
        <f t="shared" si="42"/>
        <v/>
      </c>
      <c r="U12" s="127" t="str">
        <f t="shared" si="43"/>
        <v/>
      </c>
      <c r="V12" s="127" t="str">
        <f t="shared" si="44"/>
        <v/>
      </c>
      <c r="W12" s="127" t="str">
        <f t="shared" si="45"/>
        <v/>
      </c>
      <c r="X12" s="127" t="str">
        <f t="shared" si="46"/>
        <v/>
      </c>
      <c r="Y12" s="127" t="str">
        <f t="shared" si="47"/>
        <v/>
      </c>
      <c r="Z12" s="127" t="str">
        <f t="shared" si="48"/>
        <v/>
      </c>
      <c r="AA12" s="127" t="str">
        <f t="shared" si="49"/>
        <v/>
      </c>
      <c r="AB12" s="127" t="str">
        <f t="shared" si="50"/>
        <v/>
      </c>
      <c r="AC12" s="127" t="str">
        <f t="shared" si="51"/>
        <v/>
      </c>
      <c r="AD12" s="128" t="str">
        <f t="shared" si="52"/>
        <v/>
      </c>
      <c r="AE12" s="118">
        <f t="shared" si="26"/>
        <v>0</v>
      </c>
      <c r="AF12" s="129" t="str">
        <f t="shared" si="53"/>
        <v/>
      </c>
      <c r="AG12" s="130" t="str">
        <f t="shared" si="54"/>
        <v/>
      </c>
      <c r="AH12" s="130" t="str">
        <f t="shared" si="55"/>
        <v/>
      </c>
      <c r="AI12" s="130" t="str">
        <f t="shared" si="56"/>
        <v/>
      </c>
      <c r="AJ12" s="130" t="str">
        <f t="shared" si="57"/>
        <v/>
      </c>
      <c r="AK12" s="130" t="str">
        <f t="shared" si="58"/>
        <v/>
      </c>
      <c r="AL12" s="130" t="str">
        <f t="shared" si="59"/>
        <v/>
      </c>
      <c r="AM12" s="130" t="str">
        <f t="shared" si="60"/>
        <v/>
      </c>
      <c r="AN12" s="130" t="str">
        <f t="shared" si="61"/>
        <v/>
      </c>
      <c r="AO12" s="130" t="str">
        <f t="shared" si="62"/>
        <v/>
      </c>
      <c r="AP12" s="130" t="str">
        <f t="shared" si="63"/>
        <v/>
      </c>
      <c r="AQ12" s="130" t="str">
        <f t="shared" si="64"/>
        <v/>
      </c>
      <c r="AR12" s="130" t="str">
        <f t="shared" si="65"/>
        <v/>
      </c>
      <c r="AS12" s="130" t="str">
        <f t="shared" si="66"/>
        <v/>
      </c>
      <c r="AT12" s="130" t="str">
        <f t="shared" si="67"/>
        <v/>
      </c>
      <c r="AU12" s="130" t="str">
        <f t="shared" si="68"/>
        <v/>
      </c>
      <c r="AV12" s="130" t="str">
        <f t="shared" si="69"/>
        <v/>
      </c>
      <c r="AW12" s="130" t="str">
        <f t="shared" si="70"/>
        <v/>
      </c>
      <c r="AX12" s="130" t="str">
        <f t="shared" si="71"/>
        <v/>
      </c>
      <c r="AY12" s="130" t="str">
        <f t="shared" si="72"/>
        <v/>
      </c>
      <c r="AZ12" s="130" t="str">
        <f t="shared" si="73"/>
        <v/>
      </c>
      <c r="BA12" s="130" t="str">
        <f t="shared" si="74"/>
        <v/>
      </c>
      <c r="BB12" s="131" t="str">
        <f t="shared" si="75"/>
        <v/>
      </c>
      <c r="BC12" s="117">
        <f t="shared" si="27"/>
        <v>0</v>
      </c>
      <c r="BD12" s="115">
        <v>44662</v>
      </c>
      <c r="BE12" s="113">
        <f t="shared" si="0"/>
        <v>0</v>
      </c>
      <c r="BF12" s="54" t="str">
        <f t="shared" si="1"/>
        <v/>
      </c>
    </row>
    <row r="13" spans="1:58" s="43" customFormat="1">
      <c r="A13" s="48">
        <v>5</v>
      </c>
      <c r="B13" s="56"/>
      <c r="C13" s="59"/>
      <c r="D13" s="59"/>
      <c r="E13" s="50" t="str">
        <f t="shared" si="4"/>
        <v/>
      </c>
      <c r="F13" s="50" t="str">
        <f t="shared" si="28"/>
        <v/>
      </c>
      <c r="G13" s="53" t="str">
        <f t="shared" si="29"/>
        <v/>
      </c>
      <c r="H13" s="126" t="str">
        <f t="shared" si="30"/>
        <v/>
      </c>
      <c r="I13" s="127" t="str">
        <f t="shared" si="31"/>
        <v/>
      </c>
      <c r="J13" s="127" t="str">
        <f t="shared" si="32"/>
        <v/>
      </c>
      <c r="K13" s="127" t="str">
        <f t="shared" si="33"/>
        <v/>
      </c>
      <c r="L13" s="127" t="str">
        <f t="shared" si="34"/>
        <v/>
      </c>
      <c r="M13" s="127" t="str">
        <f t="shared" si="35"/>
        <v/>
      </c>
      <c r="N13" s="127" t="str">
        <f t="shared" si="36"/>
        <v/>
      </c>
      <c r="O13" s="127" t="str">
        <f t="shared" si="37"/>
        <v/>
      </c>
      <c r="P13" s="127" t="str">
        <f t="shared" si="38"/>
        <v/>
      </c>
      <c r="Q13" s="127" t="str">
        <f t="shared" si="39"/>
        <v/>
      </c>
      <c r="R13" s="127" t="str">
        <f t="shared" si="40"/>
        <v/>
      </c>
      <c r="S13" s="127" t="str">
        <f t="shared" si="41"/>
        <v/>
      </c>
      <c r="T13" s="127" t="str">
        <f t="shared" si="42"/>
        <v/>
      </c>
      <c r="U13" s="127" t="str">
        <f t="shared" si="43"/>
        <v/>
      </c>
      <c r="V13" s="127" t="str">
        <f t="shared" si="44"/>
        <v/>
      </c>
      <c r="W13" s="127" t="str">
        <f t="shared" si="45"/>
        <v/>
      </c>
      <c r="X13" s="127" t="str">
        <f t="shared" si="46"/>
        <v/>
      </c>
      <c r="Y13" s="127" t="str">
        <f t="shared" si="47"/>
        <v/>
      </c>
      <c r="Z13" s="127" t="str">
        <f t="shared" si="48"/>
        <v/>
      </c>
      <c r="AA13" s="127" t="str">
        <f t="shared" si="49"/>
        <v/>
      </c>
      <c r="AB13" s="127" t="str">
        <f t="shared" si="50"/>
        <v/>
      </c>
      <c r="AC13" s="127" t="str">
        <f t="shared" si="51"/>
        <v/>
      </c>
      <c r="AD13" s="128" t="str">
        <f t="shared" si="52"/>
        <v/>
      </c>
      <c r="AE13" s="118">
        <f t="shared" si="26"/>
        <v>0</v>
      </c>
      <c r="AF13" s="129" t="str">
        <f t="shared" si="53"/>
        <v/>
      </c>
      <c r="AG13" s="130" t="str">
        <f t="shared" si="54"/>
        <v/>
      </c>
      <c r="AH13" s="130" t="str">
        <f t="shared" si="55"/>
        <v/>
      </c>
      <c r="AI13" s="130" t="str">
        <f t="shared" si="56"/>
        <v/>
      </c>
      <c r="AJ13" s="130" t="str">
        <f t="shared" si="57"/>
        <v/>
      </c>
      <c r="AK13" s="130" t="str">
        <f t="shared" si="58"/>
        <v/>
      </c>
      <c r="AL13" s="130" t="str">
        <f t="shared" si="59"/>
        <v/>
      </c>
      <c r="AM13" s="130" t="str">
        <f t="shared" si="60"/>
        <v/>
      </c>
      <c r="AN13" s="130" t="str">
        <f t="shared" si="61"/>
        <v/>
      </c>
      <c r="AO13" s="130" t="str">
        <f t="shared" si="62"/>
        <v/>
      </c>
      <c r="AP13" s="130" t="str">
        <f t="shared" si="63"/>
        <v/>
      </c>
      <c r="AQ13" s="130" t="str">
        <f t="shared" si="64"/>
        <v/>
      </c>
      <c r="AR13" s="130" t="str">
        <f t="shared" si="65"/>
        <v/>
      </c>
      <c r="AS13" s="130" t="str">
        <f t="shared" si="66"/>
        <v/>
      </c>
      <c r="AT13" s="130" t="str">
        <f t="shared" si="67"/>
        <v/>
      </c>
      <c r="AU13" s="130" t="str">
        <f t="shared" si="68"/>
        <v/>
      </c>
      <c r="AV13" s="130" t="str">
        <f t="shared" si="69"/>
        <v/>
      </c>
      <c r="AW13" s="130" t="str">
        <f t="shared" si="70"/>
        <v/>
      </c>
      <c r="AX13" s="130" t="str">
        <f t="shared" si="71"/>
        <v/>
      </c>
      <c r="AY13" s="130" t="str">
        <f t="shared" si="72"/>
        <v/>
      </c>
      <c r="AZ13" s="130" t="str">
        <f t="shared" si="73"/>
        <v/>
      </c>
      <c r="BA13" s="130" t="str">
        <f t="shared" si="74"/>
        <v/>
      </c>
      <c r="BB13" s="131" t="str">
        <f t="shared" si="75"/>
        <v/>
      </c>
      <c r="BC13" s="117">
        <f t="shared" si="27"/>
        <v>0</v>
      </c>
      <c r="BD13" s="115">
        <v>44663</v>
      </c>
      <c r="BE13" s="113">
        <f t="shared" si="0"/>
        <v>0</v>
      </c>
      <c r="BF13" s="54" t="str">
        <f t="shared" si="1"/>
        <v/>
      </c>
    </row>
    <row r="14" spans="1:58" s="43" customFormat="1">
      <c r="A14" s="48">
        <v>6</v>
      </c>
      <c r="B14" s="56"/>
      <c r="C14" s="59"/>
      <c r="D14" s="59"/>
      <c r="E14" s="50" t="str">
        <f>IF(OR(B14="",C14="",D14="")=TRUE,"",AE14*10000)</f>
        <v/>
      </c>
      <c r="F14" s="50" t="str">
        <f t="shared" si="28"/>
        <v/>
      </c>
      <c r="G14" s="53" t="str">
        <f t="shared" si="29"/>
        <v/>
      </c>
      <c r="H14" s="126" t="str">
        <f t="shared" si="30"/>
        <v/>
      </c>
      <c r="I14" s="127" t="str">
        <f t="shared" si="31"/>
        <v/>
      </c>
      <c r="J14" s="127" t="str">
        <f t="shared" si="32"/>
        <v/>
      </c>
      <c r="K14" s="127" t="str">
        <f t="shared" si="33"/>
        <v/>
      </c>
      <c r="L14" s="127" t="str">
        <f t="shared" si="34"/>
        <v/>
      </c>
      <c r="M14" s="127" t="str">
        <f t="shared" si="35"/>
        <v/>
      </c>
      <c r="N14" s="127" t="str">
        <f t="shared" si="36"/>
        <v/>
      </c>
      <c r="O14" s="127" t="str">
        <f t="shared" si="37"/>
        <v/>
      </c>
      <c r="P14" s="127" t="str">
        <f t="shared" si="38"/>
        <v/>
      </c>
      <c r="Q14" s="127" t="str">
        <f t="shared" si="39"/>
        <v/>
      </c>
      <c r="R14" s="127" t="str">
        <f t="shared" si="40"/>
        <v/>
      </c>
      <c r="S14" s="127" t="str">
        <f t="shared" si="41"/>
        <v/>
      </c>
      <c r="T14" s="127" t="str">
        <f t="shared" si="42"/>
        <v/>
      </c>
      <c r="U14" s="127" t="str">
        <f t="shared" si="43"/>
        <v/>
      </c>
      <c r="V14" s="127" t="str">
        <f t="shared" si="44"/>
        <v/>
      </c>
      <c r="W14" s="127" t="str">
        <f t="shared" si="45"/>
        <v/>
      </c>
      <c r="X14" s="127" t="str">
        <f t="shared" si="46"/>
        <v/>
      </c>
      <c r="Y14" s="127" t="str">
        <f t="shared" si="47"/>
        <v/>
      </c>
      <c r="Z14" s="127" t="str">
        <f t="shared" si="48"/>
        <v/>
      </c>
      <c r="AA14" s="127" t="str">
        <f t="shared" si="49"/>
        <v/>
      </c>
      <c r="AB14" s="127" t="str">
        <f t="shared" si="50"/>
        <v/>
      </c>
      <c r="AC14" s="127" t="str">
        <f t="shared" si="51"/>
        <v/>
      </c>
      <c r="AD14" s="128" t="str">
        <f t="shared" si="52"/>
        <v/>
      </c>
      <c r="AE14" s="118">
        <f t="shared" si="26"/>
        <v>0</v>
      </c>
      <c r="AF14" s="129" t="str">
        <f t="shared" si="53"/>
        <v/>
      </c>
      <c r="AG14" s="130" t="str">
        <f t="shared" si="54"/>
        <v/>
      </c>
      <c r="AH14" s="130" t="str">
        <f t="shared" si="55"/>
        <v/>
      </c>
      <c r="AI14" s="130" t="str">
        <f t="shared" si="56"/>
        <v/>
      </c>
      <c r="AJ14" s="130" t="str">
        <f t="shared" si="57"/>
        <v/>
      </c>
      <c r="AK14" s="130" t="str">
        <f t="shared" si="58"/>
        <v/>
      </c>
      <c r="AL14" s="130" t="str">
        <f t="shared" si="59"/>
        <v/>
      </c>
      <c r="AM14" s="130" t="str">
        <f t="shared" si="60"/>
        <v/>
      </c>
      <c r="AN14" s="130" t="str">
        <f t="shared" si="61"/>
        <v/>
      </c>
      <c r="AO14" s="130" t="str">
        <f t="shared" si="62"/>
        <v/>
      </c>
      <c r="AP14" s="130" t="str">
        <f t="shared" si="63"/>
        <v/>
      </c>
      <c r="AQ14" s="130" t="str">
        <f t="shared" si="64"/>
        <v/>
      </c>
      <c r="AR14" s="130" t="str">
        <f t="shared" si="65"/>
        <v/>
      </c>
      <c r="AS14" s="130" t="str">
        <f t="shared" si="66"/>
        <v/>
      </c>
      <c r="AT14" s="130" t="str">
        <f t="shared" si="67"/>
        <v/>
      </c>
      <c r="AU14" s="130" t="str">
        <f t="shared" si="68"/>
        <v/>
      </c>
      <c r="AV14" s="130" t="str">
        <f t="shared" si="69"/>
        <v/>
      </c>
      <c r="AW14" s="130" t="str">
        <f t="shared" si="70"/>
        <v/>
      </c>
      <c r="AX14" s="130" t="str">
        <f t="shared" si="71"/>
        <v/>
      </c>
      <c r="AY14" s="130" t="str">
        <f t="shared" si="72"/>
        <v/>
      </c>
      <c r="AZ14" s="130" t="str">
        <f t="shared" si="73"/>
        <v/>
      </c>
      <c r="BA14" s="130" t="str">
        <f t="shared" si="74"/>
        <v/>
      </c>
      <c r="BB14" s="131" t="str">
        <f t="shared" si="75"/>
        <v/>
      </c>
      <c r="BC14" s="117">
        <f t="shared" si="27"/>
        <v>0</v>
      </c>
      <c r="BD14" s="115">
        <v>44664</v>
      </c>
      <c r="BE14" s="113">
        <f t="shared" si="0"/>
        <v>0</v>
      </c>
      <c r="BF14" s="54" t="str">
        <f t="shared" si="1"/>
        <v/>
      </c>
    </row>
    <row r="15" spans="1:58" s="43" customFormat="1">
      <c r="A15" s="48">
        <v>7</v>
      </c>
      <c r="B15" s="56"/>
      <c r="C15" s="59"/>
      <c r="D15" s="59"/>
      <c r="E15" s="50" t="str">
        <f t="shared" si="4"/>
        <v/>
      </c>
      <c r="F15" s="50" t="str">
        <f t="shared" si="28"/>
        <v/>
      </c>
      <c r="G15" s="53" t="str">
        <f t="shared" si="29"/>
        <v/>
      </c>
      <c r="H15" s="126" t="str">
        <f t="shared" si="30"/>
        <v/>
      </c>
      <c r="I15" s="127" t="str">
        <f t="shared" si="31"/>
        <v/>
      </c>
      <c r="J15" s="127" t="str">
        <f t="shared" si="32"/>
        <v/>
      </c>
      <c r="K15" s="127" t="str">
        <f t="shared" si="33"/>
        <v/>
      </c>
      <c r="L15" s="127" t="str">
        <f t="shared" si="34"/>
        <v/>
      </c>
      <c r="M15" s="127" t="str">
        <f t="shared" si="35"/>
        <v/>
      </c>
      <c r="N15" s="127" t="str">
        <f t="shared" si="36"/>
        <v/>
      </c>
      <c r="O15" s="127" t="str">
        <f t="shared" si="37"/>
        <v/>
      </c>
      <c r="P15" s="127" t="str">
        <f t="shared" si="38"/>
        <v/>
      </c>
      <c r="Q15" s="127" t="str">
        <f t="shared" si="39"/>
        <v/>
      </c>
      <c r="R15" s="127" t="str">
        <f t="shared" si="40"/>
        <v/>
      </c>
      <c r="S15" s="127" t="str">
        <f t="shared" si="41"/>
        <v/>
      </c>
      <c r="T15" s="127" t="str">
        <f t="shared" si="42"/>
        <v/>
      </c>
      <c r="U15" s="127" t="str">
        <f t="shared" si="43"/>
        <v/>
      </c>
      <c r="V15" s="127" t="str">
        <f t="shared" si="44"/>
        <v/>
      </c>
      <c r="W15" s="127" t="str">
        <f t="shared" si="45"/>
        <v/>
      </c>
      <c r="X15" s="127" t="str">
        <f t="shared" si="46"/>
        <v/>
      </c>
      <c r="Y15" s="127" t="str">
        <f t="shared" si="47"/>
        <v/>
      </c>
      <c r="Z15" s="127" t="str">
        <f t="shared" si="48"/>
        <v/>
      </c>
      <c r="AA15" s="127" t="str">
        <f t="shared" si="49"/>
        <v/>
      </c>
      <c r="AB15" s="127" t="str">
        <f t="shared" si="50"/>
        <v/>
      </c>
      <c r="AC15" s="127" t="str">
        <f t="shared" si="51"/>
        <v/>
      </c>
      <c r="AD15" s="128" t="str">
        <f t="shared" si="52"/>
        <v/>
      </c>
      <c r="AE15" s="118">
        <f t="shared" si="26"/>
        <v>0</v>
      </c>
      <c r="AF15" s="129" t="str">
        <f t="shared" si="53"/>
        <v/>
      </c>
      <c r="AG15" s="130" t="str">
        <f t="shared" si="54"/>
        <v/>
      </c>
      <c r="AH15" s="130" t="str">
        <f t="shared" si="55"/>
        <v/>
      </c>
      <c r="AI15" s="130" t="str">
        <f t="shared" si="56"/>
        <v/>
      </c>
      <c r="AJ15" s="130" t="str">
        <f t="shared" si="57"/>
        <v/>
      </c>
      <c r="AK15" s="130" t="str">
        <f t="shared" si="58"/>
        <v/>
      </c>
      <c r="AL15" s="130" t="str">
        <f t="shared" si="59"/>
        <v/>
      </c>
      <c r="AM15" s="130" t="str">
        <f t="shared" si="60"/>
        <v/>
      </c>
      <c r="AN15" s="130" t="str">
        <f t="shared" si="61"/>
        <v/>
      </c>
      <c r="AO15" s="130" t="str">
        <f t="shared" si="62"/>
        <v/>
      </c>
      <c r="AP15" s="130" t="str">
        <f t="shared" si="63"/>
        <v/>
      </c>
      <c r="AQ15" s="130" t="str">
        <f t="shared" si="64"/>
        <v/>
      </c>
      <c r="AR15" s="130" t="str">
        <f t="shared" si="65"/>
        <v/>
      </c>
      <c r="AS15" s="130" t="str">
        <f t="shared" si="66"/>
        <v/>
      </c>
      <c r="AT15" s="130" t="str">
        <f t="shared" si="67"/>
        <v/>
      </c>
      <c r="AU15" s="130" t="str">
        <f t="shared" si="68"/>
        <v/>
      </c>
      <c r="AV15" s="130" t="str">
        <f t="shared" si="69"/>
        <v/>
      </c>
      <c r="AW15" s="130" t="str">
        <f t="shared" si="70"/>
        <v/>
      </c>
      <c r="AX15" s="130" t="str">
        <f t="shared" si="71"/>
        <v/>
      </c>
      <c r="AY15" s="130" t="str">
        <f t="shared" si="72"/>
        <v/>
      </c>
      <c r="AZ15" s="130" t="str">
        <f t="shared" si="73"/>
        <v/>
      </c>
      <c r="BA15" s="130" t="str">
        <f t="shared" si="74"/>
        <v/>
      </c>
      <c r="BB15" s="131" t="str">
        <f t="shared" si="75"/>
        <v/>
      </c>
      <c r="BC15" s="117">
        <f t="shared" si="27"/>
        <v>0</v>
      </c>
      <c r="BD15" s="115">
        <v>44665</v>
      </c>
      <c r="BE15" s="113">
        <f t="shared" si="0"/>
        <v>0</v>
      </c>
      <c r="BF15" s="54" t="str">
        <f t="shared" si="1"/>
        <v/>
      </c>
    </row>
    <row r="16" spans="1:58" s="43" customFormat="1">
      <c r="A16" s="48">
        <v>8</v>
      </c>
      <c r="B16" s="56"/>
      <c r="C16" s="59"/>
      <c r="D16" s="59"/>
      <c r="E16" s="50" t="str">
        <f t="shared" si="4"/>
        <v/>
      </c>
      <c r="F16" s="50" t="str">
        <f t="shared" si="28"/>
        <v/>
      </c>
      <c r="G16" s="53" t="str">
        <f t="shared" si="29"/>
        <v/>
      </c>
      <c r="H16" s="126" t="str">
        <f t="shared" si="30"/>
        <v/>
      </c>
      <c r="I16" s="127" t="str">
        <f t="shared" si="31"/>
        <v/>
      </c>
      <c r="J16" s="127" t="str">
        <f t="shared" si="32"/>
        <v/>
      </c>
      <c r="K16" s="127" t="str">
        <f t="shared" si="33"/>
        <v/>
      </c>
      <c r="L16" s="127" t="str">
        <f t="shared" si="34"/>
        <v/>
      </c>
      <c r="M16" s="127" t="str">
        <f t="shared" si="35"/>
        <v/>
      </c>
      <c r="N16" s="127" t="str">
        <f t="shared" si="36"/>
        <v/>
      </c>
      <c r="O16" s="127" t="str">
        <f t="shared" si="37"/>
        <v/>
      </c>
      <c r="P16" s="127" t="str">
        <f t="shared" si="38"/>
        <v/>
      </c>
      <c r="Q16" s="127" t="str">
        <f t="shared" si="39"/>
        <v/>
      </c>
      <c r="R16" s="127" t="str">
        <f t="shared" si="40"/>
        <v/>
      </c>
      <c r="S16" s="127" t="str">
        <f t="shared" si="41"/>
        <v/>
      </c>
      <c r="T16" s="127" t="str">
        <f t="shared" si="42"/>
        <v/>
      </c>
      <c r="U16" s="127" t="str">
        <f t="shared" si="43"/>
        <v/>
      </c>
      <c r="V16" s="127" t="str">
        <f t="shared" si="44"/>
        <v/>
      </c>
      <c r="W16" s="127" t="str">
        <f t="shared" si="45"/>
        <v/>
      </c>
      <c r="X16" s="127" t="str">
        <f t="shared" si="46"/>
        <v/>
      </c>
      <c r="Y16" s="127" t="str">
        <f t="shared" si="47"/>
        <v/>
      </c>
      <c r="Z16" s="127" t="str">
        <f t="shared" si="48"/>
        <v/>
      </c>
      <c r="AA16" s="127" t="str">
        <f t="shared" si="49"/>
        <v/>
      </c>
      <c r="AB16" s="127" t="str">
        <f t="shared" si="50"/>
        <v/>
      </c>
      <c r="AC16" s="127" t="str">
        <f t="shared" si="51"/>
        <v/>
      </c>
      <c r="AD16" s="128" t="str">
        <f t="shared" si="52"/>
        <v/>
      </c>
      <c r="AE16" s="118">
        <f t="shared" si="26"/>
        <v>0</v>
      </c>
      <c r="AF16" s="129" t="str">
        <f t="shared" si="53"/>
        <v/>
      </c>
      <c r="AG16" s="130" t="str">
        <f t="shared" si="54"/>
        <v/>
      </c>
      <c r="AH16" s="130" t="str">
        <f t="shared" si="55"/>
        <v/>
      </c>
      <c r="AI16" s="130" t="str">
        <f t="shared" si="56"/>
        <v/>
      </c>
      <c r="AJ16" s="130" t="str">
        <f t="shared" si="57"/>
        <v/>
      </c>
      <c r="AK16" s="130" t="str">
        <f t="shared" si="58"/>
        <v/>
      </c>
      <c r="AL16" s="130" t="str">
        <f t="shared" si="59"/>
        <v/>
      </c>
      <c r="AM16" s="130" t="str">
        <f t="shared" si="60"/>
        <v/>
      </c>
      <c r="AN16" s="130" t="str">
        <f t="shared" si="61"/>
        <v/>
      </c>
      <c r="AO16" s="130" t="str">
        <f t="shared" si="62"/>
        <v/>
      </c>
      <c r="AP16" s="130" t="str">
        <f t="shared" si="63"/>
        <v/>
      </c>
      <c r="AQ16" s="130" t="str">
        <f t="shared" si="64"/>
        <v/>
      </c>
      <c r="AR16" s="130" t="str">
        <f t="shared" si="65"/>
        <v/>
      </c>
      <c r="AS16" s="130" t="str">
        <f t="shared" si="66"/>
        <v/>
      </c>
      <c r="AT16" s="130" t="str">
        <f t="shared" si="67"/>
        <v/>
      </c>
      <c r="AU16" s="130" t="str">
        <f t="shared" si="68"/>
        <v/>
      </c>
      <c r="AV16" s="130" t="str">
        <f t="shared" si="69"/>
        <v/>
      </c>
      <c r="AW16" s="130" t="str">
        <f t="shared" si="70"/>
        <v/>
      </c>
      <c r="AX16" s="130" t="str">
        <f t="shared" si="71"/>
        <v/>
      </c>
      <c r="AY16" s="130" t="str">
        <f t="shared" si="72"/>
        <v/>
      </c>
      <c r="AZ16" s="130" t="str">
        <f t="shared" si="73"/>
        <v/>
      </c>
      <c r="BA16" s="130" t="str">
        <f t="shared" si="74"/>
        <v/>
      </c>
      <c r="BB16" s="131" t="str">
        <f t="shared" si="75"/>
        <v/>
      </c>
      <c r="BC16" s="117">
        <f t="shared" si="27"/>
        <v>0</v>
      </c>
      <c r="BD16" s="115">
        <v>44666</v>
      </c>
      <c r="BE16" s="113">
        <f t="shared" si="0"/>
        <v>0</v>
      </c>
      <c r="BF16" s="54" t="str">
        <f t="shared" si="1"/>
        <v/>
      </c>
    </row>
    <row r="17" spans="1:58" s="43" customFormat="1">
      <c r="A17" s="48">
        <v>9</v>
      </c>
      <c r="B17" s="56"/>
      <c r="C17" s="59"/>
      <c r="D17" s="59"/>
      <c r="E17" s="50" t="str">
        <f t="shared" si="4"/>
        <v/>
      </c>
      <c r="F17" s="50" t="str">
        <f t="shared" si="28"/>
        <v/>
      </c>
      <c r="G17" s="53" t="str">
        <f t="shared" si="29"/>
        <v/>
      </c>
      <c r="H17" s="126" t="str">
        <f t="shared" si="30"/>
        <v/>
      </c>
      <c r="I17" s="127" t="str">
        <f t="shared" si="31"/>
        <v/>
      </c>
      <c r="J17" s="127" t="str">
        <f t="shared" si="32"/>
        <v/>
      </c>
      <c r="K17" s="127" t="str">
        <f t="shared" si="33"/>
        <v/>
      </c>
      <c r="L17" s="127" t="str">
        <f t="shared" si="34"/>
        <v/>
      </c>
      <c r="M17" s="127" t="str">
        <f t="shared" si="35"/>
        <v/>
      </c>
      <c r="N17" s="127" t="str">
        <f t="shared" si="36"/>
        <v/>
      </c>
      <c r="O17" s="127" t="str">
        <f t="shared" si="37"/>
        <v/>
      </c>
      <c r="P17" s="127" t="str">
        <f t="shared" si="38"/>
        <v/>
      </c>
      <c r="Q17" s="127" t="str">
        <f t="shared" si="39"/>
        <v/>
      </c>
      <c r="R17" s="127" t="str">
        <f t="shared" si="40"/>
        <v/>
      </c>
      <c r="S17" s="127" t="str">
        <f t="shared" si="41"/>
        <v/>
      </c>
      <c r="T17" s="127" t="str">
        <f t="shared" si="42"/>
        <v/>
      </c>
      <c r="U17" s="127" t="str">
        <f t="shared" si="43"/>
        <v/>
      </c>
      <c r="V17" s="127" t="str">
        <f t="shared" si="44"/>
        <v/>
      </c>
      <c r="W17" s="127" t="str">
        <f t="shared" si="45"/>
        <v/>
      </c>
      <c r="X17" s="127" t="str">
        <f t="shared" si="46"/>
        <v/>
      </c>
      <c r="Y17" s="127" t="str">
        <f t="shared" si="47"/>
        <v/>
      </c>
      <c r="Z17" s="127" t="str">
        <f t="shared" si="48"/>
        <v/>
      </c>
      <c r="AA17" s="127" t="str">
        <f t="shared" si="49"/>
        <v/>
      </c>
      <c r="AB17" s="127" t="str">
        <f t="shared" si="50"/>
        <v/>
      </c>
      <c r="AC17" s="127" t="str">
        <f t="shared" si="51"/>
        <v/>
      </c>
      <c r="AD17" s="128" t="str">
        <f t="shared" si="52"/>
        <v/>
      </c>
      <c r="AE17" s="118">
        <f t="shared" si="26"/>
        <v>0</v>
      </c>
      <c r="AF17" s="129" t="str">
        <f t="shared" si="53"/>
        <v/>
      </c>
      <c r="AG17" s="130" t="str">
        <f t="shared" si="54"/>
        <v/>
      </c>
      <c r="AH17" s="130" t="str">
        <f t="shared" si="55"/>
        <v/>
      </c>
      <c r="AI17" s="130" t="str">
        <f t="shared" si="56"/>
        <v/>
      </c>
      <c r="AJ17" s="130" t="str">
        <f t="shared" si="57"/>
        <v/>
      </c>
      <c r="AK17" s="130" t="str">
        <f t="shared" si="58"/>
        <v/>
      </c>
      <c r="AL17" s="130" t="str">
        <f t="shared" si="59"/>
        <v/>
      </c>
      <c r="AM17" s="130" t="str">
        <f t="shared" si="60"/>
        <v/>
      </c>
      <c r="AN17" s="130" t="str">
        <f t="shared" si="61"/>
        <v/>
      </c>
      <c r="AO17" s="130" t="str">
        <f t="shared" si="62"/>
        <v/>
      </c>
      <c r="AP17" s="130" t="str">
        <f t="shared" si="63"/>
        <v/>
      </c>
      <c r="AQ17" s="130" t="str">
        <f t="shared" si="64"/>
        <v/>
      </c>
      <c r="AR17" s="130" t="str">
        <f t="shared" si="65"/>
        <v/>
      </c>
      <c r="AS17" s="130" t="str">
        <f t="shared" si="66"/>
        <v/>
      </c>
      <c r="AT17" s="130" t="str">
        <f t="shared" si="67"/>
        <v/>
      </c>
      <c r="AU17" s="130" t="str">
        <f t="shared" si="68"/>
        <v/>
      </c>
      <c r="AV17" s="130" t="str">
        <f t="shared" si="69"/>
        <v/>
      </c>
      <c r="AW17" s="130" t="str">
        <f t="shared" si="70"/>
        <v/>
      </c>
      <c r="AX17" s="130" t="str">
        <f t="shared" si="71"/>
        <v/>
      </c>
      <c r="AY17" s="130" t="str">
        <f t="shared" si="72"/>
        <v/>
      </c>
      <c r="AZ17" s="130" t="str">
        <f t="shared" si="73"/>
        <v/>
      </c>
      <c r="BA17" s="130" t="str">
        <f t="shared" si="74"/>
        <v/>
      </c>
      <c r="BB17" s="131" t="str">
        <f t="shared" si="75"/>
        <v/>
      </c>
      <c r="BC17" s="117">
        <f t="shared" si="27"/>
        <v>0</v>
      </c>
      <c r="BD17" s="115">
        <v>44667</v>
      </c>
      <c r="BE17" s="113">
        <f t="shared" si="0"/>
        <v>0</v>
      </c>
      <c r="BF17" s="54" t="str">
        <f t="shared" si="1"/>
        <v/>
      </c>
    </row>
    <row r="18" spans="1:58" s="43" customFormat="1">
      <c r="A18" s="48">
        <v>10</v>
      </c>
      <c r="B18" s="56"/>
      <c r="C18" s="59"/>
      <c r="D18" s="59"/>
      <c r="E18" s="50" t="str">
        <f t="shared" si="4"/>
        <v/>
      </c>
      <c r="F18" s="50" t="str">
        <f t="shared" si="28"/>
        <v/>
      </c>
      <c r="G18" s="53" t="str">
        <f t="shared" si="29"/>
        <v/>
      </c>
      <c r="H18" s="126" t="str">
        <f t="shared" si="30"/>
        <v/>
      </c>
      <c r="I18" s="127" t="str">
        <f t="shared" si="31"/>
        <v/>
      </c>
      <c r="J18" s="127" t="str">
        <f t="shared" si="32"/>
        <v/>
      </c>
      <c r="K18" s="127" t="str">
        <f t="shared" si="33"/>
        <v/>
      </c>
      <c r="L18" s="127" t="str">
        <f t="shared" si="34"/>
        <v/>
      </c>
      <c r="M18" s="127" t="str">
        <f t="shared" si="35"/>
        <v/>
      </c>
      <c r="N18" s="127" t="str">
        <f t="shared" si="36"/>
        <v/>
      </c>
      <c r="O18" s="127" t="str">
        <f t="shared" si="37"/>
        <v/>
      </c>
      <c r="P18" s="127" t="str">
        <f t="shared" si="38"/>
        <v/>
      </c>
      <c r="Q18" s="127" t="str">
        <f t="shared" si="39"/>
        <v/>
      </c>
      <c r="R18" s="127" t="str">
        <f t="shared" si="40"/>
        <v/>
      </c>
      <c r="S18" s="127" t="str">
        <f t="shared" si="41"/>
        <v/>
      </c>
      <c r="T18" s="127" t="str">
        <f t="shared" si="42"/>
        <v/>
      </c>
      <c r="U18" s="127" t="str">
        <f t="shared" si="43"/>
        <v/>
      </c>
      <c r="V18" s="127" t="str">
        <f t="shared" si="44"/>
        <v/>
      </c>
      <c r="W18" s="127" t="str">
        <f t="shared" si="45"/>
        <v/>
      </c>
      <c r="X18" s="127" t="str">
        <f t="shared" si="46"/>
        <v/>
      </c>
      <c r="Y18" s="127" t="str">
        <f t="shared" si="47"/>
        <v/>
      </c>
      <c r="Z18" s="127" t="str">
        <f t="shared" si="48"/>
        <v/>
      </c>
      <c r="AA18" s="127" t="str">
        <f t="shared" si="49"/>
        <v/>
      </c>
      <c r="AB18" s="127" t="str">
        <f t="shared" si="50"/>
        <v/>
      </c>
      <c r="AC18" s="127" t="str">
        <f t="shared" si="51"/>
        <v/>
      </c>
      <c r="AD18" s="128" t="str">
        <f t="shared" si="52"/>
        <v/>
      </c>
      <c r="AE18" s="118">
        <f t="shared" si="26"/>
        <v>0</v>
      </c>
      <c r="AF18" s="129" t="str">
        <f t="shared" si="53"/>
        <v/>
      </c>
      <c r="AG18" s="130" t="str">
        <f t="shared" si="54"/>
        <v/>
      </c>
      <c r="AH18" s="130" t="str">
        <f t="shared" si="55"/>
        <v/>
      </c>
      <c r="AI18" s="130" t="str">
        <f t="shared" si="56"/>
        <v/>
      </c>
      <c r="AJ18" s="130" t="str">
        <f t="shared" si="57"/>
        <v/>
      </c>
      <c r="AK18" s="130" t="str">
        <f t="shared" si="58"/>
        <v/>
      </c>
      <c r="AL18" s="130" t="str">
        <f t="shared" si="59"/>
        <v/>
      </c>
      <c r="AM18" s="130" t="str">
        <f t="shared" si="60"/>
        <v/>
      </c>
      <c r="AN18" s="130" t="str">
        <f t="shared" si="61"/>
        <v/>
      </c>
      <c r="AO18" s="130" t="str">
        <f t="shared" si="62"/>
        <v/>
      </c>
      <c r="AP18" s="130" t="str">
        <f t="shared" si="63"/>
        <v/>
      </c>
      <c r="AQ18" s="130" t="str">
        <f t="shared" si="64"/>
        <v/>
      </c>
      <c r="AR18" s="130" t="str">
        <f t="shared" si="65"/>
        <v/>
      </c>
      <c r="AS18" s="130" t="str">
        <f t="shared" si="66"/>
        <v/>
      </c>
      <c r="AT18" s="130" t="str">
        <f t="shared" si="67"/>
        <v/>
      </c>
      <c r="AU18" s="130" t="str">
        <f t="shared" si="68"/>
        <v/>
      </c>
      <c r="AV18" s="130" t="str">
        <f t="shared" si="69"/>
        <v/>
      </c>
      <c r="AW18" s="130" t="str">
        <f t="shared" si="70"/>
        <v/>
      </c>
      <c r="AX18" s="130" t="str">
        <f t="shared" si="71"/>
        <v/>
      </c>
      <c r="AY18" s="130" t="str">
        <f t="shared" si="72"/>
        <v/>
      </c>
      <c r="AZ18" s="130" t="str">
        <f t="shared" si="73"/>
        <v/>
      </c>
      <c r="BA18" s="130" t="str">
        <f t="shared" si="74"/>
        <v/>
      </c>
      <c r="BB18" s="131" t="str">
        <f t="shared" si="75"/>
        <v/>
      </c>
      <c r="BC18" s="117">
        <f t="shared" si="27"/>
        <v>0</v>
      </c>
      <c r="BD18" s="115">
        <v>44668</v>
      </c>
      <c r="BE18" s="113">
        <f t="shared" si="0"/>
        <v>0</v>
      </c>
      <c r="BF18" s="54" t="str">
        <f t="shared" si="1"/>
        <v/>
      </c>
    </row>
    <row r="19" spans="1:58" s="43" customFormat="1">
      <c r="A19" s="48">
        <v>11</v>
      </c>
      <c r="B19" s="56"/>
      <c r="C19" s="59"/>
      <c r="D19" s="59"/>
      <c r="E19" s="50" t="str">
        <f t="shared" si="4"/>
        <v/>
      </c>
      <c r="F19" s="50" t="str">
        <f t="shared" si="28"/>
        <v/>
      </c>
      <c r="G19" s="53" t="str">
        <f t="shared" si="29"/>
        <v/>
      </c>
      <c r="H19" s="126" t="str">
        <f t="shared" si="30"/>
        <v/>
      </c>
      <c r="I19" s="127" t="str">
        <f t="shared" si="31"/>
        <v/>
      </c>
      <c r="J19" s="127" t="str">
        <f t="shared" si="32"/>
        <v/>
      </c>
      <c r="K19" s="127" t="str">
        <f t="shared" si="33"/>
        <v/>
      </c>
      <c r="L19" s="127" t="str">
        <f t="shared" si="34"/>
        <v/>
      </c>
      <c r="M19" s="127" t="str">
        <f t="shared" si="35"/>
        <v/>
      </c>
      <c r="N19" s="127" t="str">
        <f t="shared" si="36"/>
        <v/>
      </c>
      <c r="O19" s="127" t="str">
        <f t="shared" si="37"/>
        <v/>
      </c>
      <c r="P19" s="127" t="str">
        <f t="shared" si="38"/>
        <v/>
      </c>
      <c r="Q19" s="127" t="str">
        <f t="shared" si="39"/>
        <v/>
      </c>
      <c r="R19" s="127" t="str">
        <f t="shared" si="40"/>
        <v/>
      </c>
      <c r="S19" s="127" t="str">
        <f t="shared" si="41"/>
        <v/>
      </c>
      <c r="T19" s="127" t="str">
        <f t="shared" si="42"/>
        <v/>
      </c>
      <c r="U19" s="127" t="str">
        <f t="shared" si="43"/>
        <v/>
      </c>
      <c r="V19" s="127" t="str">
        <f t="shared" si="44"/>
        <v/>
      </c>
      <c r="W19" s="127" t="str">
        <f t="shared" si="45"/>
        <v/>
      </c>
      <c r="X19" s="127" t="str">
        <f t="shared" si="46"/>
        <v/>
      </c>
      <c r="Y19" s="127" t="str">
        <f t="shared" si="47"/>
        <v/>
      </c>
      <c r="Z19" s="127" t="str">
        <f t="shared" si="48"/>
        <v/>
      </c>
      <c r="AA19" s="127" t="str">
        <f t="shared" si="49"/>
        <v/>
      </c>
      <c r="AB19" s="127" t="str">
        <f t="shared" si="50"/>
        <v/>
      </c>
      <c r="AC19" s="127" t="str">
        <f t="shared" si="51"/>
        <v/>
      </c>
      <c r="AD19" s="128" t="str">
        <f t="shared" si="52"/>
        <v/>
      </c>
      <c r="AE19" s="118">
        <f t="shared" si="26"/>
        <v>0</v>
      </c>
      <c r="AF19" s="129" t="str">
        <f t="shared" si="53"/>
        <v/>
      </c>
      <c r="AG19" s="130" t="str">
        <f t="shared" si="54"/>
        <v/>
      </c>
      <c r="AH19" s="130" t="str">
        <f t="shared" si="55"/>
        <v/>
      </c>
      <c r="AI19" s="130" t="str">
        <f t="shared" si="56"/>
        <v/>
      </c>
      <c r="AJ19" s="130" t="str">
        <f t="shared" si="57"/>
        <v/>
      </c>
      <c r="AK19" s="130" t="str">
        <f t="shared" si="58"/>
        <v/>
      </c>
      <c r="AL19" s="130" t="str">
        <f t="shared" si="59"/>
        <v/>
      </c>
      <c r="AM19" s="130" t="str">
        <f t="shared" si="60"/>
        <v/>
      </c>
      <c r="AN19" s="130" t="str">
        <f t="shared" si="61"/>
        <v/>
      </c>
      <c r="AO19" s="130" t="str">
        <f t="shared" si="62"/>
        <v/>
      </c>
      <c r="AP19" s="130" t="str">
        <f t="shared" si="63"/>
        <v/>
      </c>
      <c r="AQ19" s="130" t="str">
        <f t="shared" si="64"/>
        <v/>
      </c>
      <c r="AR19" s="130" t="str">
        <f t="shared" si="65"/>
        <v/>
      </c>
      <c r="AS19" s="130" t="str">
        <f t="shared" si="66"/>
        <v/>
      </c>
      <c r="AT19" s="130" t="str">
        <f t="shared" si="67"/>
        <v/>
      </c>
      <c r="AU19" s="130" t="str">
        <f t="shared" si="68"/>
        <v/>
      </c>
      <c r="AV19" s="130" t="str">
        <f t="shared" si="69"/>
        <v/>
      </c>
      <c r="AW19" s="130" t="str">
        <f t="shared" si="70"/>
        <v/>
      </c>
      <c r="AX19" s="130" t="str">
        <f t="shared" si="71"/>
        <v/>
      </c>
      <c r="AY19" s="130" t="str">
        <f t="shared" si="72"/>
        <v/>
      </c>
      <c r="AZ19" s="130" t="str">
        <f t="shared" si="73"/>
        <v/>
      </c>
      <c r="BA19" s="130" t="str">
        <f t="shared" si="74"/>
        <v/>
      </c>
      <c r="BB19" s="131" t="str">
        <f t="shared" si="75"/>
        <v/>
      </c>
      <c r="BC19" s="117">
        <f t="shared" si="27"/>
        <v>0</v>
      </c>
      <c r="BD19" s="115">
        <v>44669</v>
      </c>
      <c r="BE19" s="113">
        <f t="shared" si="0"/>
        <v>0</v>
      </c>
      <c r="BF19" s="54" t="str">
        <f t="shared" si="1"/>
        <v/>
      </c>
    </row>
    <row r="20" spans="1:58" s="43" customFormat="1">
      <c r="A20" s="48">
        <v>12</v>
      </c>
      <c r="B20" s="56"/>
      <c r="C20" s="59"/>
      <c r="D20" s="59"/>
      <c r="E20" s="50" t="str">
        <f t="shared" si="4"/>
        <v/>
      </c>
      <c r="F20" s="50" t="str">
        <f t="shared" si="28"/>
        <v/>
      </c>
      <c r="G20" s="53" t="str">
        <f t="shared" si="29"/>
        <v/>
      </c>
      <c r="H20" s="126" t="str">
        <f t="shared" si="30"/>
        <v/>
      </c>
      <c r="I20" s="127" t="str">
        <f t="shared" si="31"/>
        <v/>
      </c>
      <c r="J20" s="127" t="str">
        <f t="shared" si="32"/>
        <v/>
      </c>
      <c r="K20" s="127" t="str">
        <f t="shared" si="33"/>
        <v/>
      </c>
      <c r="L20" s="127" t="str">
        <f t="shared" si="34"/>
        <v/>
      </c>
      <c r="M20" s="127" t="str">
        <f t="shared" si="35"/>
        <v/>
      </c>
      <c r="N20" s="127" t="str">
        <f t="shared" si="36"/>
        <v/>
      </c>
      <c r="O20" s="127" t="str">
        <f t="shared" si="37"/>
        <v/>
      </c>
      <c r="P20" s="127" t="str">
        <f t="shared" si="38"/>
        <v/>
      </c>
      <c r="Q20" s="127" t="str">
        <f t="shared" si="39"/>
        <v/>
      </c>
      <c r="R20" s="127" t="str">
        <f t="shared" si="40"/>
        <v/>
      </c>
      <c r="S20" s="127" t="str">
        <f t="shared" si="41"/>
        <v/>
      </c>
      <c r="T20" s="127" t="str">
        <f t="shared" si="42"/>
        <v/>
      </c>
      <c r="U20" s="127" t="str">
        <f t="shared" si="43"/>
        <v/>
      </c>
      <c r="V20" s="127" t="str">
        <f t="shared" si="44"/>
        <v/>
      </c>
      <c r="W20" s="127" t="str">
        <f t="shared" si="45"/>
        <v/>
      </c>
      <c r="X20" s="127" t="str">
        <f t="shared" si="46"/>
        <v/>
      </c>
      <c r="Y20" s="127" t="str">
        <f t="shared" si="47"/>
        <v/>
      </c>
      <c r="Z20" s="127" t="str">
        <f t="shared" si="48"/>
        <v/>
      </c>
      <c r="AA20" s="127" t="str">
        <f t="shared" si="49"/>
        <v/>
      </c>
      <c r="AB20" s="127" t="str">
        <f t="shared" si="50"/>
        <v/>
      </c>
      <c r="AC20" s="127" t="str">
        <f t="shared" si="51"/>
        <v/>
      </c>
      <c r="AD20" s="128" t="str">
        <f t="shared" si="52"/>
        <v/>
      </c>
      <c r="AE20" s="118">
        <f t="shared" si="26"/>
        <v>0</v>
      </c>
      <c r="AF20" s="129" t="str">
        <f t="shared" si="53"/>
        <v/>
      </c>
      <c r="AG20" s="130" t="str">
        <f t="shared" si="54"/>
        <v/>
      </c>
      <c r="AH20" s="130" t="str">
        <f t="shared" si="55"/>
        <v/>
      </c>
      <c r="AI20" s="130" t="str">
        <f t="shared" si="56"/>
        <v/>
      </c>
      <c r="AJ20" s="130" t="str">
        <f t="shared" si="57"/>
        <v/>
      </c>
      <c r="AK20" s="130" t="str">
        <f t="shared" si="58"/>
        <v/>
      </c>
      <c r="AL20" s="130" t="str">
        <f t="shared" si="59"/>
        <v/>
      </c>
      <c r="AM20" s="130" t="str">
        <f t="shared" si="60"/>
        <v/>
      </c>
      <c r="AN20" s="130" t="str">
        <f t="shared" si="61"/>
        <v/>
      </c>
      <c r="AO20" s="130" t="str">
        <f t="shared" si="62"/>
        <v/>
      </c>
      <c r="AP20" s="130" t="str">
        <f t="shared" si="63"/>
        <v/>
      </c>
      <c r="AQ20" s="130" t="str">
        <f t="shared" si="64"/>
        <v/>
      </c>
      <c r="AR20" s="130" t="str">
        <f t="shared" si="65"/>
        <v/>
      </c>
      <c r="AS20" s="130" t="str">
        <f t="shared" si="66"/>
        <v/>
      </c>
      <c r="AT20" s="130" t="str">
        <f t="shared" si="67"/>
        <v/>
      </c>
      <c r="AU20" s="130" t="str">
        <f t="shared" si="68"/>
        <v/>
      </c>
      <c r="AV20" s="130" t="str">
        <f t="shared" si="69"/>
        <v/>
      </c>
      <c r="AW20" s="130" t="str">
        <f t="shared" si="70"/>
        <v/>
      </c>
      <c r="AX20" s="130" t="str">
        <f t="shared" si="71"/>
        <v/>
      </c>
      <c r="AY20" s="130" t="str">
        <f t="shared" si="72"/>
        <v/>
      </c>
      <c r="AZ20" s="130" t="str">
        <f t="shared" si="73"/>
        <v/>
      </c>
      <c r="BA20" s="130" t="str">
        <f t="shared" si="74"/>
        <v/>
      </c>
      <c r="BB20" s="131" t="str">
        <f t="shared" si="75"/>
        <v/>
      </c>
      <c r="BC20" s="117">
        <f t="shared" si="27"/>
        <v>0</v>
      </c>
      <c r="BD20" s="115">
        <v>44670</v>
      </c>
      <c r="BE20" s="113">
        <f t="shared" si="0"/>
        <v>0</v>
      </c>
      <c r="BF20" s="54" t="str">
        <f t="shared" si="1"/>
        <v/>
      </c>
    </row>
    <row r="21" spans="1:58" s="43" customFormat="1">
      <c r="A21" s="48">
        <v>13</v>
      </c>
      <c r="B21" s="56"/>
      <c r="C21" s="59"/>
      <c r="D21" s="59"/>
      <c r="E21" s="50" t="str">
        <f t="shared" si="4"/>
        <v/>
      </c>
      <c r="F21" s="50" t="str">
        <f t="shared" si="28"/>
        <v/>
      </c>
      <c r="G21" s="53" t="str">
        <f t="shared" si="29"/>
        <v/>
      </c>
      <c r="H21" s="126" t="str">
        <f t="shared" si="30"/>
        <v/>
      </c>
      <c r="I21" s="127" t="str">
        <f t="shared" si="31"/>
        <v/>
      </c>
      <c r="J21" s="127" t="str">
        <f t="shared" si="32"/>
        <v/>
      </c>
      <c r="K21" s="127" t="str">
        <f t="shared" si="33"/>
        <v/>
      </c>
      <c r="L21" s="127" t="str">
        <f t="shared" si="34"/>
        <v/>
      </c>
      <c r="M21" s="127" t="str">
        <f t="shared" si="35"/>
        <v/>
      </c>
      <c r="N21" s="127" t="str">
        <f t="shared" si="36"/>
        <v/>
      </c>
      <c r="O21" s="127" t="str">
        <f t="shared" si="37"/>
        <v/>
      </c>
      <c r="P21" s="127" t="str">
        <f t="shared" si="38"/>
        <v/>
      </c>
      <c r="Q21" s="127" t="str">
        <f t="shared" si="39"/>
        <v/>
      </c>
      <c r="R21" s="127" t="str">
        <f t="shared" si="40"/>
        <v/>
      </c>
      <c r="S21" s="127" t="str">
        <f t="shared" si="41"/>
        <v/>
      </c>
      <c r="T21" s="127" t="str">
        <f t="shared" si="42"/>
        <v/>
      </c>
      <c r="U21" s="127" t="str">
        <f t="shared" si="43"/>
        <v/>
      </c>
      <c r="V21" s="127" t="str">
        <f t="shared" si="44"/>
        <v/>
      </c>
      <c r="W21" s="127" t="str">
        <f t="shared" si="45"/>
        <v/>
      </c>
      <c r="X21" s="127" t="str">
        <f t="shared" si="46"/>
        <v/>
      </c>
      <c r="Y21" s="127" t="str">
        <f t="shared" si="47"/>
        <v/>
      </c>
      <c r="Z21" s="127" t="str">
        <f t="shared" si="48"/>
        <v/>
      </c>
      <c r="AA21" s="127" t="str">
        <f t="shared" si="49"/>
        <v/>
      </c>
      <c r="AB21" s="127" t="str">
        <f t="shared" si="50"/>
        <v/>
      </c>
      <c r="AC21" s="127" t="str">
        <f t="shared" si="51"/>
        <v/>
      </c>
      <c r="AD21" s="128" t="str">
        <f t="shared" si="52"/>
        <v/>
      </c>
      <c r="AE21" s="118">
        <f t="shared" si="26"/>
        <v>0</v>
      </c>
      <c r="AF21" s="129" t="str">
        <f t="shared" si="53"/>
        <v/>
      </c>
      <c r="AG21" s="130" t="str">
        <f t="shared" si="54"/>
        <v/>
      </c>
      <c r="AH21" s="130" t="str">
        <f t="shared" si="55"/>
        <v/>
      </c>
      <c r="AI21" s="130" t="str">
        <f t="shared" si="56"/>
        <v/>
      </c>
      <c r="AJ21" s="130" t="str">
        <f t="shared" si="57"/>
        <v/>
      </c>
      <c r="AK21" s="130" t="str">
        <f t="shared" si="58"/>
        <v/>
      </c>
      <c r="AL21" s="130" t="str">
        <f t="shared" si="59"/>
        <v/>
      </c>
      <c r="AM21" s="130" t="str">
        <f t="shared" si="60"/>
        <v/>
      </c>
      <c r="AN21" s="130" t="str">
        <f t="shared" si="61"/>
        <v/>
      </c>
      <c r="AO21" s="130" t="str">
        <f t="shared" si="62"/>
        <v/>
      </c>
      <c r="AP21" s="130" t="str">
        <f t="shared" si="63"/>
        <v/>
      </c>
      <c r="AQ21" s="130" t="str">
        <f t="shared" si="64"/>
        <v/>
      </c>
      <c r="AR21" s="130" t="str">
        <f t="shared" si="65"/>
        <v/>
      </c>
      <c r="AS21" s="130" t="str">
        <f t="shared" si="66"/>
        <v/>
      </c>
      <c r="AT21" s="130" t="str">
        <f t="shared" si="67"/>
        <v/>
      </c>
      <c r="AU21" s="130" t="str">
        <f t="shared" si="68"/>
        <v/>
      </c>
      <c r="AV21" s="130" t="str">
        <f t="shared" si="69"/>
        <v/>
      </c>
      <c r="AW21" s="130" t="str">
        <f t="shared" si="70"/>
        <v/>
      </c>
      <c r="AX21" s="130" t="str">
        <f t="shared" si="71"/>
        <v/>
      </c>
      <c r="AY21" s="130" t="str">
        <f t="shared" si="72"/>
        <v/>
      </c>
      <c r="AZ21" s="130" t="str">
        <f t="shared" si="73"/>
        <v/>
      </c>
      <c r="BA21" s="130" t="str">
        <f t="shared" si="74"/>
        <v/>
      </c>
      <c r="BB21" s="131" t="str">
        <f t="shared" si="75"/>
        <v/>
      </c>
      <c r="BC21" s="117">
        <f t="shared" si="27"/>
        <v>0</v>
      </c>
      <c r="BD21" s="115">
        <v>44671</v>
      </c>
      <c r="BE21" s="113">
        <f t="shared" si="0"/>
        <v>0</v>
      </c>
      <c r="BF21" s="54" t="str">
        <f t="shared" si="1"/>
        <v/>
      </c>
    </row>
    <row r="22" spans="1:58" s="43" customFormat="1">
      <c r="A22" s="48">
        <v>14</v>
      </c>
      <c r="B22" s="56"/>
      <c r="C22" s="59"/>
      <c r="D22" s="59"/>
      <c r="E22" s="50" t="str">
        <f t="shared" si="4"/>
        <v/>
      </c>
      <c r="F22" s="50" t="str">
        <f t="shared" si="28"/>
        <v/>
      </c>
      <c r="G22" s="53" t="str">
        <f t="shared" si="29"/>
        <v/>
      </c>
      <c r="H22" s="126" t="str">
        <f t="shared" si="30"/>
        <v/>
      </c>
      <c r="I22" s="127" t="str">
        <f t="shared" si="31"/>
        <v/>
      </c>
      <c r="J22" s="127" t="str">
        <f t="shared" si="32"/>
        <v/>
      </c>
      <c r="K22" s="127" t="str">
        <f t="shared" si="33"/>
        <v/>
      </c>
      <c r="L22" s="127" t="str">
        <f t="shared" si="34"/>
        <v/>
      </c>
      <c r="M22" s="127" t="str">
        <f t="shared" si="35"/>
        <v/>
      </c>
      <c r="N22" s="127" t="str">
        <f t="shared" si="36"/>
        <v/>
      </c>
      <c r="O22" s="127" t="str">
        <f t="shared" si="37"/>
        <v/>
      </c>
      <c r="P22" s="127" t="str">
        <f t="shared" si="38"/>
        <v/>
      </c>
      <c r="Q22" s="127" t="str">
        <f t="shared" si="39"/>
        <v/>
      </c>
      <c r="R22" s="127" t="str">
        <f t="shared" si="40"/>
        <v/>
      </c>
      <c r="S22" s="127" t="str">
        <f t="shared" si="41"/>
        <v/>
      </c>
      <c r="T22" s="127" t="str">
        <f t="shared" si="42"/>
        <v/>
      </c>
      <c r="U22" s="127" t="str">
        <f t="shared" si="43"/>
        <v/>
      </c>
      <c r="V22" s="127" t="str">
        <f t="shared" si="44"/>
        <v/>
      </c>
      <c r="W22" s="127" t="str">
        <f t="shared" si="45"/>
        <v/>
      </c>
      <c r="X22" s="127" t="str">
        <f t="shared" si="46"/>
        <v/>
      </c>
      <c r="Y22" s="127" t="str">
        <f t="shared" si="47"/>
        <v/>
      </c>
      <c r="Z22" s="127" t="str">
        <f t="shared" si="48"/>
        <v/>
      </c>
      <c r="AA22" s="127" t="str">
        <f t="shared" si="49"/>
        <v/>
      </c>
      <c r="AB22" s="127" t="str">
        <f t="shared" si="50"/>
        <v/>
      </c>
      <c r="AC22" s="127" t="str">
        <f t="shared" si="51"/>
        <v/>
      </c>
      <c r="AD22" s="128" t="str">
        <f t="shared" si="52"/>
        <v/>
      </c>
      <c r="AE22" s="118">
        <f t="shared" si="26"/>
        <v>0</v>
      </c>
      <c r="AF22" s="129" t="str">
        <f t="shared" si="53"/>
        <v/>
      </c>
      <c r="AG22" s="130" t="str">
        <f t="shared" si="54"/>
        <v/>
      </c>
      <c r="AH22" s="130" t="str">
        <f t="shared" si="55"/>
        <v/>
      </c>
      <c r="AI22" s="130" t="str">
        <f t="shared" si="56"/>
        <v/>
      </c>
      <c r="AJ22" s="130" t="str">
        <f t="shared" si="57"/>
        <v/>
      </c>
      <c r="AK22" s="130" t="str">
        <f t="shared" si="58"/>
        <v/>
      </c>
      <c r="AL22" s="130" t="str">
        <f t="shared" si="59"/>
        <v/>
      </c>
      <c r="AM22" s="130" t="str">
        <f t="shared" si="60"/>
        <v/>
      </c>
      <c r="AN22" s="130" t="str">
        <f t="shared" si="61"/>
        <v/>
      </c>
      <c r="AO22" s="130" t="str">
        <f t="shared" si="62"/>
        <v/>
      </c>
      <c r="AP22" s="130" t="str">
        <f t="shared" si="63"/>
        <v/>
      </c>
      <c r="AQ22" s="130" t="str">
        <f t="shared" si="64"/>
        <v/>
      </c>
      <c r="AR22" s="130" t="str">
        <f t="shared" si="65"/>
        <v/>
      </c>
      <c r="AS22" s="130" t="str">
        <f t="shared" si="66"/>
        <v/>
      </c>
      <c r="AT22" s="130" t="str">
        <f t="shared" si="67"/>
        <v/>
      </c>
      <c r="AU22" s="130" t="str">
        <f t="shared" si="68"/>
        <v/>
      </c>
      <c r="AV22" s="130" t="str">
        <f t="shared" si="69"/>
        <v/>
      </c>
      <c r="AW22" s="130" t="str">
        <f t="shared" si="70"/>
        <v/>
      </c>
      <c r="AX22" s="130" t="str">
        <f t="shared" si="71"/>
        <v/>
      </c>
      <c r="AY22" s="130" t="str">
        <f t="shared" si="72"/>
        <v/>
      </c>
      <c r="AZ22" s="130" t="str">
        <f t="shared" si="73"/>
        <v/>
      </c>
      <c r="BA22" s="130" t="str">
        <f t="shared" si="74"/>
        <v/>
      </c>
      <c r="BB22" s="131" t="str">
        <f t="shared" si="75"/>
        <v/>
      </c>
      <c r="BC22" s="117">
        <f t="shared" si="27"/>
        <v>0</v>
      </c>
      <c r="BD22" s="115">
        <v>44672</v>
      </c>
      <c r="BE22" s="113">
        <f t="shared" si="0"/>
        <v>0</v>
      </c>
      <c r="BF22" s="54" t="str">
        <f t="shared" si="1"/>
        <v/>
      </c>
    </row>
    <row r="23" spans="1:58" s="43" customFormat="1">
      <c r="A23" s="48">
        <v>15</v>
      </c>
      <c r="B23" s="56"/>
      <c r="C23" s="59"/>
      <c r="D23" s="59"/>
      <c r="E23" s="50" t="str">
        <f t="shared" si="4"/>
        <v/>
      </c>
      <c r="F23" s="50" t="str">
        <f t="shared" si="28"/>
        <v/>
      </c>
      <c r="G23" s="53" t="str">
        <f t="shared" si="29"/>
        <v/>
      </c>
      <c r="H23" s="126" t="str">
        <f t="shared" si="30"/>
        <v/>
      </c>
      <c r="I23" s="127" t="str">
        <f t="shared" si="31"/>
        <v/>
      </c>
      <c r="J23" s="127" t="str">
        <f t="shared" si="32"/>
        <v/>
      </c>
      <c r="K23" s="127" t="str">
        <f t="shared" si="33"/>
        <v/>
      </c>
      <c r="L23" s="127" t="str">
        <f t="shared" si="34"/>
        <v/>
      </c>
      <c r="M23" s="127" t="str">
        <f t="shared" si="35"/>
        <v/>
      </c>
      <c r="N23" s="127" t="str">
        <f t="shared" si="36"/>
        <v/>
      </c>
      <c r="O23" s="127" t="str">
        <f t="shared" si="37"/>
        <v/>
      </c>
      <c r="P23" s="127" t="str">
        <f t="shared" si="38"/>
        <v/>
      </c>
      <c r="Q23" s="127" t="str">
        <f t="shared" si="39"/>
        <v/>
      </c>
      <c r="R23" s="127" t="str">
        <f t="shared" si="40"/>
        <v/>
      </c>
      <c r="S23" s="127" t="str">
        <f t="shared" si="41"/>
        <v/>
      </c>
      <c r="T23" s="127" t="str">
        <f t="shared" si="42"/>
        <v/>
      </c>
      <c r="U23" s="127" t="str">
        <f t="shared" si="43"/>
        <v/>
      </c>
      <c r="V23" s="127" t="str">
        <f t="shared" si="44"/>
        <v/>
      </c>
      <c r="W23" s="127" t="str">
        <f t="shared" si="45"/>
        <v/>
      </c>
      <c r="X23" s="127" t="str">
        <f t="shared" si="46"/>
        <v/>
      </c>
      <c r="Y23" s="127" t="str">
        <f t="shared" si="47"/>
        <v/>
      </c>
      <c r="Z23" s="127" t="str">
        <f t="shared" si="48"/>
        <v/>
      </c>
      <c r="AA23" s="127" t="str">
        <f t="shared" si="49"/>
        <v/>
      </c>
      <c r="AB23" s="127" t="str">
        <f t="shared" si="50"/>
        <v/>
      </c>
      <c r="AC23" s="127" t="str">
        <f t="shared" si="51"/>
        <v/>
      </c>
      <c r="AD23" s="128" t="str">
        <f t="shared" si="52"/>
        <v/>
      </c>
      <c r="AE23" s="118">
        <f t="shared" si="26"/>
        <v>0</v>
      </c>
      <c r="AF23" s="129" t="str">
        <f t="shared" si="53"/>
        <v/>
      </c>
      <c r="AG23" s="130" t="str">
        <f t="shared" si="54"/>
        <v/>
      </c>
      <c r="AH23" s="130" t="str">
        <f t="shared" si="55"/>
        <v/>
      </c>
      <c r="AI23" s="130" t="str">
        <f t="shared" si="56"/>
        <v/>
      </c>
      <c r="AJ23" s="130" t="str">
        <f t="shared" si="57"/>
        <v/>
      </c>
      <c r="AK23" s="130" t="str">
        <f t="shared" si="58"/>
        <v/>
      </c>
      <c r="AL23" s="130" t="str">
        <f t="shared" si="59"/>
        <v/>
      </c>
      <c r="AM23" s="130" t="str">
        <f t="shared" si="60"/>
        <v/>
      </c>
      <c r="AN23" s="130" t="str">
        <f t="shared" si="61"/>
        <v/>
      </c>
      <c r="AO23" s="130" t="str">
        <f t="shared" si="62"/>
        <v/>
      </c>
      <c r="AP23" s="130" t="str">
        <f t="shared" si="63"/>
        <v/>
      </c>
      <c r="AQ23" s="130" t="str">
        <f t="shared" si="64"/>
        <v/>
      </c>
      <c r="AR23" s="130" t="str">
        <f t="shared" si="65"/>
        <v/>
      </c>
      <c r="AS23" s="130" t="str">
        <f t="shared" si="66"/>
        <v/>
      </c>
      <c r="AT23" s="130" t="str">
        <f t="shared" si="67"/>
        <v/>
      </c>
      <c r="AU23" s="130" t="str">
        <f t="shared" si="68"/>
        <v/>
      </c>
      <c r="AV23" s="130" t="str">
        <f t="shared" si="69"/>
        <v/>
      </c>
      <c r="AW23" s="130" t="str">
        <f t="shared" si="70"/>
        <v/>
      </c>
      <c r="AX23" s="130" t="str">
        <f t="shared" si="71"/>
        <v/>
      </c>
      <c r="AY23" s="130" t="str">
        <f t="shared" si="72"/>
        <v/>
      </c>
      <c r="AZ23" s="130" t="str">
        <f t="shared" si="73"/>
        <v/>
      </c>
      <c r="BA23" s="130" t="str">
        <f t="shared" si="74"/>
        <v/>
      </c>
      <c r="BB23" s="131" t="str">
        <f t="shared" si="75"/>
        <v/>
      </c>
      <c r="BC23" s="117">
        <f t="shared" si="27"/>
        <v>0</v>
      </c>
      <c r="BD23" s="115">
        <v>44673</v>
      </c>
      <c r="BE23" s="113">
        <f t="shared" si="0"/>
        <v>0</v>
      </c>
      <c r="BF23" s="54" t="str">
        <f t="shared" si="1"/>
        <v/>
      </c>
    </row>
    <row r="24" spans="1:58" s="43" customFormat="1">
      <c r="A24" s="48">
        <v>16</v>
      </c>
      <c r="B24" s="56"/>
      <c r="C24" s="59"/>
      <c r="D24" s="59"/>
      <c r="E24" s="50" t="str">
        <f t="shared" si="4"/>
        <v/>
      </c>
      <c r="F24" s="50" t="str">
        <f t="shared" si="28"/>
        <v/>
      </c>
      <c r="G24" s="53" t="str">
        <f t="shared" si="29"/>
        <v/>
      </c>
      <c r="H24" s="126" t="str">
        <f t="shared" si="30"/>
        <v/>
      </c>
      <c r="I24" s="127" t="str">
        <f t="shared" si="31"/>
        <v/>
      </c>
      <c r="J24" s="127" t="str">
        <f t="shared" si="32"/>
        <v/>
      </c>
      <c r="K24" s="127" t="str">
        <f t="shared" si="33"/>
        <v/>
      </c>
      <c r="L24" s="127" t="str">
        <f t="shared" si="34"/>
        <v/>
      </c>
      <c r="M24" s="127" t="str">
        <f t="shared" si="35"/>
        <v/>
      </c>
      <c r="N24" s="127" t="str">
        <f t="shared" si="36"/>
        <v/>
      </c>
      <c r="O24" s="127" t="str">
        <f t="shared" si="37"/>
        <v/>
      </c>
      <c r="P24" s="127" t="str">
        <f t="shared" si="38"/>
        <v/>
      </c>
      <c r="Q24" s="127" t="str">
        <f t="shared" si="39"/>
        <v/>
      </c>
      <c r="R24" s="127" t="str">
        <f t="shared" si="40"/>
        <v/>
      </c>
      <c r="S24" s="127" t="str">
        <f t="shared" si="41"/>
        <v/>
      </c>
      <c r="T24" s="127" t="str">
        <f t="shared" si="42"/>
        <v/>
      </c>
      <c r="U24" s="127" t="str">
        <f t="shared" si="43"/>
        <v/>
      </c>
      <c r="V24" s="127" t="str">
        <f t="shared" si="44"/>
        <v/>
      </c>
      <c r="W24" s="127" t="str">
        <f t="shared" si="45"/>
        <v/>
      </c>
      <c r="X24" s="127" t="str">
        <f t="shared" si="46"/>
        <v/>
      </c>
      <c r="Y24" s="127" t="str">
        <f t="shared" si="47"/>
        <v/>
      </c>
      <c r="Z24" s="127" t="str">
        <f t="shared" si="48"/>
        <v/>
      </c>
      <c r="AA24" s="127" t="str">
        <f t="shared" si="49"/>
        <v/>
      </c>
      <c r="AB24" s="127" t="str">
        <f t="shared" si="50"/>
        <v/>
      </c>
      <c r="AC24" s="127" t="str">
        <f t="shared" si="51"/>
        <v/>
      </c>
      <c r="AD24" s="128" t="str">
        <f t="shared" si="52"/>
        <v/>
      </c>
      <c r="AE24" s="118">
        <f t="shared" si="26"/>
        <v>0</v>
      </c>
      <c r="AF24" s="129" t="str">
        <f t="shared" si="53"/>
        <v/>
      </c>
      <c r="AG24" s="130" t="str">
        <f t="shared" si="54"/>
        <v/>
      </c>
      <c r="AH24" s="130" t="str">
        <f t="shared" si="55"/>
        <v/>
      </c>
      <c r="AI24" s="130" t="str">
        <f t="shared" si="56"/>
        <v/>
      </c>
      <c r="AJ24" s="130" t="str">
        <f t="shared" si="57"/>
        <v/>
      </c>
      <c r="AK24" s="130" t="str">
        <f t="shared" si="58"/>
        <v/>
      </c>
      <c r="AL24" s="130" t="str">
        <f t="shared" si="59"/>
        <v/>
      </c>
      <c r="AM24" s="130" t="str">
        <f t="shared" si="60"/>
        <v/>
      </c>
      <c r="AN24" s="130" t="str">
        <f t="shared" si="61"/>
        <v/>
      </c>
      <c r="AO24" s="130" t="str">
        <f t="shared" si="62"/>
        <v/>
      </c>
      <c r="AP24" s="130" t="str">
        <f t="shared" si="63"/>
        <v/>
      </c>
      <c r="AQ24" s="130" t="str">
        <f t="shared" si="64"/>
        <v/>
      </c>
      <c r="AR24" s="130" t="str">
        <f t="shared" si="65"/>
        <v/>
      </c>
      <c r="AS24" s="130" t="str">
        <f t="shared" si="66"/>
        <v/>
      </c>
      <c r="AT24" s="130" t="str">
        <f t="shared" si="67"/>
        <v/>
      </c>
      <c r="AU24" s="130" t="str">
        <f t="shared" si="68"/>
        <v/>
      </c>
      <c r="AV24" s="130" t="str">
        <f t="shared" si="69"/>
        <v/>
      </c>
      <c r="AW24" s="130" t="str">
        <f t="shared" si="70"/>
        <v/>
      </c>
      <c r="AX24" s="130" t="str">
        <f t="shared" si="71"/>
        <v/>
      </c>
      <c r="AY24" s="130" t="str">
        <f t="shared" si="72"/>
        <v/>
      </c>
      <c r="AZ24" s="130" t="str">
        <f t="shared" si="73"/>
        <v/>
      </c>
      <c r="BA24" s="130" t="str">
        <f t="shared" si="74"/>
        <v/>
      </c>
      <c r="BB24" s="131" t="str">
        <f t="shared" si="75"/>
        <v/>
      </c>
      <c r="BC24" s="117">
        <f t="shared" si="27"/>
        <v>0</v>
      </c>
      <c r="BD24" s="115">
        <v>44674</v>
      </c>
      <c r="BE24" s="113">
        <f t="shared" si="0"/>
        <v>0</v>
      </c>
      <c r="BF24" s="54" t="str">
        <f t="shared" si="1"/>
        <v/>
      </c>
    </row>
    <row r="25" spans="1:58" s="43" customFormat="1">
      <c r="A25" s="48">
        <v>17</v>
      </c>
      <c r="B25" s="56"/>
      <c r="C25" s="59"/>
      <c r="D25" s="59"/>
      <c r="E25" s="50" t="str">
        <f t="shared" si="4"/>
        <v/>
      </c>
      <c r="F25" s="50" t="str">
        <f t="shared" si="28"/>
        <v/>
      </c>
      <c r="G25" s="53" t="str">
        <f t="shared" si="29"/>
        <v/>
      </c>
      <c r="H25" s="126" t="str">
        <f t="shared" si="30"/>
        <v/>
      </c>
      <c r="I25" s="127" t="str">
        <f t="shared" si="31"/>
        <v/>
      </c>
      <c r="J25" s="127" t="str">
        <f t="shared" si="32"/>
        <v/>
      </c>
      <c r="K25" s="127" t="str">
        <f t="shared" si="33"/>
        <v/>
      </c>
      <c r="L25" s="127" t="str">
        <f t="shared" si="34"/>
        <v/>
      </c>
      <c r="M25" s="127" t="str">
        <f t="shared" si="35"/>
        <v/>
      </c>
      <c r="N25" s="127" t="str">
        <f t="shared" si="36"/>
        <v/>
      </c>
      <c r="O25" s="127" t="str">
        <f t="shared" si="37"/>
        <v/>
      </c>
      <c r="P25" s="127" t="str">
        <f t="shared" si="38"/>
        <v/>
      </c>
      <c r="Q25" s="127" t="str">
        <f t="shared" si="39"/>
        <v/>
      </c>
      <c r="R25" s="127" t="str">
        <f t="shared" si="40"/>
        <v/>
      </c>
      <c r="S25" s="127" t="str">
        <f t="shared" si="41"/>
        <v/>
      </c>
      <c r="T25" s="127" t="str">
        <f t="shared" si="42"/>
        <v/>
      </c>
      <c r="U25" s="127" t="str">
        <f t="shared" si="43"/>
        <v/>
      </c>
      <c r="V25" s="127" t="str">
        <f t="shared" si="44"/>
        <v/>
      </c>
      <c r="W25" s="127" t="str">
        <f t="shared" si="45"/>
        <v/>
      </c>
      <c r="X25" s="127" t="str">
        <f t="shared" si="46"/>
        <v/>
      </c>
      <c r="Y25" s="127" t="str">
        <f t="shared" si="47"/>
        <v/>
      </c>
      <c r="Z25" s="127" t="str">
        <f t="shared" si="48"/>
        <v/>
      </c>
      <c r="AA25" s="127" t="str">
        <f t="shared" si="49"/>
        <v/>
      </c>
      <c r="AB25" s="127" t="str">
        <f t="shared" si="50"/>
        <v/>
      </c>
      <c r="AC25" s="127" t="str">
        <f t="shared" si="51"/>
        <v/>
      </c>
      <c r="AD25" s="128" t="str">
        <f t="shared" si="52"/>
        <v/>
      </c>
      <c r="AE25" s="118">
        <f t="shared" si="26"/>
        <v>0</v>
      </c>
      <c r="AF25" s="129" t="str">
        <f t="shared" si="53"/>
        <v/>
      </c>
      <c r="AG25" s="130" t="str">
        <f t="shared" si="54"/>
        <v/>
      </c>
      <c r="AH25" s="130" t="str">
        <f t="shared" si="55"/>
        <v/>
      </c>
      <c r="AI25" s="130" t="str">
        <f t="shared" si="56"/>
        <v/>
      </c>
      <c r="AJ25" s="130" t="str">
        <f t="shared" si="57"/>
        <v/>
      </c>
      <c r="AK25" s="130" t="str">
        <f t="shared" si="58"/>
        <v/>
      </c>
      <c r="AL25" s="130" t="str">
        <f t="shared" si="59"/>
        <v/>
      </c>
      <c r="AM25" s="130" t="str">
        <f t="shared" si="60"/>
        <v/>
      </c>
      <c r="AN25" s="130" t="str">
        <f t="shared" si="61"/>
        <v/>
      </c>
      <c r="AO25" s="130" t="str">
        <f t="shared" si="62"/>
        <v/>
      </c>
      <c r="AP25" s="130" t="str">
        <f t="shared" si="63"/>
        <v/>
      </c>
      <c r="AQ25" s="130" t="str">
        <f t="shared" si="64"/>
        <v/>
      </c>
      <c r="AR25" s="130" t="str">
        <f t="shared" si="65"/>
        <v/>
      </c>
      <c r="AS25" s="130" t="str">
        <f t="shared" si="66"/>
        <v/>
      </c>
      <c r="AT25" s="130" t="str">
        <f t="shared" si="67"/>
        <v/>
      </c>
      <c r="AU25" s="130" t="str">
        <f t="shared" si="68"/>
        <v/>
      </c>
      <c r="AV25" s="130" t="str">
        <f t="shared" si="69"/>
        <v/>
      </c>
      <c r="AW25" s="130" t="str">
        <f t="shared" si="70"/>
        <v/>
      </c>
      <c r="AX25" s="130" t="str">
        <f t="shared" si="71"/>
        <v/>
      </c>
      <c r="AY25" s="130" t="str">
        <f t="shared" si="72"/>
        <v/>
      </c>
      <c r="AZ25" s="130" t="str">
        <f t="shared" si="73"/>
        <v/>
      </c>
      <c r="BA25" s="130" t="str">
        <f t="shared" si="74"/>
        <v/>
      </c>
      <c r="BB25" s="131" t="str">
        <f t="shared" si="75"/>
        <v/>
      </c>
      <c r="BC25" s="117">
        <f t="shared" si="27"/>
        <v>0</v>
      </c>
      <c r="BD25" s="115">
        <v>44675</v>
      </c>
      <c r="BE25" s="113">
        <f t="shared" si="0"/>
        <v>0</v>
      </c>
      <c r="BF25" s="54" t="str">
        <f t="shared" si="1"/>
        <v/>
      </c>
    </row>
    <row r="26" spans="1:58" s="43" customFormat="1">
      <c r="A26" s="48">
        <v>18</v>
      </c>
      <c r="B26" s="56"/>
      <c r="C26" s="59"/>
      <c r="D26" s="59"/>
      <c r="E26" s="50" t="str">
        <f t="shared" si="4"/>
        <v/>
      </c>
      <c r="F26" s="50" t="str">
        <f t="shared" si="28"/>
        <v/>
      </c>
      <c r="G26" s="53" t="str">
        <f t="shared" si="29"/>
        <v/>
      </c>
      <c r="H26" s="126" t="str">
        <f t="shared" si="30"/>
        <v/>
      </c>
      <c r="I26" s="127" t="str">
        <f t="shared" si="31"/>
        <v/>
      </c>
      <c r="J26" s="127" t="str">
        <f t="shared" si="32"/>
        <v/>
      </c>
      <c r="K26" s="127" t="str">
        <f t="shared" si="33"/>
        <v/>
      </c>
      <c r="L26" s="127" t="str">
        <f t="shared" si="34"/>
        <v/>
      </c>
      <c r="M26" s="127" t="str">
        <f t="shared" si="35"/>
        <v/>
      </c>
      <c r="N26" s="127" t="str">
        <f t="shared" si="36"/>
        <v/>
      </c>
      <c r="O26" s="127" t="str">
        <f t="shared" si="37"/>
        <v/>
      </c>
      <c r="P26" s="127" t="str">
        <f t="shared" si="38"/>
        <v/>
      </c>
      <c r="Q26" s="127" t="str">
        <f t="shared" si="39"/>
        <v/>
      </c>
      <c r="R26" s="127" t="str">
        <f t="shared" si="40"/>
        <v/>
      </c>
      <c r="S26" s="127" t="str">
        <f t="shared" si="41"/>
        <v/>
      </c>
      <c r="T26" s="127" t="str">
        <f t="shared" si="42"/>
        <v/>
      </c>
      <c r="U26" s="127" t="str">
        <f t="shared" si="43"/>
        <v/>
      </c>
      <c r="V26" s="127" t="str">
        <f t="shared" si="44"/>
        <v/>
      </c>
      <c r="W26" s="127" t="str">
        <f t="shared" si="45"/>
        <v/>
      </c>
      <c r="X26" s="127" t="str">
        <f t="shared" si="46"/>
        <v/>
      </c>
      <c r="Y26" s="127" t="str">
        <f t="shared" si="47"/>
        <v/>
      </c>
      <c r="Z26" s="127" t="str">
        <f t="shared" si="48"/>
        <v/>
      </c>
      <c r="AA26" s="127" t="str">
        <f t="shared" si="49"/>
        <v/>
      </c>
      <c r="AB26" s="127" t="str">
        <f t="shared" si="50"/>
        <v/>
      </c>
      <c r="AC26" s="127" t="str">
        <f t="shared" si="51"/>
        <v/>
      </c>
      <c r="AD26" s="128" t="str">
        <f t="shared" si="52"/>
        <v/>
      </c>
      <c r="AE26" s="118">
        <f t="shared" si="26"/>
        <v>0</v>
      </c>
      <c r="AF26" s="129" t="str">
        <f t="shared" si="53"/>
        <v/>
      </c>
      <c r="AG26" s="130" t="str">
        <f t="shared" si="54"/>
        <v/>
      </c>
      <c r="AH26" s="130" t="str">
        <f t="shared" si="55"/>
        <v/>
      </c>
      <c r="AI26" s="130" t="str">
        <f t="shared" si="56"/>
        <v/>
      </c>
      <c r="AJ26" s="130" t="str">
        <f t="shared" si="57"/>
        <v/>
      </c>
      <c r="AK26" s="130" t="str">
        <f t="shared" si="58"/>
        <v/>
      </c>
      <c r="AL26" s="130" t="str">
        <f t="shared" si="59"/>
        <v/>
      </c>
      <c r="AM26" s="130" t="str">
        <f t="shared" si="60"/>
        <v/>
      </c>
      <c r="AN26" s="130" t="str">
        <f t="shared" si="61"/>
        <v/>
      </c>
      <c r="AO26" s="130" t="str">
        <f t="shared" si="62"/>
        <v/>
      </c>
      <c r="AP26" s="130" t="str">
        <f t="shared" si="63"/>
        <v/>
      </c>
      <c r="AQ26" s="130" t="str">
        <f t="shared" si="64"/>
        <v/>
      </c>
      <c r="AR26" s="130" t="str">
        <f t="shared" si="65"/>
        <v/>
      </c>
      <c r="AS26" s="130" t="str">
        <f t="shared" si="66"/>
        <v/>
      </c>
      <c r="AT26" s="130" t="str">
        <f t="shared" si="67"/>
        <v/>
      </c>
      <c r="AU26" s="130" t="str">
        <f t="shared" si="68"/>
        <v/>
      </c>
      <c r="AV26" s="130" t="str">
        <f t="shared" si="69"/>
        <v/>
      </c>
      <c r="AW26" s="130" t="str">
        <f t="shared" si="70"/>
        <v/>
      </c>
      <c r="AX26" s="130" t="str">
        <f t="shared" si="71"/>
        <v/>
      </c>
      <c r="AY26" s="130" t="str">
        <f t="shared" si="72"/>
        <v/>
      </c>
      <c r="AZ26" s="130" t="str">
        <f t="shared" si="73"/>
        <v/>
      </c>
      <c r="BA26" s="130" t="str">
        <f t="shared" si="74"/>
        <v/>
      </c>
      <c r="BB26" s="131" t="str">
        <f t="shared" si="75"/>
        <v/>
      </c>
      <c r="BC26" s="117">
        <f t="shared" si="27"/>
        <v>0</v>
      </c>
      <c r="BD26" s="115">
        <v>44676</v>
      </c>
      <c r="BE26" s="113">
        <f t="shared" si="0"/>
        <v>0</v>
      </c>
      <c r="BF26" s="54" t="str">
        <f t="shared" si="1"/>
        <v/>
      </c>
    </row>
    <row r="27" spans="1:58" s="43" customFormat="1">
      <c r="A27" s="48">
        <v>19</v>
      </c>
      <c r="B27" s="56"/>
      <c r="C27" s="59"/>
      <c r="D27" s="59"/>
      <c r="E27" s="50" t="str">
        <f t="shared" si="4"/>
        <v/>
      </c>
      <c r="F27" s="50" t="str">
        <f t="shared" si="28"/>
        <v/>
      </c>
      <c r="G27" s="53" t="str">
        <f t="shared" si="29"/>
        <v/>
      </c>
      <c r="H27" s="126" t="str">
        <f t="shared" si="30"/>
        <v/>
      </c>
      <c r="I27" s="127" t="str">
        <f t="shared" si="31"/>
        <v/>
      </c>
      <c r="J27" s="127" t="str">
        <f t="shared" si="32"/>
        <v/>
      </c>
      <c r="K27" s="127" t="str">
        <f t="shared" si="33"/>
        <v/>
      </c>
      <c r="L27" s="127" t="str">
        <f t="shared" si="34"/>
        <v/>
      </c>
      <c r="M27" s="127" t="str">
        <f t="shared" si="35"/>
        <v/>
      </c>
      <c r="N27" s="127" t="str">
        <f t="shared" si="36"/>
        <v/>
      </c>
      <c r="O27" s="127" t="str">
        <f t="shared" si="37"/>
        <v/>
      </c>
      <c r="P27" s="127" t="str">
        <f t="shared" si="38"/>
        <v/>
      </c>
      <c r="Q27" s="127" t="str">
        <f t="shared" si="39"/>
        <v/>
      </c>
      <c r="R27" s="127" t="str">
        <f t="shared" si="40"/>
        <v/>
      </c>
      <c r="S27" s="127" t="str">
        <f t="shared" si="41"/>
        <v/>
      </c>
      <c r="T27" s="127" t="str">
        <f t="shared" si="42"/>
        <v/>
      </c>
      <c r="U27" s="127" t="str">
        <f t="shared" si="43"/>
        <v/>
      </c>
      <c r="V27" s="127" t="str">
        <f t="shared" si="44"/>
        <v/>
      </c>
      <c r="W27" s="127" t="str">
        <f t="shared" si="45"/>
        <v/>
      </c>
      <c r="X27" s="127" t="str">
        <f t="shared" si="46"/>
        <v/>
      </c>
      <c r="Y27" s="127" t="str">
        <f t="shared" si="47"/>
        <v/>
      </c>
      <c r="Z27" s="127" t="str">
        <f t="shared" si="48"/>
        <v/>
      </c>
      <c r="AA27" s="127" t="str">
        <f t="shared" si="49"/>
        <v/>
      </c>
      <c r="AB27" s="127" t="str">
        <f t="shared" si="50"/>
        <v/>
      </c>
      <c r="AC27" s="127" t="str">
        <f t="shared" si="51"/>
        <v/>
      </c>
      <c r="AD27" s="128" t="str">
        <f t="shared" si="52"/>
        <v/>
      </c>
      <c r="AE27" s="118">
        <f t="shared" si="26"/>
        <v>0</v>
      </c>
      <c r="AF27" s="129" t="str">
        <f t="shared" si="53"/>
        <v/>
      </c>
      <c r="AG27" s="130" t="str">
        <f t="shared" si="54"/>
        <v/>
      </c>
      <c r="AH27" s="130" t="str">
        <f t="shared" si="55"/>
        <v/>
      </c>
      <c r="AI27" s="130" t="str">
        <f t="shared" si="56"/>
        <v/>
      </c>
      <c r="AJ27" s="130" t="str">
        <f t="shared" si="57"/>
        <v/>
      </c>
      <c r="AK27" s="130" t="str">
        <f t="shared" si="58"/>
        <v/>
      </c>
      <c r="AL27" s="130" t="str">
        <f t="shared" si="59"/>
        <v/>
      </c>
      <c r="AM27" s="130" t="str">
        <f t="shared" si="60"/>
        <v/>
      </c>
      <c r="AN27" s="130" t="str">
        <f t="shared" si="61"/>
        <v/>
      </c>
      <c r="AO27" s="130" t="str">
        <f t="shared" si="62"/>
        <v/>
      </c>
      <c r="AP27" s="130" t="str">
        <f t="shared" si="63"/>
        <v/>
      </c>
      <c r="AQ27" s="130" t="str">
        <f t="shared" si="64"/>
        <v/>
      </c>
      <c r="AR27" s="130" t="str">
        <f t="shared" si="65"/>
        <v/>
      </c>
      <c r="AS27" s="130" t="str">
        <f t="shared" si="66"/>
        <v/>
      </c>
      <c r="AT27" s="130" t="str">
        <f t="shared" si="67"/>
        <v/>
      </c>
      <c r="AU27" s="130" t="str">
        <f t="shared" si="68"/>
        <v/>
      </c>
      <c r="AV27" s="130" t="str">
        <f t="shared" si="69"/>
        <v/>
      </c>
      <c r="AW27" s="130" t="str">
        <f t="shared" si="70"/>
        <v/>
      </c>
      <c r="AX27" s="130" t="str">
        <f t="shared" si="71"/>
        <v/>
      </c>
      <c r="AY27" s="130" t="str">
        <f t="shared" si="72"/>
        <v/>
      </c>
      <c r="AZ27" s="130" t="str">
        <f t="shared" si="73"/>
        <v/>
      </c>
      <c r="BA27" s="130" t="str">
        <f t="shared" si="74"/>
        <v/>
      </c>
      <c r="BB27" s="131" t="str">
        <f t="shared" si="75"/>
        <v/>
      </c>
      <c r="BC27" s="117">
        <f t="shared" si="27"/>
        <v>0</v>
      </c>
      <c r="BD27" s="115">
        <v>44677</v>
      </c>
      <c r="BE27" s="113">
        <f t="shared" si="0"/>
        <v>0</v>
      </c>
      <c r="BF27" s="54" t="str">
        <f t="shared" si="1"/>
        <v/>
      </c>
    </row>
    <row r="28" spans="1:58" s="43" customFormat="1">
      <c r="A28" s="48">
        <v>20</v>
      </c>
      <c r="B28" s="56"/>
      <c r="C28" s="59"/>
      <c r="D28" s="59"/>
      <c r="E28" s="50" t="str">
        <f t="shared" si="4"/>
        <v/>
      </c>
      <c r="F28" s="50" t="str">
        <f t="shared" si="28"/>
        <v/>
      </c>
      <c r="G28" s="53" t="str">
        <f t="shared" si="29"/>
        <v/>
      </c>
      <c r="H28" s="126" t="str">
        <f t="shared" si="30"/>
        <v/>
      </c>
      <c r="I28" s="127" t="str">
        <f t="shared" si="31"/>
        <v/>
      </c>
      <c r="J28" s="127" t="str">
        <f t="shared" si="32"/>
        <v/>
      </c>
      <c r="K28" s="127" t="str">
        <f t="shared" si="33"/>
        <v/>
      </c>
      <c r="L28" s="127" t="str">
        <f t="shared" si="34"/>
        <v/>
      </c>
      <c r="M28" s="127" t="str">
        <f t="shared" si="35"/>
        <v/>
      </c>
      <c r="N28" s="127" t="str">
        <f t="shared" si="36"/>
        <v/>
      </c>
      <c r="O28" s="127" t="str">
        <f t="shared" si="37"/>
        <v/>
      </c>
      <c r="P28" s="127" t="str">
        <f t="shared" si="38"/>
        <v/>
      </c>
      <c r="Q28" s="127" t="str">
        <f t="shared" si="39"/>
        <v/>
      </c>
      <c r="R28" s="127" t="str">
        <f t="shared" si="40"/>
        <v/>
      </c>
      <c r="S28" s="127" t="str">
        <f t="shared" si="41"/>
        <v/>
      </c>
      <c r="T28" s="127" t="str">
        <f t="shared" si="42"/>
        <v/>
      </c>
      <c r="U28" s="127" t="str">
        <f t="shared" si="43"/>
        <v/>
      </c>
      <c r="V28" s="127" t="str">
        <f t="shared" si="44"/>
        <v/>
      </c>
      <c r="W28" s="127" t="str">
        <f t="shared" si="45"/>
        <v/>
      </c>
      <c r="X28" s="127" t="str">
        <f t="shared" si="46"/>
        <v/>
      </c>
      <c r="Y28" s="127" t="str">
        <f t="shared" si="47"/>
        <v/>
      </c>
      <c r="Z28" s="127" t="str">
        <f t="shared" si="48"/>
        <v/>
      </c>
      <c r="AA28" s="127" t="str">
        <f t="shared" si="49"/>
        <v/>
      </c>
      <c r="AB28" s="127" t="str">
        <f t="shared" si="50"/>
        <v/>
      </c>
      <c r="AC28" s="127" t="str">
        <f t="shared" si="51"/>
        <v/>
      </c>
      <c r="AD28" s="128" t="str">
        <f t="shared" si="52"/>
        <v/>
      </c>
      <c r="AE28" s="118">
        <f t="shared" si="26"/>
        <v>0</v>
      </c>
      <c r="AF28" s="129" t="str">
        <f t="shared" si="53"/>
        <v/>
      </c>
      <c r="AG28" s="130" t="str">
        <f t="shared" si="54"/>
        <v/>
      </c>
      <c r="AH28" s="130" t="str">
        <f t="shared" si="55"/>
        <v/>
      </c>
      <c r="AI28" s="130" t="str">
        <f t="shared" si="56"/>
        <v/>
      </c>
      <c r="AJ28" s="130" t="str">
        <f t="shared" si="57"/>
        <v/>
      </c>
      <c r="AK28" s="130" t="str">
        <f t="shared" si="58"/>
        <v/>
      </c>
      <c r="AL28" s="130" t="str">
        <f t="shared" si="59"/>
        <v/>
      </c>
      <c r="AM28" s="130" t="str">
        <f t="shared" si="60"/>
        <v/>
      </c>
      <c r="AN28" s="130" t="str">
        <f t="shared" si="61"/>
        <v/>
      </c>
      <c r="AO28" s="130" t="str">
        <f t="shared" si="62"/>
        <v/>
      </c>
      <c r="AP28" s="130" t="str">
        <f t="shared" si="63"/>
        <v/>
      </c>
      <c r="AQ28" s="130" t="str">
        <f t="shared" si="64"/>
        <v/>
      </c>
      <c r="AR28" s="130" t="str">
        <f t="shared" si="65"/>
        <v/>
      </c>
      <c r="AS28" s="130" t="str">
        <f t="shared" si="66"/>
        <v/>
      </c>
      <c r="AT28" s="130" t="str">
        <f t="shared" si="67"/>
        <v/>
      </c>
      <c r="AU28" s="130" t="str">
        <f t="shared" si="68"/>
        <v/>
      </c>
      <c r="AV28" s="130" t="str">
        <f t="shared" si="69"/>
        <v/>
      </c>
      <c r="AW28" s="130" t="str">
        <f t="shared" si="70"/>
        <v/>
      </c>
      <c r="AX28" s="130" t="str">
        <f t="shared" si="71"/>
        <v/>
      </c>
      <c r="AY28" s="130" t="str">
        <f t="shared" si="72"/>
        <v/>
      </c>
      <c r="AZ28" s="130" t="str">
        <f t="shared" si="73"/>
        <v/>
      </c>
      <c r="BA28" s="130" t="str">
        <f t="shared" si="74"/>
        <v/>
      </c>
      <c r="BB28" s="131" t="str">
        <f t="shared" si="75"/>
        <v/>
      </c>
      <c r="BC28" s="117">
        <f t="shared" si="27"/>
        <v>0</v>
      </c>
      <c r="BD28" s="115">
        <v>44678</v>
      </c>
      <c r="BE28" s="113">
        <f t="shared" si="0"/>
        <v>0</v>
      </c>
      <c r="BF28" s="54" t="str">
        <f t="shared" si="1"/>
        <v/>
      </c>
    </row>
    <row r="29" spans="1:58" s="43" customFormat="1">
      <c r="A29" s="48">
        <v>21</v>
      </c>
      <c r="B29" s="56"/>
      <c r="C29" s="59"/>
      <c r="D29" s="59"/>
      <c r="E29" s="50" t="str">
        <f t="shared" si="4"/>
        <v/>
      </c>
      <c r="F29" s="50" t="str">
        <f t="shared" si="28"/>
        <v/>
      </c>
      <c r="G29" s="53" t="str">
        <f t="shared" si="29"/>
        <v/>
      </c>
      <c r="H29" s="126" t="str">
        <f t="shared" si="30"/>
        <v/>
      </c>
      <c r="I29" s="127" t="str">
        <f t="shared" si="31"/>
        <v/>
      </c>
      <c r="J29" s="127" t="str">
        <f t="shared" si="32"/>
        <v/>
      </c>
      <c r="K29" s="127" t="str">
        <f t="shared" si="33"/>
        <v/>
      </c>
      <c r="L29" s="127" t="str">
        <f t="shared" si="34"/>
        <v/>
      </c>
      <c r="M29" s="127" t="str">
        <f t="shared" si="35"/>
        <v/>
      </c>
      <c r="N29" s="127" t="str">
        <f t="shared" si="36"/>
        <v/>
      </c>
      <c r="O29" s="127" t="str">
        <f t="shared" si="37"/>
        <v/>
      </c>
      <c r="P29" s="127" t="str">
        <f t="shared" si="38"/>
        <v/>
      </c>
      <c r="Q29" s="127" t="str">
        <f t="shared" si="39"/>
        <v/>
      </c>
      <c r="R29" s="127" t="str">
        <f t="shared" si="40"/>
        <v/>
      </c>
      <c r="S29" s="127" t="str">
        <f t="shared" si="41"/>
        <v/>
      </c>
      <c r="T29" s="127" t="str">
        <f t="shared" si="42"/>
        <v/>
      </c>
      <c r="U29" s="127" t="str">
        <f t="shared" si="43"/>
        <v/>
      </c>
      <c r="V29" s="127" t="str">
        <f t="shared" si="44"/>
        <v/>
      </c>
      <c r="W29" s="127" t="str">
        <f t="shared" si="45"/>
        <v/>
      </c>
      <c r="X29" s="127" t="str">
        <f t="shared" si="46"/>
        <v/>
      </c>
      <c r="Y29" s="127" t="str">
        <f t="shared" si="47"/>
        <v/>
      </c>
      <c r="Z29" s="127" t="str">
        <f t="shared" si="48"/>
        <v/>
      </c>
      <c r="AA29" s="127" t="str">
        <f t="shared" si="49"/>
        <v/>
      </c>
      <c r="AB29" s="127" t="str">
        <f t="shared" si="50"/>
        <v/>
      </c>
      <c r="AC29" s="127" t="str">
        <f t="shared" si="51"/>
        <v/>
      </c>
      <c r="AD29" s="128" t="str">
        <f t="shared" si="52"/>
        <v/>
      </c>
      <c r="AE29" s="118">
        <f t="shared" si="26"/>
        <v>0</v>
      </c>
      <c r="AF29" s="129" t="str">
        <f t="shared" si="53"/>
        <v/>
      </c>
      <c r="AG29" s="130" t="str">
        <f t="shared" si="54"/>
        <v/>
      </c>
      <c r="AH29" s="130" t="str">
        <f t="shared" si="55"/>
        <v/>
      </c>
      <c r="AI29" s="130" t="str">
        <f t="shared" si="56"/>
        <v/>
      </c>
      <c r="AJ29" s="130" t="str">
        <f t="shared" si="57"/>
        <v/>
      </c>
      <c r="AK29" s="130" t="str">
        <f t="shared" si="58"/>
        <v/>
      </c>
      <c r="AL29" s="130" t="str">
        <f t="shared" si="59"/>
        <v/>
      </c>
      <c r="AM29" s="130" t="str">
        <f t="shared" si="60"/>
        <v/>
      </c>
      <c r="AN29" s="130" t="str">
        <f t="shared" si="61"/>
        <v/>
      </c>
      <c r="AO29" s="130" t="str">
        <f t="shared" si="62"/>
        <v/>
      </c>
      <c r="AP29" s="130" t="str">
        <f t="shared" si="63"/>
        <v/>
      </c>
      <c r="AQ29" s="130" t="str">
        <f t="shared" si="64"/>
        <v/>
      </c>
      <c r="AR29" s="130" t="str">
        <f t="shared" si="65"/>
        <v/>
      </c>
      <c r="AS29" s="130" t="str">
        <f t="shared" si="66"/>
        <v/>
      </c>
      <c r="AT29" s="130" t="str">
        <f t="shared" si="67"/>
        <v/>
      </c>
      <c r="AU29" s="130" t="str">
        <f t="shared" si="68"/>
        <v/>
      </c>
      <c r="AV29" s="130" t="str">
        <f t="shared" si="69"/>
        <v/>
      </c>
      <c r="AW29" s="130" t="str">
        <f t="shared" si="70"/>
        <v/>
      </c>
      <c r="AX29" s="130" t="str">
        <f t="shared" si="71"/>
        <v/>
      </c>
      <c r="AY29" s="130" t="str">
        <f t="shared" si="72"/>
        <v/>
      </c>
      <c r="AZ29" s="130" t="str">
        <f t="shared" si="73"/>
        <v/>
      </c>
      <c r="BA29" s="130" t="str">
        <f t="shared" si="74"/>
        <v/>
      </c>
      <c r="BB29" s="131" t="str">
        <f t="shared" si="75"/>
        <v/>
      </c>
      <c r="BC29" s="117">
        <f t="shared" si="27"/>
        <v>0</v>
      </c>
      <c r="BD29" s="115">
        <v>44679</v>
      </c>
      <c r="BE29" s="113">
        <f t="shared" si="0"/>
        <v>0</v>
      </c>
      <c r="BF29" s="54" t="str">
        <f t="shared" si="1"/>
        <v/>
      </c>
    </row>
    <row r="30" spans="1:58" s="43" customFormat="1">
      <c r="A30" s="48">
        <v>22</v>
      </c>
      <c r="B30" s="56"/>
      <c r="C30" s="59"/>
      <c r="D30" s="59"/>
      <c r="E30" s="50" t="str">
        <f t="shared" si="4"/>
        <v/>
      </c>
      <c r="F30" s="50" t="str">
        <f t="shared" si="28"/>
        <v/>
      </c>
      <c r="G30" s="53" t="str">
        <f t="shared" si="29"/>
        <v/>
      </c>
      <c r="H30" s="126" t="str">
        <f t="shared" si="30"/>
        <v/>
      </c>
      <c r="I30" s="127" t="str">
        <f t="shared" si="31"/>
        <v/>
      </c>
      <c r="J30" s="127" t="str">
        <f t="shared" si="32"/>
        <v/>
      </c>
      <c r="K30" s="127" t="str">
        <f t="shared" si="33"/>
        <v/>
      </c>
      <c r="L30" s="127" t="str">
        <f t="shared" si="34"/>
        <v/>
      </c>
      <c r="M30" s="127" t="str">
        <f t="shared" si="35"/>
        <v/>
      </c>
      <c r="N30" s="127" t="str">
        <f t="shared" si="36"/>
        <v/>
      </c>
      <c r="O30" s="127" t="str">
        <f t="shared" si="37"/>
        <v/>
      </c>
      <c r="P30" s="127" t="str">
        <f t="shared" si="38"/>
        <v/>
      </c>
      <c r="Q30" s="127" t="str">
        <f t="shared" si="39"/>
        <v/>
      </c>
      <c r="R30" s="127" t="str">
        <f t="shared" si="40"/>
        <v/>
      </c>
      <c r="S30" s="127" t="str">
        <f t="shared" si="41"/>
        <v/>
      </c>
      <c r="T30" s="127" t="str">
        <f t="shared" si="42"/>
        <v/>
      </c>
      <c r="U30" s="127" t="str">
        <f t="shared" si="43"/>
        <v/>
      </c>
      <c r="V30" s="127" t="str">
        <f t="shared" si="44"/>
        <v/>
      </c>
      <c r="W30" s="127" t="str">
        <f t="shared" si="45"/>
        <v/>
      </c>
      <c r="X30" s="127" t="str">
        <f t="shared" si="46"/>
        <v/>
      </c>
      <c r="Y30" s="127" t="str">
        <f t="shared" si="47"/>
        <v/>
      </c>
      <c r="Z30" s="127" t="str">
        <f t="shared" si="48"/>
        <v/>
      </c>
      <c r="AA30" s="127" t="str">
        <f t="shared" si="49"/>
        <v/>
      </c>
      <c r="AB30" s="127" t="str">
        <f t="shared" si="50"/>
        <v/>
      </c>
      <c r="AC30" s="127" t="str">
        <f t="shared" si="51"/>
        <v/>
      </c>
      <c r="AD30" s="128" t="str">
        <f t="shared" si="52"/>
        <v/>
      </c>
      <c r="AE30" s="118">
        <f t="shared" si="26"/>
        <v>0</v>
      </c>
      <c r="AF30" s="129" t="str">
        <f t="shared" si="53"/>
        <v/>
      </c>
      <c r="AG30" s="130" t="str">
        <f t="shared" si="54"/>
        <v/>
      </c>
      <c r="AH30" s="130" t="str">
        <f t="shared" si="55"/>
        <v/>
      </c>
      <c r="AI30" s="130" t="str">
        <f t="shared" si="56"/>
        <v/>
      </c>
      <c r="AJ30" s="130" t="str">
        <f t="shared" si="57"/>
        <v/>
      </c>
      <c r="AK30" s="130" t="str">
        <f t="shared" si="58"/>
        <v/>
      </c>
      <c r="AL30" s="130" t="str">
        <f t="shared" si="59"/>
        <v/>
      </c>
      <c r="AM30" s="130" t="str">
        <f t="shared" si="60"/>
        <v/>
      </c>
      <c r="AN30" s="130" t="str">
        <f t="shared" si="61"/>
        <v/>
      </c>
      <c r="AO30" s="130" t="str">
        <f t="shared" si="62"/>
        <v/>
      </c>
      <c r="AP30" s="130" t="str">
        <f t="shared" si="63"/>
        <v/>
      </c>
      <c r="AQ30" s="130" t="str">
        <f t="shared" si="64"/>
        <v/>
      </c>
      <c r="AR30" s="130" t="str">
        <f t="shared" si="65"/>
        <v/>
      </c>
      <c r="AS30" s="130" t="str">
        <f t="shared" si="66"/>
        <v/>
      </c>
      <c r="AT30" s="130" t="str">
        <f t="shared" si="67"/>
        <v/>
      </c>
      <c r="AU30" s="130" t="str">
        <f t="shared" si="68"/>
        <v/>
      </c>
      <c r="AV30" s="130" t="str">
        <f t="shared" si="69"/>
        <v/>
      </c>
      <c r="AW30" s="130" t="str">
        <f t="shared" si="70"/>
        <v/>
      </c>
      <c r="AX30" s="130" t="str">
        <f t="shared" si="71"/>
        <v/>
      </c>
      <c r="AY30" s="130" t="str">
        <f t="shared" si="72"/>
        <v/>
      </c>
      <c r="AZ30" s="130" t="str">
        <f t="shared" si="73"/>
        <v/>
      </c>
      <c r="BA30" s="130" t="str">
        <f t="shared" si="74"/>
        <v/>
      </c>
      <c r="BB30" s="131" t="str">
        <f t="shared" si="75"/>
        <v/>
      </c>
      <c r="BC30" s="117">
        <f t="shared" si="27"/>
        <v>0</v>
      </c>
      <c r="BD30" s="115">
        <v>44680</v>
      </c>
      <c r="BE30" s="113">
        <f t="shared" si="0"/>
        <v>0</v>
      </c>
      <c r="BF30" s="54" t="str">
        <f t="shared" si="1"/>
        <v/>
      </c>
    </row>
    <row r="31" spans="1:58" s="43" customFormat="1">
      <c r="A31" s="48">
        <v>23</v>
      </c>
      <c r="B31" s="56"/>
      <c r="C31" s="59"/>
      <c r="D31" s="59"/>
      <c r="E31" s="50" t="str">
        <f t="shared" si="4"/>
        <v/>
      </c>
      <c r="F31" s="50" t="str">
        <f t="shared" si="28"/>
        <v/>
      </c>
      <c r="G31" s="53" t="str">
        <f t="shared" si="29"/>
        <v/>
      </c>
      <c r="H31" s="126" t="str">
        <f t="shared" si="30"/>
        <v/>
      </c>
      <c r="I31" s="127" t="str">
        <f t="shared" si="31"/>
        <v/>
      </c>
      <c r="J31" s="127" t="str">
        <f t="shared" si="32"/>
        <v/>
      </c>
      <c r="K31" s="127" t="str">
        <f t="shared" si="33"/>
        <v/>
      </c>
      <c r="L31" s="127" t="str">
        <f t="shared" si="34"/>
        <v/>
      </c>
      <c r="M31" s="127" t="str">
        <f t="shared" si="35"/>
        <v/>
      </c>
      <c r="N31" s="127" t="str">
        <f t="shared" si="36"/>
        <v/>
      </c>
      <c r="O31" s="127" t="str">
        <f t="shared" si="37"/>
        <v/>
      </c>
      <c r="P31" s="127" t="str">
        <f t="shared" si="38"/>
        <v/>
      </c>
      <c r="Q31" s="127" t="str">
        <f t="shared" si="39"/>
        <v/>
      </c>
      <c r="R31" s="127" t="str">
        <f t="shared" si="40"/>
        <v/>
      </c>
      <c r="S31" s="127" t="str">
        <f t="shared" si="41"/>
        <v/>
      </c>
      <c r="T31" s="127" t="str">
        <f t="shared" si="42"/>
        <v/>
      </c>
      <c r="U31" s="127" t="str">
        <f t="shared" si="43"/>
        <v/>
      </c>
      <c r="V31" s="127" t="str">
        <f t="shared" si="44"/>
        <v/>
      </c>
      <c r="W31" s="127" t="str">
        <f t="shared" si="45"/>
        <v/>
      </c>
      <c r="X31" s="127" t="str">
        <f t="shared" si="46"/>
        <v/>
      </c>
      <c r="Y31" s="127" t="str">
        <f t="shared" si="47"/>
        <v/>
      </c>
      <c r="Z31" s="127" t="str">
        <f t="shared" si="48"/>
        <v/>
      </c>
      <c r="AA31" s="127" t="str">
        <f t="shared" si="49"/>
        <v/>
      </c>
      <c r="AB31" s="127" t="str">
        <f t="shared" si="50"/>
        <v/>
      </c>
      <c r="AC31" s="127" t="str">
        <f t="shared" si="51"/>
        <v/>
      </c>
      <c r="AD31" s="128" t="str">
        <f t="shared" si="52"/>
        <v/>
      </c>
      <c r="AE31" s="118">
        <f t="shared" si="26"/>
        <v>0</v>
      </c>
      <c r="AF31" s="129" t="str">
        <f t="shared" si="53"/>
        <v/>
      </c>
      <c r="AG31" s="130" t="str">
        <f t="shared" si="54"/>
        <v/>
      </c>
      <c r="AH31" s="130" t="str">
        <f t="shared" si="55"/>
        <v/>
      </c>
      <c r="AI31" s="130" t="str">
        <f t="shared" si="56"/>
        <v/>
      </c>
      <c r="AJ31" s="130" t="str">
        <f t="shared" si="57"/>
        <v/>
      </c>
      <c r="AK31" s="130" t="str">
        <f t="shared" si="58"/>
        <v/>
      </c>
      <c r="AL31" s="130" t="str">
        <f t="shared" si="59"/>
        <v/>
      </c>
      <c r="AM31" s="130" t="str">
        <f t="shared" si="60"/>
        <v/>
      </c>
      <c r="AN31" s="130" t="str">
        <f t="shared" si="61"/>
        <v/>
      </c>
      <c r="AO31" s="130" t="str">
        <f t="shared" si="62"/>
        <v/>
      </c>
      <c r="AP31" s="130" t="str">
        <f t="shared" si="63"/>
        <v/>
      </c>
      <c r="AQ31" s="130" t="str">
        <f t="shared" si="64"/>
        <v/>
      </c>
      <c r="AR31" s="130" t="str">
        <f t="shared" si="65"/>
        <v/>
      </c>
      <c r="AS31" s="130" t="str">
        <f t="shared" si="66"/>
        <v/>
      </c>
      <c r="AT31" s="130" t="str">
        <f t="shared" si="67"/>
        <v/>
      </c>
      <c r="AU31" s="130" t="str">
        <f t="shared" si="68"/>
        <v/>
      </c>
      <c r="AV31" s="130" t="str">
        <f t="shared" si="69"/>
        <v/>
      </c>
      <c r="AW31" s="130" t="str">
        <f t="shared" si="70"/>
        <v/>
      </c>
      <c r="AX31" s="130" t="str">
        <f t="shared" si="71"/>
        <v/>
      </c>
      <c r="AY31" s="130" t="str">
        <f t="shared" si="72"/>
        <v/>
      </c>
      <c r="AZ31" s="130" t="str">
        <f t="shared" si="73"/>
        <v/>
      </c>
      <c r="BA31" s="130" t="str">
        <f t="shared" si="74"/>
        <v/>
      </c>
      <c r="BB31" s="131" t="str">
        <f t="shared" si="75"/>
        <v/>
      </c>
      <c r="BC31" s="117">
        <f t="shared" si="27"/>
        <v>0</v>
      </c>
      <c r="BD31" s="115">
        <v>44681</v>
      </c>
      <c r="BE31" s="113">
        <f t="shared" si="0"/>
        <v>0</v>
      </c>
      <c r="BF31" s="54" t="str">
        <f t="shared" si="1"/>
        <v/>
      </c>
    </row>
    <row r="32" spans="1:58" s="43" customFormat="1">
      <c r="A32" s="48">
        <v>24</v>
      </c>
      <c r="B32" s="56"/>
      <c r="C32" s="59"/>
      <c r="D32" s="59"/>
      <c r="E32" s="50" t="str">
        <f t="shared" si="4"/>
        <v/>
      </c>
      <c r="F32" s="50" t="str">
        <f t="shared" si="28"/>
        <v/>
      </c>
      <c r="G32" s="53" t="str">
        <f t="shared" si="29"/>
        <v/>
      </c>
      <c r="H32" s="126" t="str">
        <f t="shared" si="30"/>
        <v/>
      </c>
      <c r="I32" s="127" t="str">
        <f t="shared" si="31"/>
        <v/>
      </c>
      <c r="J32" s="127" t="str">
        <f t="shared" si="32"/>
        <v/>
      </c>
      <c r="K32" s="127" t="str">
        <f t="shared" si="33"/>
        <v/>
      </c>
      <c r="L32" s="127" t="str">
        <f t="shared" si="34"/>
        <v/>
      </c>
      <c r="M32" s="127" t="str">
        <f t="shared" si="35"/>
        <v/>
      </c>
      <c r="N32" s="127" t="str">
        <f t="shared" si="36"/>
        <v/>
      </c>
      <c r="O32" s="127" t="str">
        <f t="shared" si="37"/>
        <v/>
      </c>
      <c r="P32" s="127" t="str">
        <f t="shared" si="38"/>
        <v/>
      </c>
      <c r="Q32" s="127" t="str">
        <f t="shared" si="39"/>
        <v/>
      </c>
      <c r="R32" s="127" t="str">
        <f t="shared" si="40"/>
        <v/>
      </c>
      <c r="S32" s="127" t="str">
        <f t="shared" si="41"/>
        <v/>
      </c>
      <c r="T32" s="127" t="str">
        <f t="shared" si="42"/>
        <v/>
      </c>
      <c r="U32" s="127" t="str">
        <f t="shared" si="43"/>
        <v/>
      </c>
      <c r="V32" s="127" t="str">
        <f t="shared" si="44"/>
        <v/>
      </c>
      <c r="W32" s="127" t="str">
        <f t="shared" si="45"/>
        <v/>
      </c>
      <c r="X32" s="127" t="str">
        <f t="shared" si="46"/>
        <v/>
      </c>
      <c r="Y32" s="127" t="str">
        <f t="shared" si="47"/>
        <v/>
      </c>
      <c r="Z32" s="127" t="str">
        <f t="shared" si="48"/>
        <v/>
      </c>
      <c r="AA32" s="127" t="str">
        <f t="shared" si="49"/>
        <v/>
      </c>
      <c r="AB32" s="127" t="str">
        <f t="shared" si="50"/>
        <v/>
      </c>
      <c r="AC32" s="127" t="str">
        <f t="shared" si="51"/>
        <v/>
      </c>
      <c r="AD32" s="128" t="str">
        <f t="shared" si="52"/>
        <v/>
      </c>
      <c r="AE32" s="118">
        <f t="shared" si="26"/>
        <v>0</v>
      </c>
      <c r="AF32" s="129" t="str">
        <f t="shared" si="53"/>
        <v/>
      </c>
      <c r="AG32" s="130" t="str">
        <f t="shared" si="54"/>
        <v/>
      </c>
      <c r="AH32" s="130" t="str">
        <f t="shared" si="55"/>
        <v/>
      </c>
      <c r="AI32" s="130" t="str">
        <f t="shared" si="56"/>
        <v/>
      </c>
      <c r="AJ32" s="130" t="str">
        <f t="shared" si="57"/>
        <v/>
      </c>
      <c r="AK32" s="130" t="str">
        <f t="shared" si="58"/>
        <v/>
      </c>
      <c r="AL32" s="130" t="str">
        <f t="shared" si="59"/>
        <v/>
      </c>
      <c r="AM32" s="130" t="str">
        <f t="shared" si="60"/>
        <v/>
      </c>
      <c r="AN32" s="130" t="str">
        <f t="shared" si="61"/>
        <v/>
      </c>
      <c r="AO32" s="130" t="str">
        <f t="shared" si="62"/>
        <v/>
      </c>
      <c r="AP32" s="130" t="str">
        <f t="shared" si="63"/>
        <v/>
      </c>
      <c r="AQ32" s="130" t="str">
        <f t="shared" si="64"/>
        <v/>
      </c>
      <c r="AR32" s="130" t="str">
        <f t="shared" si="65"/>
        <v/>
      </c>
      <c r="AS32" s="130" t="str">
        <f t="shared" si="66"/>
        <v/>
      </c>
      <c r="AT32" s="130" t="str">
        <f t="shared" si="67"/>
        <v/>
      </c>
      <c r="AU32" s="130" t="str">
        <f t="shared" si="68"/>
        <v/>
      </c>
      <c r="AV32" s="130" t="str">
        <f t="shared" si="69"/>
        <v/>
      </c>
      <c r="AW32" s="130" t="str">
        <f t="shared" si="70"/>
        <v/>
      </c>
      <c r="AX32" s="130" t="str">
        <f t="shared" si="71"/>
        <v/>
      </c>
      <c r="AY32" s="130" t="str">
        <f t="shared" si="72"/>
        <v/>
      </c>
      <c r="AZ32" s="130" t="str">
        <f t="shared" si="73"/>
        <v/>
      </c>
      <c r="BA32" s="130" t="str">
        <f t="shared" si="74"/>
        <v/>
      </c>
      <c r="BB32" s="131" t="str">
        <f t="shared" si="75"/>
        <v/>
      </c>
      <c r="BC32" s="117">
        <f t="shared" si="27"/>
        <v>0</v>
      </c>
      <c r="BD32" s="115">
        <v>44682</v>
      </c>
      <c r="BE32" s="113">
        <f t="shared" si="0"/>
        <v>0</v>
      </c>
      <c r="BF32" s="54" t="str">
        <f t="shared" si="1"/>
        <v/>
      </c>
    </row>
    <row r="33" spans="1:58" s="43" customFormat="1">
      <c r="A33" s="48">
        <v>25</v>
      </c>
      <c r="B33" s="56"/>
      <c r="C33" s="59"/>
      <c r="D33" s="59"/>
      <c r="E33" s="50" t="str">
        <f t="shared" si="4"/>
        <v/>
      </c>
      <c r="F33" s="50" t="str">
        <f t="shared" si="28"/>
        <v/>
      </c>
      <c r="G33" s="53" t="str">
        <f t="shared" si="29"/>
        <v/>
      </c>
      <c r="H33" s="126" t="str">
        <f t="shared" si="30"/>
        <v/>
      </c>
      <c r="I33" s="127" t="str">
        <f t="shared" si="31"/>
        <v/>
      </c>
      <c r="J33" s="127" t="str">
        <f t="shared" si="32"/>
        <v/>
      </c>
      <c r="K33" s="127" t="str">
        <f t="shared" si="33"/>
        <v/>
      </c>
      <c r="L33" s="127" t="str">
        <f t="shared" si="34"/>
        <v/>
      </c>
      <c r="M33" s="127" t="str">
        <f t="shared" si="35"/>
        <v/>
      </c>
      <c r="N33" s="127" t="str">
        <f t="shared" si="36"/>
        <v/>
      </c>
      <c r="O33" s="127" t="str">
        <f t="shared" si="37"/>
        <v/>
      </c>
      <c r="P33" s="127" t="str">
        <f t="shared" si="38"/>
        <v/>
      </c>
      <c r="Q33" s="127" t="str">
        <f t="shared" si="39"/>
        <v/>
      </c>
      <c r="R33" s="127" t="str">
        <f t="shared" si="40"/>
        <v/>
      </c>
      <c r="S33" s="127" t="str">
        <f t="shared" si="41"/>
        <v/>
      </c>
      <c r="T33" s="127" t="str">
        <f t="shared" si="42"/>
        <v/>
      </c>
      <c r="U33" s="127" t="str">
        <f t="shared" si="43"/>
        <v/>
      </c>
      <c r="V33" s="127" t="str">
        <f t="shared" si="44"/>
        <v/>
      </c>
      <c r="W33" s="127" t="str">
        <f t="shared" si="45"/>
        <v/>
      </c>
      <c r="X33" s="127" t="str">
        <f t="shared" si="46"/>
        <v/>
      </c>
      <c r="Y33" s="127" t="str">
        <f t="shared" si="47"/>
        <v/>
      </c>
      <c r="Z33" s="127" t="str">
        <f t="shared" si="48"/>
        <v/>
      </c>
      <c r="AA33" s="127" t="str">
        <f t="shared" si="49"/>
        <v/>
      </c>
      <c r="AB33" s="127" t="str">
        <f t="shared" si="50"/>
        <v/>
      </c>
      <c r="AC33" s="127" t="str">
        <f t="shared" si="51"/>
        <v/>
      </c>
      <c r="AD33" s="128" t="str">
        <f t="shared" si="52"/>
        <v/>
      </c>
      <c r="AE33" s="118">
        <f t="shared" si="26"/>
        <v>0</v>
      </c>
      <c r="AF33" s="129" t="str">
        <f t="shared" si="53"/>
        <v/>
      </c>
      <c r="AG33" s="130" t="str">
        <f t="shared" si="54"/>
        <v/>
      </c>
      <c r="AH33" s="130" t="str">
        <f t="shared" si="55"/>
        <v/>
      </c>
      <c r="AI33" s="130" t="str">
        <f t="shared" si="56"/>
        <v/>
      </c>
      <c r="AJ33" s="130" t="str">
        <f t="shared" si="57"/>
        <v/>
      </c>
      <c r="AK33" s="130" t="str">
        <f t="shared" si="58"/>
        <v/>
      </c>
      <c r="AL33" s="130" t="str">
        <f t="shared" si="59"/>
        <v/>
      </c>
      <c r="AM33" s="130" t="str">
        <f t="shared" si="60"/>
        <v/>
      </c>
      <c r="AN33" s="130" t="str">
        <f t="shared" si="61"/>
        <v/>
      </c>
      <c r="AO33" s="130" t="str">
        <f t="shared" si="62"/>
        <v/>
      </c>
      <c r="AP33" s="130" t="str">
        <f t="shared" si="63"/>
        <v/>
      </c>
      <c r="AQ33" s="130" t="str">
        <f t="shared" si="64"/>
        <v/>
      </c>
      <c r="AR33" s="130" t="str">
        <f t="shared" si="65"/>
        <v/>
      </c>
      <c r="AS33" s="130" t="str">
        <f t="shared" si="66"/>
        <v/>
      </c>
      <c r="AT33" s="130" t="str">
        <f t="shared" si="67"/>
        <v/>
      </c>
      <c r="AU33" s="130" t="str">
        <f t="shared" si="68"/>
        <v/>
      </c>
      <c r="AV33" s="130" t="str">
        <f t="shared" si="69"/>
        <v/>
      </c>
      <c r="AW33" s="130" t="str">
        <f t="shared" si="70"/>
        <v/>
      </c>
      <c r="AX33" s="130" t="str">
        <f t="shared" si="71"/>
        <v/>
      </c>
      <c r="AY33" s="130" t="str">
        <f t="shared" si="72"/>
        <v/>
      </c>
      <c r="AZ33" s="130" t="str">
        <f t="shared" si="73"/>
        <v/>
      </c>
      <c r="BA33" s="130" t="str">
        <f t="shared" si="74"/>
        <v/>
      </c>
      <c r="BB33" s="131" t="str">
        <f t="shared" si="75"/>
        <v/>
      </c>
      <c r="BC33" s="117">
        <f t="shared" si="27"/>
        <v>0</v>
      </c>
      <c r="BD33" s="115">
        <v>44683</v>
      </c>
      <c r="BE33" s="113">
        <f t="shared" si="0"/>
        <v>0</v>
      </c>
      <c r="BF33" s="54" t="str">
        <f t="shared" si="1"/>
        <v/>
      </c>
    </row>
    <row r="34" spans="1:58" s="43" customFormat="1">
      <c r="A34" s="48">
        <v>26</v>
      </c>
      <c r="B34" s="56"/>
      <c r="C34" s="59"/>
      <c r="D34" s="59"/>
      <c r="E34" s="50" t="str">
        <f t="shared" si="4"/>
        <v/>
      </c>
      <c r="F34" s="50" t="str">
        <f t="shared" si="28"/>
        <v/>
      </c>
      <c r="G34" s="53" t="str">
        <f t="shared" si="29"/>
        <v/>
      </c>
      <c r="H34" s="126" t="str">
        <f t="shared" si="30"/>
        <v/>
      </c>
      <c r="I34" s="127" t="str">
        <f t="shared" si="31"/>
        <v/>
      </c>
      <c r="J34" s="127" t="str">
        <f t="shared" si="32"/>
        <v/>
      </c>
      <c r="K34" s="127" t="str">
        <f t="shared" si="33"/>
        <v/>
      </c>
      <c r="L34" s="127" t="str">
        <f t="shared" si="34"/>
        <v/>
      </c>
      <c r="M34" s="127" t="str">
        <f t="shared" si="35"/>
        <v/>
      </c>
      <c r="N34" s="127" t="str">
        <f t="shared" si="36"/>
        <v/>
      </c>
      <c r="O34" s="127" t="str">
        <f t="shared" si="37"/>
        <v/>
      </c>
      <c r="P34" s="127" t="str">
        <f t="shared" si="38"/>
        <v/>
      </c>
      <c r="Q34" s="127" t="str">
        <f t="shared" si="39"/>
        <v/>
      </c>
      <c r="R34" s="127" t="str">
        <f t="shared" si="40"/>
        <v/>
      </c>
      <c r="S34" s="127" t="str">
        <f t="shared" si="41"/>
        <v/>
      </c>
      <c r="T34" s="127" t="str">
        <f t="shared" si="42"/>
        <v/>
      </c>
      <c r="U34" s="127" t="str">
        <f t="shared" si="43"/>
        <v/>
      </c>
      <c r="V34" s="127" t="str">
        <f t="shared" si="44"/>
        <v/>
      </c>
      <c r="W34" s="127" t="str">
        <f t="shared" si="45"/>
        <v/>
      </c>
      <c r="X34" s="127" t="str">
        <f t="shared" si="46"/>
        <v/>
      </c>
      <c r="Y34" s="127" t="str">
        <f t="shared" si="47"/>
        <v/>
      </c>
      <c r="Z34" s="127" t="str">
        <f t="shared" si="48"/>
        <v/>
      </c>
      <c r="AA34" s="127" t="str">
        <f t="shared" si="49"/>
        <v/>
      </c>
      <c r="AB34" s="127" t="str">
        <f t="shared" si="50"/>
        <v/>
      </c>
      <c r="AC34" s="127" t="str">
        <f t="shared" si="51"/>
        <v/>
      </c>
      <c r="AD34" s="128" t="str">
        <f t="shared" si="52"/>
        <v/>
      </c>
      <c r="AE34" s="118">
        <f t="shared" si="26"/>
        <v>0</v>
      </c>
      <c r="AF34" s="129" t="str">
        <f t="shared" si="53"/>
        <v/>
      </c>
      <c r="AG34" s="130" t="str">
        <f t="shared" si="54"/>
        <v/>
      </c>
      <c r="AH34" s="130" t="str">
        <f t="shared" si="55"/>
        <v/>
      </c>
      <c r="AI34" s="130" t="str">
        <f t="shared" si="56"/>
        <v/>
      </c>
      <c r="AJ34" s="130" t="str">
        <f t="shared" si="57"/>
        <v/>
      </c>
      <c r="AK34" s="130" t="str">
        <f t="shared" si="58"/>
        <v/>
      </c>
      <c r="AL34" s="130" t="str">
        <f t="shared" si="59"/>
        <v/>
      </c>
      <c r="AM34" s="130" t="str">
        <f t="shared" si="60"/>
        <v/>
      </c>
      <c r="AN34" s="130" t="str">
        <f t="shared" si="61"/>
        <v/>
      </c>
      <c r="AO34" s="130" t="str">
        <f t="shared" si="62"/>
        <v/>
      </c>
      <c r="AP34" s="130" t="str">
        <f t="shared" si="63"/>
        <v/>
      </c>
      <c r="AQ34" s="130" t="str">
        <f t="shared" si="64"/>
        <v/>
      </c>
      <c r="AR34" s="130" t="str">
        <f t="shared" si="65"/>
        <v/>
      </c>
      <c r="AS34" s="130" t="str">
        <f t="shared" si="66"/>
        <v/>
      </c>
      <c r="AT34" s="130" t="str">
        <f t="shared" si="67"/>
        <v/>
      </c>
      <c r="AU34" s="130" t="str">
        <f t="shared" si="68"/>
        <v/>
      </c>
      <c r="AV34" s="130" t="str">
        <f t="shared" si="69"/>
        <v/>
      </c>
      <c r="AW34" s="130" t="str">
        <f t="shared" si="70"/>
        <v/>
      </c>
      <c r="AX34" s="130" t="str">
        <f t="shared" si="71"/>
        <v/>
      </c>
      <c r="AY34" s="130" t="str">
        <f t="shared" si="72"/>
        <v/>
      </c>
      <c r="AZ34" s="130" t="str">
        <f t="shared" si="73"/>
        <v/>
      </c>
      <c r="BA34" s="130" t="str">
        <f t="shared" si="74"/>
        <v/>
      </c>
      <c r="BB34" s="131" t="str">
        <f t="shared" si="75"/>
        <v/>
      </c>
      <c r="BC34" s="117">
        <f t="shared" si="27"/>
        <v>0</v>
      </c>
      <c r="BD34" s="115">
        <v>44684</v>
      </c>
      <c r="BE34" s="113">
        <f t="shared" si="0"/>
        <v>0</v>
      </c>
      <c r="BF34" s="54" t="str">
        <f t="shared" si="1"/>
        <v/>
      </c>
    </row>
    <row r="35" spans="1:58" s="43" customFormat="1">
      <c r="A35" s="48">
        <v>27</v>
      </c>
      <c r="B35" s="56"/>
      <c r="C35" s="59"/>
      <c r="D35" s="59"/>
      <c r="E35" s="50" t="str">
        <f t="shared" si="4"/>
        <v/>
      </c>
      <c r="F35" s="50" t="str">
        <f t="shared" si="28"/>
        <v/>
      </c>
      <c r="G35" s="53" t="str">
        <f t="shared" si="29"/>
        <v/>
      </c>
      <c r="H35" s="126" t="str">
        <f t="shared" si="30"/>
        <v/>
      </c>
      <c r="I35" s="127" t="str">
        <f t="shared" si="31"/>
        <v/>
      </c>
      <c r="J35" s="127" t="str">
        <f t="shared" si="32"/>
        <v/>
      </c>
      <c r="K35" s="127" t="str">
        <f t="shared" si="33"/>
        <v/>
      </c>
      <c r="L35" s="127" t="str">
        <f t="shared" si="34"/>
        <v/>
      </c>
      <c r="M35" s="127" t="str">
        <f t="shared" si="35"/>
        <v/>
      </c>
      <c r="N35" s="127" t="str">
        <f t="shared" si="36"/>
        <v/>
      </c>
      <c r="O35" s="127" t="str">
        <f t="shared" si="37"/>
        <v/>
      </c>
      <c r="P35" s="127" t="str">
        <f t="shared" si="38"/>
        <v/>
      </c>
      <c r="Q35" s="127" t="str">
        <f t="shared" si="39"/>
        <v/>
      </c>
      <c r="R35" s="127" t="str">
        <f t="shared" si="40"/>
        <v/>
      </c>
      <c r="S35" s="127" t="str">
        <f t="shared" si="41"/>
        <v/>
      </c>
      <c r="T35" s="127" t="str">
        <f t="shared" si="42"/>
        <v/>
      </c>
      <c r="U35" s="127" t="str">
        <f t="shared" si="43"/>
        <v/>
      </c>
      <c r="V35" s="127" t="str">
        <f t="shared" si="44"/>
        <v/>
      </c>
      <c r="W35" s="127" t="str">
        <f t="shared" si="45"/>
        <v/>
      </c>
      <c r="X35" s="127" t="str">
        <f t="shared" si="46"/>
        <v/>
      </c>
      <c r="Y35" s="127" t="str">
        <f t="shared" si="47"/>
        <v/>
      </c>
      <c r="Z35" s="127" t="str">
        <f t="shared" si="48"/>
        <v/>
      </c>
      <c r="AA35" s="127" t="str">
        <f t="shared" si="49"/>
        <v/>
      </c>
      <c r="AB35" s="127" t="str">
        <f t="shared" si="50"/>
        <v/>
      </c>
      <c r="AC35" s="127" t="str">
        <f t="shared" si="51"/>
        <v/>
      </c>
      <c r="AD35" s="128" t="str">
        <f t="shared" si="52"/>
        <v/>
      </c>
      <c r="AE35" s="118">
        <f t="shared" si="26"/>
        <v>0</v>
      </c>
      <c r="AF35" s="129" t="str">
        <f t="shared" si="53"/>
        <v/>
      </c>
      <c r="AG35" s="130" t="str">
        <f t="shared" si="54"/>
        <v/>
      </c>
      <c r="AH35" s="130" t="str">
        <f t="shared" si="55"/>
        <v/>
      </c>
      <c r="AI35" s="130" t="str">
        <f t="shared" si="56"/>
        <v/>
      </c>
      <c r="AJ35" s="130" t="str">
        <f t="shared" si="57"/>
        <v/>
      </c>
      <c r="AK35" s="130" t="str">
        <f t="shared" si="58"/>
        <v/>
      </c>
      <c r="AL35" s="130" t="str">
        <f t="shared" si="59"/>
        <v/>
      </c>
      <c r="AM35" s="130" t="str">
        <f t="shared" si="60"/>
        <v/>
      </c>
      <c r="AN35" s="130" t="str">
        <f t="shared" si="61"/>
        <v/>
      </c>
      <c r="AO35" s="130" t="str">
        <f t="shared" si="62"/>
        <v/>
      </c>
      <c r="AP35" s="130" t="str">
        <f t="shared" si="63"/>
        <v/>
      </c>
      <c r="AQ35" s="130" t="str">
        <f t="shared" si="64"/>
        <v/>
      </c>
      <c r="AR35" s="130" t="str">
        <f t="shared" si="65"/>
        <v/>
      </c>
      <c r="AS35" s="130" t="str">
        <f t="shared" si="66"/>
        <v/>
      </c>
      <c r="AT35" s="130" t="str">
        <f t="shared" si="67"/>
        <v/>
      </c>
      <c r="AU35" s="130" t="str">
        <f t="shared" si="68"/>
        <v/>
      </c>
      <c r="AV35" s="130" t="str">
        <f t="shared" si="69"/>
        <v/>
      </c>
      <c r="AW35" s="130" t="str">
        <f t="shared" si="70"/>
        <v/>
      </c>
      <c r="AX35" s="130" t="str">
        <f t="shared" si="71"/>
        <v/>
      </c>
      <c r="AY35" s="130" t="str">
        <f t="shared" si="72"/>
        <v/>
      </c>
      <c r="AZ35" s="130" t="str">
        <f t="shared" si="73"/>
        <v/>
      </c>
      <c r="BA35" s="130" t="str">
        <f t="shared" si="74"/>
        <v/>
      </c>
      <c r="BB35" s="131" t="str">
        <f t="shared" si="75"/>
        <v/>
      </c>
      <c r="BC35" s="117">
        <f t="shared" si="27"/>
        <v>0</v>
      </c>
      <c r="BD35" s="115">
        <v>44685</v>
      </c>
      <c r="BE35" s="113">
        <f t="shared" si="0"/>
        <v>0</v>
      </c>
      <c r="BF35" s="54" t="str">
        <f t="shared" si="1"/>
        <v/>
      </c>
    </row>
    <row r="36" spans="1:58" s="43" customFormat="1">
      <c r="A36" s="48">
        <v>28</v>
      </c>
      <c r="B36" s="56"/>
      <c r="C36" s="59"/>
      <c r="D36" s="59"/>
      <c r="E36" s="50" t="str">
        <f t="shared" si="4"/>
        <v/>
      </c>
      <c r="F36" s="50" t="str">
        <f t="shared" si="28"/>
        <v/>
      </c>
      <c r="G36" s="53" t="str">
        <f t="shared" si="29"/>
        <v/>
      </c>
      <c r="H36" s="126" t="str">
        <f t="shared" si="30"/>
        <v/>
      </c>
      <c r="I36" s="127" t="str">
        <f t="shared" si="31"/>
        <v/>
      </c>
      <c r="J36" s="127" t="str">
        <f t="shared" si="32"/>
        <v/>
      </c>
      <c r="K36" s="127" t="str">
        <f t="shared" si="33"/>
        <v/>
      </c>
      <c r="L36" s="127" t="str">
        <f t="shared" si="34"/>
        <v/>
      </c>
      <c r="M36" s="127" t="str">
        <f t="shared" si="35"/>
        <v/>
      </c>
      <c r="N36" s="127" t="str">
        <f t="shared" si="36"/>
        <v/>
      </c>
      <c r="O36" s="127" t="str">
        <f t="shared" si="37"/>
        <v/>
      </c>
      <c r="P36" s="127" t="str">
        <f t="shared" si="38"/>
        <v/>
      </c>
      <c r="Q36" s="127" t="str">
        <f t="shared" si="39"/>
        <v/>
      </c>
      <c r="R36" s="127" t="str">
        <f t="shared" si="40"/>
        <v/>
      </c>
      <c r="S36" s="127" t="str">
        <f t="shared" si="41"/>
        <v/>
      </c>
      <c r="T36" s="127" t="str">
        <f t="shared" si="42"/>
        <v/>
      </c>
      <c r="U36" s="127" t="str">
        <f t="shared" si="43"/>
        <v/>
      </c>
      <c r="V36" s="127" t="str">
        <f t="shared" si="44"/>
        <v/>
      </c>
      <c r="W36" s="127" t="str">
        <f t="shared" si="45"/>
        <v/>
      </c>
      <c r="X36" s="127" t="str">
        <f t="shared" si="46"/>
        <v/>
      </c>
      <c r="Y36" s="127" t="str">
        <f t="shared" si="47"/>
        <v/>
      </c>
      <c r="Z36" s="127" t="str">
        <f t="shared" si="48"/>
        <v/>
      </c>
      <c r="AA36" s="127" t="str">
        <f t="shared" si="49"/>
        <v/>
      </c>
      <c r="AB36" s="127" t="str">
        <f t="shared" si="50"/>
        <v/>
      </c>
      <c r="AC36" s="127" t="str">
        <f t="shared" si="51"/>
        <v/>
      </c>
      <c r="AD36" s="128" t="str">
        <f t="shared" si="52"/>
        <v/>
      </c>
      <c r="AE36" s="118">
        <f t="shared" si="26"/>
        <v>0</v>
      </c>
      <c r="AF36" s="129" t="str">
        <f t="shared" si="53"/>
        <v/>
      </c>
      <c r="AG36" s="130" t="str">
        <f t="shared" si="54"/>
        <v/>
      </c>
      <c r="AH36" s="130" t="str">
        <f t="shared" si="55"/>
        <v/>
      </c>
      <c r="AI36" s="130" t="str">
        <f t="shared" si="56"/>
        <v/>
      </c>
      <c r="AJ36" s="130" t="str">
        <f t="shared" si="57"/>
        <v/>
      </c>
      <c r="AK36" s="130" t="str">
        <f t="shared" si="58"/>
        <v/>
      </c>
      <c r="AL36" s="130" t="str">
        <f t="shared" si="59"/>
        <v/>
      </c>
      <c r="AM36" s="130" t="str">
        <f t="shared" si="60"/>
        <v/>
      </c>
      <c r="AN36" s="130" t="str">
        <f t="shared" si="61"/>
        <v/>
      </c>
      <c r="AO36" s="130" t="str">
        <f t="shared" si="62"/>
        <v/>
      </c>
      <c r="AP36" s="130" t="str">
        <f t="shared" si="63"/>
        <v/>
      </c>
      <c r="AQ36" s="130" t="str">
        <f t="shared" si="64"/>
        <v/>
      </c>
      <c r="AR36" s="130" t="str">
        <f t="shared" si="65"/>
        <v/>
      </c>
      <c r="AS36" s="130" t="str">
        <f t="shared" si="66"/>
        <v/>
      </c>
      <c r="AT36" s="130" t="str">
        <f t="shared" si="67"/>
        <v/>
      </c>
      <c r="AU36" s="130" t="str">
        <f t="shared" si="68"/>
        <v/>
      </c>
      <c r="AV36" s="130" t="str">
        <f t="shared" si="69"/>
        <v/>
      </c>
      <c r="AW36" s="130" t="str">
        <f t="shared" si="70"/>
        <v/>
      </c>
      <c r="AX36" s="130" t="str">
        <f t="shared" si="71"/>
        <v/>
      </c>
      <c r="AY36" s="130" t="str">
        <f t="shared" si="72"/>
        <v/>
      </c>
      <c r="AZ36" s="130" t="str">
        <f t="shared" si="73"/>
        <v/>
      </c>
      <c r="BA36" s="130" t="str">
        <f t="shared" si="74"/>
        <v/>
      </c>
      <c r="BB36" s="131" t="str">
        <f t="shared" si="75"/>
        <v/>
      </c>
      <c r="BC36" s="117">
        <f t="shared" si="27"/>
        <v>0</v>
      </c>
      <c r="BD36" s="115">
        <v>44686</v>
      </c>
      <c r="BE36" s="113">
        <f t="shared" si="0"/>
        <v>0</v>
      </c>
      <c r="BF36" s="54" t="str">
        <f t="shared" si="1"/>
        <v/>
      </c>
    </row>
    <row r="37" spans="1:58" s="43" customFormat="1">
      <c r="A37" s="48">
        <v>29</v>
      </c>
      <c r="B37" s="56"/>
      <c r="C37" s="59"/>
      <c r="D37" s="59"/>
      <c r="E37" s="50" t="str">
        <f t="shared" si="4"/>
        <v/>
      </c>
      <c r="F37" s="50" t="str">
        <f t="shared" si="28"/>
        <v/>
      </c>
      <c r="G37" s="53" t="str">
        <f t="shared" si="29"/>
        <v/>
      </c>
      <c r="H37" s="126" t="str">
        <f t="shared" si="30"/>
        <v/>
      </c>
      <c r="I37" s="127" t="str">
        <f t="shared" si="31"/>
        <v/>
      </c>
      <c r="J37" s="127" t="str">
        <f t="shared" si="32"/>
        <v/>
      </c>
      <c r="K37" s="127" t="str">
        <f t="shared" si="33"/>
        <v/>
      </c>
      <c r="L37" s="127" t="str">
        <f t="shared" si="34"/>
        <v/>
      </c>
      <c r="M37" s="127" t="str">
        <f t="shared" si="35"/>
        <v/>
      </c>
      <c r="N37" s="127" t="str">
        <f t="shared" si="36"/>
        <v/>
      </c>
      <c r="O37" s="127" t="str">
        <f t="shared" si="37"/>
        <v/>
      </c>
      <c r="P37" s="127" t="str">
        <f t="shared" si="38"/>
        <v/>
      </c>
      <c r="Q37" s="127" t="str">
        <f t="shared" si="39"/>
        <v/>
      </c>
      <c r="R37" s="127" t="str">
        <f t="shared" si="40"/>
        <v/>
      </c>
      <c r="S37" s="127" t="str">
        <f t="shared" si="41"/>
        <v/>
      </c>
      <c r="T37" s="127" t="str">
        <f t="shared" si="42"/>
        <v/>
      </c>
      <c r="U37" s="127" t="str">
        <f t="shared" si="43"/>
        <v/>
      </c>
      <c r="V37" s="127" t="str">
        <f t="shared" si="44"/>
        <v/>
      </c>
      <c r="W37" s="127" t="str">
        <f t="shared" si="45"/>
        <v/>
      </c>
      <c r="X37" s="127" t="str">
        <f t="shared" si="46"/>
        <v/>
      </c>
      <c r="Y37" s="127" t="str">
        <f t="shared" si="47"/>
        <v/>
      </c>
      <c r="Z37" s="127" t="str">
        <f t="shared" si="48"/>
        <v/>
      </c>
      <c r="AA37" s="127" t="str">
        <f t="shared" si="49"/>
        <v/>
      </c>
      <c r="AB37" s="127" t="str">
        <f t="shared" si="50"/>
        <v/>
      </c>
      <c r="AC37" s="127" t="str">
        <f t="shared" si="51"/>
        <v/>
      </c>
      <c r="AD37" s="128" t="str">
        <f t="shared" si="52"/>
        <v/>
      </c>
      <c r="AE37" s="118">
        <f t="shared" si="26"/>
        <v>0</v>
      </c>
      <c r="AF37" s="129" t="str">
        <f t="shared" si="53"/>
        <v/>
      </c>
      <c r="AG37" s="130" t="str">
        <f t="shared" si="54"/>
        <v/>
      </c>
      <c r="AH37" s="130" t="str">
        <f t="shared" si="55"/>
        <v/>
      </c>
      <c r="AI37" s="130" t="str">
        <f t="shared" si="56"/>
        <v/>
      </c>
      <c r="AJ37" s="130" t="str">
        <f t="shared" si="57"/>
        <v/>
      </c>
      <c r="AK37" s="130" t="str">
        <f t="shared" si="58"/>
        <v/>
      </c>
      <c r="AL37" s="130" t="str">
        <f t="shared" si="59"/>
        <v/>
      </c>
      <c r="AM37" s="130" t="str">
        <f t="shared" si="60"/>
        <v/>
      </c>
      <c r="AN37" s="130" t="str">
        <f t="shared" si="61"/>
        <v/>
      </c>
      <c r="AO37" s="130" t="str">
        <f t="shared" si="62"/>
        <v/>
      </c>
      <c r="AP37" s="130" t="str">
        <f t="shared" si="63"/>
        <v/>
      </c>
      <c r="AQ37" s="130" t="str">
        <f t="shared" si="64"/>
        <v/>
      </c>
      <c r="AR37" s="130" t="str">
        <f t="shared" si="65"/>
        <v/>
      </c>
      <c r="AS37" s="130" t="str">
        <f t="shared" si="66"/>
        <v/>
      </c>
      <c r="AT37" s="130" t="str">
        <f t="shared" si="67"/>
        <v/>
      </c>
      <c r="AU37" s="130" t="str">
        <f t="shared" si="68"/>
        <v/>
      </c>
      <c r="AV37" s="130" t="str">
        <f t="shared" si="69"/>
        <v/>
      </c>
      <c r="AW37" s="130" t="str">
        <f t="shared" si="70"/>
        <v/>
      </c>
      <c r="AX37" s="130" t="str">
        <f t="shared" si="71"/>
        <v/>
      </c>
      <c r="AY37" s="130" t="str">
        <f t="shared" si="72"/>
        <v/>
      </c>
      <c r="AZ37" s="130" t="str">
        <f t="shared" si="73"/>
        <v/>
      </c>
      <c r="BA37" s="130" t="str">
        <f t="shared" si="74"/>
        <v/>
      </c>
      <c r="BB37" s="131" t="str">
        <f t="shared" si="75"/>
        <v/>
      </c>
      <c r="BC37" s="117">
        <f t="shared" si="27"/>
        <v>0</v>
      </c>
      <c r="BD37" s="115">
        <v>44687</v>
      </c>
      <c r="BE37" s="113">
        <f t="shared" si="0"/>
        <v>0</v>
      </c>
      <c r="BF37" s="54" t="str">
        <f t="shared" si="1"/>
        <v/>
      </c>
    </row>
    <row r="38" spans="1:58" s="43" customFormat="1">
      <c r="A38" s="48">
        <v>30</v>
      </c>
      <c r="B38" s="56"/>
      <c r="C38" s="59"/>
      <c r="D38" s="59"/>
      <c r="E38" s="50" t="str">
        <f t="shared" si="4"/>
        <v/>
      </c>
      <c r="F38" s="50" t="str">
        <f t="shared" si="28"/>
        <v/>
      </c>
      <c r="G38" s="53" t="str">
        <f t="shared" si="29"/>
        <v/>
      </c>
      <c r="H38" s="126" t="str">
        <f t="shared" si="30"/>
        <v/>
      </c>
      <c r="I38" s="127" t="str">
        <f t="shared" si="31"/>
        <v/>
      </c>
      <c r="J38" s="127" t="str">
        <f t="shared" si="32"/>
        <v/>
      </c>
      <c r="K38" s="127" t="str">
        <f t="shared" si="33"/>
        <v/>
      </c>
      <c r="L38" s="127" t="str">
        <f t="shared" si="34"/>
        <v/>
      </c>
      <c r="M38" s="127" t="str">
        <f t="shared" si="35"/>
        <v/>
      </c>
      <c r="N38" s="127" t="str">
        <f t="shared" si="36"/>
        <v/>
      </c>
      <c r="O38" s="127" t="str">
        <f t="shared" si="37"/>
        <v/>
      </c>
      <c r="P38" s="127" t="str">
        <f t="shared" si="38"/>
        <v/>
      </c>
      <c r="Q38" s="127" t="str">
        <f t="shared" si="39"/>
        <v/>
      </c>
      <c r="R38" s="127" t="str">
        <f t="shared" si="40"/>
        <v/>
      </c>
      <c r="S38" s="127" t="str">
        <f t="shared" si="41"/>
        <v/>
      </c>
      <c r="T38" s="127" t="str">
        <f t="shared" si="42"/>
        <v/>
      </c>
      <c r="U38" s="127" t="str">
        <f t="shared" si="43"/>
        <v/>
      </c>
      <c r="V38" s="127" t="str">
        <f t="shared" si="44"/>
        <v/>
      </c>
      <c r="W38" s="127" t="str">
        <f t="shared" si="45"/>
        <v/>
      </c>
      <c r="X38" s="127" t="str">
        <f t="shared" si="46"/>
        <v/>
      </c>
      <c r="Y38" s="127" t="str">
        <f t="shared" si="47"/>
        <v/>
      </c>
      <c r="Z38" s="127" t="str">
        <f t="shared" si="48"/>
        <v/>
      </c>
      <c r="AA38" s="127" t="str">
        <f t="shared" si="49"/>
        <v/>
      </c>
      <c r="AB38" s="127" t="str">
        <f t="shared" si="50"/>
        <v/>
      </c>
      <c r="AC38" s="127" t="str">
        <f t="shared" si="51"/>
        <v/>
      </c>
      <c r="AD38" s="128" t="str">
        <f t="shared" si="52"/>
        <v/>
      </c>
      <c r="AE38" s="118">
        <f t="shared" si="26"/>
        <v>0</v>
      </c>
      <c r="AF38" s="129" t="str">
        <f t="shared" si="53"/>
        <v/>
      </c>
      <c r="AG38" s="130" t="str">
        <f t="shared" si="54"/>
        <v/>
      </c>
      <c r="AH38" s="130" t="str">
        <f t="shared" si="55"/>
        <v/>
      </c>
      <c r="AI38" s="130" t="str">
        <f t="shared" si="56"/>
        <v/>
      </c>
      <c r="AJ38" s="130" t="str">
        <f t="shared" si="57"/>
        <v/>
      </c>
      <c r="AK38" s="130" t="str">
        <f t="shared" si="58"/>
        <v/>
      </c>
      <c r="AL38" s="130" t="str">
        <f t="shared" si="59"/>
        <v/>
      </c>
      <c r="AM38" s="130" t="str">
        <f t="shared" si="60"/>
        <v/>
      </c>
      <c r="AN38" s="130" t="str">
        <f t="shared" si="61"/>
        <v/>
      </c>
      <c r="AO38" s="130" t="str">
        <f t="shared" si="62"/>
        <v/>
      </c>
      <c r="AP38" s="130" t="str">
        <f t="shared" si="63"/>
        <v/>
      </c>
      <c r="AQ38" s="130" t="str">
        <f t="shared" si="64"/>
        <v/>
      </c>
      <c r="AR38" s="130" t="str">
        <f t="shared" si="65"/>
        <v/>
      </c>
      <c r="AS38" s="130" t="str">
        <f t="shared" si="66"/>
        <v/>
      </c>
      <c r="AT38" s="130" t="str">
        <f t="shared" si="67"/>
        <v/>
      </c>
      <c r="AU38" s="130" t="str">
        <f t="shared" si="68"/>
        <v/>
      </c>
      <c r="AV38" s="130" t="str">
        <f t="shared" si="69"/>
        <v/>
      </c>
      <c r="AW38" s="130" t="str">
        <f t="shared" si="70"/>
        <v/>
      </c>
      <c r="AX38" s="130" t="str">
        <f t="shared" si="71"/>
        <v/>
      </c>
      <c r="AY38" s="130" t="str">
        <f t="shared" si="72"/>
        <v/>
      </c>
      <c r="AZ38" s="130" t="str">
        <f t="shared" si="73"/>
        <v/>
      </c>
      <c r="BA38" s="130" t="str">
        <f t="shared" si="74"/>
        <v/>
      </c>
      <c r="BB38" s="131" t="str">
        <f t="shared" si="75"/>
        <v/>
      </c>
      <c r="BC38" s="117">
        <f t="shared" si="27"/>
        <v>0</v>
      </c>
      <c r="BD38" s="115">
        <v>44688</v>
      </c>
      <c r="BE38" s="113">
        <f t="shared" si="0"/>
        <v>0</v>
      </c>
      <c r="BF38" s="54" t="str">
        <f t="shared" si="1"/>
        <v/>
      </c>
    </row>
    <row r="39" spans="1:58" s="43" customFormat="1">
      <c r="A39" s="48">
        <v>31</v>
      </c>
      <c r="B39" s="56"/>
      <c r="C39" s="59"/>
      <c r="D39" s="59"/>
      <c r="E39" s="50" t="str">
        <f t="shared" si="4"/>
        <v/>
      </c>
      <c r="F39" s="50" t="str">
        <f t="shared" si="28"/>
        <v/>
      </c>
      <c r="G39" s="53" t="str">
        <f t="shared" si="29"/>
        <v/>
      </c>
      <c r="H39" s="126" t="str">
        <f t="shared" si="30"/>
        <v/>
      </c>
      <c r="I39" s="127" t="str">
        <f t="shared" si="31"/>
        <v/>
      </c>
      <c r="J39" s="127" t="str">
        <f t="shared" si="32"/>
        <v/>
      </c>
      <c r="K39" s="127" t="str">
        <f t="shared" si="33"/>
        <v/>
      </c>
      <c r="L39" s="127" t="str">
        <f t="shared" si="34"/>
        <v/>
      </c>
      <c r="M39" s="127" t="str">
        <f t="shared" si="35"/>
        <v/>
      </c>
      <c r="N39" s="127" t="str">
        <f t="shared" si="36"/>
        <v/>
      </c>
      <c r="O39" s="127" t="str">
        <f t="shared" si="37"/>
        <v/>
      </c>
      <c r="P39" s="127" t="str">
        <f t="shared" si="38"/>
        <v/>
      </c>
      <c r="Q39" s="127" t="str">
        <f t="shared" si="39"/>
        <v/>
      </c>
      <c r="R39" s="127" t="str">
        <f t="shared" si="40"/>
        <v/>
      </c>
      <c r="S39" s="127" t="str">
        <f t="shared" si="41"/>
        <v/>
      </c>
      <c r="T39" s="127" t="str">
        <f t="shared" si="42"/>
        <v/>
      </c>
      <c r="U39" s="127" t="str">
        <f t="shared" si="43"/>
        <v/>
      </c>
      <c r="V39" s="127" t="str">
        <f t="shared" si="44"/>
        <v/>
      </c>
      <c r="W39" s="127" t="str">
        <f t="shared" si="45"/>
        <v/>
      </c>
      <c r="X39" s="127" t="str">
        <f t="shared" si="46"/>
        <v/>
      </c>
      <c r="Y39" s="127" t="str">
        <f t="shared" si="47"/>
        <v/>
      </c>
      <c r="Z39" s="127" t="str">
        <f t="shared" si="48"/>
        <v/>
      </c>
      <c r="AA39" s="127" t="str">
        <f t="shared" si="49"/>
        <v/>
      </c>
      <c r="AB39" s="127" t="str">
        <f t="shared" si="50"/>
        <v/>
      </c>
      <c r="AC39" s="127" t="str">
        <f t="shared" si="51"/>
        <v/>
      </c>
      <c r="AD39" s="128" t="str">
        <f t="shared" si="52"/>
        <v/>
      </c>
      <c r="AE39" s="118">
        <f t="shared" si="26"/>
        <v>0</v>
      </c>
      <c r="AF39" s="129" t="str">
        <f t="shared" si="53"/>
        <v/>
      </c>
      <c r="AG39" s="130" t="str">
        <f t="shared" si="54"/>
        <v/>
      </c>
      <c r="AH39" s="130" t="str">
        <f t="shared" si="55"/>
        <v/>
      </c>
      <c r="AI39" s="130" t="str">
        <f t="shared" si="56"/>
        <v/>
      </c>
      <c r="AJ39" s="130" t="str">
        <f t="shared" si="57"/>
        <v/>
      </c>
      <c r="AK39" s="130" t="str">
        <f t="shared" si="58"/>
        <v/>
      </c>
      <c r="AL39" s="130" t="str">
        <f t="shared" si="59"/>
        <v/>
      </c>
      <c r="AM39" s="130" t="str">
        <f t="shared" si="60"/>
        <v/>
      </c>
      <c r="AN39" s="130" t="str">
        <f t="shared" si="61"/>
        <v/>
      </c>
      <c r="AO39" s="130" t="str">
        <f t="shared" si="62"/>
        <v/>
      </c>
      <c r="AP39" s="130" t="str">
        <f t="shared" si="63"/>
        <v/>
      </c>
      <c r="AQ39" s="130" t="str">
        <f t="shared" si="64"/>
        <v/>
      </c>
      <c r="AR39" s="130" t="str">
        <f t="shared" si="65"/>
        <v/>
      </c>
      <c r="AS39" s="130" t="str">
        <f t="shared" si="66"/>
        <v/>
      </c>
      <c r="AT39" s="130" t="str">
        <f t="shared" si="67"/>
        <v/>
      </c>
      <c r="AU39" s="130" t="str">
        <f t="shared" si="68"/>
        <v/>
      </c>
      <c r="AV39" s="130" t="str">
        <f t="shared" si="69"/>
        <v/>
      </c>
      <c r="AW39" s="130" t="str">
        <f t="shared" si="70"/>
        <v/>
      </c>
      <c r="AX39" s="130" t="str">
        <f t="shared" si="71"/>
        <v/>
      </c>
      <c r="AY39" s="130" t="str">
        <f t="shared" si="72"/>
        <v/>
      </c>
      <c r="AZ39" s="130" t="str">
        <f t="shared" si="73"/>
        <v/>
      </c>
      <c r="BA39" s="130" t="str">
        <f t="shared" si="74"/>
        <v/>
      </c>
      <c r="BB39" s="131" t="str">
        <f t="shared" si="75"/>
        <v/>
      </c>
      <c r="BC39" s="117">
        <f t="shared" si="27"/>
        <v>0</v>
      </c>
      <c r="BD39" s="115">
        <v>44689</v>
      </c>
      <c r="BE39" s="113">
        <f t="shared" si="0"/>
        <v>0</v>
      </c>
      <c r="BF39" s="54" t="str">
        <f t="shared" si="1"/>
        <v/>
      </c>
    </row>
    <row r="40" spans="1:58" s="43" customFormat="1">
      <c r="A40" s="48">
        <v>32</v>
      </c>
      <c r="B40" s="56"/>
      <c r="C40" s="59"/>
      <c r="D40" s="59"/>
      <c r="E40" s="50" t="str">
        <f t="shared" si="4"/>
        <v/>
      </c>
      <c r="F40" s="50" t="str">
        <f t="shared" si="28"/>
        <v/>
      </c>
      <c r="G40" s="53" t="str">
        <f t="shared" si="29"/>
        <v/>
      </c>
      <c r="H40" s="126" t="str">
        <f t="shared" si="30"/>
        <v/>
      </c>
      <c r="I40" s="127" t="str">
        <f t="shared" si="31"/>
        <v/>
      </c>
      <c r="J40" s="127" t="str">
        <f t="shared" si="32"/>
        <v/>
      </c>
      <c r="K40" s="127" t="str">
        <f t="shared" si="33"/>
        <v/>
      </c>
      <c r="L40" s="127" t="str">
        <f t="shared" si="34"/>
        <v/>
      </c>
      <c r="M40" s="127" t="str">
        <f t="shared" si="35"/>
        <v/>
      </c>
      <c r="N40" s="127" t="str">
        <f t="shared" si="36"/>
        <v/>
      </c>
      <c r="O40" s="127" t="str">
        <f t="shared" si="37"/>
        <v/>
      </c>
      <c r="P40" s="127" t="str">
        <f t="shared" si="38"/>
        <v/>
      </c>
      <c r="Q40" s="127" t="str">
        <f t="shared" si="39"/>
        <v/>
      </c>
      <c r="R40" s="127" t="str">
        <f t="shared" si="40"/>
        <v/>
      </c>
      <c r="S40" s="127" t="str">
        <f t="shared" si="41"/>
        <v/>
      </c>
      <c r="T40" s="127" t="str">
        <f t="shared" si="42"/>
        <v/>
      </c>
      <c r="U40" s="127" t="str">
        <f t="shared" si="43"/>
        <v/>
      </c>
      <c r="V40" s="127" t="str">
        <f t="shared" si="44"/>
        <v/>
      </c>
      <c r="W40" s="127" t="str">
        <f t="shared" si="45"/>
        <v/>
      </c>
      <c r="X40" s="127" t="str">
        <f t="shared" si="46"/>
        <v/>
      </c>
      <c r="Y40" s="127" t="str">
        <f t="shared" si="47"/>
        <v/>
      </c>
      <c r="Z40" s="127" t="str">
        <f t="shared" si="48"/>
        <v/>
      </c>
      <c r="AA40" s="127" t="str">
        <f t="shared" si="49"/>
        <v/>
      </c>
      <c r="AB40" s="127" t="str">
        <f t="shared" si="50"/>
        <v/>
      </c>
      <c r="AC40" s="127" t="str">
        <f t="shared" si="51"/>
        <v/>
      </c>
      <c r="AD40" s="128" t="str">
        <f t="shared" si="52"/>
        <v/>
      </c>
      <c r="AE40" s="118">
        <f t="shared" si="26"/>
        <v>0</v>
      </c>
      <c r="AF40" s="129" t="str">
        <f t="shared" si="53"/>
        <v/>
      </c>
      <c r="AG40" s="130" t="str">
        <f t="shared" si="54"/>
        <v/>
      </c>
      <c r="AH40" s="130" t="str">
        <f t="shared" si="55"/>
        <v/>
      </c>
      <c r="AI40" s="130" t="str">
        <f t="shared" si="56"/>
        <v/>
      </c>
      <c r="AJ40" s="130" t="str">
        <f t="shared" si="57"/>
        <v/>
      </c>
      <c r="AK40" s="130" t="str">
        <f t="shared" si="58"/>
        <v/>
      </c>
      <c r="AL40" s="130" t="str">
        <f t="shared" si="59"/>
        <v/>
      </c>
      <c r="AM40" s="130" t="str">
        <f t="shared" si="60"/>
        <v/>
      </c>
      <c r="AN40" s="130" t="str">
        <f t="shared" si="61"/>
        <v/>
      </c>
      <c r="AO40" s="130" t="str">
        <f t="shared" si="62"/>
        <v/>
      </c>
      <c r="AP40" s="130" t="str">
        <f t="shared" si="63"/>
        <v/>
      </c>
      <c r="AQ40" s="130" t="str">
        <f t="shared" si="64"/>
        <v/>
      </c>
      <c r="AR40" s="130" t="str">
        <f t="shared" si="65"/>
        <v/>
      </c>
      <c r="AS40" s="130" t="str">
        <f t="shared" si="66"/>
        <v/>
      </c>
      <c r="AT40" s="130" t="str">
        <f t="shared" si="67"/>
        <v/>
      </c>
      <c r="AU40" s="130" t="str">
        <f t="shared" si="68"/>
        <v/>
      </c>
      <c r="AV40" s="130" t="str">
        <f t="shared" si="69"/>
        <v/>
      </c>
      <c r="AW40" s="130" t="str">
        <f t="shared" si="70"/>
        <v/>
      </c>
      <c r="AX40" s="130" t="str">
        <f t="shared" si="71"/>
        <v/>
      </c>
      <c r="AY40" s="130" t="str">
        <f t="shared" si="72"/>
        <v/>
      </c>
      <c r="AZ40" s="130" t="str">
        <f t="shared" si="73"/>
        <v/>
      </c>
      <c r="BA40" s="130" t="str">
        <f t="shared" si="74"/>
        <v/>
      </c>
      <c r="BB40" s="131" t="str">
        <f t="shared" si="75"/>
        <v/>
      </c>
      <c r="BC40" s="117">
        <f t="shared" si="27"/>
        <v>0</v>
      </c>
      <c r="BD40" s="115">
        <v>44690</v>
      </c>
      <c r="BE40" s="113">
        <f t="shared" si="0"/>
        <v>0</v>
      </c>
      <c r="BF40" s="54" t="str">
        <f t="shared" si="1"/>
        <v/>
      </c>
    </row>
    <row r="41" spans="1:58" s="43" customFormat="1">
      <c r="A41" s="48">
        <v>33</v>
      </c>
      <c r="B41" s="56"/>
      <c r="C41" s="59"/>
      <c r="D41" s="59"/>
      <c r="E41" s="50" t="str">
        <f t="shared" si="4"/>
        <v/>
      </c>
      <c r="F41" s="50" t="str">
        <f t="shared" si="28"/>
        <v/>
      </c>
      <c r="G41" s="53" t="str">
        <f t="shared" si="29"/>
        <v/>
      </c>
      <c r="H41" s="126" t="str">
        <f t="shared" si="30"/>
        <v/>
      </c>
      <c r="I41" s="127" t="str">
        <f t="shared" si="31"/>
        <v/>
      </c>
      <c r="J41" s="127" t="str">
        <f t="shared" si="32"/>
        <v/>
      </c>
      <c r="K41" s="127" t="str">
        <f t="shared" si="33"/>
        <v/>
      </c>
      <c r="L41" s="127" t="str">
        <f t="shared" si="34"/>
        <v/>
      </c>
      <c r="M41" s="127" t="str">
        <f t="shared" si="35"/>
        <v/>
      </c>
      <c r="N41" s="127" t="str">
        <f t="shared" si="36"/>
        <v/>
      </c>
      <c r="O41" s="127" t="str">
        <f t="shared" si="37"/>
        <v/>
      </c>
      <c r="P41" s="127" t="str">
        <f t="shared" si="38"/>
        <v/>
      </c>
      <c r="Q41" s="127" t="str">
        <f t="shared" si="39"/>
        <v/>
      </c>
      <c r="R41" s="127" t="str">
        <f t="shared" si="40"/>
        <v/>
      </c>
      <c r="S41" s="127" t="str">
        <f t="shared" si="41"/>
        <v/>
      </c>
      <c r="T41" s="127" t="str">
        <f t="shared" si="42"/>
        <v/>
      </c>
      <c r="U41" s="127" t="str">
        <f t="shared" si="43"/>
        <v/>
      </c>
      <c r="V41" s="127" t="str">
        <f t="shared" si="44"/>
        <v/>
      </c>
      <c r="W41" s="127" t="str">
        <f t="shared" si="45"/>
        <v/>
      </c>
      <c r="X41" s="127" t="str">
        <f t="shared" si="46"/>
        <v/>
      </c>
      <c r="Y41" s="127" t="str">
        <f t="shared" si="47"/>
        <v/>
      </c>
      <c r="Z41" s="127" t="str">
        <f t="shared" si="48"/>
        <v/>
      </c>
      <c r="AA41" s="127" t="str">
        <f t="shared" si="49"/>
        <v/>
      </c>
      <c r="AB41" s="127" t="str">
        <f t="shared" si="50"/>
        <v/>
      </c>
      <c r="AC41" s="127" t="str">
        <f t="shared" si="51"/>
        <v/>
      </c>
      <c r="AD41" s="128" t="str">
        <f t="shared" si="52"/>
        <v/>
      </c>
      <c r="AE41" s="118">
        <f t="shared" si="26"/>
        <v>0</v>
      </c>
      <c r="AF41" s="129" t="str">
        <f t="shared" si="53"/>
        <v/>
      </c>
      <c r="AG41" s="130" t="str">
        <f t="shared" si="54"/>
        <v/>
      </c>
      <c r="AH41" s="130" t="str">
        <f t="shared" si="55"/>
        <v/>
      </c>
      <c r="AI41" s="130" t="str">
        <f t="shared" si="56"/>
        <v/>
      </c>
      <c r="AJ41" s="130" t="str">
        <f t="shared" si="57"/>
        <v/>
      </c>
      <c r="AK41" s="130" t="str">
        <f t="shared" si="58"/>
        <v/>
      </c>
      <c r="AL41" s="130" t="str">
        <f t="shared" si="59"/>
        <v/>
      </c>
      <c r="AM41" s="130" t="str">
        <f t="shared" si="60"/>
        <v/>
      </c>
      <c r="AN41" s="130" t="str">
        <f t="shared" si="61"/>
        <v/>
      </c>
      <c r="AO41" s="130" t="str">
        <f t="shared" si="62"/>
        <v/>
      </c>
      <c r="AP41" s="130" t="str">
        <f t="shared" si="63"/>
        <v/>
      </c>
      <c r="AQ41" s="130" t="str">
        <f t="shared" si="64"/>
        <v/>
      </c>
      <c r="AR41" s="130" t="str">
        <f t="shared" si="65"/>
        <v/>
      </c>
      <c r="AS41" s="130" t="str">
        <f t="shared" si="66"/>
        <v/>
      </c>
      <c r="AT41" s="130" t="str">
        <f t="shared" si="67"/>
        <v/>
      </c>
      <c r="AU41" s="130" t="str">
        <f t="shared" si="68"/>
        <v/>
      </c>
      <c r="AV41" s="130" t="str">
        <f t="shared" si="69"/>
        <v/>
      </c>
      <c r="AW41" s="130" t="str">
        <f t="shared" si="70"/>
        <v/>
      </c>
      <c r="AX41" s="130" t="str">
        <f t="shared" si="71"/>
        <v/>
      </c>
      <c r="AY41" s="130" t="str">
        <f t="shared" si="72"/>
        <v/>
      </c>
      <c r="AZ41" s="130" t="str">
        <f t="shared" si="73"/>
        <v/>
      </c>
      <c r="BA41" s="130" t="str">
        <f t="shared" si="74"/>
        <v/>
      </c>
      <c r="BB41" s="131" t="str">
        <f t="shared" si="75"/>
        <v/>
      </c>
      <c r="BC41" s="117">
        <f t="shared" si="27"/>
        <v>0</v>
      </c>
      <c r="BD41" s="115">
        <v>44691</v>
      </c>
      <c r="BE41" s="113">
        <f t="shared" si="0"/>
        <v>0</v>
      </c>
      <c r="BF41" s="54" t="str">
        <f t="shared" si="1"/>
        <v/>
      </c>
    </row>
    <row r="42" spans="1:58" s="43" customFormat="1">
      <c r="A42" s="48">
        <v>34</v>
      </c>
      <c r="B42" s="56"/>
      <c r="C42" s="59"/>
      <c r="D42" s="59"/>
      <c r="E42" s="50" t="str">
        <f t="shared" si="4"/>
        <v/>
      </c>
      <c r="F42" s="50" t="str">
        <f t="shared" si="28"/>
        <v/>
      </c>
      <c r="G42" s="53" t="str">
        <f t="shared" si="29"/>
        <v/>
      </c>
      <c r="H42" s="126" t="str">
        <f t="shared" si="30"/>
        <v/>
      </c>
      <c r="I42" s="127" t="str">
        <f t="shared" si="31"/>
        <v/>
      </c>
      <c r="J42" s="127" t="str">
        <f t="shared" si="32"/>
        <v/>
      </c>
      <c r="K42" s="127" t="str">
        <f t="shared" si="33"/>
        <v/>
      </c>
      <c r="L42" s="127" t="str">
        <f t="shared" si="34"/>
        <v/>
      </c>
      <c r="M42" s="127" t="str">
        <f t="shared" si="35"/>
        <v/>
      </c>
      <c r="N42" s="127" t="str">
        <f t="shared" si="36"/>
        <v/>
      </c>
      <c r="O42" s="127" t="str">
        <f t="shared" si="37"/>
        <v/>
      </c>
      <c r="P42" s="127" t="str">
        <f t="shared" si="38"/>
        <v/>
      </c>
      <c r="Q42" s="127" t="str">
        <f t="shared" si="39"/>
        <v/>
      </c>
      <c r="R42" s="127" t="str">
        <f t="shared" si="40"/>
        <v/>
      </c>
      <c r="S42" s="127" t="str">
        <f t="shared" si="41"/>
        <v/>
      </c>
      <c r="T42" s="127" t="str">
        <f t="shared" si="42"/>
        <v/>
      </c>
      <c r="U42" s="127" t="str">
        <f t="shared" si="43"/>
        <v/>
      </c>
      <c r="V42" s="127" t="str">
        <f t="shared" si="44"/>
        <v/>
      </c>
      <c r="W42" s="127" t="str">
        <f t="shared" si="45"/>
        <v/>
      </c>
      <c r="X42" s="127" t="str">
        <f t="shared" si="46"/>
        <v/>
      </c>
      <c r="Y42" s="127" t="str">
        <f t="shared" si="47"/>
        <v/>
      </c>
      <c r="Z42" s="127" t="str">
        <f t="shared" si="48"/>
        <v/>
      </c>
      <c r="AA42" s="127" t="str">
        <f t="shared" si="49"/>
        <v/>
      </c>
      <c r="AB42" s="127" t="str">
        <f t="shared" si="50"/>
        <v/>
      </c>
      <c r="AC42" s="127" t="str">
        <f t="shared" si="51"/>
        <v/>
      </c>
      <c r="AD42" s="128" t="str">
        <f t="shared" si="52"/>
        <v/>
      </c>
      <c r="AE42" s="118">
        <f t="shared" si="26"/>
        <v>0</v>
      </c>
      <c r="AF42" s="129" t="str">
        <f t="shared" si="53"/>
        <v/>
      </c>
      <c r="AG42" s="130" t="str">
        <f t="shared" si="54"/>
        <v/>
      </c>
      <c r="AH42" s="130" t="str">
        <f t="shared" si="55"/>
        <v/>
      </c>
      <c r="AI42" s="130" t="str">
        <f t="shared" si="56"/>
        <v/>
      </c>
      <c r="AJ42" s="130" t="str">
        <f t="shared" si="57"/>
        <v/>
      </c>
      <c r="AK42" s="130" t="str">
        <f t="shared" si="58"/>
        <v/>
      </c>
      <c r="AL42" s="130" t="str">
        <f t="shared" si="59"/>
        <v/>
      </c>
      <c r="AM42" s="130" t="str">
        <f t="shared" si="60"/>
        <v/>
      </c>
      <c r="AN42" s="130" t="str">
        <f t="shared" si="61"/>
        <v/>
      </c>
      <c r="AO42" s="130" t="str">
        <f t="shared" si="62"/>
        <v/>
      </c>
      <c r="AP42" s="130" t="str">
        <f t="shared" si="63"/>
        <v/>
      </c>
      <c r="AQ42" s="130" t="str">
        <f t="shared" si="64"/>
        <v/>
      </c>
      <c r="AR42" s="130" t="str">
        <f t="shared" si="65"/>
        <v/>
      </c>
      <c r="AS42" s="130" t="str">
        <f t="shared" si="66"/>
        <v/>
      </c>
      <c r="AT42" s="130" t="str">
        <f t="shared" si="67"/>
        <v/>
      </c>
      <c r="AU42" s="130" t="str">
        <f t="shared" si="68"/>
        <v/>
      </c>
      <c r="AV42" s="130" t="str">
        <f t="shared" si="69"/>
        <v/>
      </c>
      <c r="AW42" s="130" t="str">
        <f t="shared" si="70"/>
        <v/>
      </c>
      <c r="AX42" s="130" t="str">
        <f t="shared" si="71"/>
        <v/>
      </c>
      <c r="AY42" s="130" t="str">
        <f t="shared" si="72"/>
        <v/>
      </c>
      <c r="AZ42" s="130" t="str">
        <f t="shared" si="73"/>
        <v/>
      </c>
      <c r="BA42" s="130" t="str">
        <f t="shared" si="74"/>
        <v/>
      </c>
      <c r="BB42" s="131" t="str">
        <f t="shared" si="75"/>
        <v/>
      </c>
      <c r="BC42" s="117">
        <f t="shared" si="27"/>
        <v>0</v>
      </c>
      <c r="BD42" s="115">
        <v>44692</v>
      </c>
      <c r="BE42" s="113">
        <f t="shared" si="0"/>
        <v>0</v>
      </c>
      <c r="BF42" s="54" t="str">
        <f t="shared" si="1"/>
        <v/>
      </c>
    </row>
    <row r="43" spans="1:58" s="43" customFormat="1">
      <c r="A43" s="48">
        <v>35</v>
      </c>
      <c r="B43" s="56"/>
      <c r="C43" s="59"/>
      <c r="D43" s="59"/>
      <c r="E43" s="50" t="str">
        <f t="shared" si="4"/>
        <v/>
      </c>
      <c r="F43" s="50" t="str">
        <f t="shared" si="28"/>
        <v/>
      </c>
      <c r="G43" s="53" t="str">
        <f t="shared" si="29"/>
        <v/>
      </c>
      <c r="H43" s="126" t="str">
        <f t="shared" si="30"/>
        <v/>
      </c>
      <c r="I43" s="127" t="str">
        <f t="shared" si="31"/>
        <v/>
      </c>
      <c r="J43" s="127" t="str">
        <f t="shared" si="32"/>
        <v/>
      </c>
      <c r="K43" s="127" t="str">
        <f t="shared" si="33"/>
        <v/>
      </c>
      <c r="L43" s="127" t="str">
        <f t="shared" si="34"/>
        <v/>
      </c>
      <c r="M43" s="127" t="str">
        <f t="shared" si="35"/>
        <v/>
      </c>
      <c r="N43" s="127" t="str">
        <f t="shared" si="36"/>
        <v/>
      </c>
      <c r="O43" s="127" t="str">
        <f t="shared" si="37"/>
        <v/>
      </c>
      <c r="P43" s="127" t="str">
        <f t="shared" si="38"/>
        <v/>
      </c>
      <c r="Q43" s="127" t="str">
        <f t="shared" si="39"/>
        <v/>
      </c>
      <c r="R43" s="127" t="str">
        <f t="shared" si="40"/>
        <v/>
      </c>
      <c r="S43" s="127" t="str">
        <f t="shared" si="41"/>
        <v/>
      </c>
      <c r="T43" s="127" t="str">
        <f t="shared" si="42"/>
        <v/>
      </c>
      <c r="U43" s="127" t="str">
        <f t="shared" si="43"/>
        <v/>
      </c>
      <c r="V43" s="127" t="str">
        <f t="shared" si="44"/>
        <v/>
      </c>
      <c r="W43" s="127" t="str">
        <f t="shared" si="45"/>
        <v/>
      </c>
      <c r="X43" s="127" t="str">
        <f t="shared" si="46"/>
        <v/>
      </c>
      <c r="Y43" s="127" t="str">
        <f t="shared" si="47"/>
        <v/>
      </c>
      <c r="Z43" s="127" t="str">
        <f t="shared" si="48"/>
        <v/>
      </c>
      <c r="AA43" s="127" t="str">
        <f t="shared" si="49"/>
        <v/>
      </c>
      <c r="AB43" s="127" t="str">
        <f t="shared" si="50"/>
        <v/>
      </c>
      <c r="AC43" s="127" t="str">
        <f t="shared" si="51"/>
        <v/>
      </c>
      <c r="AD43" s="128" t="str">
        <f t="shared" si="52"/>
        <v/>
      </c>
      <c r="AE43" s="118">
        <f t="shared" si="26"/>
        <v>0</v>
      </c>
      <c r="AF43" s="129" t="str">
        <f t="shared" si="53"/>
        <v/>
      </c>
      <c r="AG43" s="130" t="str">
        <f t="shared" si="54"/>
        <v/>
      </c>
      <c r="AH43" s="130" t="str">
        <f t="shared" si="55"/>
        <v/>
      </c>
      <c r="AI43" s="130" t="str">
        <f t="shared" si="56"/>
        <v/>
      </c>
      <c r="AJ43" s="130" t="str">
        <f t="shared" si="57"/>
        <v/>
      </c>
      <c r="AK43" s="130" t="str">
        <f t="shared" si="58"/>
        <v/>
      </c>
      <c r="AL43" s="130" t="str">
        <f t="shared" si="59"/>
        <v/>
      </c>
      <c r="AM43" s="130" t="str">
        <f t="shared" si="60"/>
        <v/>
      </c>
      <c r="AN43" s="130" t="str">
        <f t="shared" si="61"/>
        <v/>
      </c>
      <c r="AO43" s="130" t="str">
        <f t="shared" si="62"/>
        <v/>
      </c>
      <c r="AP43" s="130" t="str">
        <f t="shared" si="63"/>
        <v/>
      </c>
      <c r="AQ43" s="130" t="str">
        <f t="shared" si="64"/>
        <v/>
      </c>
      <c r="AR43" s="130" t="str">
        <f t="shared" si="65"/>
        <v/>
      </c>
      <c r="AS43" s="130" t="str">
        <f t="shared" si="66"/>
        <v/>
      </c>
      <c r="AT43" s="130" t="str">
        <f t="shared" si="67"/>
        <v/>
      </c>
      <c r="AU43" s="130" t="str">
        <f t="shared" si="68"/>
        <v/>
      </c>
      <c r="AV43" s="130" t="str">
        <f t="shared" si="69"/>
        <v/>
      </c>
      <c r="AW43" s="130" t="str">
        <f t="shared" si="70"/>
        <v/>
      </c>
      <c r="AX43" s="130" t="str">
        <f t="shared" si="71"/>
        <v/>
      </c>
      <c r="AY43" s="130" t="str">
        <f t="shared" si="72"/>
        <v/>
      </c>
      <c r="AZ43" s="130" t="str">
        <f t="shared" si="73"/>
        <v/>
      </c>
      <c r="BA43" s="130" t="str">
        <f t="shared" si="74"/>
        <v/>
      </c>
      <c r="BB43" s="131" t="str">
        <f t="shared" si="75"/>
        <v/>
      </c>
      <c r="BC43" s="117">
        <f t="shared" si="27"/>
        <v>0</v>
      </c>
      <c r="BD43" s="115">
        <v>44693</v>
      </c>
      <c r="BE43" s="113">
        <f t="shared" si="0"/>
        <v>0</v>
      </c>
      <c r="BF43" s="54" t="str">
        <f t="shared" si="1"/>
        <v/>
      </c>
    </row>
    <row r="44" spans="1:58" s="43" customFormat="1">
      <c r="A44" s="48">
        <v>36</v>
      </c>
      <c r="B44" s="56"/>
      <c r="C44" s="59"/>
      <c r="D44" s="59"/>
      <c r="E44" s="50" t="str">
        <f t="shared" si="4"/>
        <v/>
      </c>
      <c r="F44" s="50" t="str">
        <f t="shared" si="28"/>
        <v/>
      </c>
      <c r="G44" s="53" t="str">
        <f t="shared" si="29"/>
        <v/>
      </c>
      <c r="H44" s="126" t="str">
        <f t="shared" si="30"/>
        <v/>
      </c>
      <c r="I44" s="127" t="str">
        <f t="shared" si="31"/>
        <v/>
      </c>
      <c r="J44" s="127" t="str">
        <f t="shared" si="32"/>
        <v/>
      </c>
      <c r="K44" s="127" t="str">
        <f t="shared" si="33"/>
        <v/>
      </c>
      <c r="L44" s="127" t="str">
        <f t="shared" si="34"/>
        <v/>
      </c>
      <c r="M44" s="127" t="str">
        <f t="shared" si="35"/>
        <v/>
      </c>
      <c r="N44" s="127" t="str">
        <f t="shared" si="36"/>
        <v/>
      </c>
      <c r="O44" s="127" t="str">
        <f t="shared" si="37"/>
        <v/>
      </c>
      <c r="P44" s="127" t="str">
        <f t="shared" si="38"/>
        <v/>
      </c>
      <c r="Q44" s="127" t="str">
        <f t="shared" si="39"/>
        <v/>
      </c>
      <c r="R44" s="127" t="str">
        <f t="shared" si="40"/>
        <v/>
      </c>
      <c r="S44" s="127" t="str">
        <f t="shared" si="41"/>
        <v/>
      </c>
      <c r="T44" s="127" t="str">
        <f t="shared" si="42"/>
        <v/>
      </c>
      <c r="U44" s="127" t="str">
        <f t="shared" si="43"/>
        <v/>
      </c>
      <c r="V44" s="127" t="str">
        <f t="shared" si="44"/>
        <v/>
      </c>
      <c r="W44" s="127" t="str">
        <f t="shared" si="45"/>
        <v/>
      </c>
      <c r="X44" s="127" t="str">
        <f t="shared" si="46"/>
        <v/>
      </c>
      <c r="Y44" s="127" t="str">
        <f t="shared" si="47"/>
        <v/>
      </c>
      <c r="Z44" s="127" t="str">
        <f t="shared" si="48"/>
        <v/>
      </c>
      <c r="AA44" s="127" t="str">
        <f t="shared" si="49"/>
        <v/>
      </c>
      <c r="AB44" s="127" t="str">
        <f t="shared" si="50"/>
        <v/>
      </c>
      <c r="AC44" s="127" t="str">
        <f t="shared" si="51"/>
        <v/>
      </c>
      <c r="AD44" s="128" t="str">
        <f t="shared" si="52"/>
        <v/>
      </c>
      <c r="AE44" s="118">
        <f t="shared" si="26"/>
        <v>0</v>
      </c>
      <c r="AF44" s="129" t="str">
        <f t="shared" si="53"/>
        <v/>
      </c>
      <c r="AG44" s="130" t="str">
        <f t="shared" si="54"/>
        <v/>
      </c>
      <c r="AH44" s="130" t="str">
        <f t="shared" si="55"/>
        <v/>
      </c>
      <c r="AI44" s="130" t="str">
        <f t="shared" si="56"/>
        <v/>
      </c>
      <c r="AJ44" s="130" t="str">
        <f t="shared" si="57"/>
        <v/>
      </c>
      <c r="AK44" s="130" t="str">
        <f t="shared" si="58"/>
        <v/>
      </c>
      <c r="AL44" s="130" t="str">
        <f t="shared" si="59"/>
        <v/>
      </c>
      <c r="AM44" s="130" t="str">
        <f t="shared" si="60"/>
        <v/>
      </c>
      <c r="AN44" s="130" t="str">
        <f t="shared" si="61"/>
        <v/>
      </c>
      <c r="AO44" s="130" t="str">
        <f t="shared" si="62"/>
        <v/>
      </c>
      <c r="AP44" s="130" t="str">
        <f t="shared" si="63"/>
        <v/>
      </c>
      <c r="AQ44" s="130" t="str">
        <f t="shared" si="64"/>
        <v/>
      </c>
      <c r="AR44" s="130" t="str">
        <f t="shared" si="65"/>
        <v/>
      </c>
      <c r="AS44" s="130" t="str">
        <f t="shared" si="66"/>
        <v/>
      </c>
      <c r="AT44" s="130" t="str">
        <f t="shared" si="67"/>
        <v/>
      </c>
      <c r="AU44" s="130" t="str">
        <f t="shared" si="68"/>
        <v/>
      </c>
      <c r="AV44" s="130" t="str">
        <f t="shared" si="69"/>
        <v/>
      </c>
      <c r="AW44" s="130" t="str">
        <f t="shared" si="70"/>
        <v/>
      </c>
      <c r="AX44" s="130" t="str">
        <f t="shared" si="71"/>
        <v/>
      </c>
      <c r="AY44" s="130" t="str">
        <f t="shared" si="72"/>
        <v/>
      </c>
      <c r="AZ44" s="130" t="str">
        <f t="shared" si="73"/>
        <v/>
      </c>
      <c r="BA44" s="130" t="str">
        <f t="shared" si="74"/>
        <v/>
      </c>
      <c r="BB44" s="131" t="str">
        <f t="shared" si="75"/>
        <v/>
      </c>
      <c r="BC44" s="117">
        <f t="shared" si="27"/>
        <v>0</v>
      </c>
      <c r="BD44" s="115">
        <v>44694</v>
      </c>
      <c r="BE44" s="113">
        <f t="shared" si="0"/>
        <v>0</v>
      </c>
      <c r="BF44" s="54" t="str">
        <f t="shared" si="1"/>
        <v/>
      </c>
    </row>
    <row r="45" spans="1:58" s="43" customFormat="1">
      <c r="A45" s="48">
        <v>37</v>
      </c>
      <c r="B45" s="56"/>
      <c r="C45" s="59"/>
      <c r="D45" s="59"/>
      <c r="E45" s="50" t="str">
        <f t="shared" si="4"/>
        <v/>
      </c>
      <c r="F45" s="50" t="str">
        <f t="shared" si="28"/>
        <v/>
      </c>
      <c r="G45" s="53" t="str">
        <f t="shared" si="29"/>
        <v/>
      </c>
      <c r="H45" s="126" t="str">
        <f t="shared" si="30"/>
        <v/>
      </c>
      <c r="I45" s="127" t="str">
        <f t="shared" si="31"/>
        <v/>
      </c>
      <c r="J45" s="127" t="str">
        <f t="shared" si="32"/>
        <v/>
      </c>
      <c r="K45" s="127" t="str">
        <f t="shared" si="33"/>
        <v/>
      </c>
      <c r="L45" s="127" t="str">
        <f t="shared" si="34"/>
        <v/>
      </c>
      <c r="M45" s="127" t="str">
        <f t="shared" si="35"/>
        <v/>
      </c>
      <c r="N45" s="127" t="str">
        <f t="shared" si="36"/>
        <v/>
      </c>
      <c r="O45" s="127" t="str">
        <f t="shared" si="37"/>
        <v/>
      </c>
      <c r="P45" s="127" t="str">
        <f t="shared" si="38"/>
        <v/>
      </c>
      <c r="Q45" s="127" t="str">
        <f t="shared" si="39"/>
        <v/>
      </c>
      <c r="R45" s="127" t="str">
        <f t="shared" si="40"/>
        <v/>
      </c>
      <c r="S45" s="127" t="str">
        <f t="shared" si="41"/>
        <v/>
      </c>
      <c r="T45" s="127" t="str">
        <f t="shared" si="42"/>
        <v/>
      </c>
      <c r="U45" s="127" t="str">
        <f t="shared" si="43"/>
        <v/>
      </c>
      <c r="V45" s="127" t="str">
        <f t="shared" si="44"/>
        <v/>
      </c>
      <c r="W45" s="127" t="str">
        <f t="shared" si="45"/>
        <v/>
      </c>
      <c r="X45" s="127" t="str">
        <f t="shared" si="46"/>
        <v/>
      </c>
      <c r="Y45" s="127" t="str">
        <f t="shared" si="47"/>
        <v/>
      </c>
      <c r="Z45" s="127" t="str">
        <f t="shared" si="48"/>
        <v/>
      </c>
      <c r="AA45" s="127" t="str">
        <f t="shared" si="49"/>
        <v/>
      </c>
      <c r="AB45" s="127" t="str">
        <f t="shared" si="50"/>
        <v/>
      </c>
      <c r="AC45" s="127" t="str">
        <f t="shared" si="51"/>
        <v/>
      </c>
      <c r="AD45" s="128" t="str">
        <f t="shared" si="52"/>
        <v/>
      </c>
      <c r="AE45" s="118">
        <f t="shared" si="26"/>
        <v>0</v>
      </c>
      <c r="AF45" s="129" t="str">
        <f t="shared" si="53"/>
        <v/>
      </c>
      <c r="AG45" s="130" t="str">
        <f t="shared" si="54"/>
        <v/>
      </c>
      <c r="AH45" s="130" t="str">
        <f t="shared" si="55"/>
        <v/>
      </c>
      <c r="AI45" s="130" t="str">
        <f t="shared" si="56"/>
        <v/>
      </c>
      <c r="AJ45" s="130" t="str">
        <f t="shared" si="57"/>
        <v/>
      </c>
      <c r="AK45" s="130" t="str">
        <f t="shared" si="58"/>
        <v/>
      </c>
      <c r="AL45" s="130" t="str">
        <f t="shared" si="59"/>
        <v/>
      </c>
      <c r="AM45" s="130" t="str">
        <f t="shared" si="60"/>
        <v/>
      </c>
      <c r="AN45" s="130" t="str">
        <f t="shared" si="61"/>
        <v/>
      </c>
      <c r="AO45" s="130" t="str">
        <f t="shared" si="62"/>
        <v/>
      </c>
      <c r="AP45" s="130" t="str">
        <f t="shared" si="63"/>
        <v/>
      </c>
      <c r="AQ45" s="130" t="str">
        <f t="shared" si="64"/>
        <v/>
      </c>
      <c r="AR45" s="130" t="str">
        <f t="shared" si="65"/>
        <v/>
      </c>
      <c r="AS45" s="130" t="str">
        <f t="shared" si="66"/>
        <v/>
      </c>
      <c r="AT45" s="130" t="str">
        <f t="shared" si="67"/>
        <v/>
      </c>
      <c r="AU45" s="130" t="str">
        <f t="shared" si="68"/>
        <v/>
      </c>
      <c r="AV45" s="130" t="str">
        <f t="shared" si="69"/>
        <v/>
      </c>
      <c r="AW45" s="130" t="str">
        <f t="shared" si="70"/>
        <v/>
      </c>
      <c r="AX45" s="130" t="str">
        <f t="shared" si="71"/>
        <v/>
      </c>
      <c r="AY45" s="130" t="str">
        <f t="shared" si="72"/>
        <v/>
      </c>
      <c r="AZ45" s="130" t="str">
        <f t="shared" si="73"/>
        <v/>
      </c>
      <c r="BA45" s="130" t="str">
        <f t="shared" si="74"/>
        <v/>
      </c>
      <c r="BB45" s="131" t="str">
        <f t="shared" si="75"/>
        <v/>
      </c>
      <c r="BC45" s="117">
        <f t="shared" si="27"/>
        <v>0</v>
      </c>
      <c r="BD45" s="115">
        <v>44695</v>
      </c>
      <c r="BE45" s="113">
        <f t="shared" si="0"/>
        <v>0</v>
      </c>
      <c r="BF45" s="54" t="str">
        <f t="shared" si="1"/>
        <v/>
      </c>
    </row>
    <row r="46" spans="1:58" s="43" customFormat="1">
      <c r="A46" s="48">
        <v>38</v>
      </c>
      <c r="B46" s="56"/>
      <c r="C46" s="59"/>
      <c r="D46" s="59"/>
      <c r="E46" s="50" t="str">
        <f t="shared" si="4"/>
        <v/>
      </c>
      <c r="F46" s="50" t="str">
        <f t="shared" si="28"/>
        <v/>
      </c>
      <c r="G46" s="53" t="str">
        <f t="shared" si="29"/>
        <v/>
      </c>
      <c r="H46" s="126" t="str">
        <f t="shared" si="30"/>
        <v/>
      </c>
      <c r="I46" s="127" t="str">
        <f t="shared" si="31"/>
        <v/>
      </c>
      <c r="J46" s="127" t="str">
        <f t="shared" si="32"/>
        <v/>
      </c>
      <c r="K46" s="127" t="str">
        <f t="shared" si="33"/>
        <v/>
      </c>
      <c r="L46" s="127" t="str">
        <f t="shared" si="34"/>
        <v/>
      </c>
      <c r="M46" s="127" t="str">
        <f t="shared" si="35"/>
        <v/>
      </c>
      <c r="N46" s="127" t="str">
        <f t="shared" si="36"/>
        <v/>
      </c>
      <c r="O46" s="127" t="str">
        <f t="shared" si="37"/>
        <v/>
      </c>
      <c r="P46" s="127" t="str">
        <f t="shared" si="38"/>
        <v/>
      </c>
      <c r="Q46" s="127" t="str">
        <f t="shared" si="39"/>
        <v/>
      </c>
      <c r="R46" s="127" t="str">
        <f t="shared" si="40"/>
        <v/>
      </c>
      <c r="S46" s="127" t="str">
        <f t="shared" si="41"/>
        <v/>
      </c>
      <c r="T46" s="127" t="str">
        <f t="shared" si="42"/>
        <v/>
      </c>
      <c r="U46" s="127" t="str">
        <f t="shared" si="43"/>
        <v/>
      </c>
      <c r="V46" s="127" t="str">
        <f t="shared" si="44"/>
        <v/>
      </c>
      <c r="W46" s="127" t="str">
        <f t="shared" si="45"/>
        <v/>
      </c>
      <c r="X46" s="127" t="str">
        <f t="shared" si="46"/>
        <v/>
      </c>
      <c r="Y46" s="127" t="str">
        <f t="shared" si="47"/>
        <v/>
      </c>
      <c r="Z46" s="127" t="str">
        <f t="shared" si="48"/>
        <v/>
      </c>
      <c r="AA46" s="127" t="str">
        <f t="shared" si="49"/>
        <v/>
      </c>
      <c r="AB46" s="127" t="str">
        <f t="shared" si="50"/>
        <v/>
      </c>
      <c r="AC46" s="127" t="str">
        <f t="shared" si="51"/>
        <v/>
      </c>
      <c r="AD46" s="128" t="str">
        <f t="shared" si="52"/>
        <v/>
      </c>
      <c r="AE46" s="118">
        <f t="shared" si="26"/>
        <v>0</v>
      </c>
      <c r="AF46" s="129" t="str">
        <f t="shared" si="53"/>
        <v/>
      </c>
      <c r="AG46" s="130" t="str">
        <f t="shared" si="54"/>
        <v/>
      </c>
      <c r="AH46" s="130" t="str">
        <f t="shared" si="55"/>
        <v/>
      </c>
      <c r="AI46" s="130" t="str">
        <f t="shared" si="56"/>
        <v/>
      </c>
      <c r="AJ46" s="130" t="str">
        <f t="shared" si="57"/>
        <v/>
      </c>
      <c r="AK46" s="130" t="str">
        <f t="shared" si="58"/>
        <v/>
      </c>
      <c r="AL46" s="130" t="str">
        <f t="shared" si="59"/>
        <v/>
      </c>
      <c r="AM46" s="130" t="str">
        <f t="shared" si="60"/>
        <v/>
      </c>
      <c r="AN46" s="130" t="str">
        <f t="shared" si="61"/>
        <v/>
      </c>
      <c r="AO46" s="130" t="str">
        <f t="shared" si="62"/>
        <v/>
      </c>
      <c r="AP46" s="130" t="str">
        <f t="shared" si="63"/>
        <v/>
      </c>
      <c r="AQ46" s="130" t="str">
        <f t="shared" si="64"/>
        <v/>
      </c>
      <c r="AR46" s="130" t="str">
        <f t="shared" si="65"/>
        <v/>
      </c>
      <c r="AS46" s="130" t="str">
        <f t="shared" si="66"/>
        <v/>
      </c>
      <c r="AT46" s="130" t="str">
        <f t="shared" si="67"/>
        <v/>
      </c>
      <c r="AU46" s="130" t="str">
        <f t="shared" si="68"/>
        <v/>
      </c>
      <c r="AV46" s="130" t="str">
        <f t="shared" si="69"/>
        <v/>
      </c>
      <c r="AW46" s="130" t="str">
        <f t="shared" si="70"/>
        <v/>
      </c>
      <c r="AX46" s="130" t="str">
        <f t="shared" si="71"/>
        <v/>
      </c>
      <c r="AY46" s="130" t="str">
        <f t="shared" si="72"/>
        <v/>
      </c>
      <c r="AZ46" s="130" t="str">
        <f t="shared" si="73"/>
        <v/>
      </c>
      <c r="BA46" s="130" t="str">
        <f t="shared" si="74"/>
        <v/>
      </c>
      <c r="BB46" s="131" t="str">
        <f t="shared" si="75"/>
        <v/>
      </c>
      <c r="BC46" s="117">
        <f t="shared" si="27"/>
        <v>0</v>
      </c>
      <c r="BD46" s="115">
        <v>44696</v>
      </c>
      <c r="BE46" s="113">
        <f t="shared" si="0"/>
        <v>0</v>
      </c>
      <c r="BF46" s="54" t="str">
        <f t="shared" si="1"/>
        <v/>
      </c>
    </row>
    <row r="47" spans="1:58" s="43" customFormat="1">
      <c r="A47" s="48">
        <v>39</v>
      </c>
      <c r="B47" s="56"/>
      <c r="C47" s="59"/>
      <c r="D47" s="59"/>
      <c r="E47" s="50" t="str">
        <f t="shared" si="4"/>
        <v/>
      </c>
      <c r="F47" s="50" t="str">
        <f t="shared" si="28"/>
        <v/>
      </c>
      <c r="G47" s="53" t="str">
        <f t="shared" si="29"/>
        <v/>
      </c>
      <c r="H47" s="126" t="str">
        <f t="shared" si="30"/>
        <v/>
      </c>
      <c r="I47" s="127" t="str">
        <f t="shared" si="31"/>
        <v/>
      </c>
      <c r="J47" s="127" t="str">
        <f t="shared" si="32"/>
        <v/>
      </c>
      <c r="K47" s="127" t="str">
        <f t="shared" si="33"/>
        <v/>
      </c>
      <c r="L47" s="127" t="str">
        <f t="shared" si="34"/>
        <v/>
      </c>
      <c r="M47" s="127" t="str">
        <f t="shared" si="35"/>
        <v/>
      </c>
      <c r="N47" s="127" t="str">
        <f t="shared" si="36"/>
        <v/>
      </c>
      <c r="O47" s="127" t="str">
        <f t="shared" si="37"/>
        <v/>
      </c>
      <c r="P47" s="127" t="str">
        <f t="shared" si="38"/>
        <v/>
      </c>
      <c r="Q47" s="127" t="str">
        <f t="shared" si="39"/>
        <v/>
      </c>
      <c r="R47" s="127" t="str">
        <f t="shared" si="40"/>
        <v/>
      </c>
      <c r="S47" s="127" t="str">
        <f t="shared" si="41"/>
        <v/>
      </c>
      <c r="T47" s="127" t="str">
        <f t="shared" si="42"/>
        <v/>
      </c>
      <c r="U47" s="127" t="str">
        <f t="shared" si="43"/>
        <v/>
      </c>
      <c r="V47" s="127" t="str">
        <f t="shared" si="44"/>
        <v/>
      </c>
      <c r="W47" s="127" t="str">
        <f t="shared" si="45"/>
        <v/>
      </c>
      <c r="X47" s="127" t="str">
        <f t="shared" si="46"/>
        <v/>
      </c>
      <c r="Y47" s="127" t="str">
        <f t="shared" si="47"/>
        <v/>
      </c>
      <c r="Z47" s="127" t="str">
        <f t="shared" si="48"/>
        <v/>
      </c>
      <c r="AA47" s="127" t="str">
        <f t="shared" si="49"/>
        <v/>
      </c>
      <c r="AB47" s="127" t="str">
        <f t="shared" si="50"/>
        <v/>
      </c>
      <c r="AC47" s="127" t="str">
        <f t="shared" si="51"/>
        <v/>
      </c>
      <c r="AD47" s="128" t="str">
        <f t="shared" si="52"/>
        <v/>
      </c>
      <c r="AE47" s="118">
        <f t="shared" si="26"/>
        <v>0</v>
      </c>
      <c r="AF47" s="129" t="str">
        <f t="shared" si="53"/>
        <v/>
      </c>
      <c r="AG47" s="130" t="str">
        <f t="shared" si="54"/>
        <v/>
      </c>
      <c r="AH47" s="130" t="str">
        <f t="shared" si="55"/>
        <v/>
      </c>
      <c r="AI47" s="130" t="str">
        <f t="shared" si="56"/>
        <v/>
      </c>
      <c r="AJ47" s="130" t="str">
        <f t="shared" si="57"/>
        <v/>
      </c>
      <c r="AK47" s="130" t="str">
        <f t="shared" si="58"/>
        <v/>
      </c>
      <c r="AL47" s="130" t="str">
        <f t="shared" si="59"/>
        <v/>
      </c>
      <c r="AM47" s="130" t="str">
        <f t="shared" si="60"/>
        <v/>
      </c>
      <c r="AN47" s="130" t="str">
        <f t="shared" si="61"/>
        <v/>
      </c>
      <c r="AO47" s="130" t="str">
        <f t="shared" si="62"/>
        <v/>
      </c>
      <c r="AP47" s="130" t="str">
        <f t="shared" si="63"/>
        <v/>
      </c>
      <c r="AQ47" s="130" t="str">
        <f t="shared" si="64"/>
        <v/>
      </c>
      <c r="AR47" s="130" t="str">
        <f t="shared" si="65"/>
        <v/>
      </c>
      <c r="AS47" s="130" t="str">
        <f t="shared" si="66"/>
        <v/>
      </c>
      <c r="AT47" s="130" t="str">
        <f t="shared" si="67"/>
        <v/>
      </c>
      <c r="AU47" s="130" t="str">
        <f t="shared" si="68"/>
        <v/>
      </c>
      <c r="AV47" s="130" t="str">
        <f t="shared" si="69"/>
        <v/>
      </c>
      <c r="AW47" s="130" t="str">
        <f t="shared" si="70"/>
        <v/>
      </c>
      <c r="AX47" s="130" t="str">
        <f t="shared" si="71"/>
        <v/>
      </c>
      <c r="AY47" s="130" t="str">
        <f t="shared" si="72"/>
        <v/>
      </c>
      <c r="AZ47" s="130" t="str">
        <f t="shared" si="73"/>
        <v/>
      </c>
      <c r="BA47" s="130" t="str">
        <f t="shared" si="74"/>
        <v/>
      </c>
      <c r="BB47" s="131" t="str">
        <f t="shared" si="75"/>
        <v/>
      </c>
      <c r="BC47" s="117">
        <f t="shared" si="27"/>
        <v>0</v>
      </c>
      <c r="BD47" s="115">
        <v>44697</v>
      </c>
      <c r="BE47" s="113">
        <f t="shared" si="0"/>
        <v>0</v>
      </c>
      <c r="BF47" s="54" t="str">
        <f t="shared" si="1"/>
        <v/>
      </c>
    </row>
    <row r="48" spans="1:58" s="43" customFormat="1">
      <c r="A48" s="48">
        <v>40</v>
      </c>
      <c r="B48" s="56"/>
      <c r="C48" s="59"/>
      <c r="D48" s="59"/>
      <c r="E48" s="50" t="str">
        <f t="shared" si="4"/>
        <v/>
      </c>
      <c r="F48" s="50" t="str">
        <f t="shared" si="28"/>
        <v/>
      </c>
      <c r="G48" s="53" t="str">
        <f t="shared" si="29"/>
        <v/>
      </c>
      <c r="H48" s="126" t="str">
        <f t="shared" si="30"/>
        <v/>
      </c>
      <c r="I48" s="127" t="str">
        <f t="shared" si="31"/>
        <v/>
      </c>
      <c r="J48" s="127" t="str">
        <f t="shared" si="32"/>
        <v/>
      </c>
      <c r="K48" s="127" t="str">
        <f t="shared" si="33"/>
        <v/>
      </c>
      <c r="L48" s="127" t="str">
        <f t="shared" si="34"/>
        <v/>
      </c>
      <c r="M48" s="127" t="str">
        <f t="shared" si="35"/>
        <v/>
      </c>
      <c r="N48" s="127" t="str">
        <f t="shared" si="36"/>
        <v/>
      </c>
      <c r="O48" s="127" t="str">
        <f t="shared" si="37"/>
        <v/>
      </c>
      <c r="P48" s="127" t="str">
        <f t="shared" si="38"/>
        <v/>
      </c>
      <c r="Q48" s="127" t="str">
        <f t="shared" si="39"/>
        <v/>
      </c>
      <c r="R48" s="127" t="str">
        <f t="shared" si="40"/>
        <v/>
      </c>
      <c r="S48" s="127" t="str">
        <f t="shared" si="41"/>
        <v/>
      </c>
      <c r="T48" s="127" t="str">
        <f t="shared" si="42"/>
        <v/>
      </c>
      <c r="U48" s="127" t="str">
        <f t="shared" si="43"/>
        <v/>
      </c>
      <c r="V48" s="127" t="str">
        <f t="shared" si="44"/>
        <v/>
      </c>
      <c r="W48" s="127" t="str">
        <f t="shared" si="45"/>
        <v/>
      </c>
      <c r="X48" s="127" t="str">
        <f t="shared" si="46"/>
        <v/>
      </c>
      <c r="Y48" s="127" t="str">
        <f t="shared" si="47"/>
        <v/>
      </c>
      <c r="Z48" s="127" t="str">
        <f t="shared" si="48"/>
        <v/>
      </c>
      <c r="AA48" s="127" t="str">
        <f t="shared" si="49"/>
        <v/>
      </c>
      <c r="AB48" s="127" t="str">
        <f t="shared" si="50"/>
        <v/>
      </c>
      <c r="AC48" s="127" t="str">
        <f t="shared" si="51"/>
        <v/>
      </c>
      <c r="AD48" s="128" t="str">
        <f t="shared" si="52"/>
        <v/>
      </c>
      <c r="AE48" s="118">
        <f t="shared" si="26"/>
        <v>0</v>
      </c>
      <c r="AF48" s="129" t="str">
        <f t="shared" si="53"/>
        <v/>
      </c>
      <c r="AG48" s="130" t="str">
        <f t="shared" si="54"/>
        <v/>
      </c>
      <c r="AH48" s="130" t="str">
        <f t="shared" si="55"/>
        <v/>
      </c>
      <c r="AI48" s="130" t="str">
        <f t="shared" si="56"/>
        <v/>
      </c>
      <c r="AJ48" s="130" t="str">
        <f t="shared" si="57"/>
        <v/>
      </c>
      <c r="AK48" s="130" t="str">
        <f t="shared" si="58"/>
        <v/>
      </c>
      <c r="AL48" s="130" t="str">
        <f t="shared" si="59"/>
        <v/>
      </c>
      <c r="AM48" s="130" t="str">
        <f t="shared" si="60"/>
        <v/>
      </c>
      <c r="AN48" s="130" t="str">
        <f t="shared" si="61"/>
        <v/>
      </c>
      <c r="AO48" s="130" t="str">
        <f t="shared" si="62"/>
        <v/>
      </c>
      <c r="AP48" s="130" t="str">
        <f t="shared" si="63"/>
        <v/>
      </c>
      <c r="AQ48" s="130" t="str">
        <f t="shared" si="64"/>
        <v/>
      </c>
      <c r="AR48" s="130" t="str">
        <f t="shared" si="65"/>
        <v/>
      </c>
      <c r="AS48" s="130" t="str">
        <f t="shared" si="66"/>
        <v/>
      </c>
      <c r="AT48" s="130" t="str">
        <f t="shared" si="67"/>
        <v/>
      </c>
      <c r="AU48" s="130" t="str">
        <f t="shared" si="68"/>
        <v/>
      </c>
      <c r="AV48" s="130" t="str">
        <f t="shared" si="69"/>
        <v/>
      </c>
      <c r="AW48" s="130" t="str">
        <f t="shared" si="70"/>
        <v/>
      </c>
      <c r="AX48" s="130" t="str">
        <f t="shared" si="71"/>
        <v/>
      </c>
      <c r="AY48" s="130" t="str">
        <f t="shared" si="72"/>
        <v/>
      </c>
      <c r="AZ48" s="130" t="str">
        <f t="shared" si="73"/>
        <v/>
      </c>
      <c r="BA48" s="130" t="str">
        <f t="shared" si="74"/>
        <v/>
      </c>
      <c r="BB48" s="131" t="str">
        <f t="shared" si="75"/>
        <v/>
      </c>
      <c r="BC48" s="117">
        <f t="shared" si="27"/>
        <v>0</v>
      </c>
      <c r="BD48" s="115">
        <v>44698</v>
      </c>
      <c r="BE48" s="113">
        <f t="shared" si="0"/>
        <v>0</v>
      </c>
      <c r="BF48" s="54" t="str">
        <f t="shared" si="1"/>
        <v/>
      </c>
    </row>
    <row r="49" spans="1:58" s="43" customFormat="1">
      <c r="A49" s="48">
        <v>41</v>
      </c>
      <c r="B49" s="56"/>
      <c r="C49" s="59"/>
      <c r="D49" s="59"/>
      <c r="E49" s="50" t="str">
        <f t="shared" si="4"/>
        <v/>
      </c>
      <c r="F49" s="50" t="str">
        <f t="shared" si="28"/>
        <v/>
      </c>
      <c r="G49" s="53" t="str">
        <f t="shared" si="29"/>
        <v/>
      </c>
      <c r="H49" s="126" t="str">
        <f t="shared" si="30"/>
        <v/>
      </c>
      <c r="I49" s="127" t="str">
        <f t="shared" si="31"/>
        <v/>
      </c>
      <c r="J49" s="127" t="str">
        <f t="shared" si="32"/>
        <v/>
      </c>
      <c r="K49" s="127" t="str">
        <f t="shared" si="33"/>
        <v/>
      </c>
      <c r="L49" s="127" t="str">
        <f t="shared" si="34"/>
        <v/>
      </c>
      <c r="M49" s="127" t="str">
        <f t="shared" si="35"/>
        <v/>
      </c>
      <c r="N49" s="127" t="str">
        <f t="shared" si="36"/>
        <v/>
      </c>
      <c r="O49" s="127" t="str">
        <f t="shared" si="37"/>
        <v/>
      </c>
      <c r="P49" s="127" t="str">
        <f t="shared" si="38"/>
        <v/>
      </c>
      <c r="Q49" s="127" t="str">
        <f t="shared" si="39"/>
        <v/>
      </c>
      <c r="R49" s="127" t="str">
        <f t="shared" si="40"/>
        <v/>
      </c>
      <c r="S49" s="127" t="str">
        <f t="shared" si="41"/>
        <v/>
      </c>
      <c r="T49" s="127" t="str">
        <f t="shared" si="42"/>
        <v/>
      </c>
      <c r="U49" s="127" t="str">
        <f t="shared" si="43"/>
        <v/>
      </c>
      <c r="V49" s="127" t="str">
        <f t="shared" si="44"/>
        <v/>
      </c>
      <c r="W49" s="127" t="str">
        <f t="shared" si="45"/>
        <v/>
      </c>
      <c r="X49" s="127" t="str">
        <f t="shared" si="46"/>
        <v/>
      </c>
      <c r="Y49" s="127" t="str">
        <f t="shared" si="47"/>
        <v/>
      </c>
      <c r="Z49" s="127" t="str">
        <f t="shared" si="48"/>
        <v/>
      </c>
      <c r="AA49" s="127" t="str">
        <f t="shared" si="49"/>
        <v/>
      </c>
      <c r="AB49" s="127" t="str">
        <f t="shared" si="50"/>
        <v/>
      </c>
      <c r="AC49" s="127" t="str">
        <f t="shared" si="51"/>
        <v/>
      </c>
      <c r="AD49" s="128" t="str">
        <f t="shared" si="52"/>
        <v/>
      </c>
      <c r="AE49" s="118">
        <f t="shared" si="26"/>
        <v>0</v>
      </c>
      <c r="AF49" s="129" t="str">
        <f t="shared" si="53"/>
        <v/>
      </c>
      <c r="AG49" s="130" t="str">
        <f t="shared" si="54"/>
        <v/>
      </c>
      <c r="AH49" s="130" t="str">
        <f t="shared" si="55"/>
        <v/>
      </c>
      <c r="AI49" s="130" t="str">
        <f t="shared" si="56"/>
        <v/>
      </c>
      <c r="AJ49" s="130" t="str">
        <f t="shared" si="57"/>
        <v/>
      </c>
      <c r="AK49" s="130" t="str">
        <f t="shared" si="58"/>
        <v/>
      </c>
      <c r="AL49" s="130" t="str">
        <f t="shared" si="59"/>
        <v/>
      </c>
      <c r="AM49" s="130" t="str">
        <f t="shared" si="60"/>
        <v/>
      </c>
      <c r="AN49" s="130" t="str">
        <f t="shared" si="61"/>
        <v/>
      </c>
      <c r="AO49" s="130" t="str">
        <f t="shared" si="62"/>
        <v/>
      </c>
      <c r="AP49" s="130" t="str">
        <f t="shared" si="63"/>
        <v/>
      </c>
      <c r="AQ49" s="130" t="str">
        <f t="shared" si="64"/>
        <v/>
      </c>
      <c r="AR49" s="130" t="str">
        <f t="shared" si="65"/>
        <v/>
      </c>
      <c r="AS49" s="130" t="str">
        <f t="shared" si="66"/>
        <v/>
      </c>
      <c r="AT49" s="130" t="str">
        <f t="shared" si="67"/>
        <v/>
      </c>
      <c r="AU49" s="130" t="str">
        <f t="shared" si="68"/>
        <v/>
      </c>
      <c r="AV49" s="130" t="str">
        <f t="shared" si="69"/>
        <v/>
      </c>
      <c r="AW49" s="130" t="str">
        <f t="shared" si="70"/>
        <v/>
      </c>
      <c r="AX49" s="130" t="str">
        <f t="shared" si="71"/>
        <v/>
      </c>
      <c r="AY49" s="130" t="str">
        <f t="shared" si="72"/>
        <v/>
      </c>
      <c r="AZ49" s="130" t="str">
        <f t="shared" si="73"/>
        <v/>
      </c>
      <c r="BA49" s="130" t="str">
        <f t="shared" si="74"/>
        <v/>
      </c>
      <c r="BB49" s="131" t="str">
        <f t="shared" si="75"/>
        <v/>
      </c>
      <c r="BC49" s="117">
        <f t="shared" si="27"/>
        <v>0</v>
      </c>
      <c r="BD49" s="115">
        <v>44699</v>
      </c>
      <c r="BE49" s="113">
        <f t="shared" si="0"/>
        <v>0</v>
      </c>
      <c r="BF49" s="54" t="str">
        <f t="shared" si="1"/>
        <v/>
      </c>
    </row>
    <row r="50" spans="1:58" s="43" customFormat="1">
      <c r="A50" s="48">
        <v>42</v>
      </c>
      <c r="B50" s="56"/>
      <c r="C50" s="59"/>
      <c r="D50" s="59"/>
      <c r="E50" s="50" t="str">
        <f t="shared" si="4"/>
        <v/>
      </c>
      <c r="F50" s="50" t="str">
        <f t="shared" si="28"/>
        <v/>
      </c>
      <c r="G50" s="53" t="str">
        <f t="shared" si="29"/>
        <v/>
      </c>
      <c r="H50" s="126" t="str">
        <f t="shared" si="30"/>
        <v/>
      </c>
      <c r="I50" s="127" t="str">
        <f t="shared" si="31"/>
        <v/>
      </c>
      <c r="J50" s="127" t="str">
        <f t="shared" si="32"/>
        <v/>
      </c>
      <c r="K50" s="127" t="str">
        <f t="shared" si="33"/>
        <v/>
      </c>
      <c r="L50" s="127" t="str">
        <f t="shared" si="34"/>
        <v/>
      </c>
      <c r="M50" s="127" t="str">
        <f t="shared" si="35"/>
        <v/>
      </c>
      <c r="N50" s="127" t="str">
        <f t="shared" si="36"/>
        <v/>
      </c>
      <c r="O50" s="127" t="str">
        <f t="shared" si="37"/>
        <v/>
      </c>
      <c r="P50" s="127" t="str">
        <f t="shared" si="38"/>
        <v/>
      </c>
      <c r="Q50" s="127" t="str">
        <f t="shared" si="39"/>
        <v/>
      </c>
      <c r="R50" s="127" t="str">
        <f t="shared" si="40"/>
        <v/>
      </c>
      <c r="S50" s="127" t="str">
        <f t="shared" si="41"/>
        <v/>
      </c>
      <c r="T50" s="127" t="str">
        <f t="shared" si="42"/>
        <v/>
      </c>
      <c r="U50" s="127" t="str">
        <f t="shared" si="43"/>
        <v/>
      </c>
      <c r="V50" s="127" t="str">
        <f t="shared" si="44"/>
        <v/>
      </c>
      <c r="W50" s="127" t="str">
        <f t="shared" si="45"/>
        <v/>
      </c>
      <c r="X50" s="127" t="str">
        <f t="shared" si="46"/>
        <v/>
      </c>
      <c r="Y50" s="127" t="str">
        <f t="shared" si="47"/>
        <v/>
      </c>
      <c r="Z50" s="127" t="str">
        <f t="shared" si="48"/>
        <v/>
      </c>
      <c r="AA50" s="127" t="str">
        <f t="shared" si="49"/>
        <v/>
      </c>
      <c r="AB50" s="127" t="str">
        <f t="shared" si="50"/>
        <v/>
      </c>
      <c r="AC50" s="127" t="str">
        <f t="shared" si="51"/>
        <v/>
      </c>
      <c r="AD50" s="128" t="str">
        <f t="shared" si="52"/>
        <v/>
      </c>
      <c r="AE50" s="118">
        <f t="shared" si="26"/>
        <v>0</v>
      </c>
      <c r="AF50" s="129" t="str">
        <f t="shared" si="53"/>
        <v/>
      </c>
      <c r="AG50" s="130" t="str">
        <f t="shared" si="54"/>
        <v/>
      </c>
      <c r="AH50" s="130" t="str">
        <f t="shared" si="55"/>
        <v/>
      </c>
      <c r="AI50" s="130" t="str">
        <f t="shared" si="56"/>
        <v/>
      </c>
      <c r="AJ50" s="130" t="str">
        <f t="shared" si="57"/>
        <v/>
      </c>
      <c r="AK50" s="130" t="str">
        <f t="shared" si="58"/>
        <v/>
      </c>
      <c r="AL50" s="130" t="str">
        <f t="shared" si="59"/>
        <v/>
      </c>
      <c r="AM50" s="130" t="str">
        <f t="shared" si="60"/>
        <v/>
      </c>
      <c r="AN50" s="130" t="str">
        <f t="shared" si="61"/>
        <v/>
      </c>
      <c r="AO50" s="130" t="str">
        <f t="shared" si="62"/>
        <v/>
      </c>
      <c r="AP50" s="130" t="str">
        <f t="shared" si="63"/>
        <v/>
      </c>
      <c r="AQ50" s="130" t="str">
        <f t="shared" si="64"/>
        <v/>
      </c>
      <c r="AR50" s="130" t="str">
        <f t="shared" si="65"/>
        <v/>
      </c>
      <c r="AS50" s="130" t="str">
        <f t="shared" si="66"/>
        <v/>
      </c>
      <c r="AT50" s="130" t="str">
        <f t="shared" si="67"/>
        <v/>
      </c>
      <c r="AU50" s="130" t="str">
        <f t="shared" si="68"/>
        <v/>
      </c>
      <c r="AV50" s="130" t="str">
        <f t="shared" si="69"/>
        <v/>
      </c>
      <c r="AW50" s="130" t="str">
        <f t="shared" si="70"/>
        <v/>
      </c>
      <c r="AX50" s="130" t="str">
        <f t="shared" si="71"/>
        <v/>
      </c>
      <c r="AY50" s="130" t="str">
        <f t="shared" si="72"/>
        <v/>
      </c>
      <c r="AZ50" s="130" t="str">
        <f t="shared" si="73"/>
        <v/>
      </c>
      <c r="BA50" s="130" t="str">
        <f t="shared" si="74"/>
        <v/>
      </c>
      <c r="BB50" s="131" t="str">
        <f t="shared" si="75"/>
        <v/>
      </c>
      <c r="BC50" s="117">
        <f t="shared" si="27"/>
        <v>0</v>
      </c>
      <c r="BD50" s="115">
        <v>44700</v>
      </c>
      <c r="BE50" s="113">
        <f t="shared" si="0"/>
        <v>0</v>
      </c>
      <c r="BF50" s="54" t="str">
        <f t="shared" si="1"/>
        <v/>
      </c>
    </row>
    <row r="51" spans="1:58" s="43" customFormat="1">
      <c r="A51" s="48">
        <v>43</v>
      </c>
      <c r="B51" s="56"/>
      <c r="C51" s="59"/>
      <c r="D51" s="59"/>
      <c r="E51" s="50" t="str">
        <f t="shared" si="4"/>
        <v/>
      </c>
      <c r="F51" s="50" t="str">
        <f t="shared" si="28"/>
        <v/>
      </c>
      <c r="G51" s="53" t="str">
        <f t="shared" si="29"/>
        <v/>
      </c>
      <c r="H51" s="126" t="str">
        <f t="shared" si="30"/>
        <v/>
      </c>
      <c r="I51" s="127" t="str">
        <f t="shared" si="31"/>
        <v/>
      </c>
      <c r="J51" s="127" t="str">
        <f t="shared" si="32"/>
        <v/>
      </c>
      <c r="K51" s="127" t="str">
        <f t="shared" si="33"/>
        <v/>
      </c>
      <c r="L51" s="127" t="str">
        <f t="shared" si="34"/>
        <v/>
      </c>
      <c r="M51" s="127" t="str">
        <f t="shared" si="35"/>
        <v/>
      </c>
      <c r="N51" s="127" t="str">
        <f t="shared" si="36"/>
        <v/>
      </c>
      <c r="O51" s="127" t="str">
        <f t="shared" si="37"/>
        <v/>
      </c>
      <c r="P51" s="127" t="str">
        <f t="shared" si="38"/>
        <v/>
      </c>
      <c r="Q51" s="127" t="str">
        <f t="shared" si="39"/>
        <v/>
      </c>
      <c r="R51" s="127" t="str">
        <f t="shared" si="40"/>
        <v/>
      </c>
      <c r="S51" s="127" t="str">
        <f t="shared" si="41"/>
        <v/>
      </c>
      <c r="T51" s="127" t="str">
        <f t="shared" si="42"/>
        <v/>
      </c>
      <c r="U51" s="127" t="str">
        <f t="shared" si="43"/>
        <v/>
      </c>
      <c r="V51" s="127" t="str">
        <f t="shared" si="44"/>
        <v/>
      </c>
      <c r="W51" s="127" t="str">
        <f t="shared" si="45"/>
        <v/>
      </c>
      <c r="X51" s="127" t="str">
        <f t="shared" si="46"/>
        <v/>
      </c>
      <c r="Y51" s="127" t="str">
        <f t="shared" si="47"/>
        <v/>
      </c>
      <c r="Z51" s="127" t="str">
        <f t="shared" si="48"/>
        <v/>
      </c>
      <c r="AA51" s="127" t="str">
        <f t="shared" si="49"/>
        <v/>
      </c>
      <c r="AB51" s="127" t="str">
        <f t="shared" si="50"/>
        <v/>
      </c>
      <c r="AC51" s="127" t="str">
        <f t="shared" si="51"/>
        <v/>
      </c>
      <c r="AD51" s="128" t="str">
        <f t="shared" si="52"/>
        <v/>
      </c>
      <c r="AE51" s="118">
        <f t="shared" si="26"/>
        <v>0</v>
      </c>
      <c r="AF51" s="129" t="str">
        <f t="shared" si="53"/>
        <v/>
      </c>
      <c r="AG51" s="130" t="str">
        <f t="shared" si="54"/>
        <v/>
      </c>
      <c r="AH51" s="130" t="str">
        <f t="shared" si="55"/>
        <v/>
      </c>
      <c r="AI51" s="130" t="str">
        <f t="shared" si="56"/>
        <v/>
      </c>
      <c r="AJ51" s="130" t="str">
        <f t="shared" si="57"/>
        <v/>
      </c>
      <c r="AK51" s="130" t="str">
        <f t="shared" si="58"/>
        <v/>
      </c>
      <c r="AL51" s="130" t="str">
        <f t="shared" si="59"/>
        <v/>
      </c>
      <c r="AM51" s="130" t="str">
        <f t="shared" si="60"/>
        <v/>
      </c>
      <c r="AN51" s="130" t="str">
        <f t="shared" si="61"/>
        <v/>
      </c>
      <c r="AO51" s="130" t="str">
        <f t="shared" si="62"/>
        <v/>
      </c>
      <c r="AP51" s="130" t="str">
        <f t="shared" si="63"/>
        <v/>
      </c>
      <c r="AQ51" s="130" t="str">
        <f t="shared" si="64"/>
        <v/>
      </c>
      <c r="AR51" s="130" t="str">
        <f t="shared" si="65"/>
        <v/>
      </c>
      <c r="AS51" s="130" t="str">
        <f t="shared" si="66"/>
        <v/>
      </c>
      <c r="AT51" s="130" t="str">
        <f t="shared" si="67"/>
        <v/>
      </c>
      <c r="AU51" s="130" t="str">
        <f t="shared" si="68"/>
        <v/>
      </c>
      <c r="AV51" s="130" t="str">
        <f t="shared" si="69"/>
        <v/>
      </c>
      <c r="AW51" s="130" t="str">
        <f t="shared" si="70"/>
        <v/>
      </c>
      <c r="AX51" s="130" t="str">
        <f t="shared" si="71"/>
        <v/>
      </c>
      <c r="AY51" s="130" t="str">
        <f t="shared" si="72"/>
        <v/>
      </c>
      <c r="AZ51" s="130" t="str">
        <f t="shared" si="73"/>
        <v/>
      </c>
      <c r="BA51" s="130" t="str">
        <f t="shared" si="74"/>
        <v/>
      </c>
      <c r="BB51" s="131" t="str">
        <f t="shared" si="75"/>
        <v/>
      </c>
      <c r="BC51" s="117">
        <f t="shared" si="27"/>
        <v>0</v>
      </c>
      <c r="BD51" s="115">
        <v>44701</v>
      </c>
      <c r="BE51" s="113">
        <f t="shared" si="0"/>
        <v>0</v>
      </c>
      <c r="BF51" s="54" t="str">
        <f t="shared" si="1"/>
        <v/>
      </c>
    </row>
    <row r="52" spans="1:58" s="43" customFormat="1">
      <c r="A52" s="48">
        <v>44</v>
      </c>
      <c r="B52" s="56"/>
      <c r="C52" s="59"/>
      <c r="D52" s="59"/>
      <c r="E52" s="50" t="str">
        <f t="shared" si="4"/>
        <v/>
      </c>
      <c r="F52" s="50" t="str">
        <f t="shared" si="28"/>
        <v/>
      </c>
      <c r="G52" s="53" t="str">
        <f t="shared" si="29"/>
        <v/>
      </c>
      <c r="H52" s="126" t="str">
        <f t="shared" si="30"/>
        <v/>
      </c>
      <c r="I52" s="127" t="str">
        <f t="shared" si="31"/>
        <v/>
      </c>
      <c r="J52" s="127" t="str">
        <f t="shared" si="32"/>
        <v/>
      </c>
      <c r="K52" s="127" t="str">
        <f t="shared" si="33"/>
        <v/>
      </c>
      <c r="L52" s="127" t="str">
        <f t="shared" si="34"/>
        <v/>
      </c>
      <c r="M52" s="127" t="str">
        <f t="shared" si="35"/>
        <v/>
      </c>
      <c r="N52" s="127" t="str">
        <f t="shared" si="36"/>
        <v/>
      </c>
      <c r="O52" s="127" t="str">
        <f t="shared" si="37"/>
        <v/>
      </c>
      <c r="P52" s="127" t="str">
        <f t="shared" si="38"/>
        <v/>
      </c>
      <c r="Q52" s="127" t="str">
        <f t="shared" si="39"/>
        <v/>
      </c>
      <c r="R52" s="127" t="str">
        <f t="shared" si="40"/>
        <v/>
      </c>
      <c r="S52" s="127" t="str">
        <f t="shared" si="41"/>
        <v/>
      </c>
      <c r="T52" s="127" t="str">
        <f t="shared" si="42"/>
        <v/>
      </c>
      <c r="U52" s="127" t="str">
        <f t="shared" si="43"/>
        <v/>
      </c>
      <c r="V52" s="127" t="str">
        <f t="shared" si="44"/>
        <v/>
      </c>
      <c r="W52" s="127" t="str">
        <f t="shared" si="45"/>
        <v/>
      </c>
      <c r="X52" s="127" t="str">
        <f t="shared" si="46"/>
        <v/>
      </c>
      <c r="Y52" s="127" t="str">
        <f t="shared" si="47"/>
        <v/>
      </c>
      <c r="Z52" s="127" t="str">
        <f t="shared" si="48"/>
        <v/>
      </c>
      <c r="AA52" s="127" t="str">
        <f t="shared" si="49"/>
        <v/>
      </c>
      <c r="AB52" s="127" t="str">
        <f t="shared" si="50"/>
        <v/>
      </c>
      <c r="AC52" s="127" t="str">
        <f t="shared" si="51"/>
        <v/>
      </c>
      <c r="AD52" s="128" t="str">
        <f t="shared" si="52"/>
        <v/>
      </c>
      <c r="AE52" s="118">
        <f t="shared" si="26"/>
        <v>0</v>
      </c>
      <c r="AF52" s="129" t="str">
        <f t="shared" si="53"/>
        <v/>
      </c>
      <c r="AG52" s="130" t="str">
        <f t="shared" si="54"/>
        <v/>
      </c>
      <c r="AH52" s="130" t="str">
        <f t="shared" si="55"/>
        <v/>
      </c>
      <c r="AI52" s="130" t="str">
        <f t="shared" si="56"/>
        <v/>
      </c>
      <c r="AJ52" s="130" t="str">
        <f t="shared" si="57"/>
        <v/>
      </c>
      <c r="AK52" s="130" t="str">
        <f t="shared" si="58"/>
        <v/>
      </c>
      <c r="AL52" s="130" t="str">
        <f t="shared" si="59"/>
        <v/>
      </c>
      <c r="AM52" s="130" t="str">
        <f t="shared" si="60"/>
        <v/>
      </c>
      <c r="AN52" s="130" t="str">
        <f t="shared" si="61"/>
        <v/>
      </c>
      <c r="AO52" s="130" t="str">
        <f t="shared" si="62"/>
        <v/>
      </c>
      <c r="AP52" s="130" t="str">
        <f t="shared" si="63"/>
        <v/>
      </c>
      <c r="AQ52" s="130" t="str">
        <f t="shared" si="64"/>
        <v/>
      </c>
      <c r="AR52" s="130" t="str">
        <f t="shared" si="65"/>
        <v/>
      </c>
      <c r="AS52" s="130" t="str">
        <f t="shared" si="66"/>
        <v/>
      </c>
      <c r="AT52" s="130" t="str">
        <f t="shared" si="67"/>
        <v/>
      </c>
      <c r="AU52" s="130" t="str">
        <f t="shared" si="68"/>
        <v/>
      </c>
      <c r="AV52" s="130" t="str">
        <f t="shared" si="69"/>
        <v/>
      </c>
      <c r="AW52" s="130" t="str">
        <f t="shared" si="70"/>
        <v/>
      </c>
      <c r="AX52" s="130" t="str">
        <f t="shared" si="71"/>
        <v/>
      </c>
      <c r="AY52" s="130" t="str">
        <f t="shared" si="72"/>
        <v/>
      </c>
      <c r="AZ52" s="130" t="str">
        <f t="shared" si="73"/>
        <v/>
      </c>
      <c r="BA52" s="130" t="str">
        <f t="shared" si="74"/>
        <v/>
      </c>
      <c r="BB52" s="131" t="str">
        <f t="shared" si="75"/>
        <v/>
      </c>
      <c r="BC52" s="117">
        <f t="shared" si="27"/>
        <v>0</v>
      </c>
      <c r="BD52" s="115">
        <v>44702</v>
      </c>
      <c r="BE52" s="113">
        <f t="shared" si="0"/>
        <v>0</v>
      </c>
      <c r="BF52" s="54" t="str">
        <f t="shared" si="1"/>
        <v/>
      </c>
    </row>
    <row r="53" spans="1:58" s="43" customFormat="1">
      <c r="A53" s="48">
        <v>45</v>
      </c>
      <c r="B53" s="56"/>
      <c r="C53" s="59"/>
      <c r="D53" s="59"/>
      <c r="E53" s="50" t="str">
        <f t="shared" si="4"/>
        <v/>
      </c>
      <c r="F53" s="50" t="str">
        <f t="shared" si="28"/>
        <v/>
      </c>
      <c r="G53" s="53" t="str">
        <f t="shared" si="29"/>
        <v/>
      </c>
      <c r="H53" s="126" t="str">
        <f t="shared" si="30"/>
        <v/>
      </c>
      <c r="I53" s="127" t="str">
        <f t="shared" si="31"/>
        <v/>
      </c>
      <c r="J53" s="127" t="str">
        <f t="shared" si="32"/>
        <v/>
      </c>
      <c r="K53" s="127" t="str">
        <f t="shared" si="33"/>
        <v/>
      </c>
      <c r="L53" s="127" t="str">
        <f t="shared" si="34"/>
        <v/>
      </c>
      <c r="M53" s="127" t="str">
        <f t="shared" si="35"/>
        <v/>
      </c>
      <c r="N53" s="127" t="str">
        <f t="shared" si="36"/>
        <v/>
      </c>
      <c r="O53" s="127" t="str">
        <f t="shared" si="37"/>
        <v/>
      </c>
      <c r="P53" s="127" t="str">
        <f t="shared" si="38"/>
        <v/>
      </c>
      <c r="Q53" s="127" t="str">
        <f t="shared" si="39"/>
        <v/>
      </c>
      <c r="R53" s="127" t="str">
        <f t="shared" si="40"/>
        <v/>
      </c>
      <c r="S53" s="127" t="str">
        <f t="shared" si="41"/>
        <v/>
      </c>
      <c r="T53" s="127" t="str">
        <f t="shared" si="42"/>
        <v/>
      </c>
      <c r="U53" s="127" t="str">
        <f t="shared" si="43"/>
        <v/>
      </c>
      <c r="V53" s="127" t="str">
        <f t="shared" si="44"/>
        <v/>
      </c>
      <c r="W53" s="127" t="str">
        <f t="shared" si="45"/>
        <v/>
      </c>
      <c r="X53" s="127" t="str">
        <f t="shared" si="46"/>
        <v/>
      </c>
      <c r="Y53" s="127" t="str">
        <f t="shared" si="47"/>
        <v/>
      </c>
      <c r="Z53" s="127" t="str">
        <f t="shared" si="48"/>
        <v/>
      </c>
      <c r="AA53" s="127" t="str">
        <f t="shared" si="49"/>
        <v/>
      </c>
      <c r="AB53" s="127" t="str">
        <f t="shared" si="50"/>
        <v/>
      </c>
      <c r="AC53" s="127" t="str">
        <f t="shared" si="51"/>
        <v/>
      </c>
      <c r="AD53" s="128" t="str">
        <f t="shared" si="52"/>
        <v/>
      </c>
      <c r="AE53" s="118">
        <f t="shared" si="26"/>
        <v>0</v>
      </c>
      <c r="AF53" s="129" t="str">
        <f t="shared" si="53"/>
        <v/>
      </c>
      <c r="AG53" s="130" t="str">
        <f t="shared" si="54"/>
        <v/>
      </c>
      <c r="AH53" s="130" t="str">
        <f t="shared" si="55"/>
        <v/>
      </c>
      <c r="AI53" s="130" t="str">
        <f t="shared" si="56"/>
        <v/>
      </c>
      <c r="AJ53" s="130" t="str">
        <f t="shared" si="57"/>
        <v/>
      </c>
      <c r="AK53" s="130" t="str">
        <f t="shared" si="58"/>
        <v/>
      </c>
      <c r="AL53" s="130" t="str">
        <f t="shared" si="59"/>
        <v/>
      </c>
      <c r="AM53" s="130" t="str">
        <f t="shared" si="60"/>
        <v/>
      </c>
      <c r="AN53" s="130" t="str">
        <f t="shared" si="61"/>
        <v/>
      </c>
      <c r="AO53" s="130" t="str">
        <f t="shared" si="62"/>
        <v/>
      </c>
      <c r="AP53" s="130" t="str">
        <f t="shared" si="63"/>
        <v/>
      </c>
      <c r="AQ53" s="130" t="str">
        <f t="shared" si="64"/>
        <v/>
      </c>
      <c r="AR53" s="130" t="str">
        <f t="shared" si="65"/>
        <v/>
      </c>
      <c r="AS53" s="130" t="str">
        <f t="shared" si="66"/>
        <v/>
      </c>
      <c r="AT53" s="130" t="str">
        <f t="shared" si="67"/>
        <v/>
      </c>
      <c r="AU53" s="130" t="str">
        <f t="shared" si="68"/>
        <v/>
      </c>
      <c r="AV53" s="130" t="str">
        <f t="shared" si="69"/>
        <v/>
      </c>
      <c r="AW53" s="130" t="str">
        <f t="shared" si="70"/>
        <v/>
      </c>
      <c r="AX53" s="130" t="str">
        <f t="shared" si="71"/>
        <v/>
      </c>
      <c r="AY53" s="130" t="str">
        <f t="shared" si="72"/>
        <v/>
      </c>
      <c r="AZ53" s="130" t="str">
        <f t="shared" si="73"/>
        <v/>
      </c>
      <c r="BA53" s="130" t="str">
        <f t="shared" si="74"/>
        <v/>
      </c>
      <c r="BB53" s="131" t="str">
        <f t="shared" si="75"/>
        <v/>
      </c>
      <c r="BC53" s="117">
        <f t="shared" si="27"/>
        <v>0</v>
      </c>
      <c r="BD53" s="115">
        <v>44703</v>
      </c>
      <c r="BE53" s="113">
        <f t="shared" si="0"/>
        <v>0</v>
      </c>
      <c r="BF53" s="54" t="str">
        <f t="shared" si="1"/>
        <v/>
      </c>
    </row>
    <row r="54" spans="1:58" s="43" customFormat="1">
      <c r="A54" s="48">
        <v>46</v>
      </c>
      <c r="B54" s="56"/>
      <c r="C54" s="59"/>
      <c r="D54" s="59"/>
      <c r="E54" s="50" t="str">
        <f t="shared" si="4"/>
        <v/>
      </c>
      <c r="F54" s="50" t="str">
        <f t="shared" si="28"/>
        <v/>
      </c>
      <c r="G54" s="53" t="str">
        <f t="shared" si="29"/>
        <v/>
      </c>
      <c r="H54" s="126" t="str">
        <f t="shared" si="30"/>
        <v/>
      </c>
      <c r="I54" s="127" t="str">
        <f t="shared" si="31"/>
        <v/>
      </c>
      <c r="J54" s="127" t="str">
        <f t="shared" si="32"/>
        <v/>
      </c>
      <c r="K54" s="127" t="str">
        <f t="shared" si="33"/>
        <v/>
      </c>
      <c r="L54" s="127" t="str">
        <f t="shared" si="34"/>
        <v/>
      </c>
      <c r="M54" s="127" t="str">
        <f t="shared" si="35"/>
        <v/>
      </c>
      <c r="N54" s="127" t="str">
        <f t="shared" si="36"/>
        <v/>
      </c>
      <c r="O54" s="127" t="str">
        <f t="shared" si="37"/>
        <v/>
      </c>
      <c r="P54" s="127" t="str">
        <f t="shared" si="38"/>
        <v/>
      </c>
      <c r="Q54" s="127" t="str">
        <f t="shared" si="39"/>
        <v/>
      </c>
      <c r="R54" s="127" t="str">
        <f t="shared" si="40"/>
        <v/>
      </c>
      <c r="S54" s="127" t="str">
        <f t="shared" si="41"/>
        <v/>
      </c>
      <c r="T54" s="127" t="str">
        <f t="shared" si="42"/>
        <v/>
      </c>
      <c r="U54" s="127" t="str">
        <f t="shared" si="43"/>
        <v/>
      </c>
      <c r="V54" s="127" t="str">
        <f t="shared" si="44"/>
        <v/>
      </c>
      <c r="W54" s="127" t="str">
        <f t="shared" si="45"/>
        <v/>
      </c>
      <c r="X54" s="127" t="str">
        <f t="shared" si="46"/>
        <v/>
      </c>
      <c r="Y54" s="127" t="str">
        <f t="shared" si="47"/>
        <v/>
      </c>
      <c r="Z54" s="127" t="str">
        <f t="shared" si="48"/>
        <v/>
      </c>
      <c r="AA54" s="127" t="str">
        <f t="shared" si="49"/>
        <v/>
      </c>
      <c r="AB54" s="127" t="str">
        <f t="shared" si="50"/>
        <v/>
      </c>
      <c r="AC54" s="127" t="str">
        <f t="shared" si="51"/>
        <v/>
      </c>
      <c r="AD54" s="128" t="str">
        <f t="shared" si="52"/>
        <v/>
      </c>
      <c r="AE54" s="118">
        <f t="shared" si="26"/>
        <v>0</v>
      </c>
      <c r="AF54" s="129" t="str">
        <f t="shared" si="53"/>
        <v/>
      </c>
      <c r="AG54" s="130" t="str">
        <f t="shared" si="54"/>
        <v/>
      </c>
      <c r="AH54" s="130" t="str">
        <f t="shared" si="55"/>
        <v/>
      </c>
      <c r="AI54" s="130" t="str">
        <f t="shared" si="56"/>
        <v/>
      </c>
      <c r="AJ54" s="130" t="str">
        <f t="shared" si="57"/>
        <v/>
      </c>
      <c r="AK54" s="130" t="str">
        <f t="shared" si="58"/>
        <v/>
      </c>
      <c r="AL54" s="130" t="str">
        <f t="shared" si="59"/>
        <v/>
      </c>
      <c r="AM54" s="130" t="str">
        <f t="shared" si="60"/>
        <v/>
      </c>
      <c r="AN54" s="130" t="str">
        <f t="shared" si="61"/>
        <v/>
      </c>
      <c r="AO54" s="130" t="str">
        <f t="shared" si="62"/>
        <v/>
      </c>
      <c r="AP54" s="130" t="str">
        <f t="shared" si="63"/>
        <v/>
      </c>
      <c r="AQ54" s="130" t="str">
        <f t="shared" si="64"/>
        <v/>
      </c>
      <c r="AR54" s="130" t="str">
        <f t="shared" si="65"/>
        <v/>
      </c>
      <c r="AS54" s="130" t="str">
        <f t="shared" si="66"/>
        <v/>
      </c>
      <c r="AT54" s="130" t="str">
        <f t="shared" si="67"/>
        <v/>
      </c>
      <c r="AU54" s="130" t="str">
        <f t="shared" si="68"/>
        <v/>
      </c>
      <c r="AV54" s="130" t="str">
        <f t="shared" si="69"/>
        <v/>
      </c>
      <c r="AW54" s="130" t="str">
        <f t="shared" si="70"/>
        <v/>
      </c>
      <c r="AX54" s="130" t="str">
        <f t="shared" si="71"/>
        <v/>
      </c>
      <c r="AY54" s="130" t="str">
        <f t="shared" si="72"/>
        <v/>
      </c>
      <c r="AZ54" s="130" t="str">
        <f t="shared" si="73"/>
        <v/>
      </c>
      <c r="BA54" s="130" t="str">
        <f t="shared" si="74"/>
        <v/>
      </c>
      <c r="BB54" s="131" t="str">
        <f t="shared" si="75"/>
        <v/>
      </c>
      <c r="BC54" s="117">
        <f t="shared" si="27"/>
        <v>0</v>
      </c>
      <c r="BD54" s="115">
        <v>44704</v>
      </c>
      <c r="BE54" s="113">
        <f t="shared" si="0"/>
        <v>0</v>
      </c>
      <c r="BF54" s="54" t="str">
        <f t="shared" si="1"/>
        <v/>
      </c>
    </row>
    <row r="55" spans="1:58" s="43" customFormat="1">
      <c r="A55" s="48">
        <v>47</v>
      </c>
      <c r="B55" s="56"/>
      <c r="C55" s="59"/>
      <c r="D55" s="59"/>
      <c r="E55" s="50" t="str">
        <f t="shared" si="4"/>
        <v/>
      </c>
      <c r="F55" s="50" t="str">
        <f t="shared" si="28"/>
        <v/>
      </c>
      <c r="G55" s="53" t="str">
        <f t="shared" si="29"/>
        <v/>
      </c>
      <c r="H55" s="126" t="str">
        <f t="shared" si="30"/>
        <v/>
      </c>
      <c r="I55" s="127" t="str">
        <f t="shared" si="31"/>
        <v/>
      </c>
      <c r="J55" s="127" t="str">
        <f t="shared" si="32"/>
        <v/>
      </c>
      <c r="K55" s="127" t="str">
        <f t="shared" si="33"/>
        <v/>
      </c>
      <c r="L55" s="127" t="str">
        <f t="shared" si="34"/>
        <v/>
      </c>
      <c r="M55" s="127" t="str">
        <f t="shared" si="35"/>
        <v/>
      </c>
      <c r="N55" s="127" t="str">
        <f t="shared" si="36"/>
        <v/>
      </c>
      <c r="O55" s="127" t="str">
        <f t="shared" si="37"/>
        <v/>
      </c>
      <c r="P55" s="127" t="str">
        <f t="shared" si="38"/>
        <v/>
      </c>
      <c r="Q55" s="127" t="str">
        <f t="shared" si="39"/>
        <v/>
      </c>
      <c r="R55" s="127" t="str">
        <f t="shared" si="40"/>
        <v/>
      </c>
      <c r="S55" s="127" t="str">
        <f t="shared" si="41"/>
        <v/>
      </c>
      <c r="T55" s="127" t="str">
        <f t="shared" si="42"/>
        <v/>
      </c>
      <c r="U55" s="127" t="str">
        <f t="shared" si="43"/>
        <v/>
      </c>
      <c r="V55" s="127" t="str">
        <f t="shared" si="44"/>
        <v/>
      </c>
      <c r="W55" s="127" t="str">
        <f t="shared" si="45"/>
        <v/>
      </c>
      <c r="X55" s="127" t="str">
        <f t="shared" si="46"/>
        <v/>
      </c>
      <c r="Y55" s="127" t="str">
        <f t="shared" si="47"/>
        <v/>
      </c>
      <c r="Z55" s="127" t="str">
        <f t="shared" si="48"/>
        <v/>
      </c>
      <c r="AA55" s="127" t="str">
        <f t="shared" si="49"/>
        <v/>
      </c>
      <c r="AB55" s="127" t="str">
        <f t="shared" si="50"/>
        <v/>
      </c>
      <c r="AC55" s="127" t="str">
        <f t="shared" si="51"/>
        <v/>
      </c>
      <c r="AD55" s="128" t="str">
        <f t="shared" si="52"/>
        <v/>
      </c>
      <c r="AE55" s="118">
        <f t="shared" si="26"/>
        <v>0</v>
      </c>
      <c r="AF55" s="129" t="str">
        <f t="shared" si="53"/>
        <v/>
      </c>
      <c r="AG55" s="130" t="str">
        <f t="shared" si="54"/>
        <v/>
      </c>
      <c r="AH55" s="130" t="str">
        <f t="shared" si="55"/>
        <v/>
      </c>
      <c r="AI55" s="130" t="str">
        <f t="shared" si="56"/>
        <v/>
      </c>
      <c r="AJ55" s="130" t="str">
        <f t="shared" si="57"/>
        <v/>
      </c>
      <c r="AK55" s="130" t="str">
        <f t="shared" si="58"/>
        <v/>
      </c>
      <c r="AL55" s="130" t="str">
        <f t="shared" si="59"/>
        <v/>
      </c>
      <c r="AM55" s="130" t="str">
        <f t="shared" si="60"/>
        <v/>
      </c>
      <c r="AN55" s="130" t="str">
        <f t="shared" si="61"/>
        <v/>
      </c>
      <c r="AO55" s="130" t="str">
        <f t="shared" si="62"/>
        <v/>
      </c>
      <c r="AP55" s="130" t="str">
        <f t="shared" si="63"/>
        <v/>
      </c>
      <c r="AQ55" s="130" t="str">
        <f t="shared" si="64"/>
        <v/>
      </c>
      <c r="AR55" s="130" t="str">
        <f t="shared" si="65"/>
        <v/>
      </c>
      <c r="AS55" s="130" t="str">
        <f t="shared" si="66"/>
        <v/>
      </c>
      <c r="AT55" s="130" t="str">
        <f t="shared" si="67"/>
        <v/>
      </c>
      <c r="AU55" s="130" t="str">
        <f t="shared" si="68"/>
        <v/>
      </c>
      <c r="AV55" s="130" t="str">
        <f t="shared" si="69"/>
        <v/>
      </c>
      <c r="AW55" s="130" t="str">
        <f t="shared" si="70"/>
        <v/>
      </c>
      <c r="AX55" s="130" t="str">
        <f t="shared" si="71"/>
        <v/>
      </c>
      <c r="AY55" s="130" t="str">
        <f t="shared" si="72"/>
        <v/>
      </c>
      <c r="AZ55" s="130" t="str">
        <f t="shared" si="73"/>
        <v/>
      </c>
      <c r="BA55" s="130" t="str">
        <f t="shared" si="74"/>
        <v/>
      </c>
      <c r="BB55" s="131" t="str">
        <f t="shared" si="75"/>
        <v/>
      </c>
      <c r="BC55" s="117">
        <f t="shared" si="27"/>
        <v>0</v>
      </c>
      <c r="BD55" s="115">
        <v>44705</v>
      </c>
      <c r="BE55" s="113">
        <f t="shared" si="0"/>
        <v>0</v>
      </c>
      <c r="BF55" s="54" t="str">
        <f t="shared" si="1"/>
        <v/>
      </c>
    </row>
    <row r="56" spans="1:58" s="43" customFormat="1">
      <c r="A56" s="48">
        <v>48</v>
      </c>
      <c r="B56" s="56"/>
      <c r="C56" s="59"/>
      <c r="D56" s="59"/>
      <c r="E56" s="50" t="str">
        <f t="shared" si="4"/>
        <v/>
      </c>
      <c r="F56" s="50" t="str">
        <f t="shared" si="28"/>
        <v/>
      </c>
      <c r="G56" s="53" t="str">
        <f t="shared" si="29"/>
        <v/>
      </c>
      <c r="H56" s="126" t="str">
        <f t="shared" si="30"/>
        <v/>
      </c>
      <c r="I56" s="127" t="str">
        <f t="shared" si="31"/>
        <v/>
      </c>
      <c r="J56" s="127" t="str">
        <f t="shared" si="32"/>
        <v/>
      </c>
      <c r="K56" s="127" t="str">
        <f t="shared" si="33"/>
        <v/>
      </c>
      <c r="L56" s="127" t="str">
        <f t="shared" si="34"/>
        <v/>
      </c>
      <c r="M56" s="127" t="str">
        <f t="shared" si="35"/>
        <v/>
      </c>
      <c r="N56" s="127" t="str">
        <f t="shared" si="36"/>
        <v/>
      </c>
      <c r="O56" s="127" t="str">
        <f t="shared" si="37"/>
        <v/>
      </c>
      <c r="P56" s="127" t="str">
        <f t="shared" si="38"/>
        <v/>
      </c>
      <c r="Q56" s="127" t="str">
        <f t="shared" si="39"/>
        <v/>
      </c>
      <c r="R56" s="127" t="str">
        <f t="shared" si="40"/>
        <v/>
      </c>
      <c r="S56" s="127" t="str">
        <f t="shared" si="41"/>
        <v/>
      </c>
      <c r="T56" s="127" t="str">
        <f t="shared" si="42"/>
        <v/>
      </c>
      <c r="U56" s="127" t="str">
        <f t="shared" si="43"/>
        <v/>
      </c>
      <c r="V56" s="127" t="str">
        <f t="shared" si="44"/>
        <v/>
      </c>
      <c r="W56" s="127" t="str">
        <f t="shared" si="45"/>
        <v/>
      </c>
      <c r="X56" s="127" t="str">
        <f t="shared" si="46"/>
        <v/>
      </c>
      <c r="Y56" s="127" t="str">
        <f t="shared" si="47"/>
        <v/>
      </c>
      <c r="Z56" s="127" t="str">
        <f t="shared" si="48"/>
        <v/>
      </c>
      <c r="AA56" s="127" t="str">
        <f t="shared" si="49"/>
        <v/>
      </c>
      <c r="AB56" s="127" t="str">
        <f t="shared" si="50"/>
        <v/>
      </c>
      <c r="AC56" s="127" t="str">
        <f t="shared" si="51"/>
        <v/>
      </c>
      <c r="AD56" s="128" t="str">
        <f t="shared" si="52"/>
        <v/>
      </c>
      <c r="AE56" s="118">
        <f t="shared" si="26"/>
        <v>0</v>
      </c>
      <c r="AF56" s="129" t="str">
        <f t="shared" si="53"/>
        <v/>
      </c>
      <c r="AG56" s="130" t="str">
        <f t="shared" si="54"/>
        <v/>
      </c>
      <c r="AH56" s="130" t="str">
        <f t="shared" si="55"/>
        <v/>
      </c>
      <c r="AI56" s="130" t="str">
        <f t="shared" si="56"/>
        <v/>
      </c>
      <c r="AJ56" s="130" t="str">
        <f t="shared" si="57"/>
        <v/>
      </c>
      <c r="AK56" s="130" t="str">
        <f t="shared" si="58"/>
        <v/>
      </c>
      <c r="AL56" s="130" t="str">
        <f t="shared" si="59"/>
        <v/>
      </c>
      <c r="AM56" s="130" t="str">
        <f t="shared" si="60"/>
        <v/>
      </c>
      <c r="AN56" s="130" t="str">
        <f t="shared" si="61"/>
        <v/>
      </c>
      <c r="AO56" s="130" t="str">
        <f t="shared" si="62"/>
        <v/>
      </c>
      <c r="AP56" s="130" t="str">
        <f t="shared" si="63"/>
        <v/>
      </c>
      <c r="AQ56" s="130" t="str">
        <f t="shared" si="64"/>
        <v/>
      </c>
      <c r="AR56" s="130" t="str">
        <f t="shared" si="65"/>
        <v/>
      </c>
      <c r="AS56" s="130" t="str">
        <f t="shared" si="66"/>
        <v/>
      </c>
      <c r="AT56" s="130" t="str">
        <f t="shared" si="67"/>
        <v/>
      </c>
      <c r="AU56" s="130" t="str">
        <f t="shared" si="68"/>
        <v/>
      </c>
      <c r="AV56" s="130" t="str">
        <f t="shared" si="69"/>
        <v/>
      </c>
      <c r="AW56" s="130" t="str">
        <f t="shared" si="70"/>
        <v/>
      </c>
      <c r="AX56" s="130" t="str">
        <f t="shared" si="71"/>
        <v/>
      </c>
      <c r="AY56" s="130" t="str">
        <f t="shared" si="72"/>
        <v/>
      </c>
      <c r="AZ56" s="130" t="str">
        <f t="shared" si="73"/>
        <v/>
      </c>
      <c r="BA56" s="130" t="str">
        <f t="shared" si="74"/>
        <v/>
      </c>
      <c r="BB56" s="131" t="str">
        <f t="shared" si="75"/>
        <v/>
      </c>
      <c r="BC56" s="117">
        <f t="shared" si="27"/>
        <v>0</v>
      </c>
      <c r="BD56" s="115">
        <v>44706</v>
      </c>
      <c r="BE56" s="113">
        <f t="shared" si="0"/>
        <v>0</v>
      </c>
      <c r="BF56" s="54" t="str">
        <f t="shared" si="1"/>
        <v/>
      </c>
    </row>
    <row r="57" spans="1:58" s="43" customFormat="1">
      <c r="A57" s="48">
        <v>49</v>
      </c>
      <c r="B57" s="56"/>
      <c r="C57" s="59"/>
      <c r="D57" s="59"/>
      <c r="E57" s="50" t="str">
        <f t="shared" si="4"/>
        <v/>
      </c>
      <c r="F57" s="50" t="str">
        <f t="shared" si="28"/>
        <v/>
      </c>
      <c r="G57" s="53" t="str">
        <f t="shared" si="29"/>
        <v/>
      </c>
      <c r="H57" s="126" t="str">
        <f t="shared" si="30"/>
        <v/>
      </c>
      <c r="I57" s="127" t="str">
        <f t="shared" si="31"/>
        <v/>
      </c>
      <c r="J57" s="127" t="str">
        <f t="shared" si="32"/>
        <v/>
      </c>
      <c r="K57" s="127" t="str">
        <f t="shared" si="33"/>
        <v/>
      </c>
      <c r="L57" s="127" t="str">
        <f t="shared" si="34"/>
        <v/>
      </c>
      <c r="M57" s="127" t="str">
        <f t="shared" si="35"/>
        <v/>
      </c>
      <c r="N57" s="127" t="str">
        <f t="shared" si="36"/>
        <v/>
      </c>
      <c r="O57" s="127" t="str">
        <f t="shared" si="37"/>
        <v/>
      </c>
      <c r="P57" s="127" t="str">
        <f t="shared" si="38"/>
        <v/>
      </c>
      <c r="Q57" s="127" t="str">
        <f t="shared" si="39"/>
        <v/>
      </c>
      <c r="R57" s="127" t="str">
        <f t="shared" si="40"/>
        <v/>
      </c>
      <c r="S57" s="127" t="str">
        <f t="shared" si="41"/>
        <v/>
      </c>
      <c r="T57" s="127" t="str">
        <f t="shared" si="42"/>
        <v/>
      </c>
      <c r="U57" s="127" t="str">
        <f t="shared" si="43"/>
        <v/>
      </c>
      <c r="V57" s="127" t="str">
        <f t="shared" si="44"/>
        <v/>
      </c>
      <c r="W57" s="127" t="str">
        <f t="shared" si="45"/>
        <v/>
      </c>
      <c r="X57" s="127" t="str">
        <f t="shared" si="46"/>
        <v/>
      </c>
      <c r="Y57" s="127" t="str">
        <f t="shared" si="47"/>
        <v/>
      </c>
      <c r="Z57" s="127" t="str">
        <f t="shared" si="48"/>
        <v/>
      </c>
      <c r="AA57" s="127" t="str">
        <f t="shared" si="49"/>
        <v/>
      </c>
      <c r="AB57" s="127" t="str">
        <f t="shared" si="50"/>
        <v/>
      </c>
      <c r="AC57" s="127" t="str">
        <f t="shared" si="51"/>
        <v/>
      </c>
      <c r="AD57" s="128" t="str">
        <f t="shared" si="52"/>
        <v/>
      </c>
      <c r="AE57" s="118">
        <f t="shared" si="26"/>
        <v>0</v>
      </c>
      <c r="AF57" s="129" t="str">
        <f t="shared" si="53"/>
        <v/>
      </c>
      <c r="AG57" s="130" t="str">
        <f t="shared" si="54"/>
        <v/>
      </c>
      <c r="AH57" s="130" t="str">
        <f t="shared" si="55"/>
        <v/>
      </c>
      <c r="AI57" s="130" t="str">
        <f t="shared" si="56"/>
        <v/>
      </c>
      <c r="AJ57" s="130" t="str">
        <f t="shared" si="57"/>
        <v/>
      </c>
      <c r="AK57" s="130" t="str">
        <f t="shared" si="58"/>
        <v/>
      </c>
      <c r="AL57" s="130" t="str">
        <f t="shared" si="59"/>
        <v/>
      </c>
      <c r="AM57" s="130" t="str">
        <f t="shared" si="60"/>
        <v/>
      </c>
      <c r="AN57" s="130" t="str">
        <f t="shared" si="61"/>
        <v/>
      </c>
      <c r="AO57" s="130" t="str">
        <f t="shared" si="62"/>
        <v/>
      </c>
      <c r="AP57" s="130" t="str">
        <f t="shared" si="63"/>
        <v/>
      </c>
      <c r="AQ57" s="130" t="str">
        <f t="shared" si="64"/>
        <v/>
      </c>
      <c r="AR57" s="130" t="str">
        <f t="shared" si="65"/>
        <v/>
      </c>
      <c r="AS57" s="130" t="str">
        <f t="shared" si="66"/>
        <v/>
      </c>
      <c r="AT57" s="130" t="str">
        <f t="shared" si="67"/>
        <v/>
      </c>
      <c r="AU57" s="130" t="str">
        <f t="shared" si="68"/>
        <v/>
      </c>
      <c r="AV57" s="130" t="str">
        <f t="shared" si="69"/>
        <v/>
      </c>
      <c r="AW57" s="130" t="str">
        <f t="shared" si="70"/>
        <v/>
      </c>
      <c r="AX57" s="130" t="str">
        <f t="shared" si="71"/>
        <v/>
      </c>
      <c r="AY57" s="130" t="str">
        <f t="shared" si="72"/>
        <v/>
      </c>
      <c r="AZ57" s="130" t="str">
        <f t="shared" si="73"/>
        <v/>
      </c>
      <c r="BA57" s="130" t="str">
        <f t="shared" si="74"/>
        <v/>
      </c>
      <c r="BB57" s="131" t="str">
        <f t="shared" si="75"/>
        <v/>
      </c>
      <c r="BC57" s="117">
        <f t="shared" si="27"/>
        <v>0</v>
      </c>
      <c r="BD57" s="115">
        <v>44707</v>
      </c>
      <c r="BE57" s="113">
        <f t="shared" si="0"/>
        <v>0</v>
      </c>
      <c r="BF57" s="54" t="str">
        <f t="shared" si="1"/>
        <v/>
      </c>
    </row>
    <row r="58" spans="1:58" s="43" customFormat="1">
      <c r="A58" s="48">
        <v>50</v>
      </c>
      <c r="B58" s="56"/>
      <c r="C58" s="59"/>
      <c r="D58" s="59"/>
      <c r="E58" s="50" t="str">
        <f t="shared" si="4"/>
        <v/>
      </c>
      <c r="F58" s="50" t="str">
        <f t="shared" si="28"/>
        <v/>
      </c>
      <c r="G58" s="53" t="str">
        <f t="shared" si="29"/>
        <v/>
      </c>
      <c r="H58" s="126" t="str">
        <f t="shared" si="30"/>
        <v/>
      </c>
      <c r="I58" s="127" t="str">
        <f t="shared" si="31"/>
        <v/>
      </c>
      <c r="J58" s="127" t="str">
        <f t="shared" si="32"/>
        <v/>
      </c>
      <c r="K58" s="127" t="str">
        <f t="shared" si="33"/>
        <v/>
      </c>
      <c r="L58" s="127" t="str">
        <f t="shared" si="34"/>
        <v/>
      </c>
      <c r="M58" s="127" t="str">
        <f t="shared" si="35"/>
        <v/>
      </c>
      <c r="N58" s="127" t="str">
        <f t="shared" si="36"/>
        <v/>
      </c>
      <c r="O58" s="127" t="str">
        <f t="shared" si="37"/>
        <v/>
      </c>
      <c r="P58" s="127" t="str">
        <f t="shared" si="38"/>
        <v/>
      </c>
      <c r="Q58" s="127" t="str">
        <f t="shared" si="39"/>
        <v/>
      </c>
      <c r="R58" s="127" t="str">
        <f t="shared" si="40"/>
        <v/>
      </c>
      <c r="S58" s="127" t="str">
        <f t="shared" si="41"/>
        <v/>
      </c>
      <c r="T58" s="127" t="str">
        <f t="shared" si="42"/>
        <v/>
      </c>
      <c r="U58" s="127" t="str">
        <f t="shared" si="43"/>
        <v/>
      </c>
      <c r="V58" s="127" t="str">
        <f t="shared" si="44"/>
        <v/>
      </c>
      <c r="W58" s="127" t="str">
        <f t="shared" si="45"/>
        <v/>
      </c>
      <c r="X58" s="127" t="str">
        <f t="shared" si="46"/>
        <v/>
      </c>
      <c r="Y58" s="127" t="str">
        <f t="shared" si="47"/>
        <v/>
      </c>
      <c r="Z58" s="127" t="str">
        <f t="shared" si="48"/>
        <v/>
      </c>
      <c r="AA58" s="127" t="str">
        <f t="shared" si="49"/>
        <v/>
      </c>
      <c r="AB58" s="127" t="str">
        <f t="shared" si="50"/>
        <v/>
      </c>
      <c r="AC58" s="127" t="str">
        <f t="shared" si="51"/>
        <v/>
      </c>
      <c r="AD58" s="128" t="str">
        <f t="shared" si="52"/>
        <v/>
      </c>
      <c r="AE58" s="118">
        <f t="shared" si="26"/>
        <v>0</v>
      </c>
      <c r="AF58" s="129" t="str">
        <f t="shared" si="53"/>
        <v/>
      </c>
      <c r="AG58" s="130" t="str">
        <f t="shared" si="54"/>
        <v/>
      </c>
      <c r="AH58" s="130" t="str">
        <f t="shared" si="55"/>
        <v/>
      </c>
      <c r="AI58" s="130" t="str">
        <f t="shared" si="56"/>
        <v/>
      </c>
      <c r="AJ58" s="130" t="str">
        <f t="shared" si="57"/>
        <v/>
      </c>
      <c r="AK58" s="130" t="str">
        <f t="shared" si="58"/>
        <v/>
      </c>
      <c r="AL58" s="130" t="str">
        <f t="shared" si="59"/>
        <v/>
      </c>
      <c r="AM58" s="130" t="str">
        <f t="shared" si="60"/>
        <v/>
      </c>
      <c r="AN58" s="130" t="str">
        <f t="shared" si="61"/>
        <v/>
      </c>
      <c r="AO58" s="130" t="str">
        <f t="shared" si="62"/>
        <v/>
      </c>
      <c r="AP58" s="130" t="str">
        <f t="shared" si="63"/>
        <v/>
      </c>
      <c r="AQ58" s="130" t="str">
        <f t="shared" si="64"/>
        <v/>
      </c>
      <c r="AR58" s="130" t="str">
        <f t="shared" si="65"/>
        <v/>
      </c>
      <c r="AS58" s="130" t="str">
        <f t="shared" si="66"/>
        <v/>
      </c>
      <c r="AT58" s="130" t="str">
        <f t="shared" si="67"/>
        <v/>
      </c>
      <c r="AU58" s="130" t="str">
        <f t="shared" si="68"/>
        <v/>
      </c>
      <c r="AV58" s="130" t="str">
        <f t="shared" si="69"/>
        <v/>
      </c>
      <c r="AW58" s="130" t="str">
        <f t="shared" si="70"/>
        <v/>
      </c>
      <c r="AX58" s="130" t="str">
        <f t="shared" si="71"/>
        <v/>
      </c>
      <c r="AY58" s="130" t="str">
        <f t="shared" si="72"/>
        <v/>
      </c>
      <c r="AZ58" s="130" t="str">
        <f t="shared" si="73"/>
        <v/>
      </c>
      <c r="BA58" s="130" t="str">
        <f t="shared" si="74"/>
        <v/>
      </c>
      <c r="BB58" s="131" t="str">
        <f t="shared" si="75"/>
        <v/>
      </c>
      <c r="BC58" s="117">
        <f t="shared" si="27"/>
        <v>0</v>
      </c>
      <c r="BD58" s="115">
        <v>44708</v>
      </c>
      <c r="BE58" s="113">
        <f t="shared" si="0"/>
        <v>0</v>
      </c>
      <c r="BF58" s="54" t="str">
        <f t="shared" si="1"/>
        <v/>
      </c>
    </row>
    <row r="59" spans="1:58" s="43" customFormat="1">
      <c r="A59" s="48">
        <v>51</v>
      </c>
      <c r="B59" s="56"/>
      <c r="C59" s="59"/>
      <c r="D59" s="59"/>
      <c r="E59" s="50" t="str">
        <f t="shared" si="4"/>
        <v/>
      </c>
      <c r="F59" s="50" t="str">
        <f t="shared" si="28"/>
        <v/>
      </c>
      <c r="G59" s="53" t="str">
        <f t="shared" si="29"/>
        <v/>
      </c>
      <c r="H59" s="126" t="str">
        <f t="shared" si="30"/>
        <v/>
      </c>
      <c r="I59" s="127" t="str">
        <f t="shared" si="31"/>
        <v/>
      </c>
      <c r="J59" s="127" t="str">
        <f t="shared" si="32"/>
        <v/>
      </c>
      <c r="K59" s="127" t="str">
        <f t="shared" si="33"/>
        <v/>
      </c>
      <c r="L59" s="127" t="str">
        <f t="shared" si="34"/>
        <v/>
      </c>
      <c r="M59" s="127" t="str">
        <f t="shared" si="35"/>
        <v/>
      </c>
      <c r="N59" s="127" t="str">
        <f t="shared" si="36"/>
        <v/>
      </c>
      <c r="O59" s="127" t="str">
        <f t="shared" si="37"/>
        <v/>
      </c>
      <c r="P59" s="127" t="str">
        <f t="shared" si="38"/>
        <v/>
      </c>
      <c r="Q59" s="127" t="str">
        <f t="shared" si="39"/>
        <v/>
      </c>
      <c r="R59" s="127" t="str">
        <f t="shared" si="40"/>
        <v/>
      </c>
      <c r="S59" s="127" t="str">
        <f t="shared" si="41"/>
        <v/>
      </c>
      <c r="T59" s="127" t="str">
        <f t="shared" si="42"/>
        <v/>
      </c>
      <c r="U59" s="127" t="str">
        <f t="shared" si="43"/>
        <v/>
      </c>
      <c r="V59" s="127" t="str">
        <f t="shared" si="44"/>
        <v/>
      </c>
      <c r="W59" s="127" t="str">
        <f t="shared" si="45"/>
        <v/>
      </c>
      <c r="X59" s="127" t="str">
        <f t="shared" si="46"/>
        <v/>
      </c>
      <c r="Y59" s="127" t="str">
        <f t="shared" si="47"/>
        <v/>
      </c>
      <c r="Z59" s="127" t="str">
        <f t="shared" si="48"/>
        <v/>
      </c>
      <c r="AA59" s="127" t="str">
        <f t="shared" si="49"/>
        <v/>
      </c>
      <c r="AB59" s="127" t="str">
        <f t="shared" si="50"/>
        <v/>
      </c>
      <c r="AC59" s="127" t="str">
        <f t="shared" si="51"/>
        <v/>
      </c>
      <c r="AD59" s="128" t="str">
        <f t="shared" si="52"/>
        <v/>
      </c>
      <c r="AE59" s="118">
        <f t="shared" si="26"/>
        <v>0</v>
      </c>
      <c r="AF59" s="129" t="str">
        <f t="shared" si="53"/>
        <v/>
      </c>
      <c r="AG59" s="130" t="str">
        <f t="shared" si="54"/>
        <v/>
      </c>
      <c r="AH59" s="130" t="str">
        <f t="shared" si="55"/>
        <v/>
      </c>
      <c r="AI59" s="130" t="str">
        <f t="shared" si="56"/>
        <v/>
      </c>
      <c r="AJ59" s="130" t="str">
        <f t="shared" si="57"/>
        <v/>
      </c>
      <c r="AK59" s="130" t="str">
        <f t="shared" si="58"/>
        <v/>
      </c>
      <c r="AL59" s="130" t="str">
        <f t="shared" si="59"/>
        <v/>
      </c>
      <c r="AM59" s="130" t="str">
        <f t="shared" si="60"/>
        <v/>
      </c>
      <c r="AN59" s="130" t="str">
        <f t="shared" si="61"/>
        <v/>
      </c>
      <c r="AO59" s="130" t="str">
        <f t="shared" si="62"/>
        <v/>
      </c>
      <c r="AP59" s="130" t="str">
        <f t="shared" si="63"/>
        <v/>
      </c>
      <c r="AQ59" s="130" t="str">
        <f t="shared" si="64"/>
        <v/>
      </c>
      <c r="AR59" s="130" t="str">
        <f t="shared" si="65"/>
        <v/>
      </c>
      <c r="AS59" s="130" t="str">
        <f t="shared" si="66"/>
        <v/>
      </c>
      <c r="AT59" s="130" t="str">
        <f t="shared" si="67"/>
        <v/>
      </c>
      <c r="AU59" s="130" t="str">
        <f t="shared" si="68"/>
        <v/>
      </c>
      <c r="AV59" s="130" t="str">
        <f t="shared" si="69"/>
        <v/>
      </c>
      <c r="AW59" s="130" t="str">
        <f t="shared" si="70"/>
        <v/>
      </c>
      <c r="AX59" s="130" t="str">
        <f t="shared" si="71"/>
        <v/>
      </c>
      <c r="AY59" s="130" t="str">
        <f t="shared" si="72"/>
        <v/>
      </c>
      <c r="AZ59" s="130" t="str">
        <f t="shared" si="73"/>
        <v/>
      </c>
      <c r="BA59" s="130" t="str">
        <f t="shared" si="74"/>
        <v/>
      </c>
      <c r="BB59" s="131" t="str">
        <f t="shared" si="75"/>
        <v/>
      </c>
      <c r="BC59" s="117">
        <f t="shared" si="27"/>
        <v>0</v>
      </c>
      <c r="BD59" s="115">
        <v>44709</v>
      </c>
      <c r="BE59" s="113">
        <f t="shared" si="0"/>
        <v>0</v>
      </c>
      <c r="BF59" s="54" t="str">
        <f t="shared" si="1"/>
        <v/>
      </c>
    </row>
    <row r="60" spans="1:58" s="43" customFormat="1">
      <c r="A60" s="48">
        <v>52</v>
      </c>
      <c r="B60" s="56"/>
      <c r="C60" s="59"/>
      <c r="D60" s="59"/>
      <c r="E60" s="50" t="str">
        <f t="shared" si="4"/>
        <v/>
      </c>
      <c r="F60" s="50" t="str">
        <f t="shared" si="28"/>
        <v/>
      </c>
      <c r="G60" s="53" t="str">
        <f t="shared" si="29"/>
        <v/>
      </c>
      <c r="H60" s="126" t="str">
        <f t="shared" si="30"/>
        <v/>
      </c>
      <c r="I60" s="127" t="str">
        <f t="shared" si="31"/>
        <v/>
      </c>
      <c r="J60" s="127" t="str">
        <f t="shared" si="32"/>
        <v/>
      </c>
      <c r="K60" s="127" t="str">
        <f t="shared" si="33"/>
        <v/>
      </c>
      <c r="L60" s="127" t="str">
        <f t="shared" si="34"/>
        <v/>
      </c>
      <c r="M60" s="127" t="str">
        <f t="shared" si="35"/>
        <v/>
      </c>
      <c r="N60" s="127" t="str">
        <f t="shared" si="36"/>
        <v/>
      </c>
      <c r="O60" s="127" t="str">
        <f t="shared" si="37"/>
        <v/>
      </c>
      <c r="P60" s="127" t="str">
        <f t="shared" si="38"/>
        <v/>
      </c>
      <c r="Q60" s="127" t="str">
        <f t="shared" si="39"/>
        <v/>
      </c>
      <c r="R60" s="127" t="str">
        <f t="shared" si="40"/>
        <v/>
      </c>
      <c r="S60" s="127" t="str">
        <f t="shared" si="41"/>
        <v/>
      </c>
      <c r="T60" s="127" t="str">
        <f t="shared" si="42"/>
        <v/>
      </c>
      <c r="U60" s="127" t="str">
        <f t="shared" si="43"/>
        <v/>
      </c>
      <c r="V60" s="127" t="str">
        <f t="shared" si="44"/>
        <v/>
      </c>
      <c r="W60" s="127" t="str">
        <f t="shared" si="45"/>
        <v/>
      </c>
      <c r="X60" s="127" t="str">
        <f t="shared" si="46"/>
        <v/>
      </c>
      <c r="Y60" s="127" t="str">
        <f t="shared" si="47"/>
        <v/>
      </c>
      <c r="Z60" s="127" t="str">
        <f t="shared" si="48"/>
        <v/>
      </c>
      <c r="AA60" s="127" t="str">
        <f t="shared" si="49"/>
        <v/>
      </c>
      <c r="AB60" s="127" t="str">
        <f t="shared" si="50"/>
        <v/>
      </c>
      <c r="AC60" s="127" t="str">
        <f t="shared" si="51"/>
        <v/>
      </c>
      <c r="AD60" s="128" t="str">
        <f t="shared" si="52"/>
        <v/>
      </c>
      <c r="AE60" s="118">
        <f t="shared" si="26"/>
        <v>0</v>
      </c>
      <c r="AF60" s="129" t="str">
        <f t="shared" si="53"/>
        <v/>
      </c>
      <c r="AG60" s="130" t="str">
        <f t="shared" si="54"/>
        <v/>
      </c>
      <c r="AH60" s="130" t="str">
        <f t="shared" si="55"/>
        <v/>
      </c>
      <c r="AI60" s="130" t="str">
        <f t="shared" si="56"/>
        <v/>
      </c>
      <c r="AJ60" s="130" t="str">
        <f t="shared" si="57"/>
        <v/>
      </c>
      <c r="AK60" s="130" t="str">
        <f t="shared" si="58"/>
        <v/>
      </c>
      <c r="AL60" s="130" t="str">
        <f t="shared" si="59"/>
        <v/>
      </c>
      <c r="AM60" s="130" t="str">
        <f t="shared" si="60"/>
        <v/>
      </c>
      <c r="AN60" s="130" t="str">
        <f t="shared" si="61"/>
        <v/>
      </c>
      <c r="AO60" s="130" t="str">
        <f t="shared" si="62"/>
        <v/>
      </c>
      <c r="AP60" s="130" t="str">
        <f t="shared" si="63"/>
        <v/>
      </c>
      <c r="AQ60" s="130" t="str">
        <f t="shared" si="64"/>
        <v/>
      </c>
      <c r="AR60" s="130" t="str">
        <f t="shared" si="65"/>
        <v/>
      </c>
      <c r="AS60" s="130" t="str">
        <f t="shared" si="66"/>
        <v/>
      </c>
      <c r="AT60" s="130" t="str">
        <f t="shared" si="67"/>
        <v/>
      </c>
      <c r="AU60" s="130" t="str">
        <f t="shared" si="68"/>
        <v/>
      </c>
      <c r="AV60" s="130" t="str">
        <f t="shared" si="69"/>
        <v/>
      </c>
      <c r="AW60" s="130" t="str">
        <f t="shared" si="70"/>
        <v/>
      </c>
      <c r="AX60" s="130" t="str">
        <f t="shared" si="71"/>
        <v/>
      </c>
      <c r="AY60" s="130" t="str">
        <f t="shared" si="72"/>
        <v/>
      </c>
      <c r="AZ60" s="130" t="str">
        <f t="shared" si="73"/>
        <v/>
      </c>
      <c r="BA60" s="130" t="str">
        <f t="shared" si="74"/>
        <v/>
      </c>
      <c r="BB60" s="131" t="str">
        <f t="shared" si="75"/>
        <v/>
      </c>
      <c r="BC60" s="117">
        <f t="shared" si="27"/>
        <v>0</v>
      </c>
      <c r="BD60" s="115">
        <v>44710</v>
      </c>
      <c r="BE60" s="113">
        <f t="shared" si="0"/>
        <v>0</v>
      </c>
      <c r="BF60" s="54" t="str">
        <f t="shared" si="1"/>
        <v/>
      </c>
    </row>
    <row r="61" spans="1:58" s="43" customFormat="1">
      <c r="A61" s="48">
        <v>53</v>
      </c>
      <c r="B61" s="56"/>
      <c r="C61" s="59"/>
      <c r="D61" s="59"/>
      <c r="E61" s="50" t="str">
        <f t="shared" si="4"/>
        <v/>
      </c>
      <c r="F61" s="50" t="str">
        <f t="shared" si="28"/>
        <v/>
      </c>
      <c r="G61" s="53" t="str">
        <f t="shared" si="29"/>
        <v/>
      </c>
      <c r="H61" s="126" t="str">
        <f t="shared" si="30"/>
        <v/>
      </c>
      <c r="I61" s="127" t="str">
        <f t="shared" si="31"/>
        <v/>
      </c>
      <c r="J61" s="127" t="str">
        <f t="shared" si="32"/>
        <v/>
      </c>
      <c r="K61" s="127" t="str">
        <f t="shared" si="33"/>
        <v/>
      </c>
      <c r="L61" s="127" t="str">
        <f t="shared" si="34"/>
        <v/>
      </c>
      <c r="M61" s="127" t="str">
        <f t="shared" si="35"/>
        <v/>
      </c>
      <c r="N61" s="127" t="str">
        <f t="shared" si="36"/>
        <v/>
      </c>
      <c r="O61" s="127" t="str">
        <f t="shared" si="37"/>
        <v/>
      </c>
      <c r="P61" s="127" t="str">
        <f t="shared" si="38"/>
        <v/>
      </c>
      <c r="Q61" s="127" t="str">
        <f t="shared" si="39"/>
        <v/>
      </c>
      <c r="R61" s="127" t="str">
        <f t="shared" si="40"/>
        <v/>
      </c>
      <c r="S61" s="127" t="str">
        <f t="shared" si="41"/>
        <v/>
      </c>
      <c r="T61" s="127" t="str">
        <f t="shared" si="42"/>
        <v/>
      </c>
      <c r="U61" s="127" t="str">
        <f t="shared" si="43"/>
        <v/>
      </c>
      <c r="V61" s="127" t="str">
        <f t="shared" si="44"/>
        <v/>
      </c>
      <c r="W61" s="127" t="str">
        <f t="shared" si="45"/>
        <v/>
      </c>
      <c r="X61" s="127" t="str">
        <f t="shared" si="46"/>
        <v/>
      </c>
      <c r="Y61" s="127" t="str">
        <f t="shared" si="47"/>
        <v/>
      </c>
      <c r="Z61" s="127" t="str">
        <f t="shared" si="48"/>
        <v/>
      </c>
      <c r="AA61" s="127" t="str">
        <f t="shared" si="49"/>
        <v/>
      </c>
      <c r="AB61" s="127" t="str">
        <f t="shared" si="50"/>
        <v/>
      </c>
      <c r="AC61" s="127" t="str">
        <f t="shared" si="51"/>
        <v/>
      </c>
      <c r="AD61" s="128" t="str">
        <f t="shared" si="52"/>
        <v/>
      </c>
      <c r="AE61" s="118">
        <f t="shared" si="26"/>
        <v>0</v>
      </c>
      <c r="AF61" s="129" t="str">
        <f t="shared" si="53"/>
        <v/>
      </c>
      <c r="AG61" s="130" t="str">
        <f t="shared" si="54"/>
        <v/>
      </c>
      <c r="AH61" s="130" t="str">
        <f t="shared" si="55"/>
        <v/>
      </c>
      <c r="AI61" s="130" t="str">
        <f t="shared" si="56"/>
        <v/>
      </c>
      <c r="AJ61" s="130" t="str">
        <f t="shared" si="57"/>
        <v/>
      </c>
      <c r="AK61" s="130" t="str">
        <f t="shared" si="58"/>
        <v/>
      </c>
      <c r="AL61" s="130" t="str">
        <f t="shared" si="59"/>
        <v/>
      </c>
      <c r="AM61" s="130" t="str">
        <f t="shared" si="60"/>
        <v/>
      </c>
      <c r="AN61" s="130" t="str">
        <f t="shared" si="61"/>
        <v/>
      </c>
      <c r="AO61" s="130" t="str">
        <f t="shared" si="62"/>
        <v/>
      </c>
      <c r="AP61" s="130" t="str">
        <f t="shared" si="63"/>
        <v/>
      </c>
      <c r="AQ61" s="130" t="str">
        <f t="shared" si="64"/>
        <v/>
      </c>
      <c r="AR61" s="130" t="str">
        <f t="shared" si="65"/>
        <v/>
      </c>
      <c r="AS61" s="130" t="str">
        <f t="shared" si="66"/>
        <v/>
      </c>
      <c r="AT61" s="130" t="str">
        <f t="shared" si="67"/>
        <v/>
      </c>
      <c r="AU61" s="130" t="str">
        <f t="shared" si="68"/>
        <v/>
      </c>
      <c r="AV61" s="130" t="str">
        <f t="shared" si="69"/>
        <v/>
      </c>
      <c r="AW61" s="130" t="str">
        <f t="shared" si="70"/>
        <v/>
      </c>
      <c r="AX61" s="130" t="str">
        <f t="shared" si="71"/>
        <v/>
      </c>
      <c r="AY61" s="130" t="str">
        <f t="shared" si="72"/>
        <v/>
      </c>
      <c r="AZ61" s="130" t="str">
        <f t="shared" si="73"/>
        <v/>
      </c>
      <c r="BA61" s="130" t="str">
        <f t="shared" si="74"/>
        <v/>
      </c>
      <c r="BB61" s="131" t="str">
        <f t="shared" si="75"/>
        <v/>
      </c>
      <c r="BC61" s="117">
        <f t="shared" si="27"/>
        <v>0</v>
      </c>
      <c r="BD61" s="115">
        <v>44711</v>
      </c>
      <c r="BE61" s="113">
        <f t="shared" si="0"/>
        <v>0</v>
      </c>
      <c r="BF61" s="54" t="str">
        <f t="shared" si="1"/>
        <v/>
      </c>
    </row>
    <row r="62" spans="1:58" s="43" customFormat="1">
      <c r="A62" s="48">
        <v>54</v>
      </c>
      <c r="B62" s="56"/>
      <c r="C62" s="59"/>
      <c r="D62" s="59"/>
      <c r="E62" s="50" t="str">
        <f t="shared" si="4"/>
        <v/>
      </c>
      <c r="F62" s="50" t="str">
        <f t="shared" si="28"/>
        <v/>
      </c>
      <c r="G62" s="53" t="str">
        <f t="shared" si="29"/>
        <v/>
      </c>
      <c r="H62" s="126" t="str">
        <f t="shared" si="30"/>
        <v/>
      </c>
      <c r="I62" s="127" t="str">
        <f t="shared" si="31"/>
        <v/>
      </c>
      <c r="J62" s="127" t="str">
        <f t="shared" si="32"/>
        <v/>
      </c>
      <c r="K62" s="127" t="str">
        <f t="shared" si="33"/>
        <v/>
      </c>
      <c r="L62" s="127" t="str">
        <f t="shared" si="34"/>
        <v/>
      </c>
      <c r="M62" s="127" t="str">
        <f t="shared" si="35"/>
        <v/>
      </c>
      <c r="N62" s="127" t="str">
        <f t="shared" si="36"/>
        <v/>
      </c>
      <c r="O62" s="127" t="str">
        <f t="shared" si="37"/>
        <v/>
      </c>
      <c r="P62" s="127" t="str">
        <f t="shared" si="38"/>
        <v/>
      </c>
      <c r="Q62" s="127" t="str">
        <f t="shared" si="39"/>
        <v/>
      </c>
      <c r="R62" s="127" t="str">
        <f t="shared" si="40"/>
        <v/>
      </c>
      <c r="S62" s="127" t="str">
        <f t="shared" si="41"/>
        <v/>
      </c>
      <c r="T62" s="127" t="str">
        <f t="shared" si="42"/>
        <v/>
      </c>
      <c r="U62" s="127" t="str">
        <f t="shared" si="43"/>
        <v/>
      </c>
      <c r="V62" s="127" t="str">
        <f t="shared" si="44"/>
        <v/>
      </c>
      <c r="W62" s="127" t="str">
        <f t="shared" si="45"/>
        <v/>
      </c>
      <c r="X62" s="127" t="str">
        <f t="shared" si="46"/>
        <v/>
      </c>
      <c r="Y62" s="127" t="str">
        <f t="shared" si="47"/>
        <v/>
      </c>
      <c r="Z62" s="127" t="str">
        <f t="shared" si="48"/>
        <v/>
      </c>
      <c r="AA62" s="127" t="str">
        <f t="shared" si="49"/>
        <v/>
      </c>
      <c r="AB62" s="127" t="str">
        <f t="shared" si="50"/>
        <v/>
      </c>
      <c r="AC62" s="127" t="str">
        <f t="shared" si="51"/>
        <v/>
      </c>
      <c r="AD62" s="128" t="str">
        <f t="shared" si="52"/>
        <v/>
      </c>
      <c r="AE62" s="118">
        <f t="shared" si="26"/>
        <v>0</v>
      </c>
      <c r="AF62" s="129" t="str">
        <f t="shared" si="53"/>
        <v/>
      </c>
      <c r="AG62" s="130" t="str">
        <f t="shared" si="54"/>
        <v/>
      </c>
      <c r="AH62" s="130" t="str">
        <f t="shared" si="55"/>
        <v/>
      </c>
      <c r="AI62" s="130" t="str">
        <f t="shared" si="56"/>
        <v/>
      </c>
      <c r="AJ62" s="130" t="str">
        <f t="shared" si="57"/>
        <v/>
      </c>
      <c r="AK62" s="130" t="str">
        <f t="shared" si="58"/>
        <v/>
      </c>
      <c r="AL62" s="130" t="str">
        <f t="shared" si="59"/>
        <v/>
      </c>
      <c r="AM62" s="130" t="str">
        <f t="shared" si="60"/>
        <v/>
      </c>
      <c r="AN62" s="130" t="str">
        <f t="shared" si="61"/>
        <v/>
      </c>
      <c r="AO62" s="130" t="str">
        <f t="shared" si="62"/>
        <v/>
      </c>
      <c r="AP62" s="130" t="str">
        <f t="shared" si="63"/>
        <v/>
      </c>
      <c r="AQ62" s="130" t="str">
        <f t="shared" si="64"/>
        <v/>
      </c>
      <c r="AR62" s="130" t="str">
        <f t="shared" si="65"/>
        <v/>
      </c>
      <c r="AS62" s="130" t="str">
        <f t="shared" si="66"/>
        <v/>
      </c>
      <c r="AT62" s="130" t="str">
        <f t="shared" si="67"/>
        <v/>
      </c>
      <c r="AU62" s="130" t="str">
        <f t="shared" si="68"/>
        <v/>
      </c>
      <c r="AV62" s="130" t="str">
        <f t="shared" si="69"/>
        <v/>
      </c>
      <c r="AW62" s="130" t="str">
        <f t="shared" si="70"/>
        <v/>
      </c>
      <c r="AX62" s="130" t="str">
        <f t="shared" si="71"/>
        <v/>
      </c>
      <c r="AY62" s="130" t="str">
        <f t="shared" si="72"/>
        <v/>
      </c>
      <c r="AZ62" s="130" t="str">
        <f t="shared" si="73"/>
        <v/>
      </c>
      <c r="BA62" s="130" t="str">
        <f t="shared" si="74"/>
        <v/>
      </c>
      <c r="BB62" s="131" t="str">
        <f t="shared" si="75"/>
        <v/>
      </c>
      <c r="BC62" s="117">
        <f t="shared" si="27"/>
        <v>0</v>
      </c>
      <c r="BD62" s="115">
        <v>44712</v>
      </c>
      <c r="BE62" s="113">
        <f t="shared" si="0"/>
        <v>0</v>
      </c>
      <c r="BF62" s="54" t="str">
        <f t="shared" si="1"/>
        <v/>
      </c>
    </row>
    <row r="63" spans="1:58" s="43" customFormat="1">
      <c r="A63" s="48">
        <v>55</v>
      </c>
      <c r="B63" s="56"/>
      <c r="C63" s="59"/>
      <c r="D63" s="59"/>
      <c r="E63" s="50" t="str">
        <f t="shared" si="4"/>
        <v/>
      </c>
      <c r="F63" s="50" t="str">
        <f t="shared" si="28"/>
        <v/>
      </c>
      <c r="G63" s="53" t="str">
        <f t="shared" si="29"/>
        <v/>
      </c>
      <c r="H63" s="126" t="str">
        <f t="shared" si="30"/>
        <v/>
      </c>
      <c r="I63" s="127" t="str">
        <f t="shared" si="31"/>
        <v/>
      </c>
      <c r="J63" s="127" t="str">
        <f t="shared" si="32"/>
        <v/>
      </c>
      <c r="K63" s="127" t="str">
        <f t="shared" si="33"/>
        <v/>
      </c>
      <c r="L63" s="127" t="str">
        <f t="shared" si="34"/>
        <v/>
      </c>
      <c r="M63" s="127" t="str">
        <f t="shared" si="35"/>
        <v/>
      </c>
      <c r="N63" s="127" t="str">
        <f t="shared" si="36"/>
        <v/>
      </c>
      <c r="O63" s="127" t="str">
        <f t="shared" si="37"/>
        <v/>
      </c>
      <c r="P63" s="127" t="str">
        <f t="shared" si="38"/>
        <v/>
      </c>
      <c r="Q63" s="127" t="str">
        <f t="shared" si="39"/>
        <v/>
      </c>
      <c r="R63" s="127" t="str">
        <f t="shared" si="40"/>
        <v/>
      </c>
      <c r="S63" s="127" t="str">
        <f t="shared" si="41"/>
        <v/>
      </c>
      <c r="T63" s="127" t="str">
        <f t="shared" si="42"/>
        <v/>
      </c>
      <c r="U63" s="127" t="str">
        <f t="shared" si="43"/>
        <v/>
      </c>
      <c r="V63" s="127" t="str">
        <f t="shared" si="44"/>
        <v/>
      </c>
      <c r="W63" s="127" t="str">
        <f t="shared" si="45"/>
        <v/>
      </c>
      <c r="X63" s="127" t="str">
        <f t="shared" si="46"/>
        <v/>
      </c>
      <c r="Y63" s="127" t="str">
        <f t="shared" si="47"/>
        <v/>
      </c>
      <c r="Z63" s="127" t="str">
        <f t="shared" si="48"/>
        <v/>
      </c>
      <c r="AA63" s="127" t="str">
        <f t="shared" si="49"/>
        <v/>
      </c>
      <c r="AB63" s="127" t="str">
        <f t="shared" si="50"/>
        <v/>
      </c>
      <c r="AC63" s="127" t="str">
        <f t="shared" si="51"/>
        <v/>
      </c>
      <c r="AD63" s="128" t="str">
        <f t="shared" si="52"/>
        <v/>
      </c>
      <c r="AE63" s="118">
        <f t="shared" si="26"/>
        <v>0</v>
      </c>
      <c r="AF63" s="129" t="str">
        <f t="shared" si="53"/>
        <v/>
      </c>
      <c r="AG63" s="130" t="str">
        <f t="shared" si="54"/>
        <v/>
      </c>
      <c r="AH63" s="130" t="str">
        <f t="shared" si="55"/>
        <v/>
      </c>
      <c r="AI63" s="130" t="str">
        <f t="shared" si="56"/>
        <v/>
      </c>
      <c r="AJ63" s="130" t="str">
        <f t="shared" si="57"/>
        <v/>
      </c>
      <c r="AK63" s="130" t="str">
        <f t="shared" si="58"/>
        <v/>
      </c>
      <c r="AL63" s="130" t="str">
        <f t="shared" si="59"/>
        <v/>
      </c>
      <c r="AM63" s="130" t="str">
        <f t="shared" si="60"/>
        <v/>
      </c>
      <c r="AN63" s="130" t="str">
        <f t="shared" si="61"/>
        <v/>
      </c>
      <c r="AO63" s="130" t="str">
        <f t="shared" si="62"/>
        <v/>
      </c>
      <c r="AP63" s="130" t="str">
        <f t="shared" si="63"/>
        <v/>
      </c>
      <c r="AQ63" s="130" t="str">
        <f t="shared" si="64"/>
        <v/>
      </c>
      <c r="AR63" s="130" t="str">
        <f t="shared" si="65"/>
        <v/>
      </c>
      <c r="AS63" s="130" t="str">
        <f t="shared" si="66"/>
        <v/>
      </c>
      <c r="AT63" s="130" t="str">
        <f t="shared" si="67"/>
        <v/>
      </c>
      <c r="AU63" s="130" t="str">
        <f t="shared" si="68"/>
        <v/>
      </c>
      <c r="AV63" s="130" t="str">
        <f t="shared" si="69"/>
        <v/>
      </c>
      <c r="AW63" s="130" t="str">
        <f t="shared" si="70"/>
        <v/>
      </c>
      <c r="AX63" s="130" t="str">
        <f t="shared" si="71"/>
        <v/>
      </c>
      <c r="AY63" s="130" t="str">
        <f t="shared" si="72"/>
        <v/>
      </c>
      <c r="AZ63" s="130" t="str">
        <f t="shared" si="73"/>
        <v/>
      </c>
      <c r="BA63" s="130" t="str">
        <f t="shared" si="74"/>
        <v/>
      </c>
      <c r="BB63" s="131" t="str">
        <f t="shared" si="75"/>
        <v/>
      </c>
      <c r="BC63" s="117">
        <f t="shared" si="27"/>
        <v>0</v>
      </c>
      <c r="BD63" s="115">
        <v>44713</v>
      </c>
      <c r="BE63" s="113">
        <f t="shared" si="0"/>
        <v>0</v>
      </c>
      <c r="BF63" s="54" t="str">
        <f t="shared" si="1"/>
        <v/>
      </c>
    </row>
    <row r="64" spans="1:58" s="43" customFormat="1">
      <c r="A64" s="48">
        <v>56</v>
      </c>
      <c r="B64" s="56"/>
      <c r="C64" s="59"/>
      <c r="D64" s="59"/>
      <c r="E64" s="50" t="str">
        <f t="shared" si="4"/>
        <v/>
      </c>
      <c r="F64" s="50" t="str">
        <f t="shared" si="28"/>
        <v/>
      </c>
      <c r="G64" s="53" t="str">
        <f t="shared" si="29"/>
        <v/>
      </c>
      <c r="H64" s="126" t="str">
        <f t="shared" si="30"/>
        <v/>
      </c>
      <c r="I64" s="127" t="str">
        <f t="shared" si="31"/>
        <v/>
      </c>
      <c r="J64" s="127" t="str">
        <f t="shared" si="32"/>
        <v/>
      </c>
      <c r="K64" s="127" t="str">
        <f t="shared" si="33"/>
        <v/>
      </c>
      <c r="L64" s="127" t="str">
        <f t="shared" si="34"/>
        <v/>
      </c>
      <c r="M64" s="127" t="str">
        <f t="shared" si="35"/>
        <v/>
      </c>
      <c r="N64" s="127" t="str">
        <f t="shared" si="36"/>
        <v/>
      </c>
      <c r="O64" s="127" t="str">
        <f t="shared" si="37"/>
        <v/>
      </c>
      <c r="P64" s="127" t="str">
        <f t="shared" si="38"/>
        <v/>
      </c>
      <c r="Q64" s="127" t="str">
        <f t="shared" si="39"/>
        <v/>
      </c>
      <c r="R64" s="127" t="str">
        <f t="shared" si="40"/>
        <v/>
      </c>
      <c r="S64" s="127" t="str">
        <f t="shared" si="41"/>
        <v/>
      </c>
      <c r="T64" s="127" t="str">
        <f t="shared" si="42"/>
        <v/>
      </c>
      <c r="U64" s="127" t="str">
        <f t="shared" si="43"/>
        <v/>
      </c>
      <c r="V64" s="127" t="str">
        <f t="shared" si="44"/>
        <v/>
      </c>
      <c r="W64" s="127" t="str">
        <f t="shared" si="45"/>
        <v/>
      </c>
      <c r="X64" s="127" t="str">
        <f t="shared" si="46"/>
        <v/>
      </c>
      <c r="Y64" s="127" t="str">
        <f t="shared" si="47"/>
        <v/>
      </c>
      <c r="Z64" s="127" t="str">
        <f t="shared" si="48"/>
        <v/>
      </c>
      <c r="AA64" s="127" t="str">
        <f t="shared" si="49"/>
        <v/>
      </c>
      <c r="AB64" s="127" t="str">
        <f t="shared" si="50"/>
        <v/>
      </c>
      <c r="AC64" s="127" t="str">
        <f t="shared" si="51"/>
        <v/>
      </c>
      <c r="AD64" s="128" t="str">
        <f t="shared" si="52"/>
        <v/>
      </c>
      <c r="AE64" s="118">
        <f t="shared" si="26"/>
        <v>0</v>
      </c>
      <c r="AF64" s="129" t="str">
        <f t="shared" si="53"/>
        <v/>
      </c>
      <c r="AG64" s="130" t="str">
        <f t="shared" si="54"/>
        <v/>
      </c>
      <c r="AH64" s="130" t="str">
        <f t="shared" si="55"/>
        <v/>
      </c>
      <c r="AI64" s="130" t="str">
        <f t="shared" si="56"/>
        <v/>
      </c>
      <c r="AJ64" s="130" t="str">
        <f t="shared" si="57"/>
        <v/>
      </c>
      <c r="AK64" s="130" t="str">
        <f t="shared" si="58"/>
        <v/>
      </c>
      <c r="AL64" s="130" t="str">
        <f t="shared" si="59"/>
        <v/>
      </c>
      <c r="AM64" s="130" t="str">
        <f t="shared" si="60"/>
        <v/>
      </c>
      <c r="AN64" s="130" t="str">
        <f t="shared" si="61"/>
        <v/>
      </c>
      <c r="AO64" s="130" t="str">
        <f t="shared" si="62"/>
        <v/>
      </c>
      <c r="AP64" s="130" t="str">
        <f t="shared" si="63"/>
        <v/>
      </c>
      <c r="AQ64" s="130" t="str">
        <f t="shared" si="64"/>
        <v/>
      </c>
      <c r="AR64" s="130" t="str">
        <f t="shared" si="65"/>
        <v/>
      </c>
      <c r="AS64" s="130" t="str">
        <f t="shared" si="66"/>
        <v/>
      </c>
      <c r="AT64" s="130" t="str">
        <f t="shared" si="67"/>
        <v/>
      </c>
      <c r="AU64" s="130" t="str">
        <f t="shared" si="68"/>
        <v/>
      </c>
      <c r="AV64" s="130" t="str">
        <f t="shared" si="69"/>
        <v/>
      </c>
      <c r="AW64" s="130" t="str">
        <f t="shared" si="70"/>
        <v/>
      </c>
      <c r="AX64" s="130" t="str">
        <f t="shared" si="71"/>
        <v/>
      </c>
      <c r="AY64" s="130" t="str">
        <f t="shared" si="72"/>
        <v/>
      </c>
      <c r="AZ64" s="130" t="str">
        <f t="shared" si="73"/>
        <v/>
      </c>
      <c r="BA64" s="130" t="str">
        <f t="shared" si="74"/>
        <v/>
      </c>
      <c r="BB64" s="131" t="str">
        <f t="shared" si="75"/>
        <v/>
      </c>
      <c r="BC64" s="117">
        <f t="shared" si="27"/>
        <v>0</v>
      </c>
      <c r="BD64" s="115">
        <v>44714</v>
      </c>
      <c r="BE64" s="113">
        <f t="shared" si="0"/>
        <v>0</v>
      </c>
      <c r="BF64" s="54" t="str">
        <f t="shared" si="1"/>
        <v/>
      </c>
    </row>
    <row r="65" spans="1:58" s="43" customFormat="1">
      <c r="A65" s="48">
        <v>57</v>
      </c>
      <c r="B65" s="56"/>
      <c r="C65" s="59"/>
      <c r="D65" s="59"/>
      <c r="E65" s="50" t="str">
        <f t="shared" si="4"/>
        <v/>
      </c>
      <c r="F65" s="50" t="str">
        <f t="shared" si="28"/>
        <v/>
      </c>
      <c r="G65" s="53" t="str">
        <f t="shared" si="29"/>
        <v/>
      </c>
      <c r="H65" s="126" t="str">
        <f t="shared" si="30"/>
        <v/>
      </c>
      <c r="I65" s="127" t="str">
        <f t="shared" si="31"/>
        <v/>
      </c>
      <c r="J65" s="127" t="str">
        <f t="shared" si="32"/>
        <v/>
      </c>
      <c r="K65" s="127" t="str">
        <f t="shared" si="33"/>
        <v/>
      </c>
      <c r="L65" s="127" t="str">
        <f t="shared" si="34"/>
        <v/>
      </c>
      <c r="M65" s="127" t="str">
        <f t="shared" si="35"/>
        <v/>
      </c>
      <c r="N65" s="127" t="str">
        <f t="shared" si="36"/>
        <v/>
      </c>
      <c r="O65" s="127" t="str">
        <f t="shared" si="37"/>
        <v/>
      </c>
      <c r="P65" s="127" t="str">
        <f t="shared" si="38"/>
        <v/>
      </c>
      <c r="Q65" s="127" t="str">
        <f t="shared" si="39"/>
        <v/>
      </c>
      <c r="R65" s="127" t="str">
        <f t="shared" si="40"/>
        <v/>
      </c>
      <c r="S65" s="127" t="str">
        <f t="shared" si="41"/>
        <v/>
      </c>
      <c r="T65" s="127" t="str">
        <f t="shared" si="42"/>
        <v/>
      </c>
      <c r="U65" s="127" t="str">
        <f t="shared" si="43"/>
        <v/>
      </c>
      <c r="V65" s="127" t="str">
        <f t="shared" si="44"/>
        <v/>
      </c>
      <c r="W65" s="127" t="str">
        <f t="shared" si="45"/>
        <v/>
      </c>
      <c r="X65" s="127" t="str">
        <f t="shared" si="46"/>
        <v/>
      </c>
      <c r="Y65" s="127" t="str">
        <f t="shared" si="47"/>
        <v/>
      </c>
      <c r="Z65" s="127" t="str">
        <f t="shared" si="48"/>
        <v/>
      </c>
      <c r="AA65" s="127" t="str">
        <f t="shared" si="49"/>
        <v/>
      </c>
      <c r="AB65" s="127" t="str">
        <f t="shared" si="50"/>
        <v/>
      </c>
      <c r="AC65" s="127" t="str">
        <f t="shared" si="51"/>
        <v/>
      </c>
      <c r="AD65" s="128" t="str">
        <f t="shared" si="52"/>
        <v/>
      </c>
      <c r="AE65" s="118">
        <f t="shared" si="26"/>
        <v>0</v>
      </c>
      <c r="AF65" s="129" t="str">
        <f t="shared" si="53"/>
        <v/>
      </c>
      <c r="AG65" s="130" t="str">
        <f t="shared" si="54"/>
        <v/>
      </c>
      <c r="AH65" s="130" t="str">
        <f t="shared" si="55"/>
        <v/>
      </c>
      <c r="AI65" s="130" t="str">
        <f t="shared" si="56"/>
        <v/>
      </c>
      <c r="AJ65" s="130" t="str">
        <f t="shared" si="57"/>
        <v/>
      </c>
      <c r="AK65" s="130" t="str">
        <f t="shared" si="58"/>
        <v/>
      </c>
      <c r="AL65" s="130" t="str">
        <f t="shared" si="59"/>
        <v/>
      </c>
      <c r="AM65" s="130" t="str">
        <f t="shared" si="60"/>
        <v/>
      </c>
      <c r="AN65" s="130" t="str">
        <f t="shared" si="61"/>
        <v/>
      </c>
      <c r="AO65" s="130" t="str">
        <f t="shared" si="62"/>
        <v/>
      </c>
      <c r="AP65" s="130" t="str">
        <f t="shared" si="63"/>
        <v/>
      </c>
      <c r="AQ65" s="130" t="str">
        <f t="shared" si="64"/>
        <v/>
      </c>
      <c r="AR65" s="130" t="str">
        <f t="shared" si="65"/>
        <v/>
      </c>
      <c r="AS65" s="130" t="str">
        <f t="shared" si="66"/>
        <v/>
      </c>
      <c r="AT65" s="130" t="str">
        <f t="shared" si="67"/>
        <v/>
      </c>
      <c r="AU65" s="130" t="str">
        <f t="shared" si="68"/>
        <v/>
      </c>
      <c r="AV65" s="130" t="str">
        <f t="shared" si="69"/>
        <v/>
      </c>
      <c r="AW65" s="130" t="str">
        <f t="shared" si="70"/>
        <v/>
      </c>
      <c r="AX65" s="130" t="str">
        <f t="shared" si="71"/>
        <v/>
      </c>
      <c r="AY65" s="130" t="str">
        <f t="shared" si="72"/>
        <v/>
      </c>
      <c r="AZ65" s="130" t="str">
        <f t="shared" si="73"/>
        <v/>
      </c>
      <c r="BA65" s="130" t="str">
        <f t="shared" si="74"/>
        <v/>
      </c>
      <c r="BB65" s="131" t="str">
        <f t="shared" si="75"/>
        <v/>
      </c>
      <c r="BC65" s="117">
        <f t="shared" si="27"/>
        <v>0</v>
      </c>
      <c r="BD65" s="115">
        <v>44715</v>
      </c>
      <c r="BE65" s="113">
        <f t="shared" si="0"/>
        <v>0</v>
      </c>
      <c r="BF65" s="54" t="str">
        <f t="shared" si="1"/>
        <v/>
      </c>
    </row>
    <row r="66" spans="1:58" s="43" customFormat="1">
      <c r="A66" s="48">
        <v>58</v>
      </c>
      <c r="B66" s="56"/>
      <c r="C66" s="59"/>
      <c r="D66" s="59"/>
      <c r="E66" s="50" t="str">
        <f t="shared" si="4"/>
        <v/>
      </c>
      <c r="F66" s="50" t="str">
        <f t="shared" si="28"/>
        <v/>
      </c>
      <c r="G66" s="53" t="str">
        <f t="shared" si="29"/>
        <v/>
      </c>
      <c r="H66" s="126" t="str">
        <f t="shared" si="30"/>
        <v/>
      </c>
      <c r="I66" s="127" t="str">
        <f t="shared" si="31"/>
        <v/>
      </c>
      <c r="J66" s="127" t="str">
        <f t="shared" si="32"/>
        <v/>
      </c>
      <c r="K66" s="127" t="str">
        <f t="shared" si="33"/>
        <v/>
      </c>
      <c r="L66" s="127" t="str">
        <f t="shared" si="34"/>
        <v/>
      </c>
      <c r="M66" s="127" t="str">
        <f t="shared" si="35"/>
        <v/>
      </c>
      <c r="N66" s="127" t="str">
        <f t="shared" si="36"/>
        <v/>
      </c>
      <c r="O66" s="127" t="str">
        <f t="shared" si="37"/>
        <v/>
      </c>
      <c r="P66" s="127" t="str">
        <f t="shared" si="38"/>
        <v/>
      </c>
      <c r="Q66" s="127" t="str">
        <f t="shared" si="39"/>
        <v/>
      </c>
      <c r="R66" s="127" t="str">
        <f t="shared" si="40"/>
        <v/>
      </c>
      <c r="S66" s="127" t="str">
        <f t="shared" si="41"/>
        <v/>
      </c>
      <c r="T66" s="127" t="str">
        <f t="shared" si="42"/>
        <v/>
      </c>
      <c r="U66" s="127" t="str">
        <f t="shared" si="43"/>
        <v/>
      </c>
      <c r="V66" s="127" t="str">
        <f t="shared" si="44"/>
        <v/>
      </c>
      <c r="W66" s="127" t="str">
        <f t="shared" si="45"/>
        <v/>
      </c>
      <c r="X66" s="127" t="str">
        <f t="shared" si="46"/>
        <v/>
      </c>
      <c r="Y66" s="127" t="str">
        <f t="shared" si="47"/>
        <v/>
      </c>
      <c r="Z66" s="127" t="str">
        <f t="shared" si="48"/>
        <v/>
      </c>
      <c r="AA66" s="127" t="str">
        <f t="shared" si="49"/>
        <v/>
      </c>
      <c r="AB66" s="127" t="str">
        <f t="shared" si="50"/>
        <v/>
      </c>
      <c r="AC66" s="127" t="str">
        <f t="shared" si="51"/>
        <v/>
      </c>
      <c r="AD66" s="128" t="str">
        <f t="shared" si="52"/>
        <v/>
      </c>
      <c r="AE66" s="118">
        <f t="shared" si="26"/>
        <v>0</v>
      </c>
      <c r="AF66" s="129" t="str">
        <f t="shared" si="53"/>
        <v/>
      </c>
      <c r="AG66" s="130" t="str">
        <f t="shared" si="54"/>
        <v/>
      </c>
      <c r="AH66" s="130" t="str">
        <f t="shared" si="55"/>
        <v/>
      </c>
      <c r="AI66" s="130" t="str">
        <f t="shared" si="56"/>
        <v/>
      </c>
      <c r="AJ66" s="130" t="str">
        <f t="shared" si="57"/>
        <v/>
      </c>
      <c r="AK66" s="130" t="str">
        <f t="shared" si="58"/>
        <v/>
      </c>
      <c r="AL66" s="130" t="str">
        <f t="shared" si="59"/>
        <v/>
      </c>
      <c r="AM66" s="130" t="str">
        <f t="shared" si="60"/>
        <v/>
      </c>
      <c r="AN66" s="130" t="str">
        <f t="shared" si="61"/>
        <v/>
      </c>
      <c r="AO66" s="130" t="str">
        <f t="shared" si="62"/>
        <v/>
      </c>
      <c r="AP66" s="130" t="str">
        <f t="shared" si="63"/>
        <v/>
      </c>
      <c r="AQ66" s="130" t="str">
        <f t="shared" si="64"/>
        <v/>
      </c>
      <c r="AR66" s="130" t="str">
        <f t="shared" si="65"/>
        <v/>
      </c>
      <c r="AS66" s="130" t="str">
        <f t="shared" si="66"/>
        <v/>
      </c>
      <c r="AT66" s="130" t="str">
        <f t="shared" si="67"/>
        <v/>
      </c>
      <c r="AU66" s="130" t="str">
        <f t="shared" si="68"/>
        <v/>
      </c>
      <c r="AV66" s="130" t="str">
        <f t="shared" si="69"/>
        <v/>
      </c>
      <c r="AW66" s="130" t="str">
        <f t="shared" si="70"/>
        <v/>
      </c>
      <c r="AX66" s="130" t="str">
        <f t="shared" si="71"/>
        <v/>
      </c>
      <c r="AY66" s="130" t="str">
        <f t="shared" si="72"/>
        <v/>
      </c>
      <c r="AZ66" s="130" t="str">
        <f t="shared" si="73"/>
        <v/>
      </c>
      <c r="BA66" s="130" t="str">
        <f t="shared" si="74"/>
        <v/>
      </c>
      <c r="BB66" s="131" t="str">
        <f t="shared" si="75"/>
        <v/>
      </c>
      <c r="BC66" s="117">
        <f t="shared" si="27"/>
        <v>0</v>
      </c>
      <c r="BD66" s="115">
        <v>44716</v>
      </c>
      <c r="BE66" s="113">
        <f t="shared" si="0"/>
        <v>0</v>
      </c>
      <c r="BF66" s="54" t="str">
        <f t="shared" si="1"/>
        <v/>
      </c>
    </row>
    <row r="67" spans="1:58" s="43" customFormat="1">
      <c r="A67" s="48">
        <v>59</v>
      </c>
      <c r="B67" s="56"/>
      <c r="C67" s="59"/>
      <c r="D67" s="59"/>
      <c r="E67" s="50" t="str">
        <f t="shared" si="4"/>
        <v/>
      </c>
      <c r="F67" s="50" t="str">
        <f t="shared" si="28"/>
        <v/>
      </c>
      <c r="G67" s="53" t="str">
        <f t="shared" si="29"/>
        <v/>
      </c>
      <c r="H67" s="126" t="str">
        <f t="shared" si="30"/>
        <v/>
      </c>
      <c r="I67" s="127" t="str">
        <f t="shared" si="31"/>
        <v/>
      </c>
      <c r="J67" s="127" t="str">
        <f t="shared" si="32"/>
        <v/>
      </c>
      <c r="K67" s="127" t="str">
        <f t="shared" si="33"/>
        <v/>
      </c>
      <c r="L67" s="127" t="str">
        <f t="shared" si="34"/>
        <v/>
      </c>
      <c r="M67" s="127" t="str">
        <f t="shared" si="35"/>
        <v/>
      </c>
      <c r="N67" s="127" t="str">
        <f t="shared" si="36"/>
        <v/>
      </c>
      <c r="O67" s="127" t="str">
        <f t="shared" si="37"/>
        <v/>
      </c>
      <c r="P67" s="127" t="str">
        <f t="shared" si="38"/>
        <v/>
      </c>
      <c r="Q67" s="127" t="str">
        <f t="shared" si="39"/>
        <v/>
      </c>
      <c r="R67" s="127" t="str">
        <f t="shared" si="40"/>
        <v/>
      </c>
      <c r="S67" s="127" t="str">
        <f t="shared" si="41"/>
        <v/>
      </c>
      <c r="T67" s="127" t="str">
        <f t="shared" si="42"/>
        <v/>
      </c>
      <c r="U67" s="127" t="str">
        <f t="shared" si="43"/>
        <v/>
      </c>
      <c r="V67" s="127" t="str">
        <f t="shared" si="44"/>
        <v/>
      </c>
      <c r="W67" s="127" t="str">
        <f t="shared" si="45"/>
        <v/>
      </c>
      <c r="X67" s="127" t="str">
        <f t="shared" si="46"/>
        <v/>
      </c>
      <c r="Y67" s="127" t="str">
        <f t="shared" si="47"/>
        <v/>
      </c>
      <c r="Z67" s="127" t="str">
        <f t="shared" si="48"/>
        <v/>
      </c>
      <c r="AA67" s="127" t="str">
        <f t="shared" si="49"/>
        <v/>
      </c>
      <c r="AB67" s="127" t="str">
        <f t="shared" si="50"/>
        <v/>
      </c>
      <c r="AC67" s="127" t="str">
        <f t="shared" si="51"/>
        <v/>
      </c>
      <c r="AD67" s="128" t="str">
        <f t="shared" si="52"/>
        <v/>
      </c>
      <c r="AE67" s="118">
        <f t="shared" si="26"/>
        <v>0</v>
      </c>
      <c r="AF67" s="129" t="str">
        <f t="shared" si="53"/>
        <v/>
      </c>
      <c r="AG67" s="130" t="str">
        <f t="shared" si="54"/>
        <v/>
      </c>
      <c r="AH67" s="130" t="str">
        <f t="shared" si="55"/>
        <v/>
      </c>
      <c r="AI67" s="130" t="str">
        <f t="shared" si="56"/>
        <v/>
      </c>
      <c r="AJ67" s="130" t="str">
        <f t="shared" si="57"/>
        <v/>
      </c>
      <c r="AK67" s="130" t="str">
        <f t="shared" si="58"/>
        <v/>
      </c>
      <c r="AL67" s="130" t="str">
        <f t="shared" si="59"/>
        <v/>
      </c>
      <c r="AM67" s="130" t="str">
        <f t="shared" si="60"/>
        <v/>
      </c>
      <c r="AN67" s="130" t="str">
        <f t="shared" si="61"/>
        <v/>
      </c>
      <c r="AO67" s="130" t="str">
        <f t="shared" si="62"/>
        <v/>
      </c>
      <c r="AP67" s="130" t="str">
        <f t="shared" si="63"/>
        <v/>
      </c>
      <c r="AQ67" s="130" t="str">
        <f t="shared" si="64"/>
        <v/>
      </c>
      <c r="AR67" s="130" t="str">
        <f t="shared" si="65"/>
        <v/>
      </c>
      <c r="AS67" s="130" t="str">
        <f t="shared" si="66"/>
        <v/>
      </c>
      <c r="AT67" s="130" t="str">
        <f t="shared" si="67"/>
        <v/>
      </c>
      <c r="AU67" s="130" t="str">
        <f t="shared" si="68"/>
        <v/>
      </c>
      <c r="AV67" s="130" t="str">
        <f t="shared" si="69"/>
        <v/>
      </c>
      <c r="AW67" s="130" t="str">
        <f t="shared" si="70"/>
        <v/>
      </c>
      <c r="AX67" s="130" t="str">
        <f t="shared" si="71"/>
        <v/>
      </c>
      <c r="AY67" s="130" t="str">
        <f t="shared" si="72"/>
        <v/>
      </c>
      <c r="AZ67" s="130" t="str">
        <f t="shared" si="73"/>
        <v/>
      </c>
      <c r="BA67" s="130" t="str">
        <f t="shared" si="74"/>
        <v/>
      </c>
      <c r="BB67" s="131" t="str">
        <f t="shared" si="75"/>
        <v/>
      </c>
      <c r="BC67" s="117">
        <f t="shared" si="27"/>
        <v>0</v>
      </c>
      <c r="BD67" s="115">
        <v>44717</v>
      </c>
      <c r="BE67" s="113">
        <f t="shared" ref="BE67:BE130" si="76">COUNTIF($H$9:$AD$88,BD67)</f>
        <v>0</v>
      </c>
      <c r="BF67" s="54" t="str">
        <f t="shared" ref="BF67:BF130" si="77">IF(BE67&gt;=$M$3,BD67,"")</f>
        <v/>
      </c>
    </row>
    <row r="68" spans="1:58" s="43" customFormat="1">
      <c r="A68" s="48">
        <v>60</v>
      </c>
      <c r="B68" s="56"/>
      <c r="C68" s="59"/>
      <c r="D68" s="59"/>
      <c r="E68" s="50" t="str">
        <f t="shared" si="4"/>
        <v/>
      </c>
      <c r="F68" s="50" t="str">
        <f t="shared" si="28"/>
        <v/>
      </c>
      <c r="G68" s="53" t="str">
        <f t="shared" si="29"/>
        <v/>
      </c>
      <c r="H68" s="126" t="str">
        <f t="shared" si="30"/>
        <v/>
      </c>
      <c r="I68" s="127" t="str">
        <f t="shared" si="31"/>
        <v/>
      </c>
      <c r="J68" s="127" t="str">
        <f t="shared" si="32"/>
        <v/>
      </c>
      <c r="K68" s="127" t="str">
        <f t="shared" si="33"/>
        <v/>
      </c>
      <c r="L68" s="127" t="str">
        <f t="shared" si="34"/>
        <v/>
      </c>
      <c r="M68" s="127" t="str">
        <f t="shared" si="35"/>
        <v/>
      </c>
      <c r="N68" s="127" t="str">
        <f t="shared" si="36"/>
        <v/>
      </c>
      <c r="O68" s="127" t="str">
        <f t="shared" si="37"/>
        <v/>
      </c>
      <c r="P68" s="127" t="str">
        <f t="shared" si="38"/>
        <v/>
      </c>
      <c r="Q68" s="127" t="str">
        <f t="shared" si="39"/>
        <v/>
      </c>
      <c r="R68" s="127" t="str">
        <f t="shared" si="40"/>
        <v/>
      </c>
      <c r="S68" s="127" t="str">
        <f t="shared" si="41"/>
        <v/>
      </c>
      <c r="T68" s="127" t="str">
        <f t="shared" si="42"/>
        <v/>
      </c>
      <c r="U68" s="127" t="str">
        <f t="shared" si="43"/>
        <v/>
      </c>
      <c r="V68" s="127" t="str">
        <f t="shared" si="44"/>
        <v/>
      </c>
      <c r="W68" s="127" t="str">
        <f t="shared" si="45"/>
        <v/>
      </c>
      <c r="X68" s="127" t="str">
        <f t="shared" si="46"/>
        <v/>
      </c>
      <c r="Y68" s="127" t="str">
        <f t="shared" si="47"/>
        <v/>
      </c>
      <c r="Z68" s="127" t="str">
        <f t="shared" si="48"/>
        <v/>
      </c>
      <c r="AA68" s="127" t="str">
        <f t="shared" si="49"/>
        <v/>
      </c>
      <c r="AB68" s="127" t="str">
        <f t="shared" si="50"/>
        <v/>
      </c>
      <c r="AC68" s="127" t="str">
        <f t="shared" si="51"/>
        <v/>
      </c>
      <c r="AD68" s="128" t="str">
        <f t="shared" si="52"/>
        <v/>
      </c>
      <c r="AE68" s="118">
        <f t="shared" si="26"/>
        <v>0</v>
      </c>
      <c r="AF68" s="129" t="str">
        <f t="shared" si="53"/>
        <v/>
      </c>
      <c r="AG68" s="130" t="str">
        <f t="shared" si="54"/>
        <v/>
      </c>
      <c r="AH68" s="130" t="str">
        <f t="shared" si="55"/>
        <v/>
      </c>
      <c r="AI68" s="130" t="str">
        <f t="shared" si="56"/>
        <v/>
      </c>
      <c r="AJ68" s="130" t="str">
        <f t="shared" si="57"/>
        <v/>
      </c>
      <c r="AK68" s="130" t="str">
        <f t="shared" si="58"/>
        <v/>
      </c>
      <c r="AL68" s="130" t="str">
        <f t="shared" si="59"/>
        <v/>
      </c>
      <c r="AM68" s="130" t="str">
        <f t="shared" si="60"/>
        <v/>
      </c>
      <c r="AN68" s="130" t="str">
        <f t="shared" si="61"/>
        <v/>
      </c>
      <c r="AO68" s="130" t="str">
        <f t="shared" si="62"/>
        <v/>
      </c>
      <c r="AP68" s="130" t="str">
        <f t="shared" si="63"/>
        <v/>
      </c>
      <c r="AQ68" s="130" t="str">
        <f t="shared" si="64"/>
        <v/>
      </c>
      <c r="AR68" s="130" t="str">
        <f t="shared" si="65"/>
        <v/>
      </c>
      <c r="AS68" s="130" t="str">
        <f t="shared" si="66"/>
        <v/>
      </c>
      <c r="AT68" s="130" t="str">
        <f t="shared" si="67"/>
        <v/>
      </c>
      <c r="AU68" s="130" t="str">
        <f t="shared" si="68"/>
        <v/>
      </c>
      <c r="AV68" s="130" t="str">
        <f t="shared" si="69"/>
        <v/>
      </c>
      <c r="AW68" s="130" t="str">
        <f t="shared" si="70"/>
        <v/>
      </c>
      <c r="AX68" s="130" t="str">
        <f t="shared" si="71"/>
        <v/>
      </c>
      <c r="AY68" s="130" t="str">
        <f t="shared" si="72"/>
        <v/>
      </c>
      <c r="AZ68" s="130" t="str">
        <f t="shared" si="73"/>
        <v/>
      </c>
      <c r="BA68" s="130" t="str">
        <f t="shared" si="74"/>
        <v/>
      </c>
      <c r="BB68" s="131" t="str">
        <f t="shared" si="75"/>
        <v/>
      </c>
      <c r="BC68" s="117">
        <f t="shared" si="27"/>
        <v>0</v>
      </c>
      <c r="BD68" s="115">
        <v>44718</v>
      </c>
      <c r="BE68" s="113">
        <f t="shared" si="76"/>
        <v>0</v>
      </c>
      <c r="BF68" s="54" t="str">
        <f t="shared" si="77"/>
        <v/>
      </c>
    </row>
    <row r="69" spans="1:58" s="43" customFormat="1">
      <c r="A69" s="48">
        <v>61</v>
      </c>
      <c r="B69" s="56"/>
      <c r="C69" s="59"/>
      <c r="D69" s="59"/>
      <c r="E69" s="50" t="str">
        <f t="shared" si="4"/>
        <v/>
      </c>
      <c r="F69" s="50" t="str">
        <f t="shared" si="28"/>
        <v/>
      </c>
      <c r="G69" s="53" t="str">
        <f t="shared" si="29"/>
        <v/>
      </c>
      <c r="H69" s="126" t="str">
        <f t="shared" si="30"/>
        <v/>
      </c>
      <c r="I69" s="127" t="str">
        <f t="shared" si="31"/>
        <v/>
      </c>
      <c r="J69" s="127" t="str">
        <f t="shared" si="32"/>
        <v/>
      </c>
      <c r="K69" s="127" t="str">
        <f t="shared" si="33"/>
        <v/>
      </c>
      <c r="L69" s="127" t="str">
        <f t="shared" si="34"/>
        <v/>
      </c>
      <c r="M69" s="127" t="str">
        <f t="shared" si="35"/>
        <v/>
      </c>
      <c r="N69" s="127" t="str">
        <f t="shared" si="36"/>
        <v/>
      </c>
      <c r="O69" s="127" t="str">
        <f t="shared" si="37"/>
        <v/>
      </c>
      <c r="P69" s="127" t="str">
        <f t="shared" si="38"/>
        <v/>
      </c>
      <c r="Q69" s="127" t="str">
        <f t="shared" si="39"/>
        <v/>
      </c>
      <c r="R69" s="127" t="str">
        <f t="shared" si="40"/>
        <v/>
      </c>
      <c r="S69" s="127" t="str">
        <f t="shared" si="41"/>
        <v/>
      </c>
      <c r="T69" s="127" t="str">
        <f t="shared" si="42"/>
        <v/>
      </c>
      <c r="U69" s="127" t="str">
        <f t="shared" si="43"/>
        <v/>
      </c>
      <c r="V69" s="127" t="str">
        <f t="shared" si="44"/>
        <v/>
      </c>
      <c r="W69" s="127" t="str">
        <f t="shared" si="45"/>
        <v/>
      </c>
      <c r="X69" s="127" t="str">
        <f t="shared" si="46"/>
        <v/>
      </c>
      <c r="Y69" s="127" t="str">
        <f t="shared" si="47"/>
        <v/>
      </c>
      <c r="Z69" s="127" t="str">
        <f t="shared" si="48"/>
        <v/>
      </c>
      <c r="AA69" s="127" t="str">
        <f t="shared" si="49"/>
        <v/>
      </c>
      <c r="AB69" s="127" t="str">
        <f t="shared" si="50"/>
        <v/>
      </c>
      <c r="AC69" s="127" t="str">
        <f t="shared" si="51"/>
        <v/>
      </c>
      <c r="AD69" s="128" t="str">
        <f t="shared" si="52"/>
        <v/>
      </c>
      <c r="AE69" s="118">
        <f t="shared" si="26"/>
        <v>0</v>
      </c>
      <c r="AF69" s="129" t="str">
        <f t="shared" si="53"/>
        <v/>
      </c>
      <c r="AG69" s="130" t="str">
        <f t="shared" si="54"/>
        <v/>
      </c>
      <c r="AH69" s="130" t="str">
        <f t="shared" si="55"/>
        <v/>
      </c>
      <c r="AI69" s="130" t="str">
        <f t="shared" si="56"/>
        <v/>
      </c>
      <c r="AJ69" s="130" t="str">
        <f t="shared" si="57"/>
        <v/>
      </c>
      <c r="AK69" s="130" t="str">
        <f t="shared" si="58"/>
        <v/>
      </c>
      <c r="AL69" s="130" t="str">
        <f t="shared" si="59"/>
        <v/>
      </c>
      <c r="AM69" s="130" t="str">
        <f t="shared" si="60"/>
        <v/>
      </c>
      <c r="AN69" s="130" t="str">
        <f t="shared" si="61"/>
        <v/>
      </c>
      <c r="AO69" s="130" t="str">
        <f t="shared" si="62"/>
        <v/>
      </c>
      <c r="AP69" s="130" t="str">
        <f t="shared" si="63"/>
        <v/>
      </c>
      <c r="AQ69" s="130" t="str">
        <f t="shared" si="64"/>
        <v/>
      </c>
      <c r="AR69" s="130" t="str">
        <f t="shared" si="65"/>
        <v/>
      </c>
      <c r="AS69" s="130" t="str">
        <f t="shared" si="66"/>
        <v/>
      </c>
      <c r="AT69" s="130" t="str">
        <f t="shared" si="67"/>
        <v/>
      </c>
      <c r="AU69" s="130" t="str">
        <f t="shared" si="68"/>
        <v/>
      </c>
      <c r="AV69" s="130" t="str">
        <f t="shared" si="69"/>
        <v/>
      </c>
      <c r="AW69" s="130" t="str">
        <f t="shared" si="70"/>
        <v/>
      </c>
      <c r="AX69" s="130" t="str">
        <f t="shared" si="71"/>
        <v/>
      </c>
      <c r="AY69" s="130" t="str">
        <f t="shared" si="72"/>
        <v/>
      </c>
      <c r="AZ69" s="130" t="str">
        <f t="shared" si="73"/>
        <v/>
      </c>
      <c r="BA69" s="130" t="str">
        <f t="shared" si="74"/>
        <v/>
      </c>
      <c r="BB69" s="131" t="str">
        <f t="shared" si="75"/>
        <v/>
      </c>
      <c r="BC69" s="117">
        <f t="shared" si="27"/>
        <v>0</v>
      </c>
      <c r="BD69" s="115">
        <v>44719</v>
      </c>
      <c r="BE69" s="113">
        <f t="shared" si="76"/>
        <v>0</v>
      </c>
      <c r="BF69" s="54" t="str">
        <f t="shared" si="77"/>
        <v/>
      </c>
    </row>
    <row r="70" spans="1:58" s="43" customFormat="1">
      <c r="A70" s="48">
        <v>62</v>
      </c>
      <c r="B70" s="56"/>
      <c r="C70" s="59"/>
      <c r="D70" s="59"/>
      <c r="E70" s="50" t="str">
        <f t="shared" si="4"/>
        <v/>
      </c>
      <c r="F70" s="50" t="str">
        <f t="shared" si="28"/>
        <v/>
      </c>
      <c r="G70" s="53" t="str">
        <f t="shared" si="29"/>
        <v/>
      </c>
      <c r="H70" s="126" t="str">
        <f t="shared" si="30"/>
        <v/>
      </c>
      <c r="I70" s="127" t="str">
        <f t="shared" si="31"/>
        <v/>
      </c>
      <c r="J70" s="127" t="str">
        <f t="shared" si="32"/>
        <v/>
      </c>
      <c r="K70" s="127" t="str">
        <f t="shared" si="33"/>
        <v/>
      </c>
      <c r="L70" s="127" t="str">
        <f t="shared" si="34"/>
        <v/>
      </c>
      <c r="M70" s="127" t="str">
        <f t="shared" si="35"/>
        <v/>
      </c>
      <c r="N70" s="127" t="str">
        <f t="shared" si="36"/>
        <v/>
      </c>
      <c r="O70" s="127" t="str">
        <f t="shared" si="37"/>
        <v/>
      </c>
      <c r="P70" s="127" t="str">
        <f t="shared" si="38"/>
        <v/>
      </c>
      <c r="Q70" s="127" t="str">
        <f t="shared" si="39"/>
        <v/>
      </c>
      <c r="R70" s="127" t="str">
        <f t="shared" si="40"/>
        <v/>
      </c>
      <c r="S70" s="127" t="str">
        <f t="shared" si="41"/>
        <v/>
      </c>
      <c r="T70" s="127" t="str">
        <f t="shared" si="42"/>
        <v/>
      </c>
      <c r="U70" s="127" t="str">
        <f t="shared" si="43"/>
        <v/>
      </c>
      <c r="V70" s="127" t="str">
        <f t="shared" si="44"/>
        <v/>
      </c>
      <c r="W70" s="127" t="str">
        <f t="shared" si="45"/>
        <v/>
      </c>
      <c r="X70" s="127" t="str">
        <f t="shared" si="46"/>
        <v/>
      </c>
      <c r="Y70" s="127" t="str">
        <f t="shared" si="47"/>
        <v/>
      </c>
      <c r="Z70" s="127" t="str">
        <f t="shared" si="48"/>
        <v/>
      </c>
      <c r="AA70" s="127" t="str">
        <f t="shared" si="49"/>
        <v/>
      </c>
      <c r="AB70" s="127" t="str">
        <f t="shared" si="50"/>
        <v/>
      </c>
      <c r="AC70" s="127" t="str">
        <f t="shared" si="51"/>
        <v/>
      </c>
      <c r="AD70" s="128" t="str">
        <f t="shared" si="52"/>
        <v/>
      </c>
      <c r="AE70" s="118">
        <f t="shared" si="26"/>
        <v>0</v>
      </c>
      <c r="AF70" s="129" t="str">
        <f t="shared" si="53"/>
        <v/>
      </c>
      <c r="AG70" s="130" t="str">
        <f t="shared" si="54"/>
        <v/>
      </c>
      <c r="AH70" s="130" t="str">
        <f t="shared" si="55"/>
        <v/>
      </c>
      <c r="AI70" s="130" t="str">
        <f t="shared" si="56"/>
        <v/>
      </c>
      <c r="AJ70" s="130" t="str">
        <f t="shared" si="57"/>
        <v/>
      </c>
      <c r="AK70" s="130" t="str">
        <f t="shared" si="58"/>
        <v/>
      </c>
      <c r="AL70" s="130" t="str">
        <f t="shared" si="59"/>
        <v/>
      </c>
      <c r="AM70" s="130" t="str">
        <f t="shared" si="60"/>
        <v/>
      </c>
      <c r="AN70" s="130" t="str">
        <f t="shared" si="61"/>
        <v/>
      </c>
      <c r="AO70" s="130" t="str">
        <f t="shared" si="62"/>
        <v/>
      </c>
      <c r="AP70" s="130" t="str">
        <f t="shared" si="63"/>
        <v/>
      </c>
      <c r="AQ70" s="130" t="str">
        <f t="shared" si="64"/>
        <v/>
      </c>
      <c r="AR70" s="130" t="str">
        <f t="shared" si="65"/>
        <v/>
      </c>
      <c r="AS70" s="130" t="str">
        <f t="shared" si="66"/>
        <v/>
      </c>
      <c r="AT70" s="130" t="str">
        <f t="shared" si="67"/>
        <v/>
      </c>
      <c r="AU70" s="130" t="str">
        <f t="shared" si="68"/>
        <v/>
      </c>
      <c r="AV70" s="130" t="str">
        <f t="shared" si="69"/>
        <v/>
      </c>
      <c r="AW70" s="130" t="str">
        <f t="shared" si="70"/>
        <v/>
      </c>
      <c r="AX70" s="130" t="str">
        <f t="shared" si="71"/>
        <v/>
      </c>
      <c r="AY70" s="130" t="str">
        <f t="shared" si="72"/>
        <v/>
      </c>
      <c r="AZ70" s="130" t="str">
        <f t="shared" si="73"/>
        <v/>
      </c>
      <c r="BA70" s="130" t="str">
        <f t="shared" si="74"/>
        <v/>
      </c>
      <c r="BB70" s="131" t="str">
        <f t="shared" si="75"/>
        <v/>
      </c>
      <c r="BC70" s="117">
        <f t="shared" si="27"/>
        <v>0</v>
      </c>
      <c r="BD70" s="115">
        <v>44720</v>
      </c>
      <c r="BE70" s="113">
        <f t="shared" si="76"/>
        <v>0</v>
      </c>
      <c r="BF70" s="54" t="str">
        <f t="shared" si="77"/>
        <v/>
      </c>
    </row>
    <row r="71" spans="1:58" s="43" customFormat="1">
      <c r="A71" s="48">
        <v>63</v>
      </c>
      <c r="B71" s="56"/>
      <c r="C71" s="59"/>
      <c r="D71" s="59"/>
      <c r="E71" s="50" t="str">
        <f t="shared" si="4"/>
        <v/>
      </c>
      <c r="F71" s="50" t="str">
        <f t="shared" si="28"/>
        <v/>
      </c>
      <c r="G71" s="53" t="str">
        <f t="shared" si="29"/>
        <v/>
      </c>
      <c r="H71" s="126" t="str">
        <f t="shared" si="30"/>
        <v/>
      </c>
      <c r="I71" s="127" t="str">
        <f t="shared" si="31"/>
        <v/>
      </c>
      <c r="J71" s="127" t="str">
        <f t="shared" si="32"/>
        <v/>
      </c>
      <c r="K71" s="127" t="str">
        <f t="shared" si="33"/>
        <v/>
      </c>
      <c r="L71" s="127" t="str">
        <f t="shared" si="34"/>
        <v/>
      </c>
      <c r="M71" s="127" t="str">
        <f t="shared" si="35"/>
        <v/>
      </c>
      <c r="N71" s="127" t="str">
        <f t="shared" si="36"/>
        <v/>
      </c>
      <c r="O71" s="127" t="str">
        <f t="shared" si="37"/>
        <v/>
      </c>
      <c r="P71" s="127" t="str">
        <f t="shared" si="38"/>
        <v/>
      </c>
      <c r="Q71" s="127" t="str">
        <f t="shared" si="39"/>
        <v/>
      </c>
      <c r="R71" s="127" t="str">
        <f t="shared" si="40"/>
        <v/>
      </c>
      <c r="S71" s="127" t="str">
        <f t="shared" si="41"/>
        <v/>
      </c>
      <c r="T71" s="127" t="str">
        <f t="shared" si="42"/>
        <v/>
      </c>
      <c r="U71" s="127" t="str">
        <f t="shared" si="43"/>
        <v/>
      </c>
      <c r="V71" s="127" t="str">
        <f t="shared" si="44"/>
        <v/>
      </c>
      <c r="W71" s="127" t="str">
        <f t="shared" si="45"/>
        <v/>
      </c>
      <c r="X71" s="127" t="str">
        <f t="shared" si="46"/>
        <v/>
      </c>
      <c r="Y71" s="127" t="str">
        <f t="shared" si="47"/>
        <v/>
      </c>
      <c r="Z71" s="127" t="str">
        <f t="shared" si="48"/>
        <v/>
      </c>
      <c r="AA71" s="127" t="str">
        <f t="shared" si="49"/>
        <v/>
      </c>
      <c r="AB71" s="127" t="str">
        <f t="shared" si="50"/>
        <v/>
      </c>
      <c r="AC71" s="127" t="str">
        <f t="shared" si="51"/>
        <v/>
      </c>
      <c r="AD71" s="128" t="str">
        <f t="shared" si="52"/>
        <v/>
      </c>
      <c r="AE71" s="118">
        <f t="shared" si="26"/>
        <v>0</v>
      </c>
      <c r="AF71" s="129" t="str">
        <f t="shared" si="53"/>
        <v/>
      </c>
      <c r="AG71" s="130" t="str">
        <f t="shared" si="54"/>
        <v/>
      </c>
      <c r="AH71" s="130" t="str">
        <f t="shared" si="55"/>
        <v/>
      </c>
      <c r="AI71" s="130" t="str">
        <f t="shared" si="56"/>
        <v/>
      </c>
      <c r="AJ71" s="130" t="str">
        <f t="shared" si="57"/>
        <v/>
      </c>
      <c r="AK71" s="130" t="str">
        <f t="shared" si="58"/>
        <v/>
      </c>
      <c r="AL71" s="130" t="str">
        <f t="shared" si="59"/>
        <v/>
      </c>
      <c r="AM71" s="130" t="str">
        <f t="shared" si="60"/>
        <v/>
      </c>
      <c r="AN71" s="130" t="str">
        <f t="shared" si="61"/>
        <v/>
      </c>
      <c r="AO71" s="130" t="str">
        <f t="shared" si="62"/>
        <v/>
      </c>
      <c r="AP71" s="130" t="str">
        <f t="shared" si="63"/>
        <v/>
      </c>
      <c r="AQ71" s="130" t="str">
        <f t="shared" si="64"/>
        <v/>
      </c>
      <c r="AR71" s="130" t="str">
        <f t="shared" si="65"/>
        <v/>
      </c>
      <c r="AS71" s="130" t="str">
        <f t="shared" si="66"/>
        <v/>
      </c>
      <c r="AT71" s="130" t="str">
        <f t="shared" si="67"/>
        <v/>
      </c>
      <c r="AU71" s="130" t="str">
        <f t="shared" si="68"/>
        <v/>
      </c>
      <c r="AV71" s="130" t="str">
        <f t="shared" si="69"/>
        <v/>
      </c>
      <c r="AW71" s="130" t="str">
        <f t="shared" si="70"/>
        <v/>
      </c>
      <c r="AX71" s="130" t="str">
        <f t="shared" si="71"/>
        <v/>
      </c>
      <c r="AY71" s="130" t="str">
        <f t="shared" si="72"/>
        <v/>
      </c>
      <c r="AZ71" s="130" t="str">
        <f t="shared" si="73"/>
        <v/>
      </c>
      <c r="BA71" s="130" t="str">
        <f t="shared" si="74"/>
        <v/>
      </c>
      <c r="BB71" s="131" t="str">
        <f t="shared" si="75"/>
        <v/>
      </c>
      <c r="BC71" s="117">
        <f t="shared" si="27"/>
        <v>0</v>
      </c>
      <c r="BD71" s="115">
        <v>44721</v>
      </c>
      <c r="BE71" s="113">
        <f t="shared" si="76"/>
        <v>0</v>
      </c>
      <c r="BF71" s="54" t="str">
        <f t="shared" si="77"/>
        <v/>
      </c>
    </row>
    <row r="72" spans="1:58" s="43" customFormat="1">
      <c r="A72" s="48">
        <v>64</v>
      </c>
      <c r="B72" s="56"/>
      <c r="C72" s="59"/>
      <c r="D72" s="59"/>
      <c r="E72" s="50" t="str">
        <f t="shared" si="4"/>
        <v/>
      </c>
      <c r="F72" s="50" t="str">
        <f t="shared" si="28"/>
        <v/>
      </c>
      <c r="G72" s="53" t="str">
        <f t="shared" si="29"/>
        <v/>
      </c>
      <c r="H72" s="126" t="str">
        <f t="shared" si="30"/>
        <v/>
      </c>
      <c r="I72" s="127" t="str">
        <f t="shared" si="31"/>
        <v/>
      </c>
      <c r="J72" s="127" t="str">
        <f t="shared" si="32"/>
        <v/>
      </c>
      <c r="K72" s="127" t="str">
        <f t="shared" si="33"/>
        <v/>
      </c>
      <c r="L72" s="127" t="str">
        <f t="shared" si="34"/>
        <v/>
      </c>
      <c r="M72" s="127" t="str">
        <f t="shared" si="35"/>
        <v/>
      </c>
      <c r="N72" s="127" t="str">
        <f t="shared" si="36"/>
        <v/>
      </c>
      <c r="O72" s="127" t="str">
        <f t="shared" si="37"/>
        <v/>
      </c>
      <c r="P72" s="127" t="str">
        <f t="shared" si="38"/>
        <v/>
      </c>
      <c r="Q72" s="127" t="str">
        <f t="shared" si="39"/>
        <v/>
      </c>
      <c r="R72" s="127" t="str">
        <f t="shared" si="40"/>
        <v/>
      </c>
      <c r="S72" s="127" t="str">
        <f t="shared" si="41"/>
        <v/>
      </c>
      <c r="T72" s="127" t="str">
        <f t="shared" si="42"/>
        <v/>
      </c>
      <c r="U72" s="127" t="str">
        <f t="shared" si="43"/>
        <v/>
      </c>
      <c r="V72" s="127" t="str">
        <f t="shared" si="44"/>
        <v/>
      </c>
      <c r="W72" s="127" t="str">
        <f t="shared" si="45"/>
        <v/>
      </c>
      <c r="X72" s="127" t="str">
        <f t="shared" si="46"/>
        <v/>
      </c>
      <c r="Y72" s="127" t="str">
        <f t="shared" si="47"/>
        <v/>
      </c>
      <c r="Z72" s="127" t="str">
        <f t="shared" si="48"/>
        <v/>
      </c>
      <c r="AA72" s="127" t="str">
        <f t="shared" si="49"/>
        <v/>
      </c>
      <c r="AB72" s="127" t="str">
        <f t="shared" si="50"/>
        <v/>
      </c>
      <c r="AC72" s="127" t="str">
        <f t="shared" si="51"/>
        <v/>
      </c>
      <c r="AD72" s="128" t="str">
        <f t="shared" si="52"/>
        <v/>
      </c>
      <c r="AE72" s="118">
        <f t="shared" si="26"/>
        <v>0</v>
      </c>
      <c r="AF72" s="129" t="str">
        <f t="shared" si="53"/>
        <v/>
      </c>
      <c r="AG72" s="130" t="str">
        <f t="shared" si="54"/>
        <v/>
      </c>
      <c r="AH72" s="130" t="str">
        <f t="shared" si="55"/>
        <v/>
      </c>
      <c r="AI72" s="130" t="str">
        <f t="shared" si="56"/>
        <v/>
      </c>
      <c r="AJ72" s="130" t="str">
        <f t="shared" si="57"/>
        <v/>
      </c>
      <c r="AK72" s="130" t="str">
        <f t="shared" si="58"/>
        <v/>
      </c>
      <c r="AL72" s="130" t="str">
        <f t="shared" si="59"/>
        <v/>
      </c>
      <c r="AM72" s="130" t="str">
        <f t="shared" si="60"/>
        <v/>
      </c>
      <c r="AN72" s="130" t="str">
        <f t="shared" si="61"/>
        <v/>
      </c>
      <c r="AO72" s="130" t="str">
        <f t="shared" si="62"/>
        <v/>
      </c>
      <c r="AP72" s="130" t="str">
        <f t="shared" si="63"/>
        <v/>
      </c>
      <c r="AQ72" s="130" t="str">
        <f t="shared" si="64"/>
        <v/>
      </c>
      <c r="AR72" s="130" t="str">
        <f t="shared" si="65"/>
        <v/>
      </c>
      <c r="AS72" s="130" t="str">
        <f t="shared" si="66"/>
        <v/>
      </c>
      <c r="AT72" s="130" t="str">
        <f t="shared" si="67"/>
        <v/>
      </c>
      <c r="AU72" s="130" t="str">
        <f t="shared" si="68"/>
        <v/>
      </c>
      <c r="AV72" s="130" t="str">
        <f t="shared" si="69"/>
        <v/>
      </c>
      <c r="AW72" s="130" t="str">
        <f t="shared" si="70"/>
        <v/>
      </c>
      <c r="AX72" s="130" t="str">
        <f t="shared" si="71"/>
        <v/>
      </c>
      <c r="AY72" s="130" t="str">
        <f t="shared" si="72"/>
        <v/>
      </c>
      <c r="AZ72" s="130" t="str">
        <f t="shared" si="73"/>
        <v/>
      </c>
      <c r="BA72" s="130" t="str">
        <f t="shared" si="74"/>
        <v/>
      </c>
      <c r="BB72" s="131" t="str">
        <f t="shared" si="75"/>
        <v/>
      </c>
      <c r="BC72" s="117">
        <f t="shared" si="27"/>
        <v>0</v>
      </c>
      <c r="BD72" s="115">
        <v>44722</v>
      </c>
      <c r="BE72" s="113">
        <f t="shared" si="76"/>
        <v>0</v>
      </c>
      <c r="BF72" s="54" t="str">
        <f t="shared" si="77"/>
        <v/>
      </c>
    </row>
    <row r="73" spans="1:58" s="43" customFormat="1">
      <c r="A73" s="48">
        <v>65</v>
      </c>
      <c r="B73" s="56"/>
      <c r="C73" s="59"/>
      <c r="D73" s="59"/>
      <c r="E73" s="50" t="str">
        <f t="shared" si="4"/>
        <v/>
      </c>
      <c r="F73" s="50" t="str">
        <f t="shared" si="28"/>
        <v/>
      </c>
      <c r="G73" s="53" t="str">
        <f t="shared" si="29"/>
        <v/>
      </c>
      <c r="H73" s="126" t="str">
        <f t="shared" si="30"/>
        <v/>
      </c>
      <c r="I73" s="127" t="str">
        <f t="shared" si="31"/>
        <v/>
      </c>
      <c r="J73" s="127" t="str">
        <f t="shared" si="32"/>
        <v/>
      </c>
      <c r="K73" s="127" t="str">
        <f t="shared" si="33"/>
        <v/>
      </c>
      <c r="L73" s="127" t="str">
        <f t="shared" si="34"/>
        <v/>
      </c>
      <c r="M73" s="127" t="str">
        <f t="shared" si="35"/>
        <v/>
      </c>
      <c r="N73" s="127" t="str">
        <f t="shared" si="36"/>
        <v/>
      </c>
      <c r="O73" s="127" t="str">
        <f t="shared" si="37"/>
        <v/>
      </c>
      <c r="P73" s="127" t="str">
        <f t="shared" si="38"/>
        <v/>
      </c>
      <c r="Q73" s="127" t="str">
        <f t="shared" si="39"/>
        <v/>
      </c>
      <c r="R73" s="127" t="str">
        <f t="shared" si="40"/>
        <v/>
      </c>
      <c r="S73" s="127" t="str">
        <f t="shared" si="41"/>
        <v/>
      </c>
      <c r="T73" s="127" t="str">
        <f t="shared" si="42"/>
        <v/>
      </c>
      <c r="U73" s="127" t="str">
        <f t="shared" si="43"/>
        <v/>
      </c>
      <c r="V73" s="127" t="str">
        <f t="shared" si="44"/>
        <v/>
      </c>
      <c r="W73" s="127" t="str">
        <f t="shared" si="45"/>
        <v/>
      </c>
      <c r="X73" s="127" t="str">
        <f t="shared" si="46"/>
        <v/>
      </c>
      <c r="Y73" s="127" t="str">
        <f t="shared" si="47"/>
        <v/>
      </c>
      <c r="Z73" s="127" t="str">
        <f t="shared" si="48"/>
        <v/>
      </c>
      <c r="AA73" s="127" t="str">
        <f t="shared" si="49"/>
        <v/>
      </c>
      <c r="AB73" s="127" t="str">
        <f t="shared" si="50"/>
        <v/>
      </c>
      <c r="AC73" s="127" t="str">
        <f t="shared" si="51"/>
        <v/>
      </c>
      <c r="AD73" s="128" t="str">
        <f t="shared" si="52"/>
        <v/>
      </c>
      <c r="AE73" s="118">
        <f t="shared" si="26"/>
        <v>0</v>
      </c>
      <c r="AF73" s="129" t="str">
        <f t="shared" si="53"/>
        <v/>
      </c>
      <c r="AG73" s="130" t="str">
        <f t="shared" si="54"/>
        <v/>
      </c>
      <c r="AH73" s="130" t="str">
        <f t="shared" si="55"/>
        <v/>
      </c>
      <c r="AI73" s="130" t="str">
        <f t="shared" si="56"/>
        <v/>
      </c>
      <c r="AJ73" s="130" t="str">
        <f t="shared" si="57"/>
        <v/>
      </c>
      <c r="AK73" s="130" t="str">
        <f t="shared" si="58"/>
        <v/>
      </c>
      <c r="AL73" s="130" t="str">
        <f t="shared" si="59"/>
        <v/>
      </c>
      <c r="AM73" s="130" t="str">
        <f t="shared" si="60"/>
        <v/>
      </c>
      <c r="AN73" s="130" t="str">
        <f t="shared" si="61"/>
        <v/>
      </c>
      <c r="AO73" s="130" t="str">
        <f t="shared" si="62"/>
        <v/>
      </c>
      <c r="AP73" s="130" t="str">
        <f t="shared" si="63"/>
        <v/>
      </c>
      <c r="AQ73" s="130" t="str">
        <f t="shared" si="64"/>
        <v/>
      </c>
      <c r="AR73" s="130" t="str">
        <f t="shared" si="65"/>
        <v/>
      </c>
      <c r="AS73" s="130" t="str">
        <f t="shared" si="66"/>
        <v/>
      </c>
      <c r="AT73" s="130" t="str">
        <f t="shared" si="67"/>
        <v/>
      </c>
      <c r="AU73" s="130" t="str">
        <f t="shared" si="68"/>
        <v/>
      </c>
      <c r="AV73" s="130" t="str">
        <f t="shared" si="69"/>
        <v/>
      </c>
      <c r="AW73" s="130" t="str">
        <f t="shared" si="70"/>
        <v/>
      </c>
      <c r="AX73" s="130" t="str">
        <f t="shared" si="71"/>
        <v/>
      </c>
      <c r="AY73" s="130" t="str">
        <f t="shared" si="72"/>
        <v/>
      </c>
      <c r="AZ73" s="130" t="str">
        <f t="shared" si="73"/>
        <v/>
      </c>
      <c r="BA73" s="130" t="str">
        <f t="shared" si="74"/>
        <v/>
      </c>
      <c r="BB73" s="131" t="str">
        <f t="shared" si="75"/>
        <v/>
      </c>
      <c r="BC73" s="117">
        <f t="shared" si="27"/>
        <v>0</v>
      </c>
      <c r="BD73" s="115">
        <v>44723</v>
      </c>
      <c r="BE73" s="113">
        <f t="shared" si="76"/>
        <v>0</v>
      </c>
      <c r="BF73" s="54" t="str">
        <f t="shared" si="77"/>
        <v/>
      </c>
    </row>
    <row r="74" spans="1:58" s="43" customFormat="1">
      <c r="A74" s="48">
        <v>66</v>
      </c>
      <c r="B74" s="56"/>
      <c r="C74" s="59"/>
      <c r="D74" s="59"/>
      <c r="E74" s="50" t="str">
        <f t="shared" ref="E74:E88" si="78">IF(OR(B74="",C74="",D74="")=TRUE,"",AE74*10000)</f>
        <v/>
      </c>
      <c r="F74" s="50" t="str">
        <f t="shared" si="28"/>
        <v/>
      </c>
      <c r="G74" s="53" t="str">
        <f t="shared" si="29"/>
        <v/>
      </c>
      <c r="H74" s="126" t="str">
        <f t="shared" si="30"/>
        <v/>
      </c>
      <c r="I74" s="127" t="str">
        <f t="shared" si="31"/>
        <v/>
      </c>
      <c r="J74" s="127" t="str">
        <f t="shared" si="32"/>
        <v/>
      </c>
      <c r="K74" s="127" t="str">
        <f t="shared" si="33"/>
        <v/>
      </c>
      <c r="L74" s="127" t="str">
        <f t="shared" si="34"/>
        <v/>
      </c>
      <c r="M74" s="127" t="str">
        <f t="shared" si="35"/>
        <v/>
      </c>
      <c r="N74" s="127" t="str">
        <f t="shared" si="36"/>
        <v/>
      </c>
      <c r="O74" s="127" t="str">
        <f t="shared" si="37"/>
        <v/>
      </c>
      <c r="P74" s="127" t="str">
        <f t="shared" si="38"/>
        <v/>
      </c>
      <c r="Q74" s="127" t="str">
        <f t="shared" si="39"/>
        <v/>
      </c>
      <c r="R74" s="127" t="str">
        <f t="shared" si="40"/>
        <v/>
      </c>
      <c r="S74" s="127" t="str">
        <f t="shared" si="41"/>
        <v/>
      </c>
      <c r="T74" s="127" t="str">
        <f t="shared" si="42"/>
        <v/>
      </c>
      <c r="U74" s="127" t="str">
        <f t="shared" si="43"/>
        <v/>
      </c>
      <c r="V74" s="127" t="str">
        <f t="shared" si="44"/>
        <v/>
      </c>
      <c r="W74" s="127" t="str">
        <f t="shared" si="45"/>
        <v/>
      </c>
      <c r="X74" s="127" t="str">
        <f t="shared" si="46"/>
        <v/>
      </c>
      <c r="Y74" s="127" t="str">
        <f t="shared" si="47"/>
        <v/>
      </c>
      <c r="Z74" s="127" t="str">
        <f t="shared" si="48"/>
        <v/>
      </c>
      <c r="AA74" s="127" t="str">
        <f t="shared" si="49"/>
        <v/>
      </c>
      <c r="AB74" s="127" t="str">
        <f t="shared" si="50"/>
        <v/>
      </c>
      <c r="AC74" s="127" t="str">
        <f t="shared" si="51"/>
        <v/>
      </c>
      <c r="AD74" s="128" t="str">
        <f t="shared" si="52"/>
        <v/>
      </c>
      <c r="AE74" s="118">
        <f t="shared" ref="AE74:AE88" si="79">IF(23-COUNTIF(H74:AD74,"")&gt;15,15,23-COUNTIF(H74:AD74,""))</f>
        <v>0</v>
      </c>
      <c r="AF74" s="129" t="str">
        <f t="shared" si="53"/>
        <v/>
      </c>
      <c r="AG74" s="130" t="str">
        <f t="shared" si="54"/>
        <v/>
      </c>
      <c r="AH74" s="130" t="str">
        <f t="shared" si="55"/>
        <v/>
      </c>
      <c r="AI74" s="130" t="str">
        <f t="shared" si="56"/>
        <v/>
      </c>
      <c r="AJ74" s="130" t="str">
        <f t="shared" si="57"/>
        <v/>
      </c>
      <c r="AK74" s="130" t="str">
        <f t="shared" si="58"/>
        <v/>
      </c>
      <c r="AL74" s="130" t="str">
        <f t="shared" si="59"/>
        <v/>
      </c>
      <c r="AM74" s="130" t="str">
        <f t="shared" si="60"/>
        <v/>
      </c>
      <c r="AN74" s="130" t="str">
        <f t="shared" si="61"/>
        <v/>
      </c>
      <c r="AO74" s="130" t="str">
        <f t="shared" si="62"/>
        <v/>
      </c>
      <c r="AP74" s="130" t="str">
        <f t="shared" si="63"/>
        <v/>
      </c>
      <c r="AQ74" s="130" t="str">
        <f t="shared" si="64"/>
        <v/>
      </c>
      <c r="AR74" s="130" t="str">
        <f t="shared" si="65"/>
        <v/>
      </c>
      <c r="AS74" s="130" t="str">
        <f t="shared" si="66"/>
        <v/>
      </c>
      <c r="AT74" s="130" t="str">
        <f t="shared" si="67"/>
        <v/>
      </c>
      <c r="AU74" s="130" t="str">
        <f t="shared" si="68"/>
        <v/>
      </c>
      <c r="AV74" s="130" t="str">
        <f t="shared" si="69"/>
        <v/>
      </c>
      <c r="AW74" s="130" t="str">
        <f t="shared" si="70"/>
        <v/>
      </c>
      <c r="AX74" s="130" t="str">
        <f t="shared" si="71"/>
        <v/>
      </c>
      <c r="AY74" s="130" t="str">
        <f t="shared" si="72"/>
        <v/>
      </c>
      <c r="AZ74" s="130" t="str">
        <f t="shared" si="73"/>
        <v/>
      </c>
      <c r="BA74" s="130" t="str">
        <f t="shared" si="74"/>
        <v/>
      </c>
      <c r="BB74" s="131" t="str">
        <f t="shared" si="75"/>
        <v/>
      </c>
      <c r="BC74" s="117">
        <f t="shared" ref="BC74:BC88" si="80">IF(SUM(AF74:BB74)&gt;15,15,SUM(AF74:BB74))</f>
        <v>0</v>
      </c>
      <c r="BD74" s="115">
        <v>44724</v>
      </c>
      <c r="BE74" s="113">
        <f t="shared" si="76"/>
        <v>0</v>
      </c>
      <c r="BF74" s="54" t="str">
        <f t="shared" si="77"/>
        <v/>
      </c>
    </row>
    <row r="75" spans="1:58" s="43" customFormat="1">
      <c r="A75" s="48">
        <v>67</v>
      </c>
      <c r="B75" s="56"/>
      <c r="C75" s="59"/>
      <c r="D75" s="59"/>
      <c r="E75" s="50" t="str">
        <f t="shared" si="78"/>
        <v/>
      </c>
      <c r="F75" s="50" t="str">
        <f t="shared" ref="F75:F88" si="81">IF(E75="","",IF(BC75=0,"0",BC75*10000))</f>
        <v/>
      </c>
      <c r="G75" s="53" t="str">
        <f t="shared" ref="G75:G88" si="82">IF(E75="","",E75+F75)</f>
        <v/>
      </c>
      <c r="H75" s="126" t="str">
        <f t="shared" ref="H75:H88" si="83">IF(C75="","",IF($C75+COLUMN(A$1)-1&gt;$D75,"",$C75+COLUMN(A$1)-1))</f>
        <v/>
      </c>
      <c r="I75" s="127" t="str">
        <f t="shared" ref="I75:I88" si="84">IF($C75+COLUMN(B$1)-1&gt;$D75,"",$C75+COLUMN(B$1)-1)</f>
        <v/>
      </c>
      <c r="J75" s="127" t="str">
        <f t="shared" ref="J75:J88" si="85">IF($C75+COLUMN(C$1)-1&gt;$D75,"",$C75+COLUMN(C$1)-1)</f>
        <v/>
      </c>
      <c r="K75" s="127" t="str">
        <f t="shared" ref="K75:K88" si="86">IF($C75+COLUMN(D$1)-1&gt;$D75,"",$C75+COLUMN(D$1)-1)</f>
        <v/>
      </c>
      <c r="L75" s="127" t="str">
        <f t="shared" ref="L75:L88" si="87">IF($C75+COLUMN(E$1)-1&gt;$D75,"",$C75+COLUMN(E$1)-1)</f>
        <v/>
      </c>
      <c r="M75" s="127" t="str">
        <f t="shared" ref="M75:M88" si="88">IF($C75+COLUMN(F$1)-1&gt;$D75,"",$C75+COLUMN(F$1)-1)</f>
        <v/>
      </c>
      <c r="N75" s="127" t="str">
        <f t="shared" ref="N75:N88" si="89">IF($C75+COLUMN(G$1)-1&gt;$D75,"",$C75+COLUMN(G$1)-1)</f>
        <v/>
      </c>
      <c r="O75" s="127" t="str">
        <f t="shared" ref="O75:O88" si="90">IF($C75+COLUMN(H$1)-1&gt;$D75,"",$C75+COLUMN(H$1)-1)</f>
        <v/>
      </c>
      <c r="P75" s="127" t="str">
        <f t="shared" ref="P75:P88" si="91">IF($C75+COLUMN(I$1)-1&gt;$D75,"",$C75+COLUMN(I$1)-1)</f>
        <v/>
      </c>
      <c r="Q75" s="127" t="str">
        <f t="shared" ref="Q75:Q88" si="92">IF($C75+COLUMN(J$1)-1&gt;$D75,"",$C75+COLUMN(J$1)-1)</f>
        <v/>
      </c>
      <c r="R75" s="127" t="str">
        <f t="shared" ref="R75:R88" si="93">IF($C75+COLUMN(K$1)-1&gt;$D75,"",$C75+COLUMN(K$1)-1)</f>
        <v/>
      </c>
      <c r="S75" s="127" t="str">
        <f t="shared" ref="S75:S88" si="94">IF($C75+COLUMN(L$1)-1&gt;$D75,"",$C75+COLUMN(L$1)-1)</f>
        <v/>
      </c>
      <c r="T75" s="127" t="str">
        <f t="shared" ref="T75:T88" si="95">IF($C75+COLUMN(M$1)-1&gt;$D75,"",$C75+COLUMN(M$1)-1)</f>
        <v/>
      </c>
      <c r="U75" s="127" t="str">
        <f t="shared" ref="U75:U88" si="96">IF($C75+COLUMN(N$1)-1&gt;$D75,"",$C75+COLUMN(N$1)-1)</f>
        <v/>
      </c>
      <c r="V75" s="127" t="str">
        <f t="shared" ref="V75:V88" si="97">IF($C75+COLUMN(O$1)-1&gt;$D75,"",$C75+COLUMN(O$1)-1)</f>
        <v/>
      </c>
      <c r="W75" s="127" t="str">
        <f t="shared" ref="W75:W88" si="98">IF($C75+COLUMN(P$1)-1&gt;$D75,"",$C75+COLUMN(P$1)-1)</f>
        <v/>
      </c>
      <c r="X75" s="127" t="str">
        <f t="shared" ref="X75:X88" si="99">IF($C75+COLUMN(Q$1)-1&gt;$D75,"",$C75+COLUMN(Q$1)-1)</f>
        <v/>
      </c>
      <c r="Y75" s="127" t="str">
        <f t="shared" ref="Y75:Y88" si="100">IF($C75+COLUMN(R$1)-1&gt;$D75,"",$C75+COLUMN(R$1)-1)</f>
        <v/>
      </c>
      <c r="Z75" s="127" t="str">
        <f t="shared" ref="Z75:Z88" si="101">IF($C75+COLUMN(S$1)-1&gt;$D75,"",$C75+COLUMN(S$1)-1)</f>
        <v/>
      </c>
      <c r="AA75" s="127" t="str">
        <f t="shared" ref="AA75:AA88" si="102">IF($C75+COLUMN(T$1)-1&gt;$D75,"",$C75+COLUMN(T$1)-1)</f>
        <v/>
      </c>
      <c r="AB75" s="127" t="str">
        <f t="shared" ref="AB75:AB88" si="103">IF($C75+COLUMN(U$1)-1&gt;$D75,"",$C75+COLUMN(U$1)-1)</f>
        <v/>
      </c>
      <c r="AC75" s="127" t="str">
        <f t="shared" ref="AC75:AC88" si="104">IF($C75+COLUMN(V$1)-1&gt;$D75,"",$C75+COLUMN(V$1)-1)</f>
        <v/>
      </c>
      <c r="AD75" s="128" t="str">
        <f t="shared" ref="AD75:AD88" si="105">IF($C75+COLUMN(W$1)-1&gt;$D75,"",$C75+COLUMN(W$1)-1)</f>
        <v/>
      </c>
      <c r="AE75" s="118">
        <f t="shared" si="79"/>
        <v>0</v>
      </c>
      <c r="AF75" s="129" t="str">
        <f t="shared" ref="AF75:AF88" si="106">IF(H75="","",COUNTIF($BF:$BF,H75))</f>
        <v/>
      </c>
      <c r="AG75" s="130" t="str">
        <f t="shared" ref="AG75:AG88" si="107">IF(I75="","",COUNTIF($BF:$BF,I75))</f>
        <v/>
      </c>
      <c r="AH75" s="130" t="str">
        <f t="shared" ref="AH75:AH88" si="108">IF(J75="","",COUNTIF($BF:$BF,J75))</f>
        <v/>
      </c>
      <c r="AI75" s="130" t="str">
        <f t="shared" ref="AI75:AI88" si="109">IF(K75="","",COUNTIF($BF:$BF,K75))</f>
        <v/>
      </c>
      <c r="AJ75" s="130" t="str">
        <f t="shared" ref="AJ75:AJ88" si="110">IF(L75="","",COUNTIF($BF:$BF,L75))</f>
        <v/>
      </c>
      <c r="AK75" s="130" t="str">
        <f t="shared" ref="AK75:AK88" si="111">IF(M75="","",COUNTIF($BF:$BF,M75))</f>
        <v/>
      </c>
      <c r="AL75" s="130" t="str">
        <f t="shared" ref="AL75:AL88" si="112">IF(N75="","",COUNTIF($BF:$BF,N75))</f>
        <v/>
      </c>
      <c r="AM75" s="130" t="str">
        <f t="shared" ref="AM75:AM88" si="113">IF(O75="","",COUNTIF($BF:$BF,O75))</f>
        <v/>
      </c>
      <c r="AN75" s="130" t="str">
        <f t="shared" ref="AN75:AN88" si="114">IF(P75="","",COUNTIF($BF:$BF,P75))</f>
        <v/>
      </c>
      <c r="AO75" s="130" t="str">
        <f t="shared" ref="AO75:AO88" si="115">IF(Q75="","",COUNTIF($BF:$BF,Q75))</f>
        <v/>
      </c>
      <c r="AP75" s="130" t="str">
        <f t="shared" ref="AP75:AP88" si="116">IF(R75="","",COUNTIF($BF:$BF,R75))</f>
        <v/>
      </c>
      <c r="AQ75" s="130" t="str">
        <f t="shared" ref="AQ75:AQ88" si="117">IF(S75="","",COUNTIF($BF:$BF,S75))</f>
        <v/>
      </c>
      <c r="AR75" s="130" t="str">
        <f t="shared" ref="AR75:AR88" si="118">IF(T75="","",COUNTIF($BF:$BF,T75))</f>
        <v/>
      </c>
      <c r="AS75" s="130" t="str">
        <f t="shared" ref="AS75:AS88" si="119">IF(U75="","",COUNTIF($BF:$BF,U75))</f>
        <v/>
      </c>
      <c r="AT75" s="130" t="str">
        <f t="shared" ref="AT75:AT88" si="120">IF(V75="","",COUNTIF($BF:$BF,V75))</f>
        <v/>
      </c>
      <c r="AU75" s="130" t="str">
        <f t="shared" ref="AU75:AU88" si="121">IF(W75="","",COUNTIF($BF:$BF,W75))</f>
        <v/>
      </c>
      <c r="AV75" s="130" t="str">
        <f t="shared" ref="AV75:AV88" si="122">IF(X75="","",COUNTIF($BF:$BF,X75))</f>
        <v/>
      </c>
      <c r="AW75" s="130" t="str">
        <f t="shared" ref="AW75:AW88" si="123">IF(Y75="","",COUNTIF($BF:$BF,Y75))</f>
        <v/>
      </c>
      <c r="AX75" s="130" t="str">
        <f t="shared" ref="AX75:AX88" si="124">IF(Z75="","",COUNTIF($BF:$BF,Z75))</f>
        <v/>
      </c>
      <c r="AY75" s="130" t="str">
        <f t="shared" ref="AY75:AY88" si="125">IF(AA75="","",COUNTIF($BF:$BF,AA75))</f>
        <v/>
      </c>
      <c r="AZ75" s="130" t="str">
        <f t="shared" ref="AZ75:AZ88" si="126">IF(AB75="","",COUNTIF($BF:$BF,AB75))</f>
        <v/>
      </c>
      <c r="BA75" s="130" t="str">
        <f t="shared" ref="BA75:BA88" si="127">IF(AC75="","",COUNTIF($BF:$BF,AC75))</f>
        <v/>
      </c>
      <c r="BB75" s="131" t="str">
        <f t="shared" ref="BB75:BB88" si="128">IF(AD75="","",COUNTIF($BF:$BF,AD75))</f>
        <v/>
      </c>
      <c r="BC75" s="117">
        <f t="shared" si="80"/>
        <v>0</v>
      </c>
      <c r="BD75" s="115">
        <v>44725</v>
      </c>
      <c r="BE75" s="113">
        <f t="shared" si="76"/>
        <v>0</v>
      </c>
      <c r="BF75" s="54" t="str">
        <f t="shared" si="77"/>
        <v/>
      </c>
    </row>
    <row r="76" spans="1:58" s="43" customFormat="1">
      <c r="A76" s="48">
        <v>68</v>
      </c>
      <c r="B76" s="56"/>
      <c r="C76" s="59"/>
      <c r="D76" s="59"/>
      <c r="E76" s="50" t="str">
        <f t="shared" si="78"/>
        <v/>
      </c>
      <c r="F76" s="50" t="str">
        <f t="shared" si="81"/>
        <v/>
      </c>
      <c r="G76" s="53" t="str">
        <f t="shared" si="82"/>
        <v/>
      </c>
      <c r="H76" s="126" t="str">
        <f t="shared" si="83"/>
        <v/>
      </c>
      <c r="I76" s="127" t="str">
        <f t="shared" si="84"/>
        <v/>
      </c>
      <c r="J76" s="127" t="str">
        <f t="shared" si="85"/>
        <v/>
      </c>
      <c r="K76" s="127" t="str">
        <f t="shared" si="86"/>
        <v/>
      </c>
      <c r="L76" s="127" t="str">
        <f t="shared" si="87"/>
        <v/>
      </c>
      <c r="M76" s="127" t="str">
        <f t="shared" si="88"/>
        <v/>
      </c>
      <c r="N76" s="127" t="str">
        <f t="shared" si="89"/>
        <v/>
      </c>
      <c r="O76" s="127" t="str">
        <f t="shared" si="90"/>
        <v/>
      </c>
      <c r="P76" s="127" t="str">
        <f t="shared" si="91"/>
        <v/>
      </c>
      <c r="Q76" s="127" t="str">
        <f t="shared" si="92"/>
        <v/>
      </c>
      <c r="R76" s="127" t="str">
        <f t="shared" si="93"/>
        <v/>
      </c>
      <c r="S76" s="127" t="str">
        <f t="shared" si="94"/>
        <v/>
      </c>
      <c r="T76" s="127" t="str">
        <f t="shared" si="95"/>
        <v/>
      </c>
      <c r="U76" s="127" t="str">
        <f t="shared" si="96"/>
        <v/>
      </c>
      <c r="V76" s="127" t="str">
        <f t="shared" si="97"/>
        <v/>
      </c>
      <c r="W76" s="127" t="str">
        <f t="shared" si="98"/>
        <v/>
      </c>
      <c r="X76" s="127" t="str">
        <f t="shared" si="99"/>
        <v/>
      </c>
      <c r="Y76" s="127" t="str">
        <f t="shared" si="100"/>
        <v/>
      </c>
      <c r="Z76" s="127" t="str">
        <f t="shared" si="101"/>
        <v/>
      </c>
      <c r="AA76" s="127" t="str">
        <f t="shared" si="102"/>
        <v/>
      </c>
      <c r="AB76" s="127" t="str">
        <f t="shared" si="103"/>
        <v/>
      </c>
      <c r="AC76" s="127" t="str">
        <f t="shared" si="104"/>
        <v/>
      </c>
      <c r="AD76" s="128" t="str">
        <f t="shared" si="105"/>
        <v/>
      </c>
      <c r="AE76" s="118">
        <f t="shared" si="79"/>
        <v>0</v>
      </c>
      <c r="AF76" s="129" t="str">
        <f t="shared" si="106"/>
        <v/>
      </c>
      <c r="AG76" s="130" t="str">
        <f t="shared" si="107"/>
        <v/>
      </c>
      <c r="AH76" s="130" t="str">
        <f t="shared" si="108"/>
        <v/>
      </c>
      <c r="AI76" s="130" t="str">
        <f t="shared" si="109"/>
        <v/>
      </c>
      <c r="AJ76" s="130" t="str">
        <f t="shared" si="110"/>
        <v/>
      </c>
      <c r="AK76" s="130" t="str">
        <f t="shared" si="111"/>
        <v/>
      </c>
      <c r="AL76" s="130" t="str">
        <f t="shared" si="112"/>
        <v/>
      </c>
      <c r="AM76" s="130" t="str">
        <f t="shared" si="113"/>
        <v/>
      </c>
      <c r="AN76" s="130" t="str">
        <f t="shared" si="114"/>
        <v/>
      </c>
      <c r="AO76" s="130" t="str">
        <f t="shared" si="115"/>
        <v/>
      </c>
      <c r="AP76" s="130" t="str">
        <f t="shared" si="116"/>
        <v/>
      </c>
      <c r="AQ76" s="130" t="str">
        <f t="shared" si="117"/>
        <v/>
      </c>
      <c r="AR76" s="130" t="str">
        <f t="shared" si="118"/>
        <v/>
      </c>
      <c r="AS76" s="130" t="str">
        <f t="shared" si="119"/>
        <v/>
      </c>
      <c r="AT76" s="130" t="str">
        <f t="shared" si="120"/>
        <v/>
      </c>
      <c r="AU76" s="130" t="str">
        <f t="shared" si="121"/>
        <v/>
      </c>
      <c r="AV76" s="130" t="str">
        <f t="shared" si="122"/>
        <v/>
      </c>
      <c r="AW76" s="130" t="str">
        <f t="shared" si="123"/>
        <v/>
      </c>
      <c r="AX76" s="130" t="str">
        <f t="shared" si="124"/>
        <v/>
      </c>
      <c r="AY76" s="130" t="str">
        <f t="shared" si="125"/>
        <v/>
      </c>
      <c r="AZ76" s="130" t="str">
        <f t="shared" si="126"/>
        <v/>
      </c>
      <c r="BA76" s="130" t="str">
        <f t="shared" si="127"/>
        <v/>
      </c>
      <c r="BB76" s="131" t="str">
        <f t="shared" si="128"/>
        <v/>
      </c>
      <c r="BC76" s="117">
        <f t="shared" si="80"/>
        <v>0</v>
      </c>
      <c r="BD76" s="115">
        <v>44726</v>
      </c>
      <c r="BE76" s="113">
        <f t="shared" si="76"/>
        <v>0</v>
      </c>
      <c r="BF76" s="54" t="str">
        <f t="shared" si="77"/>
        <v/>
      </c>
    </row>
    <row r="77" spans="1:58" s="43" customFormat="1">
      <c r="A77" s="48">
        <v>69</v>
      </c>
      <c r="B77" s="56"/>
      <c r="C77" s="59"/>
      <c r="D77" s="59"/>
      <c r="E77" s="50" t="str">
        <f t="shared" si="78"/>
        <v/>
      </c>
      <c r="F77" s="50" t="str">
        <f t="shared" si="81"/>
        <v/>
      </c>
      <c r="G77" s="53" t="str">
        <f t="shared" si="82"/>
        <v/>
      </c>
      <c r="H77" s="126" t="str">
        <f t="shared" si="83"/>
        <v/>
      </c>
      <c r="I77" s="127" t="str">
        <f t="shared" si="84"/>
        <v/>
      </c>
      <c r="J77" s="127" t="str">
        <f t="shared" si="85"/>
        <v/>
      </c>
      <c r="K77" s="127" t="str">
        <f t="shared" si="86"/>
        <v/>
      </c>
      <c r="L77" s="127" t="str">
        <f t="shared" si="87"/>
        <v/>
      </c>
      <c r="M77" s="127" t="str">
        <f t="shared" si="88"/>
        <v/>
      </c>
      <c r="N77" s="127" t="str">
        <f t="shared" si="89"/>
        <v/>
      </c>
      <c r="O77" s="127" t="str">
        <f t="shared" si="90"/>
        <v/>
      </c>
      <c r="P77" s="127" t="str">
        <f t="shared" si="91"/>
        <v/>
      </c>
      <c r="Q77" s="127" t="str">
        <f t="shared" si="92"/>
        <v/>
      </c>
      <c r="R77" s="127" t="str">
        <f t="shared" si="93"/>
        <v/>
      </c>
      <c r="S77" s="127" t="str">
        <f t="shared" si="94"/>
        <v/>
      </c>
      <c r="T77" s="127" t="str">
        <f t="shared" si="95"/>
        <v/>
      </c>
      <c r="U77" s="127" t="str">
        <f t="shared" si="96"/>
        <v/>
      </c>
      <c r="V77" s="127" t="str">
        <f t="shared" si="97"/>
        <v/>
      </c>
      <c r="W77" s="127" t="str">
        <f t="shared" si="98"/>
        <v/>
      </c>
      <c r="X77" s="127" t="str">
        <f t="shared" si="99"/>
        <v/>
      </c>
      <c r="Y77" s="127" t="str">
        <f t="shared" si="100"/>
        <v/>
      </c>
      <c r="Z77" s="127" t="str">
        <f t="shared" si="101"/>
        <v/>
      </c>
      <c r="AA77" s="127" t="str">
        <f t="shared" si="102"/>
        <v/>
      </c>
      <c r="AB77" s="127" t="str">
        <f t="shared" si="103"/>
        <v/>
      </c>
      <c r="AC77" s="127" t="str">
        <f t="shared" si="104"/>
        <v/>
      </c>
      <c r="AD77" s="128" t="str">
        <f t="shared" si="105"/>
        <v/>
      </c>
      <c r="AE77" s="118">
        <f t="shared" si="79"/>
        <v>0</v>
      </c>
      <c r="AF77" s="129" t="str">
        <f t="shared" si="106"/>
        <v/>
      </c>
      <c r="AG77" s="130" t="str">
        <f t="shared" si="107"/>
        <v/>
      </c>
      <c r="AH77" s="130" t="str">
        <f t="shared" si="108"/>
        <v/>
      </c>
      <c r="AI77" s="130" t="str">
        <f t="shared" si="109"/>
        <v/>
      </c>
      <c r="AJ77" s="130" t="str">
        <f t="shared" si="110"/>
        <v/>
      </c>
      <c r="AK77" s="130" t="str">
        <f t="shared" si="111"/>
        <v/>
      </c>
      <c r="AL77" s="130" t="str">
        <f t="shared" si="112"/>
        <v/>
      </c>
      <c r="AM77" s="130" t="str">
        <f t="shared" si="113"/>
        <v/>
      </c>
      <c r="AN77" s="130" t="str">
        <f t="shared" si="114"/>
        <v/>
      </c>
      <c r="AO77" s="130" t="str">
        <f t="shared" si="115"/>
        <v/>
      </c>
      <c r="AP77" s="130" t="str">
        <f t="shared" si="116"/>
        <v/>
      </c>
      <c r="AQ77" s="130" t="str">
        <f t="shared" si="117"/>
        <v/>
      </c>
      <c r="AR77" s="130" t="str">
        <f t="shared" si="118"/>
        <v/>
      </c>
      <c r="AS77" s="130" t="str">
        <f t="shared" si="119"/>
        <v/>
      </c>
      <c r="AT77" s="130" t="str">
        <f t="shared" si="120"/>
        <v/>
      </c>
      <c r="AU77" s="130" t="str">
        <f t="shared" si="121"/>
        <v/>
      </c>
      <c r="AV77" s="130" t="str">
        <f t="shared" si="122"/>
        <v/>
      </c>
      <c r="AW77" s="130" t="str">
        <f t="shared" si="123"/>
        <v/>
      </c>
      <c r="AX77" s="130" t="str">
        <f t="shared" si="124"/>
        <v/>
      </c>
      <c r="AY77" s="130" t="str">
        <f t="shared" si="125"/>
        <v/>
      </c>
      <c r="AZ77" s="130" t="str">
        <f t="shared" si="126"/>
        <v/>
      </c>
      <c r="BA77" s="130" t="str">
        <f t="shared" si="127"/>
        <v/>
      </c>
      <c r="BB77" s="131" t="str">
        <f t="shared" si="128"/>
        <v/>
      </c>
      <c r="BC77" s="117">
        <f t="shared" si="80"/>
        <v>0</v>
      </c>
      <c r="BD77" s="115">
        <v>44727</v>
      </c>
      <c r="BE77" s="113">
        <f t="shared" si="76"/>
        <v>0</v>
      </c>
      <c r="BF77" s="54" t="str">
        <f t="shared" si="77"/>
        <v/>
      </c>
    </row>
    <row r="78" spans="1:58" s="43" customFormat="1">
      <c r="A78" s="48">
        <v>70</v>
      </c>
      <c r="B78" s="56"/>
      <c r="C78" s="59"/>
      <c r="D78" s="59"/>
      <c r="E78" s="50" t="str">
        <f t="shared" si="78"/>
        <v/>
      </c>
      <c r="F78" s="50" t="str">
        <f t="shared" si="81"/>
        <v/>
      </c>
      <c r="G78" s="53" t="str">
        <f t="shared" si="82"/>
        <v/>
      </c>
      <c r="H78" s="126" t="str">
        <f t="shared" si="83"/>
        <v/>
      </c>
      <c r="I78" s="127" t="str">
        <f t="shared" si="84"/>
        <v/>
      </c>
      <c r="J78" s="127" t="str">
        <f t="shared" si="85"/>
        <v/>
      </c>
      <c r="K78" s="127" t="str">
        <f t="shared" si="86"/>
        <v/>
      </c>
      <c r="L78" s="127" t="str">
        <f t="shared" si="87"/>
        <v/>
      </c>
      <c r="M78" s="127" t="str">
        <f t="shared" si="88"/>
        <v/>
      </c>
      <c r="N78" s="127" t="str">
        <f t="shared" si="89"/>
        <v/>
      </c>
      <c r="O78" s="127" t="str">
        <f t="shared" si="90"/>
        <v/>
      </c>
      <c r="P78" s="127" t="str">
        <f t="shared" si="91"/>
        <v/>
      </c>
      <c r="Q78" s="127" t="str">
        <f t="shared" si="92"/>
        <v/>
      </c>
      <c r="R78" s="127" t="str">
        <f t="shared" si="93"/>
        <v/>
      </c>
      <c r="S78" s="127" t="str">
        <f t="shared" si="94"/>
        <v/>
      </c>
      <c r="T78" s="127" t="str">
        <f t="shared" si="95"/>
        <v/>
      </c>
      <c r="U78" s="127" t="str">
        <f t="shared" si="96"/>
        <v/>
      </c>
      <c r="V78" s="127" t="str">
        <f t="shared" si="97"/>
        <v/>
      </c>
      <c r="W78" s="127" t="str">
        <f t="shared" si="98"/>
        <v/>
      </c>
      <c r="X78" s="127" t="str">
        <f t="shared" si="99"/>
        <v/>
      </c>
      <c r="Y78" s="127" t="str">
        <f t="shared" si="100"/>
        <v/>
      </c>
      <c r="Z78" s="127" t="str">
        <f t="shared" si="101"/>
        <v/>
      </c>
      <c r="AA78" s="127" t="str">
        <f t="shared" si="102"/>
        <v/>
      </c>
      <c r="AB78" s="127" t="str">
        <f t="shared" si="103"/>
        <v/>
      </c>
      <c r="AC78" s="127" t="str">
        <f t="shared" si="104"/>
        <v/>
      </c>
      <c r="AD78" s="128" t="str">
        <f t="shared" si="105"/>
        <v/>
      </c>
      <c r="AE78" s="118">
        <f t="shared" si="79"/>
        <v>0</v>
      </c>
      <c r="AF78" s="129" t="str">
        <f t="shared" si="106"/>
        <v/>
      </c>
      <c r="AG78" s="130" t="str">
        <f t="shared" si="107"/>
        <v/>
      </c>
      <c r="AH78" s="130" t="str">
        <f t="shared" si="108"/>
        <v/>
      </c>
      <c r="AI78" s="130" t="str">
        <f t="shared" si="109"/>
        <v/>
      </c>
      <c r="AJ78" s="130" t="str">
        <f t="shared" si="110"/>
        <v/>
      </c>
      <c r="AK78" s="130" t="str">
        <f t="shared" si="111"/>
        <v/>
      </c>
      <c r="AL78" s="130" t="str">
        <f t="shared" si="112"/>
        <v/>
      </c>
      <c r="AM78" s="130" t="str">
        <f t="shared" si="113"/>
        <v/>
      </c>
      <c r="AN78" s="130" t="str">
        <f t="shared" si="114"/>
        <v/>
      </c>
      <c r="AO78" s="130" t="str">
        <f t="shared" si="115"/>
        <v/>
      </c>
      <c r="AP78" s="130" t="str">
        <f t="shared" si="116"/>
        <v/>
      </c>
      <c r="AQ78" s="130" t="str">
        <f t="shared" si="117"/>
        <v/>
      </c>
      <c r="AR78" s="130" t="str">
        <f t="shared" si="118"/>
        <v/>
      </c>
      <c r="AS78" s="130" t="str">
        <f t="shared" si="119"/>
        <v/>
      </c>
      <c r="AT78" s="130" t="str">
        <f t="shared" si="120"/>
        <v/>
      </c>
      <c r="AU78" s="130" t="str">
        <f t="shared" si="121"/>
        <v/>
      </c>
      <c r="AV78" s="130" t="str">
        <f t="shared" si="122"/>
        <v/>
      </c>
      <c r="AW78" s="130" t="str">
        <f t="shared" si="123"/>
        <v/>
      </c>
      <c r="AX78" s="130" t="str">
        <f t="shared" si="124"/>
        <v/>
      </c>
      <c r="AY78" s="130" t="str">
        <f t="shared" si="125"/>
        <v/>
      </c>
      <c r="AZ78" s="130" t="str">
        <f t="shared" si="126"/>
        <v/>
      </c>
      <c r="BA78" s="130" t="str">
        <f t="shared" si="127"/>
        <v/>
      </c>
      <c r="BB78" s="131" t="str">
        <f t="shared" si="128"/>
        <v/>
      </c>
      <c r="BC78" s="117">
        <f t="shared" si="80"/>
        <v>0</v>
      </c>
      <c r="BD78" s="115">
        <v>44728</v>
      </c>
      <c r="BE78" s="113">
        <f t="shared" si="76"/>
        <v>0</v>
      </c>
      <c r="BF78" s="54" t="str">
        <f t="shared" si="77"/>
        <v/>
      </c>
    </row>
    <row r="79" spans="1:58" s="43" customFormat="1">
      <c r="A79" s="48">
        <v>71</v>
      </c>
      <c r="B79" s="56"/>
      <c r="C79" s="59"/>
      <c r="D79" s="59"/>
      <c r="E79" s="50" t="str">
        <f t="shared" si="78"/>
        <v/>
      </c>
      <c r="F79" s="50" t="str">
        <f t="shared" si="81"/>
        <v/>
      </c>
      <c r="G79" s="53" t="str">
        <f t="shared" si="82"/>
        <v/>
      </c>
      <c r="H79" s="126" t="str">
        <f t="shared" si="83"/>
        <v/>
      </c>
      <c r="I79" s="127" t="str">
        <f t="shared" si="84"/>
        <v/>
      </c>
      <c r="J79" s="127" t="str">
        <f t="shared" si="85"/>
        <v/>
      </c>
      <c r="K79" s="127" t="str">
        <f t="shared" si="86"/>
        <v/>
      </c>
      <c r="L79" s="127" t="str">
        <f t="shared" si="87"/>
        <v/>
      </c>
      <c r="M79" s="127" t="str">
        <f t="shared" si="88"/>
        <v/>
      </c>
      <c r="N79" s="127" t="str">
        <f t="shared" si="89"/>
        <v/>
      </c>
      <c r="O79" s="127" t="str">
        <f t="shared" si="90"/>
        <v/>
      </c>
      <c r="P79" s="127" t="str">
        <f t="shared" si="91"/>
        <v/>
      </c>
      <c r="Q79" s="127" t="str">
        <f t="shared" si="92"/>
        <v/>
      </c>
      <c r="R79" s="127" t="str">
        <f t="shared" si="93"/>
        <v/>
      </c>
      <c r="S79" s="127" t="str">
        <f t="shared" si="94"/>
        <v/>
      </c>
      <c r="T79" s="127" t="str">
        <f t="shared" si="95"/>
        <v/>
      </c>
      <c r="U79" s="127" t="str">
        <f t="shared" si="96"/>
        <v/>
      </c>
      <c r="V79" s="127" t="str">
        <f t="shared" si="97"/>
        <v/>
      </c>
      <c r="W79" s="127" t="str">
        <f t="shared" si="98"/>
        <v/>
      </c>
      <c r="X79" s="127" t="str">
        <f t="shared" si="99"/>
        <v/>
      </c>
      <c r="Y79" s="127" t="str">
        <f t="shared" si="100"/>
        <v/>
      </c>
      <c r="Z79" s="127" t="str">
        <f t="shared" si="101"/>
        <v/>
      </c>
      <c r="AA79" s="127" t="str">
        <f t="shared" si="102"/>
        <v/>
      </c>
      <c r="AB79" s="127" t="str">
        <f t="shared" si="103"/>
        <v/>
      </c>
      <c r="AC79" s="127" t="str">
        <f t="shared" si="104"/>
        <v/>
      </c>
      <c r="AD79" s="128" t="str">
        <f t="shared" si="105"/>
        <v/>
      </c>
      <c r="AE79" s="118">
        <f t="shared" si="79"/>
        <v>0</v>
      </c>
      <c r="AF79" s="129" t="str">
        <f t="shared" si="106"/>
        <v/>
      </c>
      <c r="AG79" s="130" t="str">
        <f t="shared" si="107"/>
        <v/>
      </c>
      <c r="AH79" s="130" t="str">
        <f t="shared" si="108"/>
        <v/>
      </c>
      <c r="AI79" s="130" t="str">
        <f t="shared" si="109"/>
        <v/>
      </c>
      <c r="AJ79" s="130" t="str">
        <f t="shared" si="110"/>
        <v/>
      </c>
      <c r="AK79" s="130" t="str">
        <f t="shared" si="111"/>
        <v/>
      </c>
      <c r="AL79" s="130" t="str">
        <f t="shared" si="112"/>
        <v/>
      </c>
      <c r="AM79" s="130" t="str">
        <f t="shared" si="113"/>
        <v/>
      </c>
      <c r="AN79" s="130" t="str">
        <f t="shared" si="114"/>
        <v/>
      </c>
      <c r="AO79" s="130" t="str">
        <f t="shared" si="115"/>
        <v/>
      </c>
      <c r="AP79" s="130" t="str">
        <f t="shared" si="116"/>
        <v/>
      </c>
      <c r="AQ79" s="130" t="str">
        <f t="shared" si="117"/>
        <v/>
      </c>
      <c r="AR79" s="130" t="str">
        <f t="shared" si="118"/>
        <v/>
      </c>
      <c r="AS79" s="130" t="str">
        <f t="shared" si="119"/>
        <v/>
      </c>
      <c r="AT79" s="130" t="str">
        <f t="shared" si="120"/>
        <v/>
      </c>
      <c r="AU79" s="130" t="str">
        <f t="shared" si="121"/>
        <v/>
      </c>
      <c r="AV79" s="130" t="str">
        <f t="shared" si="122"/>
        <v/>
      </c>
      <c r="AW79" s="130" t="str">
        <f t="shared" si="123"/>
        <v/>
      </c>
      <c r="AX79" s="130" t="str">
        <f t="shared" si="124"/>
        <v/>
      </c>
      <c r="AY79" s="130" t="str">
        <f t="shared" si="125"/>
        <v/>
      </c>
      <c r="AZ79" s="130" t="str">
        <f t="shared" si="126"/>
        <v/>
      </c>
      <c r="BA79" s="130" t="str">
        <f t="shared" si="127"/>
        <v/>
      </c>
      <c r="BB79" s="131" t="str">
        <f t="shared" si="128"/>
        <v/>
      </c>
      <c r="BC79" s="117">
        <f t="shared" si="80"/>
        <v>0</v>
      </c>
      <c r="BD79" s="115">
        <v>44729</v>
      </c>
      <c r="BE79" s="113">
        <f t="shared" si="76"/>
        <v>0</v>
      </c>
      <c r="BF79" s="54" t="str">
        <f t="shared" si="77"/>
        <v/>
      </c>
    </row>
    <row r="80" spans="1:58" s="43" customFormat="1">
      <c r="A80" s="48">
        <v>72</v>
      </c>
      <c r="B80" s="56"/>
      <c r="C80" s="59"/>
      <c r="D80" s="59"/>
      <c r="E80" s="50" t="str">
        <f t="shared" si="78"/>
        <v/>
      </c>
      <c r="F80" s="50" t="str">
        <f t="shared" si="81"/>
        <v/>
      </c>
      <c r="G80" s="53" t="str">
        <f t="shared" si="82"/>
        <v/>
      </c>
      <c r="H80" s="126" t="str">
        <f t="shared" si="83"/>
        <v/>
      </c>
      <c r="I80" s="127" t="str">
        <f t="shared" si="84"/>
        <v/>
      </c>
      <c r="J80" s="127" t="str">
        <f t="shared" si="85"/>
        <v/>
      </c>
      <c r="K80" s="127" t="str">
        <f t="shared" si="86"/>
        <v/>
      </c>
      <c r="L80" s="127" t="str">
        <f t="shared" si="87"/>
        <v/>
      </c>
      <c r="M80" s="127" t="str">
        <f t="shared" si="88"/>
        <v/>
      </c>
      <c r="N80" s="127" t="str">
        <f t="shared" si="89"/>
        <v/>
      </c>
      <c r="O80" s="127" t="str">
        <f t="shared" si="90"/>
        <v/>
      </c>
      <c r="P80" s="127" t="str">
        <f t="shared" si="91"/>
        <v/>
      </c>
      <c r="Q80" s="127" t="str">
        <f t="shared" si="92"/>
        <v/>
      </c>
      <c r="R80" s="127" t="str">
        <f t="shared" si="93"/>
        <v/>
      </c>
      <c r="S80" s="127" t="str">
        <f t="shared" si="94"/>
        <v/>
      </c>
      <c r="T80" s="127" t="str">
        <f t="shared" si="95"/>
        <v/>
      </c>
      <c r="U80" s="127" t="str">
        <f t="shared" si="96"/>
        <v/>
      </c>
      <c r="V80" s="127" t="str">
        <f t="shared" si="97"/>
        <v/>
      </c>
      <c r="W80" s="127" t="str">
        <f t="shared" si="98"/>
        <v/>
      </c>
      <c r="X80" s="127" t="str">
        <f t="shared" si="99"/>
        <v/>
      </c>
      <c r="Y80" s="127" t="str">
        <f t="shared" si="100"/>
        <v/>
      </c>
      <c r="Z80" s="127" t="str">
        <f t="shared" si="101"/>
        <v/>
      </c>
      <c r="AA80" s="127" t="str">
        <f t="shared" si="102"/>
        <v/>
      </c>
      <c r="AB80" s="127" t="str">
        <f t="shared" si="103"/>
        <v/>
      </c>
      <c r="AC80" s="127" t="str">
        <f t="shared" si="104"/>
        <v/>
      </c>
      <c r="AD80" s="128" t="str">
        <f t="shared" si="105"/>
        <v/>
      </c>
      <c r="AE80" s="118">
        <f t="shared" si="79"/>
        <v>0</v>
      </c>
      <c r="AF80" s="129" t="str">
        <f t="shared" si="106"/>
        <v/>
      </c>
      <c r="AG80" s="130" t="str">
        <f t="shared" si="107"/>
        <v/>
      </c>
      <c r="AH80" s="130" t="str">
        <f t="shared" si="108"/>
        <v/>
      </c>
      <c r="AI80" s="130" t="str">
        <f t="shared" si="109"/>
        <v/>
      </c>
      <c r="AJ80" s="130" t="str">
        <f t="shared" si="110"/>
        <v/>
      </c>
      <c r="AK80" s="130" t="str">
        <f t="shared" si="111"/>
        <v/>
      </c>
      <c r="AL80" s="130" t="str">
        <f t="shared" si="112"/>
        <v/>
      </c>
      <c r="AM80" s="130" t="str">
        <f t="shared" si="113"/>
        <v/>
      </c>
      <c r="AN80" s="130" t="str">
        <f t="shared" si="114"/>
        <v/>
      </c>
      <c r="AO80" s="130" t="str">
        <f t="shared" si="115"/>
        <v/>
      </c>
      <c r="AP80" s="130" t="str">
        <f t="shared" si="116"/>
        <v/>
      </c>
      <c r="AQ80" s="130" t="str">
        <f t="shared" si="117"/>
        <v/>
      </c>
      <c r="AR80" s="130" t="str">
        <f t="shared" si="118"/>
        <v/>
      </c>
      <c r="AS80" s="130" t="str">
        <f t="shared" si="119"/>
        <v/>
      </c>
      <c r="AT80" s="130" t="str">
        <f t="shared" si="120"/>
        <v/>
      </c>
      <c r="AU80" s="130" t="str">
        <f t="shared" si="121"/>
        <v/>
      </c>
      <c r="AV80" s="130" t="str">
        <f t="shared" si="122"/>
        <v/>
      </c>
      <c r="AW80" s="130" t="str">
        <f t="shared" si="123"/>
        <v/>
      </c>
      <c r="AX80" s="130" t="str">
        <f t="shared" si="124"/>
        <v/>
      </c>
      <c r="AY80" s="130" t="str">
        <f t="shared" si="125"/>
        <v/>
      </c>
      <c r="AZ80" s="130" t="str">
        <f t="shared" si="126"/>
        <v/>
      </c>
      <c r="BA80" s="130" t="str">
        <f t="shared" si="127"/>
        <v/>
      </c>
      <c r="BB80" s="131" t="str">
        <f t="shared" si="128"/>
        <v/>
      </c>
      <c r="BC80" s="117">
        <f t="shared" si="80"/>
        <v>0</v>
      </c>
      <c r="BD80" s="115">
        <v>44730</v>
      </c>
      <c r="BE80" s="113">
        <f t="shared" si="76"/>
        <v>0</v>
      </c>
      <c r="BF80" s="54" t="str">
        <f t="shared" si="77"/>
        <v/>
      </c>
    </row>
    <row r="81" spans="1:58" s="43" customFormat="1">
      <c r="A81" s="48">
        <v>73</v>
      </c>
      <c r="B81" s="56"/>
      <c r="C81" s="59"/>
      <c r="D81" s="59"/>
      <c r="E81" s="50" t="str">
        <f t="shared" si="78"/>
        <v/>
      </c>
      <c r="F81" s="50" t="str">
        <f t="shared" si="81"/>
        <v/>
      </c>
      <c r="G81" s="53" t="str">
        <f t="shared" si="82"/>
        <v/>
      </c>
      <c r="H81" s="126" t="str">
        <f t="shared" si="83"/>
        <v/>
      </c>
      <c r="I81" s="127" t="str">
        <f t="shared" si="84"/>
        <v/>
      </c>
      <c r="J81" s="127" t="str">
        <f t="shared" si="85"/>
        <v/>
      </c>
      <c r="K81" s="127" t="str">
        <f t="shared" si="86"/>
        <v/>
      </c>
      <c r="L81" s="127" t="str">
        <f t="shared" si="87"/>
        <v/>
      </c>
      <c r="M81" s="127" t="str">
        <f t="shared" si="88"/>
        <v/>
      </c>
      <c r="N81" s="127" t="str">
        <f t="shared" si="89"/>
        <v/>
      </c>
      <c r="O81" s="127" t="str">
        <f t="shared" si="90"/>
        <v/>
      </c>
      <c r="P81" s="127" t="str">
        <f t="shared" si="91"/>
        <v/>
      </c>
      <c r="Q81" s="127" t="str">
        <f t="shared" si="92"/>
        <v/>
      </c>
      <c r="R81" s="127" t="str">
        <f t="shared" si="93"/>
        <v/>
      </c>
      <c r="S81" s="127" t="str">
        <f t="shared" si="94"/>
        <v/>
      </c>
      <c r="T81" s="127" t="str">
        <f t="shared" si="95"/>
        <v/>
      </c>
      <c r="U81" s="127" t="str">
        <f t="shared" si="96"/>
        <v/>
      </c>
      <c r="V81" s="127" t="str">
        <f t="shared" si="97"/>
        <v/>
      </c>
      <c r="W81" s="127" t="str">
        <f t="shared" si="98"/>
        <v/>
      </c>
      <c r="X81" s="127" t="str">
        <f t="shared" si="99"/>
        <v/>
      </c>
      <c r="Y81" s="127" t="str">
        <f t="shared" si="100"/>
        <v/>
      </c>
      <c r="Z81" s="127" t="str">
        <f t="shared" si="101"/>
        <v/>
      </c>
      <c r="AA81" s="127" t="str">
        <f t="shared" si="102"/>
        <v/>
      </c>
      <c r="AB81" s="127" t="str">
        <f t="shared" si="103"/>
        <v/>
      </c>
      <c r="AC81" s="127" t="str">
        <f t="shared" si="104"/>
        <v/>
      </c>
      <c r="AD81" s="128" t="str">
        <f t="shared" si="105"/>
        <v/>
      </c>
      <c r="AE81" s="118">
        <f t="shared" si="79"/>
        <v>0</v>
      </c>
      <c r="AF81" s="129" t="str">
        <f t="shared" si="106"/>
        <v/>
      </c>
      <c r="AG81" s="130" t="str">
        <f t="shared" si="107"/>
        <v/>
      </c>
      <c r="AH81" s="130" t="str">
        <f t="shared" si="108"/>
        <v/>
      </c>
      <c r="AI81" s="130" t="str">
        <f t="shared" si="109"/>
        <v/>
      </c>
      <c r="AJ81" s="130" t="str">
        <f t="shared" si="110"/>
        <v/>
      </c>
      <c r="AK81" s="130" t="str">
        <f t="shared" si="111"/>
        <v/>
      </c>
      <c r="AL81" s="130" t="str">
        <f t="shared" si="112"/>
        <v/>
      </c>
      <c r="AM81" s="130" t="str">
        <f t="shared" si="113"/>
        <v/>
      </c>
      <c r="AN81" s="130" t="str">
        <f t="shared" si="114"/>
        <v/>
      </c>
      <c r="AO81" s="130" t="str">
        <f t="shared" si="115"/>
        <v/>
      </c>
      <c r="AP81" s="130" t="str">
        <f t="shared" si="116"/>
        <v/>
      </c>
      <c r="AQ81" s="130" t="str">
        <f t="shared" si="117"/>
        <v/>
      </c>
      <c r="AR81" s="130" t="str">
        <f t="shared" si="118"/>
        <v/>
      </c>
      <c r="AS81" s="130" t="str">
        <f t="shared" si="119"/>
        <v/>
      </c>
      <c r="AT81" s="130" t="str">
        <f t="shared" si="120"/>
        <v/>
      </c>
      <c r="AU81" s="130" t="str">
        <f t="shared" si="121"/>
        <v/>
      </c>
      <c r="AV81" s="130" t="str">
        <f t="shared" si="122"/>
        <v/>
      </c>
      <c r="AW81" s="130" t="str">
        <f t="shared" si="123"/>
        <v/>
      </c>
      <c r="AX81" s="130" t="str">
        <f t="shared" si="124"/>
        <v/>
      </c>
      <c r="AY81" s="130" t="str">
        <f t="shared" si="125"/>
        <v/>
      </c>
      <c r="AZ81" s="130" t="str">
        <f t="shared" si="126"/>
        <v/>
      </c>
      <c r="BA81" s="130" t="str">
        <f t="shared" si="127"/>
        <v/>
      </c>
      <c r="BB81" s="131" t="str">
        <f t="shared" si="128"/>
        <v/>
      </c>
      <c r="BC81" s="117">
        <f t="shared" si="80"/>
        <v>0</v>
      </c>
      <c r="BD81" s="115">
        <v>44731</v>
      </c>
      <c r="BE81" s="113">
        <f t="shared" si="76"/>
        <v>0</v>
      </c>
      <c r="BF81" s="54" t="str">
        <f t="shared" si="77"/>
        <v/>
      </c>
    </row>
    <row r="82" spans="1:58" s="43" customFormat="1">
      <c r="A82" s="48">
        <v>74</v>
      </c>
      <c r="B82" s="56"/>
      <c r="C82" s="59"/>
      <c r="D82" s="59"/>
      <c r="E82" s="50" t="str">
        <f t="shared" si="78"/>
        <v/>
      </c>
      <c r="F82" s="50" t="str">
        <f t="shared" si="81"/>
        <v/>
      </c>
      <c r="G82" s="53" t="str">
        <f t="shared" si="82"/>
        <v/>
      </c>
      <c r="H82" s="126" t="str">
        <f t="shared" si="83"/>
        <v/>
      </c>
      <c r="I82" s="127" t="str">
        <f t="shared" si="84"/>
        <v/>
      </c>
      <c r="J82" s="127" t="str">
        <f t="shared" si="85"/>
        <v/>
      </c>
      <c r="K82" s="127" t="str">
        <f t="shared" si="86"/>
        <v/>
      </c>
      <c r="L82" s="127" t="str">
        <f t="shared" si="87"/>
        <v/>
      </c>
      <c r="M82" s="127" t="str">
        <f t="shared" si="88"/>
        <v/>
      </c>
      <c r="N82" s="127" t="str">
        <f t="shared" si="89"/>
        <v/>
      </c>
      <c r="O82" s="127" t="str">
        <f t="shared" si="90"/>
        <v/>
      </c>
      <c r="P82" s="127" t="str">
        <f t="shared" si="91"/>
        <v/>
      </c>
      <c r="Q82" s="127" t="str">
        <f t="shared" si="92"/>
        <v/>
      </c>
      <c r="R82" s="127" t="str">
        <f t="shared" si="93"/>
        <v/>
      </c>
      <c r="S82" s="127" t="str">
        <f t="shared" si="94"/>
        <v/>
      </c>
      <c r="T82" s="127" t="str">
        <f t="shared" si="95"/>
        <v/>
      </c>
      <c r="U82" s="127" t="str">
        <f t="shared" si="96"/>
        <v/>
      </c>
      <c r="V82" s="127" t="str">
        <f t="shared" si="97"/>
        <v/>
      </c>
      <c r="W82" s="127" t="str">
        <f t="shared" si="98"/>
        <v/>
      </c>
      <c r="X82" s="127" t="str">
        <f t="shared" si="99"/>
        <v/>
      </c>
      <c r="Y82" s="127" t="str">
        <f t="shared" si="100"/>
        <v/>
      </c>
      <c r="Z82" s="127" t="str">
        <f t="shared" si="101"/>
        <v/>
      </c>
      <c r="AA82" s="127" t="str">
        <f t="shared" si="102"/>
        <v/>
      </c>
      <c r="AB82" s="127" t="str">
        <f t="shared" si="103"/>
        <v/>
      </c>
      <c r="AC82" s="127" t="str">
        <f t="shared" si="104"/>
        <v/>
      </c>
      <c r="AD82" s="128" t="str">
        <f t="shared" si="105"/>
        <v/>
      </c>
      <c r="AE82" s="118">
        <f t="shared" si="79"/>
        <v>0</v>
      </c>
      <c r="AF82" s="129" t="str">
        <f t="shared" si="106"/>
        <v/>
      </c>
      <c r="AG82" s="130" t="str">
        <f t="shared" si="107"/>
        <v/>
      </c>
      <c r="AH82" s="130" t="str">
        <f t="shared" si="108"/>
        <v/>
      </c>
      <c r="AI82" s="130" t="str">
        <f t="shared" si="109"/>
        <v/>
      </c>
      <c r="AJ82" s="130" t="str">
        <f t="shared" si="110"/>
        <v/>
      </c>
      <c r="AK82" s="130" t="str">
        <f t="shared" si="111"/>
        <v/>
      </c>
      <c r="AL82" s="130" t="str">
        <f t="shared" si="112"/>
        <v/>
      </c>
      <c r="AM82" s="130" t="str">
        <f t="shared" si="113"/>
        <v/>
      </c>
      <c r="AN82" s="130" t="str">
        <f t="shared" si="114"/>
        <v/>
      </c>
      <c r="AO82" s="130" t="str">
        <f t="shared" si="115"/>
        <v/>
      </c>
      <c r="AP82" s="130" t="str">
        <f t="shared" si="116"/>
        <v/>
      </c>
      <c r="AQ82" s="130" t="str">
        <f t="shared" si="117"/>
        <v/>
      </c>
      <c r="AR82" s="130" t="str">
        <f t="shared" si="118"/>
        <v/>
      </c>
      <c r="AS82" s="130" t="str">
        <f t="shared" si="119"/>
        <v/>
      </c>
      <c r="AT82" s="130" t="str">
        <f t="shared" si="120"/>
        <v/>
      </c>
      <c r="AU82" s="130" t="str">
        <f t="shared" si="121"/>
        <v/>
      </c>
      <c r="AV82" s="130" t="str">
        <f t="shared" si="122"/>
        <v/>
      </c>
      <c r="AW82" s="130" t="str">
        <f t="shared" si="123"/>
        <v/>
      </c>
      <c r="AX82" s="130" t="str">
        <f t="shared" si="124"/>
        <v/>
      </c>
      <c r="AY82" s="130" t="str">
        <f t="shared" si="125"/>
        <v/>
      </c>
      <c r="AZ82" s="130" t="str">
        <f t="shared" si="126"/>
        <v/>
      </c>
      <c r="BA82" s="130" t="str">
        <f t="shared" si="127"/>
        <v/>
      </c>
      <c r="BB82" s="131" t="str">
        <f t="shared" si="128"/>
        <v/>
      </c>
      <c r="BC82" s="117">
        <f t="shared" si="80"/>
        <v>0</v>
      </c>
      <c r="BD82" s="115">
        <v>44732</v>
      </c>
      <c r="BE82" s="113">
        <f t="shared" si="76"/>
        <v>0</v>
      </c>
      <c r="BF82" s="54" t="str">
        <f t="shared" si="77"/>
        <v/>
      </c>
    </row>
    <row r="83" spans="1:58" s="43" customFormat="1">
      <c r="A83" s="48">
        <v>75</v>
      </c>
      <c r="B83" s="56"/>
      <c r="C83" s="59"/>
      <c r="D83" s="59"/>
      <c r="E83" s="50" t="str">
        <f t="shared" si="78"/>
        <v/>
      </c>
      <c r="F83" s="50" t="str">
        <f t="shared" si="81"/>
        <v/>
      </c>
      <c r="G83" s="53" t="str">
        <f t="shared" si="82"/>
        <v/>
      </c>
      <c r="H83" s="126" t="str">
        <f t="shared" si="83"/>
        <v/>
      </c>
      <c r="I83" s="127" t="str">
        <f t="shared" si="84"/>
        <v/>
      </c>
      <c r="J83" s="127" t="str">
        <f t="shared" si="85"/>
        <v/>
      </c>
      <c r="K83" s="127" t="str">
        <f t="shared" si="86"/>
        <v/>
      </c>
      <c r="L83" s="127" t="str">
        <f t="shared" si="87"/>
        <v/>
      </c>
      <c r="M83" s="127" t="str">
        <f t="shared" si="88"/>
        <v/>
      </c>
      <c r="N83" s="127" t="str">
        <f t="shared" si="89"/>
        <v/>
      </c>
      <c r="O83" s="127" t="str">
        <f t="shared" si="90"/>
        <v/>
      </c>
      <c r="P83" s="127" t="str">
        <f t="shared" si="91"/>
        <v/>
      </c>
      <c r="Q83" s="127" t="str">
        <f t="shared" si="92"/>
        <v/>
      </c>
      <c r="R83" s="127" t="str">
        <f t="shared" si="93"/>
        <v/>
      </c>
      <c r="S83" s="127" t="str">
        <f t="shared" si="94"/>
        <v/>
      </c>
      <c r="T83" s="127" t="str">
        <f t="shared" si="95"/>
        <v/>
      </c>
      <c r="U83" s="127" t="str">
        <f t="shared" si="96"/>
        <v/>
      </c>
      <c r="V83" s="127" t="str">
        <f t="shared" si="97"/>
        <v/>
      </c>
      <c r="W83" s="127" t="str">
        <f t="shared" si="98"/>
        <v/>
      </c>
      <c r="X83" s="127" t="str">
        <f t="shared" si="99"/>
        <v/>
      </c>
      <c r="Y83" s="127" t="str">
        <f t="shared" si="100"/>
        <v/>
      </c>
      <c r="Z83" s="127" t="str">
        <f t="shared" si="101"/>
        <v/>
      </c>
      <c r="AA83" s="127" t="str">
        <f t="shared" si="102"/>
        <v/>
      </c>
      <c r="AB83" s="127" t="str">
        <f t="shared" si="103"/>
        <v/>
      </c>
      <c r="AC83" s="127" t="str">
        <f t="shared" si="104"/>
        <v/>
      </c>
      <c r="AD83" s="128" t="str">
        <f t="shared" si="105"/>
        <v/>
      </c>
      <c r="AE83" s="118">
        <f t="shared" si="79"/>
        <v>0</v>
      </c>
      <c r="AF83" s="129" t="str">
        <f t="shared" si="106"/>
        <v/>
      </c>
      <c r="AG83" s="130" t="str">
        <f t="shared" si="107"/>
        <v/>
      </c>
      <c r="AH83" s="130" t="str">
        <f t="shared" si="108"/>
        <v/>
      </c>
      <c r="AI83" s="130" t="str">
        <f t="shared" si="109"/>
        <v/>
      </c>
      <c r="AJ83" s="130" t="str">
        <f t="shared" si="110"/>
        <v/>
      </c>
      <c r="AK83" s="130" t="str">
        <f t="shared" si="111"/>
        <v/>
      </c>
      <c r="AL83" s="130" t="str">
        <f t="shared" si="112"/>
        <v/>
      </c>
      <c r="AM83" s="130" t="str">
        <f t="shared" si="113"/>
        <v/>
      </c>
      <c r="AN83" s="130" t="str">
        <f t="shared" si="114"/>
        <v/>
      </c>
      <c r="AO83" s="130" t="str">
        <f t="shared" si="115"/>
        <v/>
      </c>
      <c r="AP83" s="130" t="str">
        <f t="shared" si="116"/>
        <v/>
      </c>
      <c r="AQ83" s="130" t="str">
        <f t="shared" si="117"/>
        <v/>
      </c>
      <c r="AR83" s="130" t="str">
        <f t="shared" si="118"/>
        <v/>
      </c>
      <c r="AS83" s="130" t="str">
        <f t="shared" si="119"/>
        <v/>
      </c>
      <c r="AT83" s="130" t="str">
        <f t="shared" si="120"/>
        <v/>
      </c>
      <c r="AU83" s="130" t="str">
        <f t="shared" si="121"/>
        <v/>
      </c>
      <c r="AV83" s="130" t="str">
        <f t="shared" si="122"/>
        <v/>
      </c>
      <c r="AW83" s="130" t="str">
        <f t="shared" si="123"/>
        <v/>
      </c>
      <c r="AX83" s="130" t="str">
        <f t="shared" si="124"/>
        <v/>
      </c>
      <c r="AY83" s="130" t="str">
        <f t="shared" si="125"/>
        <v/>
      </c>
      <c r="AZ83" s="130" t="str">
        <f t="shared" si="126"/>
        <v/>
      </c>
      <c r="BA83" s="130" t="str">
        <f t="shared" si="127"/>
        <v/>
      </c>
      <c r="BB83" s="131" t="str">
        <f t="shared" si="128"/>
        <v/>
      </c>
      <c r="BC83" s="117">
        <f t="shared" si="80"/>
        <v>0</v>
      </c>
      <c r="BD83" s="115">
        <v>44733</v>
      </c>
      <c r="BE83" s="113">
        <f t="shared" si="76"/>
        <v>0</v>
      </c>
      <c r="BF83" s="54" t="str">
        <f t="shared" si="77"/>
        <v/>
      </c>
    </row>
    <row r="84" spans="1:58" s="43" customFormat="1">
      <c r="A84" s="48">
        <v>76</v>
      </c>
      <c r="B84" s="56"/>
      <c r="C84" s="59"/>
      <c r="D84" s="59"/>
      <c r="E84" s="50" t="str">
        <f t="shared" si="78"/>
        <v/>
      </c>
      <c r="F84" s="50" t="str">
        <f t="shared" si="81"/>
        <v/>
      </c>
      <c r="G84" s="53" t="str">
        <f t="shared" si="82"/>
        <v/>
      </c>
      <c r="H84" s="126" t="str">
        <f t="shared" si="83"/>
        <v/>
      </c>
      <c r="I84" s="127" t="str">
        <f t="shared" si="84"/>
        <v/>
      </c>
      <c r="J84" s="127" t="str">
        <f t="shared" si="85"/>
        <v/>
      </c>
      <c r="K84" s="127" t="str">
        <f t="shared" si="86"/>
        <v/>
      </c>
      <c r="L84" s="127" t="str">
        <f t="shared" si="87"/>
        <v/>
      </c>
      <c r="M84" s="127" t="str">
        <f t="shared" si="88"/>
        <v/>
      </c>
      <c r="N84" s="127" t="str">
        <f t="shared" si="89"/>
        <v/>
      </c>
      <c r="O84" s="127" t="str">
        <f t="shared" si="90"/>
        <v/>
      </c>
      <c r="P84" s="127" t="str">
        <f t="shared" si="91"/>
        <v/>
      </c>
      <c r="Q84" s="127" t="str">
        <f t="shared" si="92"/>
        <v/>
      </c>
      <c r="R84" s="127" t="str">
        <f t="shared" si="93"/>
        <v/>
      </c>
      <c r="S84" s="127" t="str">
        <f t="shared" si="94"/>
        <v/>
      </c>
      <c r="T84" s="127" t="str">
        <f t="shared" si="95"/>
        <v/>
      </c>
      <c r="U84" s="127" t="str">
        <f t="shared" si="96"/>
        <v/>
      </c>
      <c r="V84" s="127" t="str">
        <f t="shared" si="97"/>
        <v/>
      </c>
      <c r="W84" s="127" t="str">
        <f t="shared" si="98"/>
        <v/>
      </c>
      <c r="X84" s="127" t="str">
        <f t="shared" si="99"/>
        <v/>
      </c>
      <c r="Y84" s="127" t="str">
        <f t="shared" si="100"/>
        <v/>
      </c>
      <c r="Z84" s="127" t="str">
        <f t="shared" si="101"/>
        <v/>
      </c>
      <c r="AA84" s="127" t="str">
        <f t="shared" si="102"/>
        <v/>
      </c>
      <c r="AB84" s="127" t="str">
        <f t="shared" si="103"/>
        <v/>
      </c>
      <c r="AC84" s="127" t="str">
        <f t="shared" si="104"/>
        <v/>
      </c>
      <c r="AD84" s="128" t="str">
        <f t="shared" si="105"/>
        <v/>
      </c>
      <c r="AE84" s="118">
        <f t="shared" si="79"/>
        <v>0</v>
      </c>
      <c r="AF84" s="129" t="str">
        <f t="shared" si="106"/>
        <v/>
      </c>
      <c r="AG84" s="130" t="str">
        <f t="shared" si="107"/>
        <v/>
      </c>
      <c r="AH84" s="130" t="str">
        <f t="shared" si="108"/>
        <v/>
      </c>
      <c r="AI84" s="130" t="str">
        <f t="shared" si="109"/>
        <v/>
      </c>
      <c r="AJ84" s="130" t="str">
        <f t="shared" si="110"/>
        <v/>
      </c>
      <c r="AK84" s="130" t="str">
        <f t="shared" si="111"/>
        <v/>
      </c>
      <c r="AL84" s="130" t="str">
        <f t="shared" si="112"/>
        <v/>
      </c>
      <c r="AM84" s="130" t="str">
        <f t="shared" si="113"/>
        <v/>
      </c>
      <c r="AN84" s="130" t="str">
        <f t="shared" si="114"/>
        <v/>
      </c>
      <c r="AO84" s="130" t="str">
        <f t="shared" si="115"/>
        <v/>
      </c>
      <c r="AP84" s="130" t="str">
        <f t="shared" si="116"/>
        <v/>
      </c>
      <c r="AQ84" s="130" t="str">
        <f t="shared" si="117"/>
        <v/>
      </c>
      <c r="AR84" s="130" t="str">
        <f t="shared" si="118"/>
        <v/>
      </c>
      <c r="AS84" s="130" t="str">
        <f t="shared" si="119"/>
        <v/>
      </c>
      <c r="AT84" s="130" t="str">
        <f t="shared" si="120"/>
        <v/>
      </c>
      <c r="AU84" s="130" t="str">
        <f t="shared" si="121"/>
        <v/>
      </c>
      <c r="AV84" s="130" t="str">
        <f t="shared" si="122"/>
        <v/>
      </c>
      <c r="AW84" s="130" t="str">
        <f t="shared" si="123"/>
        <v/>
      </c>
      <c r="AX84" s="130" t="str">
        <f t="shared" si="124"/>
        <v/>
      </c>
      <c r="AY84" s="130" t="str">
        <f t="shared" si="125"/>
        <v/>
      </c>
      <c r="AZ84" s="130" t="str">
        <f t="shared" si="126"/>
        <v/>
      </c>
      <c r="BA84" s="130" t="str">
        <f t="shared" si="127"/>
        <v/>
      </c>
      <c r="BB84" s="131" t="str">
        <f t="shared" si="128"/>
        <v/>
      </c>
      <c r="BC84" s="117">
        <f t="shared" si="80"/>
        <v>0</v>
      </c>
      <c r="BD84" s="115">
        <v>44734</v>
      </c>
      <c r="BE84" s="113">
        <f t="shared" si="76"/>
        <v>0</v>
      </c>
      <c r="BF84" s="54" t="str">
        <f t="shared" si="77"/>
        <v/>
      </c>
    </row>
    <row r="85" spans="1:58" s="43" customFormat="1">
      <c r="A85" s="48">
        <v>77</v>
      </c>
      <c r="B85" s="56"/>
      <c r="C85" s="59"/>
      <c r="D85" s="59"/>
      <c r="E85" s="50" t="str">
        <f t="shared" si="78"/>
        <v/>
      </c>
      <c r="F85" s="50" t="str">
        <f t="shared" si="81"/>
        <v/>
      </c>
      <c r="G85" s="53" t="str">
        <f t="shared" si="82"/>
        <v/>
      </c>
      <c r="H85" s="126" t="str">
        <f t="shared" si="83"/>
        <v/>
      </c>
      <c r="I85" s="127" t="str">
        <f t="shared" si="84"/>
        <v/>
      </c>
      <c r="J85" s="127" t="str">
        <f t="shared" si="85"/>
        <v/>
      </c>
      <c r="K85" s="127" t="str">
        <f t="shared" si="86"/>
        <v/>
      </c>
      <c r="L85" s="127" t="str">
        <f t="shared" si="87"/>
        <v/>
      </c>
      <c r="M85" s="127" t="str">
        <f t="shared" si="88"/>
        <v/>
      </c>
      <c r="N85" s="127" t="str">
        <f t="shared" si="89"/>
        <v/>
      </c>
      <c r="O85" s="127" t="str">
        <f t="shared" si="90"/>
        <v/>
      </c>
      <c r="P85" s="127" t="str">
        <f t="shared" si="91"/>
        <v/>
      </c>
      <c r="Q85" s="127" t="str">
        <f t="shared" si="92"/>
        <v/>
      </c>
      <c r="R85" s="127" t="str">
        <f t="shared" si="93"/>
        <v/>
      </c>
      <c r="S85" s="127" t="str">
        <f t="shared" si="94"/>
        <v/>
      </c>
      <c r="T85" s="127" t="str">
        <f t="shared" si="95"/>
        <v/>
      </c>
      <c r="U85" s="127" t="str">
        <f t="shared" si="96"/>
        <v/>
      </c>
      <c r="V85" s="127" t="str">
        <f t="shared" si="97"/>
        <v/>
      </c>
      <c r="W85" s="127" t="str">
        <f t="shared" si="98"/>
        <v/>
      </c>
      <c r="X85" s="127" t="str">
        <f t="shared" si="99"/>
        <v/>
      </c>
      <c r="Y85" s="127" t="str">
        <f t="shared" si="100"/>
        <v/>
      </c>
      <c r="Z85" s="127" t="str">
        <f t="shared" si="101"/>
        <v/>
      </c>
      <c r="AA85" s="127" t="str">
        <f t="shared" si="102"/>
        <v/>
      </c>
      <c r="AB85" s="127" t="str">
        <f t="shared" si="103"/>
        <v/>
      </c>
      <c r="AC85" s="127" t="str">
        <f t="shared" si="104"/>
        <v/>
      </c>
      <c r="AD85" s="128" t="str">
        <f t="shared" si="105"/>
        <v/>
      </c>
      <c r="AE85" s="118">
        <f t="shared" si="79"/>
        <v>0</v>
      </c>
      <c r="AF85" s="129" t="str">
        <f t="shared" si="106"/>
        <v/>
      </c>
      <c r="AG85" s="130" t="str">
        <f t="shared" si="107"/>
        <v/>
      </c>
      <c r="AH85" s="130" t="str">
        <f t="shared" si="108"/>
        <v/>
      </c>
      <c r="AI85" s="130" t="str">
        <f t="shared" si="109"/>
        <v/>
      </c>
      <c r="AJ85" s="130" t="str">
        <f t="shared" si="110"/>
        <v/>
      </c>
      <c r="AK85" s="130" t="str">
        <f t="shared" si="111"/>
        <v/>
      </c>
      <c r="AL85" s="130" t="str">
        <f t="shared" si="112"/>
        <v/>
      </c>
      <c r="AM85" s="130" t="str">
        <f t="shared" si="113"/>
        <v/>
      </c>
      <c r="AN85" s="130" t="str">
        <f t="shared" si="114"/>
        <v/>
      </c>
      <c r="AO85" s="130" t="str">
        <f t="shared" si="115"/>
        <v/>
      </c>
      <c r="AP85" s="130" t="str">
        <f t="shared" si="116"/>
        <v/>
      </c>
      <c r="AQ85" s="130" t="str">
        <f t="shared" si="117"/>
        <v/>
      </c>
      <c r="AR85" s="130" t="str">
        <f t="shared" si="118"/>
        <v/>
      </c>
      <c r="AS85" s="130" t="str">
        <f t="shared" si="119"/>
        <v/>
      </c>
      <c r="AT85" s="130" t="str">
        <f t="shared" si="120"/>
        <v/>
      </c>
      <c r="AU85" s="130" t="str">
        <f t="shared" si="121"/>
        <v/>
      </c>
      <c r="AV85" s="130" t="str">
        <f t="shared" si="122"/>
        <v/>
      </c>
      <c r="AW85" s="130" t="str">
        <f t="shared" si="123"/>
        <v/>
      </c>
      <c r="AX85" s="130" t="str">
        <f t="shared" si="124"/>
        <v/>
      </c>
      <c r="AY85" s="130" t="str">
        <f t="shared" si="125"/>
        <v/>
      </c>
      <c r="AZ85" s="130" t="str">
        <f t="shared" si="126"/>
        <v/>
      </c>
      <c r="BA85" s="130" t="str">
        <f t="shared" si="127"/>
        <v/>
      </c>
      <c r="BB85" s="131" t="str">
        <f t="shared" si="128"/>
        <v/>
      </c>
      <c r="BC85" s="117">
        <f t="shared" si="80"/>
        <v>0</v>
      </c>
      <c r="BD85" s="115">
        <v>44735</v>
      </c>
      <c r="BE85" s="113">
        <f t="shared" si="76"/>
        <v>0</v>
      </c>
      <c r="BF85" s="54" t="str">
        <f t="shared" si="77"/>
        <v/>
      </c>
    </row>
    <row r="86" spans="1:58" s="43" customFormat="1">
      <c r="A86" s="48">
        <v>78</v>
      </c>
      <c r="B86" s="56"/>
      <c r="C86" s="59"/>
      <c r="D86" s="59"/>
      <c r="E86" s="50" t="str">
        <f t="shared" si="78"/>
        <v/>
      </c>
      <c r="F86" s="50" t="str">
        <f t="shared" si="81"/>
        <v/>
      </c>
      <c r="G86" s="53" t="str">
        <f t="shared" si="82"/>
        <v/>
      </c>
      <c r="H86" s="126" t="str">
        <f t="shared" si="83"/>
        <v/>
      </c>
      <c r="I86" s="127" t="str">
        <f t="shared" si="84"/>
        <v/>
      </c>
      <c r="J86" s="127" t="str">
        <f t="shared" si="85"/>
        <v/>
      </c>
      <c r="K86" s="127" t="str">
        <f t="shared" si="86"/>
        <v/>
      </c>
      <c r="L86" s="127" t="str">
        <f t="shared" si="87"/>
        <v/>
      </c>
      <c r="M86" s="127" t="str">
        <f t="shared" si="88"/>
        <v/>
      </c>
      <c r="N86" s="127" t="str">
        <f t="shared" si="89"/>
        <v/>
      </c>
      <c r="O86" s="127" t="str">
        <f t="shared" si="90"/>
        <v/>
      </c>
      <c r="P86" s="127" t="str">
        <f t="shared" si="91"/>
        <v/>
      </c>
      <c r="Q86" s="127" t="str">
        <f t="shared" si="92"/>
        <v/>
      </c>
      <c r="R86" s="127" t="str">
        <f t="shared" si="93"/>
        <v/>
      </c>
      <c r="S86" s="127" t="str">
        <f t="shared" si="94"/>
        <v/>
      </c>
      <c r="T86" s="127" t="str">
        <f t="shared" si="95"/>
        <v/>
      </c>
      <c r="U86" s="127" t="str">
        <f t="shared" si="96"/>
        <v/>
      </c>
      <c r="V86" s="127" t="str">
        <f t="shared" si="97"/>
        <v/>
      </c>
      <c r="W86" s="127" t="str">
        <f t="shared" si="98"/>
        <v/>
      </c>
      <c r="X86" s="127" t="str">
        <f t="shared" si="99"/>
        <v/>
      </c>
      <c r="Y86" s="127" t="str">
        <f t="shared" si="100"/>
        <v/>
      </c>
      <c r="Z86" s="127" t="str">
        <f t="shared" si="101"/>
        <v/>
      </c>
      <c r="AA86" s="127" t="str">
        <f t="shared" si="102"/>
        <v/>
      </c>
      <c r="AB86" s="127" t="str">
        <f t="shared" si="103"/>
        <v/>
      </c>
      <c r="AC86" s="127" t="str">
        <f t="shared" si="104"/>
        <v/>
      </c>
      <c r="AD86" s="128" t="str">
        <f t="shared" si="105"/>
        <v/>
      </c>
      <c r="AE86" s="118">
        <f t="shared" si="79"/>
        <v>0</v>
      </c>
      <c r="AF86" s="129" t="str">
        <f t="shared" si="106"/>
        <v/>
      </c>
      <c r="AG86" s="130" t="str">
        <f t="shared" si="107"/>
        <v/>
      </c>
      <c r="AH86" s="130" t="str">
        <f t="shared" si="108"/>
        <v/>
      </c>
      <c r="AI86" s="130" t="str">
        <f t="shared" si="109"/>
        <v/>
      </c>
      <c r="AJ86" s="130" t="str">
        <f t="shared" si="110"/>
        <v/>
      </c>
      <c r="AK86" s="130" t="str">
        <f t="shared" si="111"/>
        <v/>
      </c>
      <c r="AL86" s="130" t="str">
        <f t="shared" si="112"/>
        <v/>
      </c>
      <c r="AM86" s="130" t="str">
        <f t="shared" si="113"/>
        <v/>
      </c>
      <c r="AN86" s="130" t="str">
        <f t="shared" si="114"/>
        <v/>
      </c>
      <c r="AO86" s="130" t="str">
        <f t="shared" si="115"/>
        <v/>
      </c>
      <c r="AP86" s="130" t="str">
        <f t="shared" si="116"/>
        <v/>
      </c>
      <c r="AQ86" s="130" t="str">
        <f t="shared" si="117"/>
        <v/>
      </c>
      <c r="AR86" s="130" t="str">
        <f t="shared" si="118"/>
        <v/>
      </c>
      <c r="AS86" s="130" t="str">
        <f t="shared" si="119"/>
        <v/>
      </c>
      <c r="AT86" s="130" t="str">
        <f t="shared" si="120"/>
        <v/>
      </c>
      <c r="AU86" s="130" t="str">
        <f t="shared" si="121"/>
        <v/>
      </c>
      <c r="AV86" s="130" t="str">
        <f t="shared" si="122"/>
        <v/>
      </c>
      <c r="AW86" s="130" t="str">
        <f t="shared" si="123"/>
        <v/>
      </c>
      <c r="AX86" s="130" t="str">
        <f t="shared" si="124"/>
        <v/>
      </c>
      <c r="AY86" s="130" t="str">
        <f t="shared" si="125"/>
        <v/>
      </c>
      <c r="AZ86" s="130" t="str">
        <f t="shared" si="126"/>
        <v/>
      </c>
      <c r="BA86" s="130" t="str">
        <f t="shared" si="127"/>
        <v/>
      </c>
      <c r="BB86" s="131" t="str">
        <f t="shared" si="128"/>
        <v/>
      </c>
      <c r="BC86" s="117">
        <f t="shared" si="80"/>
        <v>0</v>
      </c>
      <c r="BD86" s="115">
        <v>44736</v>
      </c>
      <c r="BE86" s="113">
        <f t="shared" si="76"/>
        <v>0</v>
      </c>
      <c r="BF86" s="54" t="str">
        <f t="shared" si="77"/>
        <v/>
      </c>
    </row>
    <row r="87" spans="1:58" s="43" customFormat="1">
      <c r="A87" s="48">
        <v>79</v>
      </c>
      <c r="B87" s="56"/>
      <c r="C87" s="59"/>
      <c r="D87" s="59"/>
      <c r="E87" s="50" t="str">
        <f t="shared" si="78"/>
        <v/>
      </c>
      <c r="F87" s="50" t="str">
        <f t="shared" si="81"/>
        <v/>
      </c>
      <c r="G87" s="53" t="str">
        <f t="shared" si="82"/>
        <v/>
      </c>
      <c r="H87" s="126" t="str">
        <f t="shared" si="83"/>
        <v/>
      </c>
      <c r="I87" s="127" t="str">
        <f t="shared" si="84"/>
        <v/>
      </c>
      <c r="J87" s="127" t="str">
        <f t="shared" si="85"/>
        <v/>
      </c>
      <c r="K87" s="127" t="str">
        <f t="shared" si="86"/>
        <v/>
      </c>
      <c r="L87" s="127" t="str">
        <f t="shared" si="87"/>
        <v/>
      </c>
      <c r="M87" s="127" t="str">
        <f t="shared" si="88"/>
        <v/>
      </c>
      <c r="N87" s="127" t="str">
        <f t="shared" si="89"/>
        <v/>
      </c>
      <c r="O87" s="127" t="str">
        <f t="shared" si="90"/>
        <v/>
      </c>
      <c r="P87" s="127" t="str">
        <f t="shared" si="91"/>
        <v/>
      </c>
      <c r="Q87" s="127" t="str">
        <f t="shared" si="92"/>
        <v/>
      </c>
      <c r="R87" s="127" t="str">
        <f t="shared" si="93"/>
        <v/>
      </c>
      <c r="S87" s="127" t="str">
        <f t="shared" si="94"/>
        <v/>
      </c>
      <c r="T87" s="127" t="str">
        <f t="shared" si="95"/>
        <v/>
      </c>
      <c r="U87" s="127" t="str">
        <f t="shared" si="96"/>
        <v/>
      </c>
      <c r="V87" s="127" t="str">
        <f t="shared" si="97"/>
        <v/>
      </c>
      <c r="W87" s="127" t="str">
        <f t="shared" si="98"/>
        <v/>
      </c>
      <c r="X87" s="127" t="str">
        <f t="shared" si="99"/>
        <v/>
      </c>
      <c r="Y87" s="127" t="str">
        <f t="shared" si="100"/>
        <v/>
      </c>
      <c r="Z87" s="127" t="str">
        <f t="shared" si="101"/>
        <v/>
      </c>
      <c r="AA87" s="127" t="str">
        <f t="shared" si="102"/>
        <v/>
      </c>
      <c r="AB87" s="127" t="str">
        <f t="shared" si="103"/>
        <v/>
      </c>
      <c r="AC87" s="127" t="str">
        <f t="shared" si="104"/>
        <v/>
      </c>
      <c r="AD87" s="128" t="str">
        <f t="shared" si="105"/>
        <v/>
      </c>
      <c r="AE87" s="118">
        <f t="shared" si="79"/>
        <v>0</v>
      </c>
      <c r="AF87" s="129" t="str">
        <f t="shared" si="106"/>
        <v/>
      </c>
      <c r="AG87" s="130" t="str">
        <f t="shared" si="107"/>
        <v/>
      </c>
      <c r="AH87" s="130" t="str">
        <f t="shared" si="108"/>
        <v/>
      </c>
      <c r="AI87" s="130" t="str">
        <f t="shared" si="109"/>
        <v/>
      </c>
      <c r="AJ87" s="130" t="str">
        <f t="shared" si="110"/>
        <v/>
      </c>
      <c r="AK87" s="130" t="str">
        <f t="shared" si="111"/>
        <v/>
      </c>
      <c r="AL87" s="130" t="str">
        <f t="shared" si="112"/>
        <v/>
      </c>
      <c r="AM87" s="130" t="str">
        <f t="shared" si="113"/>
        <v/>
      </c>
      <c r="AN87" s="130" t="str">
        <f t="shared" si="114"/>
        <v/>
      </c>
      <c r="AO87" s="130" t="str">
        <f t="shared" si="115"/>
        <v/>
      </c>
      <c r="AP87" s="130" t="str">
        <f t="shared" si="116"/>
        <v/>
      </c>
      <c r="AQ87" s="130" t="str">
        <f t="shared" si="117"/>
        <v/>
      </c>
      <c r="AR87" s="130" t="str">
        <f t="shared" si="118"/>
        <v/>
      </c>
      <c r="AS87" s="130" t="str">
        <f t="shared" si="119"/>
        <v/>
      </c>
      <c r="AT87" s="130" t="str">
        <f t="shared" si="120"/>
        <v/>
      </c>
      <c r="AU87" s="130" t="str">
        <f t="shared" si="121"/>
        <v/>
      </c>
      <c r="AV87" s="130" t="str">
        <f t="shared" si="122"/>
        <v/>
      </c>
      <c r="AW87" s="130" t="str">
        <f t="shared" si="123"/>
        <v/>
      </c>
      <c r="AX87" s="130" t="str">
        <f t="shared" si="124"/>
        <v/>
      </c>
      <c r="AY87" s="130" t="str">
        <f t="shared" si="125"/>
        <v/>
      </c>
      <c r="AZ87" s="130" t="str">
        <f t="shared" si="126"/>
        <v/>
      </c>
      <c r="BA87" s="130" t="str">
        <f t="shared" si="127"/>
        <v/>
      </c>
      <c r="BB87" s="131" t="str">
        <f t="shared" si="128"/>
        <v/>
      </c>
      <c r="BC87" s="117">
        <f t="shared" si="80"/>
        <v>0</v>
      </c>
      <c r="BD87" s="115">
        <v>44737</v>
      </c>
      <c r="BE87" s="113">
        <f t="shared" si="76"/>
        <v>0</v>
      </c>
      <c r="BF87" s="54" t="str">
        <f t="shared" si="77"/>
        <v/>
      </c>
    </row>
    <row r="88" spans="1:58" s="43" customFormat="1" ht="14.25" thickBot="1">
      <c r="A88" s="48">
        <v>80</v>
      </c>
      <c r="B88" s="56"/>
      <c r="C88" s="59"/>
      <c r="D88" s="59"/>
      <c r="E88" s="50" t="str">
        <f t="shared" si="78"/>
        <v/>
      </c>
      <c r="F88" s="50" t="str">
        <f t="shared" si="81"/>
        <v/>
      </c>
      <c r="G88" s="50" t="str">
        <f t="shared" si="82"/>
        <v/>
      </c>
      <c r="H88" s="132" t="str">
        <f t="shared" si="83"/>
        <v/>
      </c>
      <c r="I88" s="132" t="str">
        <f t="shared" si="84"/>
        <v/>
      </c>
      <c r="J88" s="132" t="str">
        <f t="shared" si="85"/>
        <v/>
      </c>
      <c r="K88" s="132" t="str">
        <f t="shared" si="86"/>
        <v/>
      </c>
      <c r="L88" s="132" t="str">
        <f t="shared" si="87"/>
        <v/>
      </c>
      <c r="M88" s="132" t="str">
        <f t="shared" si="88"/>
        <v/>
      </c>
      <c r="N88" s="132" t="str">
        <f t="shared" si="89"/>
        <v/>
      </c>
      <c r="O88" s="132" t="str">
        <f t="shared" si="90"/>
        <v/>
      </c>
      <c r="P88" s="132" t="str">
        <f t="shared" si="91"/>
        <v/>
      </c>
      <c r="Q88" s="132" t="str">
        <f t="shared" si="92"/>
        <v/>
      </c>
      <c r="R88" s="132" t="str">
        <f t="shared" si="93"/>
        <v/>
      </c>
      <c r="S88" s="132" t="str">
        <f t="shared" si="94"/>
        <v/>
      </c>
      <c r="T88" s="132" t="str">
        <f t="shared" si="95"/>
        <v/>
      </c>
      <c r="U88" s="132" t="str">
        <f t="shared" si="96"/>
        <v/>
      </c>
      <c r="V88" s="132" t="str">
        <f t="shared" si="97"/>
        <v/>
      </c>
      <c r="W88" s="132" t="str">
        <f t="shared" si="98"/>
        <v/>
      </c>
      <c r="X88" s="132" t="str">
        <f t="shared" si="99"/>
        <v/>
      </c>
      <c r="Y88" s="132" t="str">
        <f t="shared" si="100"/>
        <v/>
      </c>
      <c r="Z88" s="132" t="str">
        <f t="shared" si="101"/>
        <v/>
      </c>
      <c r="AA88" s="132" t="str">
        <f t="shared" si="102"/>
        <v/>
      </c>
      <c r="AB88" s="132" t="str">
        <f t="shared" si="103"/>
        <v/>
      </c>
      <c r="AC88" s="132" t="str">
        <f t="shared" si="104"/>
        <v/>
      </c>
      <c r="AD88" s="133" t="str">
        <f t="shared" si="105"/>
        <v/>
      </c>
      <c r="AE88" s="118">
        <f t="shared" si="79"/>
        <v>0</v>
      </c>
      <c r="AF88" s="134" t="str">
        <f t="shared" si="106"/>
        <v/>
      </c>
      <c r="AG88" s="135" t="str">
        <f t="shared" si="107"/>
        <v/>
      </c>
      <c r="AH88" s="135" t="str">
        <f t="shared" si="108"/>
        <v/>
      </c>
      <c r="AI88" s="135" t="str">
        <f t="shared" si="109"/>
        <v/>
      </c>
      <c r="AJ88" s="135" t="str">
        <f t="shared" si="110"/>
        <v/>
      </c>
      <c r="AK88" s="135" t="str">
        <f t="shared" si="111"/>
        <v/>
      </c>
      <c r="AL88" s="135" t="str">
        <f t="shared" si="112"/>
        <v/>
      </c>
      <c r="AM88" s="135" t="str">
        <f t="shared" si="113"/>
        <v/>
      </c>
      <c r="AN88" s="135" t="str">
        <f t="shared" si="114"/>
        <v/>
      </c>
      <c r="AO88" s="135" t="str">
        <f t="shared" si="115"/>
        <v/>
      </c>
      <c r="AP88" s="135" t="str">
        <f t="shared" si="116"/>
        <v/>
      </c>
      <c r="AQ88" s="135" t="str">
        <f t="shared" si="117"/>
        <v/>
      </c>
      <c r="AR88" s="135" t="str">
        <f t="shared" si="118"/>
        <v/>
      </c>
      <c r="AS88" s="135" t="str">
        <f t="shared" si="119"/>
        <v/>
      </c>
      <c r="AT88" s="135" t="str">
        <f t="shared" si="120"/>
        <v/>
      </c>
      <c r="AU88" s="135" t="str">
        <f t="shared" si="121"/>
        <v/>
      </c>
      <c r="AV88" s="135" t="str">
        <f t="shared" si="122"/>
        <v/>
      </c>
      <c r="AW88" s="135" t="str">
        <f t="shared" si="123"/>
        <v/>
      </c>
      <c r="AX88" s="135" t="str">
        <f t="shared" si="124"/>
        <v/>
      </c>
      <c r="AY88" s="135" t="str">
        <f t="shared" si="125"/>
        <v/>
      </c>
      <c r="AZ88" s="135" t="str">
        <f t="shared" si="126"/>
        <v/>
      </c>
      <c r="BA88" s="135" t="str">
        <f t="shared" si="127"/>
        <v/>
      </c>
      <c r="BB88" s="136" t="str">
        <f t="shared" si="128"/>
        <v/>
      </c>
      <c r="BC88" s="117">
        <f t="shared" si="80"/>
        <v>0</v>
      </c>
      <c r="BD88" s="115">
        <v>44738</v>
      </c>
      <c r="BE88" s="113">
        <f t="shared" si="76"/>
        <v>0</v>
      </c>
      <c r="BF88" s="54" t="str">
        <f t="shared" si="77"/>
        <v/>
      </c>
    </row>
    <row r="89" spans="1:58">
      <c r="A89" s="57">
        <v>81</v>
      </c>
      <c r="B89" s="56"/>
      <c r="C89" s="59"/>
      <c r="D89" s="59"/>
      <c r="E89" s="58" t="str">
        <f t="shared" ref="E89:E108" si="129">IF(OR(B89="",C89="",D89="")=TRUE,"",AE89*10000)</f>
        <v/>
      </c>
      <c r="F89" s="58" t="str">
        <f t="shared" ref="F89:F108" si="130">IF(E89="","",IF(BC89=0,"0",BC89*10000))</f>
        <v/>
      </c>
      <c r="G89" s="58" t="str">
        <f t="shared" ref="G89:G108" si="131">IF(E89="","",E89+F89)</f>
        <v/>
      </c>
      <c r="H89" s="113" t="str">
        <f t="shared" ref="H89:H108" si="132">IF(C89="","",IF($C89+COLUMN(A$1)-1&gt;$D89,"",$C89+COLUMN(A$1)-1))</f>
        <v/>
      </c>
      <c r="I89" s="113" t="str">
        <f t="shared" ref="I89:I108" si="133">IF($C89+COLUMN(B$1)-1&gt;$D89,"",$C89+COLUMN(B$1)-1)</f>
        <v/>
      </c>
      <c r="J89" s="113" t="str">
        <f t="shared" ref="J89:J108" si="134">IF($C89+COLUMN(C$1)-1&gt;$D89,"",$C89+COLUMN(C$1)-1)</f>
        <v/>
      </c>
      <c r="K89" s="113" t="str">
        <f t="shared" ref="K89:K108" si="135">IF($C89+COLUMN(D$1)-1&gt;$D89,"",$C89+COLUMN(D$1)-1)</f>
        <v/>
      </c>
      <c r="L89" s="113" t="str">
        <f t="shared" ref="L89:L108" si="136">IF($C89+COLUMN(E$1)-1&gt;$D89,"",$C89+COLUMN(E$1)-1)</f>
        <v/>
      </c>
      <c r="M89" s="113" t="str">
        <f t="shared" ref="M89:M108" si="137">IF($C89+COLUMN(F$1)-1&gt;$D89,"",$C89+COLUMN(F$1)-1)</f>
        <v/>
      </c>
      <c r="N89" s="113" t="str">
        <f t="shared" ref="N89:N108" si="138">IF($C89+COLUMN(G$1)-1&gt;$D89,"",$C89+COLUMN(G$1)-1)</f>
        <v/>
      </c>
      <c r="O89" s="113" t="str">
        <f t="shared" ref="O89:O108" si="139">IF($C89+COLUMN(H$1)-1&gt;$D89,"",$C89+COLUMN(H$1)-1)</f>
        <v/>
      </c>
      <c r="P89" s="113" t="str">
        <f t="shared" ref="P89:P108" si="140">IF($C89+COLUMN(I$1)-1&gt;$D89,"",$C89+COLUMN(I$1)-1)</f>
        <v/>
      </c>
      <c r="Q89" s="113" t="str">
        <f t="shared" ref="Q89:Q108" si="141">IF($C89+COLUMN(J$1)-1&gt;$D89,"",$C89+COLUMN(J$1)-1)</f>
        <v/>
      </c>
      <c r="R89" s="113" t="str">
        <f t="shared" ref="R89:R108" si="142">IF($C89+COLUMN(K$1)-1&gt;$D89,"",$C89+COLUMN(K$1)-1)</f>
        <v/>
      </c>
      <c r="S89" s="113" t="str">
        <f t="shared" ref="S89:S108" si="143">IF($C89+COLUMN(L$1)-1&gt;$D89,"",$C89+COLUMN(L$1)-1)</f>
        <v/>
      </c>
      <c r="T89" s="113" t="str">
        <f t="shared" ref="T89:T108" si="144">IF($C89+COLUMN(M$1)-1&gt;$D89,"",$C89+COLUMN(M$1)-1)</f>
        <v/>
      </c>
      <c r="U89" s="113" t="str">
        <f t="shared" ref="U89:U108" si="145">IF($C89+COLUMN(N$1)-1&gt;$D89,"",$C89+COLUMN(N$1)-1)</f>
        <v/>
      </c>
      <c r="V89" s="113" t="str">
        <f t="shared" ref="V89:V108" si="146">IF($C89+COLUMN(O$1)-1&gt;$D89,"",$C89+COLUMN(O$1)-1)</f>
        <v/>
      </c>
      <c r="W89" s="113" t="str">
        <f t="shared" ref="W89:W108" si="147">IF($C89+COLUMN(P$1)-1&gt;$D89,"",$C89+COLUMN(P$1)-1)</f>
        <v/>
      </c>
      <c r="X89" s="113" t="str">
        <f t="shared" ref="X89:X108" si="148">IF($C89+COLUMN(Q$1)-1&gt;$D89,"",$C89+COLUMN(Q$1)-1)</f>
        <v/>
      </c>
      <c r="Y89" s="113" t="str">
        <f t="shared" ref="Y89:Y108" si="149">IF($C89+COLUMN(R$1)-1&gt;$D89,"",$C89+COLUMN(R$1)-1)</f>
        <v/>
      </c>
      <c r="Z89" s="113" t="str">
        <f t="shared" ref="Z89:Z108" si="150">IF($C89+COLUMN(S$1)-1&gt;$D89,"",$C89+COLUMN(S$1)-1)</f>
        <v/>
      </c>
      <c r="AA89" s="113" t="str">
        <f t="shared" ref="AA89:AA108" si="151">IF($C89+COLUMN(T$1)-1&gt;$D89,"",$C89+COLUMN(T$1)-1)</f>
        <v/>
      </c>
      <c r="AB89" s="113" t="str">
        <f t="shared" ref="AB89:AB108" si="152">IF($C89+COLUMN(U$1)-1&gt;$D89,"",$C89+COLUMN(U$1)-1)</f>
        <v/>
      </c>
      <c r="AC89" s="113" t="str">
        <f t="shared" ref="AC89:AC108" si="153">IF($C89+COLUMN(V$1)-1&gt;$D89,"",$C89+COLUMN(V$1)-1)</f>
        <v/>
      </c>
      <c r="AD89" s="113" t="str">
        <f t="shared" ref="AD89:AD108" si="154">IF($C89+COLUMN(W$1)-1&gt;$D89,"",$C89+COLUMN(W$1)-1)</f>
        <v/>
      </c>
      <c r="AE89" s="114">
        <f t="shared" ref="AE89:AE108" si="155">IF(23-COUNTIF(H89:AD89,"")&gt;15,15,23-COUNTIF(H89:AD89,""))</f>
        <v>0</v>
      </c>
      <c r="AF89" s="114" t="str">
        <f t="shared" ref="AF89:AF108" si="156">IF(H89="","",COUNTIF($BF:$BF,H89))</f>
        <v/>
      </c>
      <c r="AG89" s="114" t="str">
        <f t="shared" ref="AG89:AG108" si="157">IF(I89="","",COUNTIF($BF:$BF,I89))</f>
        <v/>
      </c>
      <c r="AH89" s="114" t="str">
        <f t="shared" ref="AH89:AH108" si="158">IF(J89="","",COUNTIF($BF:$BF,J89))</f>
        <v/>
      </c>
      <c r="AI89" s="113" t="str">
        <f t="shared" ref="AI89:AI108" si="159">IF(K89="","",COUNTIF($BF:$BF,K89))</f>
        <v/>
      </c>
      <c r="AJ89" s="113" t="str">
        <f t="shared" ref="AJ89:AJ108" si="160">IF(L89="","",COUNTIF($BF:$BF,L89))</f>
        <v/>
      </c>
      <c r="AK89" s="113" t="str">
        <f t="shared" ref="AK89:AK108" si="161">IF(M89="","",COUNTIF($BF:$BF,M89))</f>
        <v/>
      </c>
      <c r="AL89" s="113" t="str">
        <f t="shared" ref="AL89:AL108" si="162">IF(N89="","",COUNTIF($BF:$BF,N89))</f>
        <v/>
      </c>
      <c r="AM89" s="113" t="str">
        <f t="shared" ref="AM89:AM108" si="163">IF(O89="","",COUNTIF($BF:$BF,O89))</f>
        <v/>
      </c>
      <c r="AN89" s="113" t="str">
        <f t="shared" ref="AN89:AN108" si="164">IF(P89="","",COUNTIF($BF:$BF,P89))</f>
        <v/>
      </c>
      <c r="AO89" s="113" t="str">
        <f t="shared" ref="AO89:AO108" si="165">IF(Q89="","",COUNTIF($BF:$BF,Q89))</f>
        <v/>
      </c>
      <c r="AP89" s="113" t="str">
        <f t="shared" ref="AP89:AP108" si="166">IF(R89="","",COUNTIF($BF:$BF,R89))</f>
        <v/>
      </c>
      <c r="AQ89" s="113" t="str">
        <f t="shared" ref="AQ89:AQ108" si="167">IF(S89="","",COUNTIF($BF:$BF,S89))</f>
        <v/>
      </c>
      <c r="AR89" s="113" t="str">
        <f t="shared" ref="AR89:AR108" si="168">IF(T89="","",COUNTIF($BF:$BF,T89))</f>
        <v/>
      </c>
      <c r="AS89" s="113" t="str">
        <f t="shared" ref="AS89:AS108" si="169">IF(U89="","",COUNTIF($BF:$BF,U89))</f>
        <v/>
      </c>
      <c r="AT89" s="113" t="str">
        <f t="shared" ref="AT89:AT108" si="170">IF(V89="","",COUNTIF($BF:$BF,V89))</f>
        <v/>
      </c>
      <c r="AU89" s="113" t="str">
        <f t="shared" ref="AU89:AU108" si="171">IF(W89="","",COUNTIF($BF:$BF,W89))</f>
        <v/>
      </c>
      <c r="AV89" s="113" t="str">
        <f t="shared" ref="AV89:AV108" si="172">IF(X89="","",COUNTIF($BF:$BF,X89))</f>
        <v/>
      </c>
      <c r="AW89" s="113" t="str">
        <f t="shared" ref="AW89:AW108" si="173">IF(Y89="","",COUNTIF($BF:$BF,Y89))</f>
        <v/>
      </c>
      <c r="AX89" s="113" t="str">
        <f t="shared" ref="AX89:AX108" si="174">IF(Z89="","",COUNTIF($BF:$BF,Z89))</f>
        <v/>
      </c>
      <c r="AY89" s="113" t="str">
        <f t="shared" ref="AY89:AY108" si="175">IF(AA89="","",COUNTIF($BF:$BF,AA89))</f>
        <v/>
      </c>
      <c r="AZ89" s="113" t="str">
        <f t="shared" ref="AZ89:AZ108" si="176">IF(AB89="","",COUNTIF($BF:$BF,AB89))</f>
        <v/>
      </c>
      <c r="BA89" s="113" t="str">
        <f t="shared" ref="BA89:BA108" si="177">IF(AC89="","",COUNTIF($BF:$BF,AC89))</f>
        <v/>
      </c>
      <c r="BB89" s="113" t="str">
        <f t="shared" ref="BB89:BB108" si="178">IF(AD89="","",COUNTIF($BF:$BF,AD89))</f>
        <v/>
      </c>
      <c r="BC89" s="117">
        <f t="shared" ref="BC89:BC108" si="179">IF(SUM(AF89:BB89)&gt;15,15,SUM(AF89:BB89))</f>
        <v>0</v>
      </c>
      <c r="BD89" s="115">
        <v>44739</v>
      </c>
      <c r="BE89" s="113">
        <f t="shared" ref="BE89:BE108" si="180">COUNTIF($H$9:$AD$88,BD89)</f>
        <v>0</v>
      </c>
      <c r="BF89" s="54" t="str">
        <f t="shared" ref="BF89:BF108" si="181">IF(BE89&gt;=$M$3,BD89,"")</f>
        <v/>
      </c>
    </row>
    <row r="90" spans="1:58">
      <c r="A90" s="57">
        <v>82</v>
      </c>
      <c r="B90" s="56"/>
      <c r="C90" s="59"/>
      <c r="D90" s="59"/>
      <c r="E90" s="58" t="str">
        <f t="shared" si="129"/>
        <v/>
      </c>
      <c r="F90" s="58" t="str">
        <f t="shared" si="130"/>
        <v/>
      </c>
      <c r="G90" s="58" t="str">
        <f t="shared" si="131"/>
        <v/>
      </c>
      <c r="H90" s="113" t="str">
        <f t="shared" si="132"/>
        <v/>
      </c>
      <c r="I90" s="113" t="str">
        <f t="shared" si="133"/>
        <v/>
      </c>
      <c r="J90" s="113" t="str">
        <f t="shared" si="134"/>
        <v/>
      </c>
      <c r="K90" s="113" t="str">
        <f t="shared" si="135"/>
        <v/>
      </c>
      <c r="L90" s="113" t="str">
        <f t="shared" si="136"/>
        <v/>
      </c>
      <c r="M90" s="113" t="str">
        <f t="shared" si="137"/>
        <v/>
      </c>
      <c r="N90" s="113" t="str">
        <f t="shared" si="138"/>
        <v/>
      </c>
      <c r="O90" s="113" t="str">
        <f t="shared" si="139"/>
        <v/>
      </c>
      <c r="P90" s="113" t="str">
        <f t="shared" si="140"/>
        <v/>
      </c>
      <c r="Q90" s="113" t="str">
        <f t="shared" si="141"/>
        <v/>
      </c>
      <c r="R90" s="113" t="str">
        <f t="shared" si="142"/>
        <v/>
      </c>
      <c r="S90" s="113" t="str">
        <f t="shared" si="143"/>
        <v/>
      </c>
      <c r="T90" s="113" t="str">
        <f t="shared" si="144"/>
        <v/>
      </c>
      <c r="U90" s="113" t="str">
        <f t="shared" si="145"/>
        <v/>
      </c>
      <c r="V90" s="113" t="str">
        <f t="shared" si="146"/>
        <v/>
      </c>
      <c r="W90" s="113" t="str">
        <f t="shared" si="147"/>
        <v/>
      </c>
      <c r="X90" s="113" t="str">
        <f t="shared" si="148"/>
        <v/>
      </c>
      <c r="Y90" s="113" t="str">
        <f t="shared" si="149"/>
        <v/>
      </c>
      <c r="Z90" s="113" t="str">
        <f t="shared" si="150"/>
        <v/>
      </c>
      <c r="AA90" s="113" t="str">
        <f t="shared" si="151"/>
        <v/>
      </c>
      <c r="AB90" s="113" t="str">
        <f t="shared" si="152"/>
        <v/>
      </c>
      <c r="AC90" s="113" t="str">
        <f t="shared" si="153"/>
        <v/>
      </c>
      <c r="AD90" s="113" t="str">
        <f t="shared" si="154"/>
        <v/>
      </c>
      <c r="AE90" s="114">
        <f t="shared" si="155"/>
        <v>0</v>
      </c>
      <c r="AF90" s="114" t="str">
        <f t="shared" si="156"/>
        <v/>
      </c>
      <c r="AG90" s="114" t="str">
        <f t="shared" si="157"/>
        <v/>
      </c>
      <c r="AH90" s="114" t="str">
        <f t="shared" si="158"/>
        <v/>
      </c>
      <c r="AI90" s="113" t="str">
        <f t="shared" si="159"/>
        <v/>
      </c>
      <c r="AJ90" s="113" t="str">
        <f t="shared" si="160"/>
        <v/>
      </c>
      <c r="AK90" s="113" t="str">
        <f t="shared" si="161"/>
        <v/>
      </c>
      <c r="AL90" s="113" t="str">
        <f t="shared" si="162"/>
        <v/>
      </c>
      <c r="AM90" s="113" t="str">
        <f t="shared" si="163"/>
        <v/>
      </c>
      <c r="AN90" s="113" t="str">
        <f t="shared" si="164"/>
        <v/>
      </c>
      <c r="AO90" s="113" t="str">
        <f t="shared" si="165"/>
        <v/>
      </c>
      <c r="AP90" s="113" t="str">
        <f t="shared" si="166"/>
        <v/>
      </c>
      <c r="AQ90" s="113" t="str">
        <f t="shared" si="167"/>
        <v/>
      </c>
      <c r="AR90" s="113" t="str">
        <f t="shared" si="168"/>
        <v/>
      </c>
      <c r="AS90" s="113" t="str">
        <f t="shared" si="169"/>
        <v/>
      </c>
      <c r="AT90" s="113" t="str">
        <f t="shared" si="170"/>
        <v/>
      </c>
      <c r="AU90" s="113" t="str">
        <f t="shared" si="171"/>
        <v/>
      </c>
      <c r="AV90" s="113" t="str">
        <f t="shared" si="172"/>
        <v/>
      </c>
      <c r="AW90" s="113" t="str">
        <f t="shared" si="173"/>
        <v/>
      </c>
      <c r="AX90" s="113" t="str">
        <f t="shared" si="174"/>
        <v/>
      </c>
      <c r="AY90" s="113" t="str">
        <f t="shared" si="175"/>
        <v/>
      </c>
      <c r="AZ90" s="113" t="str">
        <f t="shared" si="176"/>
        <v/>
      </c>
      <c r="BA90" s="113" t="str">
        <f t="shared" si="177"/>
        <v/>
      </c>
      <c r="BB90" s="113" t="str">
        <f t="shared" si="178"/>
        <v/>
      </c>
      <c r="BC90" s="117">
        <f t="shared" si="179"/>
        <v>0</v>
      </c>
      <c r="BD90" s="115">
        <v>44740</v>
      </c>
      <c r="BE90" s="113">
        <f t="shared" si="180"/>
        <v>0</v>
      </c>
      <c r="BF90" s="54" t="str">
        <f t="shared" si="181"/>
        <v/>
      </c>
    </row>
    <row r="91" spans="1:58">
      <c r="A91" s="57">
        <v>83</v>
      </c>
      <c r="B91" s="56"/>
      <c r="C91" s="59"/>
      <c r="D91" s="59"/>
      <c r="E91" s="58" t="str">
        <f t="shared" si="129"/>
        <v/>
      </c>
      <c r="F91" s="58" t="str">
        <f t="shared" si="130"/>
        <v/>
      </c>
      <c r="G91" s="58" t="str">
        <f t="shared" si="131"/>
        <v/>
      </c>
      <c r="H91" s="113" t="str">
        <f t="shared" si="132"/>
        <v/>
      </c>
      <c r="I91" s="113" t="str">
        <f t="shared" si="133"/>
        <v/>
      </c>
      <c r="J91" s="113" t="str">
        <f t="shared" si="134"/>
        <v/>
      </c>
      <c r="K91" s="113" t="str">
        <f t="shared" si="135"/>
        <v/>
      </c>
      <c r="L91" s="113" t="str">
        <f t="shared" si="136"/>
        <v/>
      </c>
      <c r="M91" s="113" t="str">
        <f t="shared" si="137"/>
        <v/>
      </c>
      <c r="N91" s="113" t="str">
        <f t="shared" si="138"/>
        <v/>
      </c>
      <c r="O91" s="113" t="str">
        <f t="shared" si="139"/>
        <v/>
      </c>
      <c r="P91" s="113" t="str">
        <f t="shared" si="140"/>
        <v/>
      </c>
      <c r="Q91" s="113" t="str">
        <f t="shared" si="141"/>
        <v/>
      </c>
      <c r="R91" s="113" t="str">
        <f t="shared" si="142"/>
        <v/>
      </c>
      <c r="S91" s="113" t="str">
        <f t="shared" si="143"/>
        <v/>
      </c>
      <c r="T91" s="113" t="str">
        <f t="shared" si="144"/>
        <v/>
      </c>
      <c r="U91" s="113" t="str">
        <f t="shared" si="145"/>
        <v/>
      </c>
      <c r="V91" s="113" t="str">
        <f t="shared" si="146"/>
        <v/>
      </c>
      <c r="W91" s="113" t="str">
        <f t="shared" si="147"/>
        <v/>
      </c>
      <c r="X91" s="113" t="str">
        <f t="shared" si="148"/>
        <v/>
      </c>
      <c r="Y91" s="113" t="str">
        <f t="shared" si="149"/>
        <v/>
      </c>
      <c r="Z91" s="113" t="str">
        <f t="shared" si="150"/>
        <v/>
      </c>
      <c r="AA91" s="113" t="str">
        <f t="shared" si="151"/>
        <v/>
      </c>
      <c r="AB91" s="113" t="str">
        <f t="shared" si="152"/>
        <v/>
      </c>
      <c r="AC91" s="113" t="str">
        <f t="shared" si="153"/>
        <v/>
      </c>
      <c r="AD91" s="113" t="str">
        <f t="shared" si="154"/>
        <v/>
      </c>
      <c r="AE91" s="114">
        <f t="shared" si="155"/>
        <v>0</v>
      </c>
      <c r="AF91" s="114" t="str">
        <f t="shared" si="156"/>
        <v/>
      </c>
      <c r="AG91" s="114" t="str">
        <f t="shared" si="157"/>
        <v/>
      </c>
      <c r="AH91" s="114" t="str">
        <f t="shared" si="158"/>
        <v/>
      </c>
      <c r="AI91" s="113" t="str">
        <f t="shared" si="159"/>
        <v/>
      </c>
      <c r="AJ91" s="113" t="str">
        <f t="shared" si="160"/>
        <v/>
      </c>
      <c r="AK91" s="113" t="str">
        <f t="shared" si="161"/>
        <v/>
      </c>
      <c r="AL91" s="113" t="str">
        <f t="shared" si="162"/>
        <v/>
      </c>
      <c r="AM91" s="113" t="str">
        <f t="shared" si="163"/>
        <v/>
      </c>
      <c r="AN91" s="113" t="str">
        <f t="shared" si="164"/>
        <v/>
      </c>
      <c r="AO91" s="113" t="str">
        <f t="shared" si="165"/>
        <v/>
      </c>
      <c r="AP91" s="113" t="str">
        <f t="shared" si="166"/>
        <v/>
      </c>
      <c r="AQ91" s="113" t="str">
        <f t="shared" si="167"/>
        <v/>
      </c>
      <c r="AR91" s="113" t="str">
        <f t="shared" si="168"/>
        <v/>
      </c>
      <c r="AS91" s="113" t="str">
        <f t="shared" si="169"/>
        <v/>
      </c>
      <c r="AT91" s="113" t="str">
        <f t="shared" si="170"/>
        <v/>
      </c>
      <c r="AU91" s="113" t="str">
        <f t="shared" si="171"/>
        <v/>
      </c>
      <c r="AV91" s="113" t="str">
        <f t="shared" si="172"/>
        <v/>
      </c>
      <c r="AW91" s="113" t="str">
        <f t="shared" si="173"/>
        <v/>
      </c>
      <c r="AX91" s="113" t="str">
        <f t="shared" si="174"/>
        <v/>
      </c>
      <c r="AY91" s="113" t="str">
        <f t="shared" si="175"/>
        <v/>
      </c>
      <c r="AZ91" s="113" t="str">
        <f t="shared" si="176"/>
        <v/>
      </c>
      <c r="BA91" s="113" t="str">
        <f t="shared" si="177"/>
        <v/>
      </c>
      <c r="BB91" s="113" t="str">
        <f t="shared" si="178"/>
        <v/>
      </c>
      <c r="BC91" s="117">
        <f t="shared" si="179"/>
        <v>0</v>
      </c>
      <c r="BD91" s="115">
        <v>44741</v>
      </c>
      <c r="BE91" s="113">
        <f t="shared" si="180"/>
        <v>0</v>
      </c>
      <c r="BF91" s="54" t="str">
        <f t="shared" si="181"/>
        <v/>
      </c>
    </row>
    <row r="92" spans="1:58">
      <c r="A92" s="57">
        <v>84</v>
      </c>
      <c r="B92" s="56"/>
      <c r="C92" s="59"/>
      <c r="D92" s="59"/>
      <c r="E92" s="58" t="str">
        <f t="shared" si="129"/>
        <v/>
      </c>
      <c r="F92" s="58" t="str">
        <f t="shared" si="130"/>
        <v/>
      </c>
      <c r="G92" s="58" t="str">
        <f t="shared" si="131"/>
        <v/>
      </c>
      <c r="H92" s="113" t="str">
        <f t="shared" si="132"/>
        <v/>
      </c>
      <c r="I92" s="113" t="str">
        <f t="shared" si="133"/>
        <v/>
      </c>
      <c r="J92" s="113" t="str">
        <f t="shared" si="134"/>
        <v/>
      </c>
      <c r="K92" s="113" t="str">
        <f t="shared" si="135"/>
        <v/>
      </c>
      <c r="L92" s="113" t="str">
        <f t="shared" si="136"/>
        <v/>
      </c>
      <c r="M92" s="113" t="str">
        <f t="shared" si="137"/>
        <v/>
      </c>
      <c r="N92" s="113" t="str">
        <f t="shared" si="138"/>
        <v/>
      </c>
      <c r="O92" s="113" t="str">
        <f t="shared" si="139"/>
        <v/>
      </c>
      <c r="P92" s="113" t="str">
        <f t="shared" si="140"/>
        <v/>
      </c>
      <c r="Q92" s="113" t="str">
        <f t="shared" si="141"/>
        <v/>
      </c>
      <c r="R92" s="113" t="str">
        <f t="shared" si="142"/>
        <v/>
      </c>
      <c r="S92" s="113" t="str">
        <f t="shared" si="143"/>
        <v/>
      </c>
      <c r="T92" s="113" t="str">
        <f t="shared" si="144"/>
        <v/>
      </c>
      <c r="U92" s="113" t="str">
        <f t="shared" si="145"/>
        <v/>
      </c>
      <c r="V92" s="113" t="str">
        <f t="shared" si="146"/>
        <v/>
      </c>
      <c r="W92" s="113" t="str">
        <f t="shared" si="147"/>
        <v/>
      </c>
      <c r="X92" s="113" t="str">
        <f t="shared" si="148"/>
        <v/>
      </c>
      <c r="Y92" s="113" t="str">
        <f t="shared" si="149"/>
        <v/>
      </c>
      <c r="Z92" s="113" t="str">
        <f t="shared" si="150"/>
        <v/>
      </c>
      <c r="AA92" s="113" t="str">
        <f t="shared" si="151"/>
        <v/>
      </c>
      <c r="AB92" s="113" t="str">
        <f t="shared" si="152"/>
        <v/>
      </c>
      <c r="AC92" s="113" t="str">
        <f t="shared" si="153"/>
        <v/>
      </c>
      <c r="AD92" s="113" t="str">
        <f t="shared" si="154"/>
        <v/>
      </c>
      <c r="AE92" s="114">
        <f t="shared" si="155"/>
        <v>0</v>
      </c>
      <c r="AF92" s="114" t="str">
        <f t="shared" si="156"/>
        <v/>
      </c>
      <c r="AG92" s="114" t="str">
        <f t="shared" si="157"/>
        <v/>
      </c>
      <c r="AH92" s="114" t="str">
        <f t="shared" si="158"/>
        <v/>
      </c>
      <c r="AI92" s="113" t="str">
        <f t="shared" si="159"/>
        <v/>
      </c>
      <c r="AJ92" s="113" t="str">
        <f t="shared" si="160"/>
        <v/>
      </c>
      <c r="AK92" s="113" t="str">
        <f t="shared" si="161"/>
        <v/>
      </c>
      <c r="AL92" s="113" t="str">
        <f t="shared" si="162"/>
        <v/>
      </c>
      <c r="AM92" s="113" t="str">
        <f t="shared" si="163"/>
        <v/>
      </c>
      <c r="AN92" s="113" t="str">
        <f t="shared" si="164"/>
        <v/>
      </c>
      <c r="AO92" s="113" t="str">
        <f t="shared" si="165"/>
        <v/>
      </c>
      <c r="AP92" s="113" t="str">
        <f t="shared" si="166"/>
        <v/>
      </c>
      <c r="AQ92" s="113" t="str">
        <f t="shared" si="167"/>
        <v/>
      </c>
      <c r="AR92" s="113" t="str">
        <f t="shared" si="168"/>
        <v/>
      </c>
      <c r="AS92" s="113" t="str">
        <f t="shared" si="169"/>
        <v/>
      </c>
      <c r="AT92" s="113" t="str">
        <f t="shared" si="170"/>
        <v/>
      </c>
      <c r="AU92" s="113" t="str">
        <f t="shared" si="171"/>
        <v/>
      </c>
      <c r="AV92" s="113" t="str">
        <f t="shared" si="172"/>
        <v/>
      </c>
      <c r="AW92" s="113" t="str">
        <f t="shared" si="173"/>
        <v/>
      </c>
      <c r="AX92" s="113" t="str">
        <f t="shared" si="174"/>
        <v/>
      </c>
      <c r="AY92" s="113" t="str">
        <f t="shared" si="175"/>
        <v/>
      </c>
      <c r="AZ92" s="113" t="str">
        <f t="shared" si="176"/>
        <v/>
      </c>
      <c r="BA92" s="113" t="str">
        <f t="shared" si="177"/>
        <v/>
      </c>
      <c r="BB92" s="113" t="str">
        <f t="shared" si="178"/>
        <v/>
      </c>
      <c r="BC92" s="117">
        <f t="shared" si="179"/>
        <v>0</v>
      </c>
      <c r="BD92" s="115">
        <v>44742</v>
      </c>
      <c r="BE92" s="113">
        <f t="shared" si="180"/>
        <v>0</v>
      </c>
      <c r="BF92" s="54" t="str">
        <f t="shared" si="181"/>
        <v/>
      </c>
    </row>
    <row r="93" spans="1:58">
      <c r="A93" s="57">
        <v>85</v>
      </c>
      <c r="B93" s="56"/>
      <c r="C93" s="59"/>
      <c r="D93" s="59"/>
      <c r="E93" s="58" t="str">
        <f t="shared" si="129"/>
        <v/>
      </c>
      <c r="F93" s="58" t="str">
        <f t="shared" si="130"/>
        <v/>
      </c>
      <c r="G93" s="58" t="str">
        <f t="shared" si="131"/>
        <v/>
      </c>
      <c r="H93" s="113" t="str">
        <f t="shared" si="132"/>
        <v/>
      </c>
      <c r="I93" s="113" t="str">
        <f t="shared" si="133"/>
        <v/>
      </c>
      <c r="J93" s="113" t="str">
        <f t="shared" si="134"/>
        <v/>
      </c>
      <c r="K93" s="113" t="str">
        <f t="shared" si="135"/>
        <v/>
      </c>
      <c r="L93" s="113" t="str">
        <f t="shared" si="136"/>
        <v/>
      </c>
      <c r="M93" s="113" t="str">
        <f t="shared" si="137"/>
        <v/>
      </c>
      <c r="N93" s="113" t="str">
        <f t="shared" si="138"/>
        <v/>
      </c>
      <c r="O93" s="113" t="str">
        <f t="shared" si="139"/>
        <v/>
      </c>
      <c r="P93" s="113" t="str">
        <f t="shared" si="140"/>
        <v/>
      </c>
      <c r="Q93" s="113" t="str">
        <f t="shared" si="141"/>
        <v/>
      </c>
      <c r="R93" s="113" t="str">
        <f t="shared" si="142"/>
        <v/>
      </c>
      <c r="S93" s="113" t="str">
        <f t="shared" si="143"/>
        <v/>
      </c>
      <c r="T93" s="113" t="str">
        <f t="shared" si="144"/>
        <v/>
      </c>
      <c r="U93" s="113" t="str">
        <f t="shared" si="145"/>
        <v/>
      </c>
      <c r="V93" s="113" t="str">
        <f t="shared" si="146"/>
        <v/>
      </c>
      <c r="W93" s="113" t="str">
        <f t="shared" si="147"/>
        <v/>
      </c>
      <c r="X93" s="113" t="str">
        <f t="shared" si="148"/>
        <v/>
      </c>
      <c r="Y93" s="113" t="str">
        <f t="shared" si="149"/>
        <v/>
      </c>
      <c r="Z93" s="113" t="str">
        <f t="shared" si="150"/>
        <v/>
      </c>
      <c r="AA93" s="113" t="str">
        <f t="shared" si="151"/>
        <v/>
      </c>
      <c r="AB93" s="113" t="str">
        <f t="shared" si="152"/>
        <v/>
      </c>
      <c r="AC93" s="113" t="str">
        <f t="shared" si="153"/>
        <v/>
      </c>
      <c r="AD93" s="113" t="str">
        <f t="shared" si="154"/>
        <v/>
      </c>
      <c r="AE93" s="114">
        <f t="shared" si="155"/>
        <v>0</v>
      </c>
      <c r="AF93" s="114" t="str">
        <f t="shared" si="156"/>
        <v/>
      </c>
      <c r="AG93" s="114" t="str">
        <f t="shared" si="157"/>
        <v/>
      </c>
      <c r="AH93" s="114" t="str">
        <f t="shared" si="158"/>
        <v/>
      </c>
      <c r="AI93" s="113" t="str">
        <f t="shared" si="159"/>
        <v/>
      </c>
      <c r="AJ93" s="113" t="str">
        <f t="shared" si="160"/>
        <v/>
      </c>
      <c r="AK93" s="113" t="str">
        <f t="shared" si="161"/>
        <v/>
      </c>
      <c r="AL93" s="113" t="str">
        <f t="shared" si="162"/>
        <v/>
      </c>
      <c r="AM93" s="113" t="str">
        <f t="shared" si="163"/>
        <v/>
      </c>
      <c r="AN93" s="113" t="str">
        <f t="shared" si="164"/>
        <v/>
      </c>
      <c r="AO93" s="113" t="str">
        <f t="shared" si="165"/>
        <v/>
      </c>
      <c r="AP93" s="113" t="str">
        <f t="shared" si="166"/>
        <v/>
      </c>
      <c r="AQ93" s="113" t="str">
        <f t="shared" si="167"/>
        <v/>
      </c>
      <c r="AR93" s="113" t="str">
        <f t="shared" si="168"/>
        <v/>
      </c>
      <c r="AS93" s="113" t="str">
        <f t="shared" si="169"/>
        <v/>
      </c>
      <c r="AT93" s="113" t="str">
        <f t="shared" si="170"/>
        <v/>
      </c>
      <c r="AU93" s="113" t="str">
        <f t="shared" si="171"/>
        <v/>
      </c>
      <c r="AV93" s="113" t="str">
        <f t="shared" si="172"/>
        <v/>
      </c>
      <c r="AW93" s="113" t="str">
        <f t="shared" si="173"/>
        <v/>
      </c>
      <c r="AX93" s="113" t="str">
        <f t="shared" si="174"/>
        <v/>
      </c>
      <c r="AY93" s="113" t="str">
        <f t="shared" si="175"/>
        <v/>
      </c>
      <c r="AZ93" s="113" t="str">
        <f t="shared" si="176"/>
        <v/>
      </c>
      <c r="BA93" s="113" t="str">
        <f t="shared" si="177"/>
        <v/>
      </c>
      <c r="BB93" s="113" t="str">
        <f t="shared" si="178"/>
        <v/>
      </c>
      <c r="BC93" s="117">
        <f t="shared" si="179"/>
        <v>0</v>
      </c>
      <c r="BD93" s="115">
        <v>44743</v>
      </c>
      <c r="BE93" s="113">
        <f t="shared" si="180"/>
        <v>0</v>
      </c>
      <c r="BF93" s="54" t="str">
        <f t="shared" si="181"/>
        <v/>
      </c>
    </row>
    <row r="94" spans="1:58">
      <c r="A94" s="57">
        <v>86</v>
      </c>
      <c r="B94" s="56"/>
      <c r="C94" s="59"/>
      <c r="D94" s="59"/>
      <c r="E94" s="58" t="str">
        <f t="shared" si="129"/>
        <v/>
      </c>
      <c r="F94" s="58" t="str">
        <f t="shared" si="130"/>
        <v/>
      </c>
      <c r="G94" s="58" t="str">
        <f t="shared" si="131"/>
        <v/>
      </c>
      <c r="H94" s="113" t="str">
        <f t="shared" si="132"/>
        <v/>
      </c>
      <c r="I94" s="113" t="str">
        <f t="shared" si="133"/>
        <v/>
      </c>
      <c r="J94" s="113" t="str">
        <f t="shared" si="134"/>
        <v/>
      </c>
      <c r="K94" s="113" t="str">
        <f t="shared" si="135"/>
        <v/>
      </c>
      <c r="L94" s="113" t="str">
        <f t="shared" si="136"/>
        <v/>
      </c>
      <c r="M94" s="113" t="str">
        <f t="shared" si="137"/>
        <v/>
      </c>
      <c r="N94" s="113" t="str">
        <f t="shared" si="138"/>
        <v/>
      </c>
      <c r="O94" s="113" t="str">
        <f t="shared" si="139"/>
        <v/>
      </c>
      <c r="P94" s="113" t="str">
        <f t="shared" si="140"/>
        <v/>
      </c>
      <c r="Q94" s="113" t="str">
        <f t="shared" si="141"/>
        <v/>
      </c>
      <c r="R94" s="113" t="str">
        <f t="shared" si="142"/>
        <v/>
      </c>
      <c r="S94" s="113" t="str">
        <f t="shared" si="143"/>
        <v/>
      </c>
      <c r="T94" s="113" t="str">
        <f t="shared" si="144"/>
        <v/>
      </c>
      <c r="U94" s="113" t="str">
        <f t="shared" si="145"/>
        <v/>
      </c>
      <c r="V94" s="113" t="str">
        <f t="shared" si="146"/>
        <v/>
      </c>
      <c r="W94" s="113" t="str">
        <f t="shared" si="147"/>
        <v/>
      </c>
      <c r="X94" s="113" t="str">
        <f t="shared" si="148"/>
        <v/>
      </c>
      <c r="Y94" s="113" t="str">
        <f t="shared" si="149"/>
        <v/>
      </c>
      <c r="Z94" s="113" t="str">
        <f t="shared" si="150"/>
        <v/>
      </c>
      <c r="AA94" s="113" t="str">
        <f t="shared" si="151"/>
        <v/>
      </c>
      <c r="AB94" s="113" t="str">
        <f t="shared" si="152"/>
        <v/>
      </c>
      <c r="AC94" s="113" t="str">
        <f t="shared" si="153"/>
        <v/>
      </c>
      <c r="AD94" s="113" t="str">
        <f t="shared" si="154"/>
        <v/>
      </c>
      <c r="AE94" s="114">
        <f t="shared" si="155"/>
        <v>0</v>
      </c>
      <c r="AF94" s="114" t="str">
        <f t="shared" si="156"/>
        <v/>
      </c>
      <c r="AG94" s="114" t="str">
        <f t="shared" si="157"/>
        <v/>
      </c>
      <c r="AH94" s="114" t="str">
        <f t="shared" si="158"/>
        <v/>
      </c>
      <c r="AI94" s="113" t="str">
        <f t="shared" si="159"/>
        <v/>
      </c>
      <c r="AJ94" s="113" t="str">
        <f t="shared" si="160"/>
        <v/>
      </c>
      <c r="AK94" s="113" t="str">
        <f t="shared" si="161"/>
        <v/>
      </c>
      <c r="AL94" s="113" t="str">
        <f t="shared" si="162"/>
        <v/>
      </c>
      <c r="AM94" s="113" t="str">
        <f t="shared" si="163"/>
        <v/>
      </c>
      <c r="AN94" s="113" t="str">
        <f t="shared" si="164"/>
        <v/>
      </c>
      <c r="AO94" s="113" t="str">
        <f t="shared" si="165"/>
        <v/>
      </c>
      <c r="AP94" s="113" t="str">
        <f t="shared" si="166"/>
        <v/>
      </c>
      <c r="AQ94" s="113" t="str">
        <f t="shared" si="167"/>
        <v/>
      </c>
      <c r="AR94" s="113" t="str">
        <f t="shared" si="168"/>
        <v/>
      </c>
      <c r="AS94" s="113" t="str">
        <f t="shared" si="169"/>
        <v/>
      </c>
      <c r="AT94" s="113" t="str">
        <f t="shared" si="170"/>
        <v/>
      </c>
      <c r="AU94" s="113" t="str">
        <f t="shared" si="171"/>
        <v/>
      </c>
      <c r="AV94" s="113" t="str">
        <f t="shared" si="172"/>
        <v/>
      </c>
      <c r="AW94" s="113" t="str">
        <f t="shared" si="173"/>
        <v/>
      </c>
      <c r="AX94" s="113" t="str">
        <f t="shared" si="174"/>
        <v/>
      </c>
      <c r="AY94" s="113" t="str">
        <f t="shared" si="175"/>
        <v/>
      </c>
      <c r="AZ94" s="113" t="str">
        <f t="shared" si="176"/>
        <v/>
      </c>
      <c r="BA94" s="113" t="str">
        <f t="shared" si="177"/>
        <v/>
      </c>
      <c r="BB94" s="113" t="str">
        <f t="shared" si="178"/>
        <v/>
      </c>
      <c r="BC94" s="117">
        <f t="shared" si="179"/>
        <v>0</v>
      </c>
      <c r="BD94" s="115">
        <v>44744</v>
      </c>
      <c r="BE94" s="113">
        <f t="shared" si="180"/>
        <v>0</v>
      </c>
      <c r="BF94" s="54" t="str">
        <f t="shared" si="181"/>
        <v/>
      </c>
    </row>
    <row r="95" spans="1:58">
      <c r="A95" s="57">
        <v>87</v>
      </c>
      <c r="B95" s="56"/>
      <c r="C95" s="59"/>
      <c r="D95" s="59"/>
      <c r="E95" s="58" t="str">
        <f t="shared" si="129"/>
        <v/>
      </c>
      <c r="F95" s="58" t="str">
        <f t="shared" si="130"/>
        <v/>
      </c>
      <c r="G95" s="58" t="str">
        <f t="shared" si="131"/>
        <v/>
      </c>
      <c r="H95" s="113" t="str">
        <f t="shared" si="132"/>
        <v/>
      </c>
      <c r="I95" s="113" t="str">
        <f t="shared" si="133"/>
        <v/>
      </c>
      <c r="J95" s="113" t="str">
        <f t="shared" si="134"/>
        <v/>
      </c>
      <c r="K95" s="113" t="str">
        <f t="shared" si="135"/>
        <v/>
      </c>
      <c r="L95" s="113" t="str">
        <f t="shared" si="136"/>
        <v/>
      </c>
      <c r="M95" s="113" t="str">
        <f t="shared" si="137"/>
        <v/>
      </c>
      <c r="N95" s="113" t="str">
        <f t="shared" si="138"/>
        <v/>
      </c>
      <c r="O95" s="113" t="str">
        <f t="shared" si="139"/>
        <v/>
      </c>
      <c r="P95" s="113" t="str">
        <f t="shared" si="140"/>
        <v/>
      </c>
      <c r="Q95" s="113" t="str">
        <f t="shared" si="141"/>
        <v/>
      </c>
      <c r="R95" s="113" t="str">
        <f t="shared" si="142"/>
        <v/>
      </c>
      <c r="S95" s="113" t="str">
        <f t="shared" si="143"/>
        <v/>
      </c>
      <c r="T95" s="113" t="str">
        <f t="shared" si="144"/>
        <v/>
      </c>
      <c r="U95" s="113" t="str">
        <f t="shared" si="145"/>
        <v/>
      </c>
      <c r="V95" s="113" t="str">
        <f t="shared" si="146"/>
        <v/>
      </c>
      <c r="W95" s="113" t="str">
        <f t="shared" si="147"/>
        <v/>
      </c>
      <c r="X95" s="113" t="str">
        <f t="shared" si="148"/>
        <v/>
      </c>
      <c r="Y95" s="113" t="str">
        <f t="shared" si="149"/>
        <v/>
      </c>
      <c r="Z95" s="113" t="str">
        <f t="shared" si="150"/>
        <v/>
      </c>
      <c r="AA95" s="113" t="str">
        <f t="shared" si="151"/>
        <v/>
      </c>
      <c r="AB95" s="113" t="str">
        <f t="shared" si="152"/>
        <v/>
      </c>
      <c r="AC95" s="113" t="str">
        <f t="shared" si="153"/>
        <v/>
      </c>
      <c r="AD95" s="113" t="str">
        <f t="shared" si="154"/>
        <v/>
      </c>
      <c r="AE95" s="114">
        <f t="shared" si="155"/>
        <v>0</v>
      </c>
      <c r="AF95" s="114" t="str">
        <f t="shared" si="156"/>
        <v/>
      </c>
      <c r="AG95" s="114" t="str">
        <f t="shared" si="157"/>
        <v/>
      </c>
      <c r="AH95" s="114" t="str">
        <f t="shared" si="158"/>
        <v/>
      </c>
      <c r="AI95" s="113" t="str">
        <f t="shared" si="159"/>
        <v/>
      </c>
      <c r="AJ95" s="113" t="str">
        <f t="shared" si="160"/>
        <v/>
      </c>
      <c r="AK95" s="113" t="str">
        <f t="shared" si="161"/>
        <v/>
      </c>
      <c r="AL95" s="113" t="str">
        <f t="shared" si="162"/>
        <v/>
      </c>
      <c r="AM95" s="113" t="str">
        <f t="shared" si="163"/>
        <v/>
      </c>
      <c r="AN95" s="113" t="str">
        <f t="shared" si="164"/>
        <v/>
      </c>
      <c r="AO95" s="113" t="str">
        <f t="shared" si="165"/>
        <v/>
      </c>
      <c r="AP95" s="113" t="str">
        <f t="shared" si="166"/>
        <v/>
      </c>
      <c r="AQ95" s="113" t="str">
        <f t="shared" si="167"/>
        <v/>
      </c>
      <c r="AR95" s="113" t="str">
        <f t="shared" si="168"/>
        <v/>
      </c>
      <c r="AS95" s="113" t="str">
        <f t="shared" si="169"/>
        <v/>
      </c>
      <c r="AT95" s="113" t="str">
        <f t="shared" si="170"/>
        <v/>
      </c>
      <c r="AU95" s="113" t="str">
        <f t="shared" si="171"/>
        <v/>
      </c>
      <c r="AV95" s="113" t="str">
        <f t="shared" si="172"/>
        <v/>
      </c>
      <c r="AW95" s="113" t="str">
        <f t="shared" si="173"/>
        <v/>
      </c>
      <c r="AX95" s="113" t="str">
        <f t="shared" si="174"/>
        <v/>
      </c>
      <c r="AY95" s="113" t="str">
        <f t="shared" si="175"/>
        <v/>
      </c>
      <c r="AZ95" s="113" t="str">
        <f t="shared" si="176"/>
        <v/>
      </c>
      <c r="BA95" s="113" t="str">
        <f t="shared" si="177"/>
        <v/>
      </c>
      <c r="BB95" s="113" t="str">
        <f t="shared" si="178"/>
        <v/>
      </c>
      <c r="BC95" s="117">
        <f t="shared" si="179"/>
        <v>0</v>
      </c>
      <c r="BD95" s="115">
        <v>44745</v>
      </c>
      <c r="BE95" s="113">
        <f t="shared" si="180"/>
        <v>0</v>
      </c>
      <c r="BF95" s="54" t="str">
        <f t="shared" si="181"/>
        <v/>
      </c>
    </row>
    <row r="96" spans="1:58">
      <c r="A96" s="57">
        <v>88</v>
      </c>
      <c r="B96" s="56"/>
      <c r="C96" s="59"/>
      <c r="D96" s="59"/>
      <c r="E96" s="58" t="str">
        <f t="shared" si="129"/>
        <v/>
      </c>
      <c r="F96" s="58" t="str">
        <f t="shared" si="130"/>
        <v/>
      </c>
      <c r="G96" s="58" t="str">
        <f t="shared" si="131"/>
        <v/>
      </c>
      <c r="H96" s="113" t="str">
        <f t="shared" si="132"/>
        <v/>
      </c>
      <c r="I96" s="113" t="str">
        <f t="shared" si="133"/>
        <v/>
      </c>
      <c r="J96" s="113" t="str">
        <f t="shared" si="134"/>
        <v/>
      </c>
      <c r="K96" s="113" t="str">
        <f t="shared" si="135"/>
        <v/>
      </c>
      <c r="L96" s="113" t="str">
        <f t="shared" si="136"/>
        <v/>
      </c>
      <c r="M96" s="113" t="str">
        <f t="shared" si="137"/>
        <v/>
      </c>
      <c r="N96" s="113" t="str">
        <f t="shared" si="138"/>
        <v/>
      </c>
      <c r="O96" s="113" t="str">
        <f t="shared" si="139"/>
        <v/>
      </c>
      <c r="P96" s="113" t="str">
        <f t="shared" si="140"/>
        <v/>
      </c>
      <c r="Q96" s="113" t="str">
        <f t="shared" si="141"/>
        <v/>
      </c>
      <c r="R96" s="113" t="str">
        <f t="shared" si="142"/>
        <v/>
      </c>
      <c r="S96" s="113" t="str">
        <f t="shared" si="143"/>
        <v/>
      </c>
      <c r="T96" s="113" t="str">
        <f t="shared" si="144"/>
        <v/>
      </c>
      <c r="U96" s="113" t="str">
        <f t="shared" si="145"/>
        <v/>
      </c>
      <c r="V96" s="113" t="str">
        <f t="shared" si="146"/>
        <v/>
      </c>
      <c r="W96" s="113" t="str">
        <f t="shared" si="147"/>
        <v/>
      </c>
      <c r="X96" s="113" t="str">
        <f t="shared" si="148"/>
        <v/>
      </c>
      <c r="Y96" s="113" t="str">
        <f t="shared" si="149"/>
        <v/>
      </c>
      <c r="Z96" s="113" t="str">
        <f t="shared" si="150"/>
        <v/>
      </c>
      <c r="AA96" s="113" t="str">
        <f t="shared" si="151"/>
        <v/>
      </c>
      <c r="AB96" s="113" t="str">
        <f t="shared" si="152"/>
        <v/>
      </c>
      <c r="AC96" s="113" t="str">
        <f t="shared" si="153"/>
        <v/>
      </c>
      <c r="AD96" s="113" t="str">
        <f t="shared" si="154"/>
        <v/>
      </c>
      <c r="AE96" s="114">
        <f t="shared" si="155"/>
        <v>0</v>
      </c>
      <c r="AF96" s="114" t="str">
        <f t="shared" si="156"/>
        <v/>
      </c>
      <c r="AG96" s="114" t="str">
        <f t="shared" si="157"/>
        <v/>
      </c>
      <c r="AH96" s="114" t="str">
        <f t="shared" si="158"/>
        <v/>
      </c>
      <c r="AI96" s="113" t="str">
        <f t="shared" si="159"/>
        <v/>
      </c>
      <c r="AJ96" s="113" t="str">
        <f t="shared" si="160"/>
        <v/>
      </c>
      <c r="AK96" s="113" t="str">
        <f t="shared" si="161"/>
        <v/>
      </c>
      <c r="AL96" s="113" t="str">
        <f t="shared" si="162"/>
        <v/>
      </c>
      <c r="AM96" s="113" t="str">
        <f t="shared" si="163"/>
        <v/>
      </c>
      <c r="AN96" s="113" t="str">
        <f t="shared" si="164"/>
        <v/>
      </c>
      <c r="AO96" s="113" t="str">
        <f t="shared" si="165"/>
        <v/>
      </c>
      <c r="AP96" s="113" t="str">
        <f t="shared" si="166"/>
        <v/>
      </c>
      <c r="AQ96" s="113" t="str">
        <f t="shared" si="167"/>
        <v/>
      </c>
      <c r="AR96" s="113" t="str">
        <f t="shared" si="168"/>
        <v/>
      </c>
      <c r="AS96" s="113" t="str">
        <f t="shared" si="169"/>
        <v/>
      </c>
      <c r="AT96" s="113" t="str">
        <f t="shared" si="170"/>
        <v/>
      </c>
      <c r="AU96" s="113" t="str">
        <f t="shared" si="171"/>
        <v/>
      </c>
      <c r="AV96" s="113" t="str">
        <f t="shared" si="172"/>
        <v/>
      </c>
      <c r="AW96" s="113" t="str">
        <f t="shared" si="173"/>
        <v/>
      </c>
      <c r="AX96" s="113" t="str">
        <f t="shared" si="174"/>
        <v/>
      </c>
      <c r="AY96" s="113" t="str">
        <f t="shared" si="175"/>
        <v/>
      </c>
      <c r="AZ96" s="113" t="str">
        <f t="shared" si="176"/>
        <v/>
      </c>
      <c r="BA96" s="113" t="str">
        <f t="shared" si="177"/>
        <v/>
      </c>
      <c r="BB96" s="113" t="str">
        <f t="shared" si="178"/>
        <v/>
      </c>
      <c r="BC96" s="117">
        <f t="shared" si="179"/>
        <v>0</v>
      </c>
      <c r="BD96" s="115">
        <v>44746</v>
      </c>
      <c r="BE96" s="113">
        <f t="shared" si="180"/>
        <v>0</v>
      </c>
      <c r="BF96" s="54" t="str">
        <f t="shared" si="181"/>
        <v/>
      </c>
    </row>
    <row r="97" spans="1:58">
      <c r="A97" s="57">
        <v>89</v>
      </c>
      <c r="B97" s="56"/>
      <c r="C97" s="59"/>
      <c r="D97" s="59"/>
      <c r="E97" s="58" t="str">
        <f t="shared" si="129"/>
        <v/>
      </c>
      <c r="F97" s="58" t="str">
        <f t="shared" si="130"/>
        <v/>
      </c>
      <c r="G97" s="58" t="str">
        <f t="shared" si="131"/>
        <v/>
      </c>
      <c r="H97" s="113" t="str">
        <f t="shared" si="132"/>
        <v/>
      </c>
      <c r="I97" s="113" t="str">
        <f t="shared" si="133"/>
        <v/>
      </c>
      <c r="J97" s="113" t="str">
        <f t="shared" si="134"/>
        <v/>
      </c>
      <c r="K97" s="113" t="str">
        <f t="shared" si="135"/>
        <v/>
      </c>
      <c r="L97" s="113" t="str">
        <f t="shared" si="136"/>
        <v/>
      </c>
      <c r="M97" s="113" t="str">
        <f t="shared" si="137"/>
        <v/>
      </c>
      <c r="N97" s="113" t="str">
        <f t="shared" si="138"/>
        <v/>
      </c>
      <c r="O97" s="113" t="str">
        <f t="shared" si="139"/>
        <v/>
      </c>
      <c r="P97" s="113" t="str">
        <f t="shared" si="140"/>
        <v/>
      </c>
      <c r="Q97" s="113" t="str">
        <f t="shared" si="141"/>
        <v/>
      </c>
      <c r="R97" s="113" t="str">
        <f t="shared" si="142"/>
        <v/>
      </c>
      <c r="S97" s="113" t="str">
        <f t="shared" si="143"/>
        <v/>
      </c>
      <c r="T97" s="113" t="str">
        <f t="shared" si="144"/>
        <v/>
      </c>
      <c r="U97" s="113" t="str">
        <f t="shared" si="145"/>
        <v/>
      </c>
      <c r="V97" s="113" t="str">
        <f t="shared" si="146"/>
        <v/>
      </c>
      <c r="W97" s="113" t="str">
        <f t="shared" si="147"/>
        <v/>
      </c>
      <c r="X97" s="113" t="str">
        <f t="shared" si="148"/>
        <v/>
      </c>
      <c r="Y97" s="113" t="str">
        <f t="shared" si="149"/>
        <v/>
      </c>
      <c r="Z97" s="113" t="str">
        <f t="shared" si="150"/>
        <v/>
      </c>
      <c r="AA97" s="113" t="str">
        <f t="shared" si="151"/>
        <v/>
      </c>
      <c r="AB97" s="113" t="str">
        <f t="shared" si="152"/>
        <v/>
      </c>
      <c r="AC97" s="113" t="str">
        <f t="shared" si="153"/>
        <v/>
      </c>
      <c r="AD97" s="113" t="str">
        <f t="shared" si="154"/>
        <v/>
      </c>
      <c r="AE97" s="114">
        <f t="shared" si="155"/>
        <v>0</v>
      </c>
      <c r="AF97" s="114" t="str">
        <f t="shared" si="156"/>
        <v/>
      </c>
      <c r="AG97" s="114" t="str">
        <f t="shared" si="157"/>
        <v/>
      </c>
      <c r="AH97" s="114" t="str">
        <f t="shared" si="158"/>
        <v/>
      </c>
      <c r="AI97" s="113" t="str">
        <f t="shared" si="159"/>
        <v/>
      </c>
      <c r="AJ97" s="113" t="str">
        <f t="shared" si="160"/>
        <v/>
      </c>
      <c r="AK97" s="113" t="str">
        <f t="shared" si="161"/>
        <v/>
      </c>
      <c r="AL97" s="113" t="str">
        <f t="shared" si="162"/>
        <v/>
      </c>
      <c r="AM97" s="113" t="str">
        <f t="shared" si="163"/>
        <v/>
      </c>
      <c r="AN97" s="113" t="str">
        <f t="shared" si="164"/>
        <v/>
      </c>
      <c r="AO97" s="113" t="str">
        <f t="shared" si="165"/>
        <v/>
      </c>
      <c r="AP97" s="113" t="str">
        <f t="shared" si="166"/>
        <v/>
      </c>
      <c r="AQ97" s="113" t="str">
        <f t="shared" si="167"/>
        <v/>
      </c>
      <c r="AR97" s="113" t="str">
        <f t="shared" si="168"/>
        <v/>
      </c>
      <c r="AS97" s="113" t="str">
        <f t="shared" si="169"/>
        <v/>
      </c>
      <c r="AT97" s="113" t="str">
        <f t="shared" si="170"/>
        <v/>
      </c>
      <c r="AU97" s="113" t="str">
        <f t="shared" si="171"/>
        <v/>
      </c>
      <c r="AV97" s="113" t="str">
        <f t="shared" si="172"/>
        <v/>
      </c>
      <c r="AW97" s="113" t="str">
        <f t="shared" si="173"/>
        <v/>
      </c>
      <c r="AX97" s="113" t="str">
        <f t="shared" si="174"/>
        <v/>
      </c>
      <c r="AY97" s="113" t="str">
        <f t="shared" si="175"/>
        <v/>
      </c>
      <c r="AZ97" s="113" t="str">
        <f t="shared" si="176"/>
        <v/>
      </c>
      <c r="BA97" s="113" t="str">
        <f t="shared" si="177"/>
        <v/>
      </c>
      <c r="BB97" s="113" t="str">
        <f t="shared" si="178"/>
        <v/>
      </c>
      <c r="BC97" s="117">
        <f t="shared" si="179"/>
        <v>0</v>
      </c>
      <c r="BD97" s="115">
        <v>44747</v>
      </c>
      <c r="BE97" s="113">
        <f t="shared" si="180"/>
        <v>0</v>
      </c>
      <c r="BF97" s="54" t="str">
        <f t="shared" si="181"/>
        <v/>
      </c>
    </row>
    <row r="98" spans="1:58">
      <c r="A98" s="57">
        <v>90</v>
      </c>
      <c r="B98" s="56"/>
      <c r="C98" s="59"/>
      <c r="D98" s="59"/>
      <c r="E98" s="58" t="str">
        <f t="shared" si="129"/>
        <v/>
      </c>
      <c r="F98" s="58" t="str">
        <f t="shared" si="130"/>
        <v/>
      </c>
      <c r="G98" s="58" t="str">
        <f t="shared" si="131"/>
        <v/>
      </c>
      <c r="H98" s="113" t="str">
        <f t="shared" si="132"/>
        <v/>
      </c>
      <c r="I98" s="113" t="str">
        <f t="shared" si="133"/>
        <v/>
      </c>
      <c r="J98" s="113" t="str">
        <f t="shared" si="134"/>
        <v/>
      </c>
      <c r="K98" s="113" t="str">
        <f t="shared" si="135"/>
        <v/>
      </c>
      <c r="L98" s="113" t="str">
        <f t="shared" si="136"/>
        <v/>
      </c>
      <c r="M98" s="113" t="str">
        <f t="shared" si="137"/>
        <v/>
      </c>
      <c r="N98" s="113" t="str">
        <f t="shared" si="138"/>
        <v/>
      </c>
      <c r="O98" s="113" t="str">
        <f t="shared" si="139"/>
        <v/>
      </c>
      <c r="P98" s="113" t="str">
        <f t="shared" si="140"/>
        <v/>
      </c>
      <c r="Q98" s="113" t="str">
        <f t="shared" si="141"/>
        <v/>
      </c>
      <c r="R98" s="113" t="str">
        <f t="shared" si="142"/>
        <v/>
      </c>
      <c r="S98" s="113" t="str">
        <f t="shared" si="143"/>
        <v/>
      </c>
      <c r="T98" s="113" t="str">
        <f t="shared" si="144"/>
        <v/>
      </c>
      <c r="U98" s="113" t="str">
        <f t="shared" si="145"/>
        <v/>
      </c>
      <c r="V98" s="113" t="str">
        <f t="shared" si="146"/>
        <v/>
      </c>
      <c r="W98" s="113" t="str">
        <f t="shared" si="147"/>
        <v/>
      </c>
      <c r="X98" s="113" t="str">
        <f t="shared" si="148"/>
        <v/>
      </c>
      <c r="Y98" s="113" t="str">
        <f t="shared" si="149"/>
        <v/>
      </c>
      <c r="Z98" s="113" t="str">
        <f t="shared" si="150"/>
        <v/>
      </c>
      <c r="AA98" s="113" t="str">
        <f t="shared" si="151"/>
        <v/>
      </c>
      <c r="AB98" s="113" t="str">
        <f t="shared" si="152"/>
        <v/>
      </c>
      <c r="AC98" s="113" t="str">
        <f t="shared" si="153"/>
        <v/>
      </c>
      <c r="AD98" s="113" t="str">
        <f t="shared" si="154"/>
        <v/>
      </c>
      <c r="AE98" s="114">
        <f t="shared" si="155"/>
        <v>0</v>
      </c>
      <c r="AF98" s="114" t="str">
        <f t="shared" si="156"/>
        <v/>
      </c>
      <c r="AG98" s="114" t="str">
        <f t="shared" si="157"/>
        <v/>
      </c>
      <c r="AH98" s="114" t="str">
        <f t="shared" si="158"/>
        <v/>
      </c>
      <c r="AI98" s="113" t="str">
        <f t="shared" si="159"/>
        <v/>
      </c>
      <c r="AJ98" s="113" t="str">
        <f t="shared" si="160"/>
        <v/>
      </c>
      <c r="AK98" s="113" t="str">
        <f t="shared" si="161"/>
        <v/>
      </c>
      <c r="AL98" s="113" t="str">
        <f t="shared" si="162"/>
        <v/>
      </c>
      <c r="AM98" s="113" t="str">
        <f t="shared" si="163"/>
        <v/>
      </c>
      <c r="AN98" s="113" t="str">
        <f t="shared" si="164"/>
        <v/>
      </c>
      <c r="AO98" s="113" t="str">
        <f t="shared" si="165"/>
        <v/>
      </c>
      <c r="AP98" s="113" t="str">
        <f t="shared" si="166"/>
        <v/>
      </c>
      <c r="AQ98" s="113" t="str">
        <f t="shared" si="167"/>
        <v/>
      </c>
      <c r="AR98" s="113" t="str">
        <f t="shared" si="168"/>
        <v/>
      </c>
      <c r="AS98" s="113" t="str">
        <f t="shared" si="169"/>
        <v/>
      </c>
      <c r="AT98" s="113" t="str">
        <f t="shared" si="170"/>
        <v/>
      </c>
      <c r="AU98" s="113" t="str">
        <f t="shared" si="171"/>
        <v/>
      </c>
      <c r="AV98" s="113" t="str">
        <f t="shared" si="172"/>
        <v/>
      </c>
      <c r="AW98" s="113" t="str">
        <f t="shared" si="173"/>
        <v/>
      </c>
      <c r="AX98" s="113" t="str">
        <f t="shared" si="174"/>
        <v/>
      </c>
      <c r="AY98" s="113" t="str">
        <f t="shared" si="175"/>
        <v/>
      </c>
      <c r="AZ98" s="113" t="str">
        <f t="shared" si="176"/>
        <v/>
      </c>
      <c r="BA98" s="113" t="str">
        <f t="shared" si="177"/>
        <v/>
      </c>
      <c r="BB98" s="113" t="str">
        <f t="shared" si="178"/>
        <v/>
      </c>
      <c r="BC98" s="117">
        <f t="shared" si="179"/>
        <v>0</v>
      </c>
      <c r="BD98" s="115">
        <v>44748</v>
      </c>
      <c r="BE98" s="113">
        <f t="shared" si="180"/>
        <v>0</v>
      </c>
      <c r="BF98" s="54" t="str">
        <f t="shared" si="181"/>
        <v/>
      </c>
    </row>
    <row r="99" spans="1:58">
      <c r="A99" s="57">
        <v>91</v>
      </c>
      <c r="B99" s="56"/>
      <c r="C99" s="59"/>
      <c r="D99" s="59"/>
      <c r="E99" s="58" t="str">
        <f t="shared" si="129"/>
        <v/>
      </c>
      <c r="F99" s="58" t="str">
        <f t="shared" si="130"/>
        <v/>
      </c>
      <c r="G99" s="58" t="str">
        <f t="shared" si="131"/>
        <v/>
      </c>
      <c r="H99" s="113" t="str">
        <f t="shared" si="132"/>
        <v/>
      </c>
      <c r="I99" s="113" t="str">
        <f t="shared" si="133"/>
        <v/>
      </c>
      <c r="J99" s="113" t="str">
        <f t="shared" si="134"/>
        <v/>
      </c>
      <c r="K99" s="113" t="str">
        <f t="shared" si="135"/>
        <v/>
      </c>
      <c r="L99" s="113" t="str">
        <f t="shared" si="136"/>
        <v/>
      </c>
      <c r="M99" s="113" t="str">
        <f t="shared" si="137"/>
        <v/>
      </c>
      <c r="N99" s="113" t="str">
        <f t="shared" si="138"/>
        <v/>
      </c>
      <c r="O99" s="113" t="str">
        <f t="shared" si="139"/>
        <v/>
      </c>
      <c r="P99" s="113" t="str">
        <f t="shared" si="140"/>
        <v/>
      </c>
      <c r="Q99" s="113" t="str">
        <f t="shared" si="141"/>
        <v/>
      </c>
      <c r="R99" s="113" t="str">
        <f t="shared" si="142"/>
        <v/>
      </c>
      <c r="S99" s="113" t="str">
        <f t="shared" si="143"/>
        <v/>
      </c>
      <c r="T99" s="113" t="str">
        <f t="shared" si="144"/>
        <v/>
      </c>
      <c r="U99" s="113" t="str">
        <f t="shared" si="145"/>
        <v/>
      </c>
      <c r="V99" s="113" t="str">
        <f t="shared" si="146"/>
        <v/>
      </c>
      <c r="W99" s="113" t="str">
        <f t="shared" si="147"/>
        <v/>
      </c>
      <c r="X99" s="113" t="str">
        <f t="shared" si="148"/>
        <v/>
      </c>
      <c r="Y99" s="113" t="str">
        <f t="shared" si="149"/>
        <v/>
      </c>
      <c r="Z99" s="113" t="str">
        <f t="shared" si="150"/>
        <v/>
      </c>
      <c r="AA99" s="113" t="str">
        <f t="shared" si="151"/>
        <v/>
      </c>
      <c r="AB99" s="113" t="str">
        <f t="shared" si="152"/>
        <v/>
      </c>
      <c r="AC99" s="113" t="str">
        <f t="shared" si="153"/>
        <v/>
      </c>
      <c r="AD99" s="113" t="str">
        <f t="shared" si="154"/>
        <v/>
      </c>
      <c r="AE99" s="114">
        <f t="shared" si="155"/>
        <v>0</v>
      </c>
      <c r="AF99" s="114" t="str">
        <f t="shared" si="156"/>
        <v/>
      </c>
      <c r="AG99" s="114" t="str">
        <f t="shared" si="157"/>
        <v/>
      </c>
      <c r="AH99" s="114" t="str">
        <f t="shared" si="158"/>
        <v/>
      </c>
      <c r="AI99" s="113" t="str">
        <f t="shared" si="159"/>
        <v/>
      </c>
      <c r="AJ99" s="113" t="str">
        <f t="shared" si="160"/>
        <v/>
      </c>
      <c r="AK99" s="113" t="str">
        <f t="shared" si="161"/>
        <v/>
      </c>
      <c r="AL99" s="113" t="str">
        <f t="shared" si="162"/>
        <v/>
      </c>
      <c r="AM99" s="113" t="str">
        <f t="shared" si="163"/>
        <v/>
      </c>
      <c r="AN99" s="113" t="str">
        <f t="shared" si="164"/>
        <v/>
      </c>
      <c r="AO99" s="113" t="str">
        <f t="shared" si="165"/>
        <v/>
      </c>
      <c r="AP99" s="113" t="str">
        <f t="shared" si="166"/>
        <v/>
      </c>
      <c r="AQ99" s="113" t="str">
        <f t="shared" si="167"/>
        <v/>
      </c>
      <c r="AR99" s="113" t="str">
        <f t="shared" si="168"/>
        <v/>
      </c>
      <c r="AS99" s="113" t="str">
        <f t="shared" si="169"/>
        <v/>
      </c>
      <c r="AT99" s="113" t="str">
        <f t="shared" si="170"/>
        <v/>
      </c>
      <c r="AU99" s="113" t="str">
        <f t="shared" si="171"/>
        <v/>
      </c>
      <c r="AV99" s="113" t="str">
        <f t="shared" si="172"/>
        <v/>
      </c>
      <c r="AW99" s="113" t="str">
        <f t="shared" si="173"/>
        <v/>
      </c>
      <c r="AX99" s="113" t="str">
        <f t="shared" si="174"/>
        <v/>
      </c>
      <c r="AY99" s="113" t="str">
        <f t="shared" si="175"/>
        <v/>
      </c>
      <c r="AZ99" s="113" t="str">
        <f t="shared" si="176"/>
        <v/>
      </c>
      <c r="BA99" s="113" t="str">
        <f t="shared" si="177"/>
        <v/>
      </c>
      <c r="BB99" s="113" t="str">
        <f t="shared" si="178"/>
        <v/>
      </c>
      <c r="BC99" s="117">
        <f t="shared" si="179"/>
        <v>0</v>
      </c>
      <c r="BD99" s="115">
        <v>44749</v>
      </c>
      <c r="BE99" s="113">
        <f t="shared" si="180"/>
        <v>0</v>
      </c>
      <c r="BF99" s="54" t="str">
        <f t="shared" si="181"/>
        <v/>
      </c>
    </row>
    <row r="100" spans="1:58">
      <c r="A100" s="57">
        <v>92</v>
      </c>
      <c r="B100" s="56"/>
      <c r="C100" s="59"/>
      <c r="D100" s="59"/>
      <c r="E100" s="58" t="str">
        <f t="shared" si="129"/>
        <v/>
      </c>
      <c r="F100" s="58" t="str">
        <f t="shared" si="130"/>
        <v/>
      </c>
      <c r="G100" s="58" t="str">
        <f t="shared" si="131"/>
        <v/>
      </c>
      <c r="H100" s="113" t="str">
        <f t="shared" si="132"/>
        <v/>
      </c>
      <c r="I100" s="113" t="str">
        <f t="shared" si="133"/>
        <v/>
      </c>
      <c r="J100" s="113" t="str">
        <f t="shared" si="134"/>
        <v/>
      </c>
      <c r="K100" s="113" t="str">
        <f t="shared" si="135"/>
        <v/>
      </c>
      <c r="L100" s="113" t="str">
        <f t="shared" si="136"/>
        <v/>
      </c>
      <c r="M100" s="113" t="str">
        <f t="shared" si="137"/>
        <v/>
      </c>
      <c r="N100" s="113" t="str">
        <f t="shared" si="138"/>
        <v/>
      </c>
      <c r="O100" s="113" t="str">
        <f t="shared" si="139"/>
        <v/>
      </c>
      <c r="P100" s="113" t="str">
        <f t="shared" si="140"/>
        <v/>
      </c>
      <c r="Q100" s="113" t="str">
        <f t="shared" si="141"/>
        <v/>
      </c>
      <c r="R100" s="113" t="str">
        <f t="shared" si="142"/>
        <v/>
      </c>
      <c r="S100" s="113" t="str">
        <f t="shared" si="143"/>
        <v/>
      </c>
      <c r="T100" s="113" t="str">
        <f t="shared" si="144"/>
        <v/>
      </c>
      <c r="U100" s="113" t="str">
        <f t="shared" si="145"/>
        <v/>
      </c>
      <c r="V100" s="113" t="str">
        <f t="shared" si="146"/>
        <v/>
      </c>
      <c r="W100" s="113" t="str">
        <f t="shared" si="147"/>
        <v/>
      </c>
      <c r="X100" s="113" t="str">
        <f t="shared" si="148"/>
        <v/>
      </c>
      <c r="Y100" s="113" t="str">
        <f t="shared" si="149"/>
        <v/>
      </c>
      <c r="Z100" s="113" t="str">
        <f t="shared" si="150"/>
        <v/>
      </c>
      <c r="AA100" s="113" t="str">
        <f t="shared" si="151"/>
        <v/>
      </c>
      <c r="AB100" s="113" t="str">
        <f t="shared" si="152"/>
        <v/>
      </c>
      <c r="AC100" s="113" t="str">
        <f t="shared" si="153"/>
        <v/>
      </c>
      <c r="AD100" s="113" t="str">
        <f t="shared" si="154"/>
        <v/>
      </c>
      <c r="AE100" s="114">
        <f t="shared" si="155"/>
        <v>0</v>
      </c>
      <c r="AF100" s="114" t="str">
        <f t="shared" si="156"/>
        <v/>
      </c>
      <c r="AG100" s="114" t="str">
        <f t="shared" si="157"/>
        <v/>
      </c>
      <c r="AH100" s="114" t="str">
        <f t="shared" si="158"/>
        <v/>
      </c>
      <c r="AI100" s="113" t="str">
        <f t="shared" si="159"/>
        <v/>
      </c>
      <c r="AJ100" s="113" t="str">
        <f t="shared" si="160"/>
        <v/>
      </c>
      <c r="AK100" s="113" t="str">
        <f t="shared" si="161"/>
        <v/>
      </c>
      <c r="AL100" s="113" t="str">
        <f t="shared" si="162"/>
        <v/>
      </c>
      <c r="AM100" s="113" t="str">
        <f t="shared" si="163"/>
        <v/>
      </c>
      <c r="AN100" s="113" t="str">
        <f t="shared" si="164"/>
        <v/>
      </c>
      <c r="AO100" s="113" t="str">
        <f t="shared" si="165"/>
        <v/>
      </c>
      <c r="AP100" s="113" t="str">
        <f t="shared" si="166"/>
        <v/>
      </c>
      <c r="AQ100" s="113" t="str">
        <f t="shared" si="167"/>
        <v/>
      </c>
      <c r="AR100" s="113" t="str">
        <f t="shared" si="168"/>
        <v/>
      </c>
      <c r="AS100" s="113" t="str">
        <f t="shared" si="169"/>
        <v/>
      </c>
      <c r="AT100" s="113" t="str">
        <f t="shared" si="170"/>
        <v/>
      </c>
      <c r="AU100" s="113" t="str">
        <f t="shared" si="171"/>
        <v/>
      </c>
      <c r="AV100" s="113" t="str">
        <f t="shared" si="172"/>
        <v/>
      </c>
      <c r="AW100" s="113" t="str">
        <f t="shared" si="173"/>
        <v/>
      </c>
      <c r="AX100" s="113" t="str">
        <f t="shared" si="174"/>
        <v/>
      </c>
      <c r="AY100" s="113" t="str">
        <f t="shared" si="175"/>
        <v/>
      </c>
      <c r="AZ100" s="113" t="str">
        <f t="shared" si="176"/>
        <v/>
      </c>
      <c r="BA100" s="113" t="str">
        <f t="shared" si="177"/>
        <v/>
      </c>
      <c r="BB100" s="113" t="str">
        <f t="shared" si="178"/>
        <v/>
      </c>
      <c r="BC100" s="117">
        <f t="shared" si="179"/>
        <v>0</v>
      </c>
      <c r="BD100" s="115">
        <v>44750</v>
      </c>
      <c r="BE100" s="113">
        <f t="shared" si="180"/>
        <v>0</v>
      </c>
      <c r="BF100" s="54" t="str">
        <f t="shared" si="181"/>
        <v/>
      </c>
    </row>
    <row r="101" spans="1:58">
      <c r="A101" s="57">
        <v>93</v>
      </c>
      <c r="B101" s="56"/>
      <c r="C101" s="59"/>
      <c r="D101" s="59"/>
      <c r="E101" s="58" t="str">
        <f t="shared" si="129"/>
        <v/>
      </c>
      <c r="F101" s="58" t="str">
        <f t="shared" si="130"/>
        <v/>
      </c>
      <c r="G101" s="58" t="str">
        <f t="shared" si="131"/>
        <v/>
      </c>
      <c r="H101" s="113" t="str">
        <f t="shared" si="132"/>
        <v/>
      </c>
      <c r="I101" s="113" t="str">
        <f t="shared" si="133"/>
        <v/>
      </c>
      <c r="J101" s="113" t="str">
        <f t="shared" si="134"/>
        <v/>
      </c>
      <c r="K101" s="113" t="str">
        <f t="shared" si="135"/>
        <v/>
      </c>
      <c r="L101" s="113" t="str">
        <f t="shared" si="136"/>
        <v/>
      </c>
      <c r="M101" s="113" t="str">
        <f t="shared" si="137"/>
        <v/>
      </c>
      <c r="N101" s="113" t="str">
        <f t="shared" si="138"/>
        <v/>
      </c>
      <c r="O101" s="113" t="str">
        <f t="shared" si="139"/>
        <v/>
      </c>
      <c r="P101" s="113" t="str">
        <f t="shared" si="140"/>
        <v/>
      </c>
      <c r="Q101" s="113" t="str">
        <f t="shared" si="141"/>
        <v/>
      </c>
      <c r="R101" s="113" t="str">
        <f t="shared" si="142"/>
        <v/>
      </c>
      <c r="S101" s="113" t="str">
        <f t="shared" si="143"/>
        <v/>
      </c>
      <c r="T101" s="113" t="str">
        <f t="shared" si="144"/>
        <v/>
      </c>
      <c r="U101" s="113" t="str">
        <f t="shared" si="145"/>
        <v/>
      </c>
      <c r="V101" s="113" t="str">
        <f t="shared" si="146"/>
        <v/>
      </c>
      <c r="W101" s="113" t="str">
        <f t="shared" si="147"/>
        <v/>
      </c>
      <c r="X101" s="113" t="str">
        <f t="shared" si="148"/>
        <v/>
      </c>
      <c r="Y101" s="113" t="str">
        <f t="shared" si="149"/>
        <v/>
      </c>
      <c r="Z101" s="113" t="str">
        <f t="shared" si="150"/>
        <v/>
      </c>
      <c r="AA101" s="113" t="str">
        <f t="shared" si="151"/>
        <v/>
      </c>
      <c r="AB101" s="113" t="str">
        <f t="shared" si="152"/>
        <v/>
      </c>
      <c r="AC101" s="113" t="str">
        <f t="shared" si="153"/>
        <v/>
      </c>
      <c r="AD101" s="113" t="str">
        <f t="shared" si="154"/>
        <v/>
      </c>
      <c r="AE101" s="114">
        <f t="shared" si="155"/>
        <v>0</v>
      </c>
      <c r="AF101" s="114" t="str">
        <f t="shared" si="156"/>
        <v/>
      </c>
      <c r="AG101" s="114" t="str">
        <f t="shared" si="157"/>
        <v/>
      </c>
      <c r="AH101" s="114" t="str">
        <f t="shared" si="158"/>
        <v/>
      </c>
      <c r="AI101" s="113" t="str">
        <f t="shared" si="159"/>
        <v/>
      </c>
      <c r="AJ101" s="113" t="str">
        <f t="shared" si="160"/>
        <v/>
      </c>
      <c r="AK101" s="113" t="str">
        <f t="shared" si="161"/>
        <v/>
      </c>
      <c r="AL101" s="113" t="str">
        <f t="shared" si="162"/>
        <v/>
      </c>
      <c r="AM101" s="113" t="str">
        <f t="shared" si="163"/>
        <v/>
      </c>
      <c r="AN101" s="113" t="str">
        <f t="shared" si="164"/>
        <v/>
      </c>
      <c r="AO101" s="113" t="str">
        <f t="shared" si="165"/>
        <v/>
      </c>
      <c r="AP101" s="113" t="str">
        <f t="shared" si="166"/>
        <v/>
      </c>
      <c r="AQ101" s="113" t="str">
        <f t="shared" si="167"/>
        <v/>
      </c>
      <c r="AR101" s="113" t="str">
        <f t="shared" si="168"/>
        <v/>
      </c>
      <c r="AS101" s="113" t="str">
        <f t="shared" si="169"/>
        <v/>
      </c>
      <c r="AT101" s="113" t="str">
        <f t="shared" si="170"/>
        <v/>
      </c>
      <c r="AU101" s="113" t="str">
        <f t="shared" si="171"/>
        <v/>
      </c>
      <c r="AV101" s="113" t="str">
        <f t="shared" si="172"/>
        <v/>
      </c>
      <c r="AW101" s="113" t="str">
        <f t="shared" si="173"/>
        <v/>
      </c>
      <c r="AX101" s="113" t="str">
        <f t="shared" si="174"/>
        <v/>
      </c>
      <c r="AY101" s="113" t="str">
        <f t="shared" si="175"/>
        <v/>
      </c>
      <c r="AZ101" s="113" t="str">
        <f t="shared" si="176"/>
        <v/>
      </c>
      <c r="BA101" s="113" t="str">
        <f t="shared" si="177"/>
        <v/>
      </c>
      <c r="BB101" s="113" t="str">
        <f t="shared" si="178"/>
        <v/>
      </c>
      <c r="BC101" s="117">
        <f t="shared" si="179"/>
        <v>0</v>
      </c>
      <c r="BD101" s="115">
        <v>44751</v>
      </c>
      <c r="BE101" s="113">
        <f t="shared" si="180"/>
        <v>0</v>
      </c>
      <c r="BF101" s="54" t="str">
        <f t="shared" si="181"/>
        <v/>
      </c>
    </row>
    <row r="102" spans="1:58">
      <c r="A102" s="57">
        <v>94</v>
      </c>
      <c r="B102" s="56"/>
      <c r="C102" s="59"/>
      <c r="D102" s="59"/>
      <c r="E102" s="58" t="str">
        <f t="shared" si="129"/>
        <v/>
      </c>
      <c r="F102" s="58" t="str">
        <f t="shared" si="130"/>
        <v/>
      </c>
      <c r="G102" s="58" t="str">
        <f t="shared" si="131"/>
        <v/>
      </c>
      <c r="H102" s="113" t="str">
        <f t="shared" si="132"/>
        <v/>
      </c>
      <c r="I102" s="113" t="str">
        <f t="shared" si="133"/>
        <v/>
      </c>
      <c r="J102" s="113" t="str">
        <f t="shared" si="134"/>
        <v/>
      </c>
      <c r="K102" s="113" t="str">
        <f t="shared" si="135"/>
        <v/>
      </c>
      <c r="L102" s="113" t="str">
        <f t="shared" si="136"/>
        <v/>
      </c>
      <c r="M102" s="113" t="str">
        <f t="shared" si="137"/>
        <v/>
      </c>
      <c r="N102" s="113" t="str">
        <f t="shared" si="138"/>
        <v/>
      </c>
      <c r="O102" s="113" t="str">
        <f t="shared" si="139"/>
        <v/>
      </c>
      <c r="P102" s="113" t="str">
        <f t="shared" si="140"/>
        <v/>
      </c>
      <c r="Q102" s="113" t="str">
        <f t="shared" si="141"/>
        <v/>
      </c>
      <c r="R102" s="113" t="str">
        <f t="shared" si="142"/>
        <v/>
      </c>
      <c r="S102" s="113" t="str">
        <f t="shared" si="143"/>
        <v/>
      </c>
      <c r="T102" s="113" t="str">
        <f t="shared" si="144"/>
        <v/>
      </c>
      <c r="U102" s="113" t="str">
        <f t="shared" si="145"/>
        <v/>
      </c>
      <c r="V102" s="113" t="str">
        <f t="shared" si="146"/>
        <v/>
      </c>
      <c r="W102" s="113" t="str">
        <f t="shared" si="147"/>
        <v/>
      </c>
      <c r="X102" s="113" t="str">
        <f t="shared" si="148"/>
        <v/>
      </c>
      <c r="Y102" s="113" t="str">
        <f t="shared" si="149"/>
        <v/>
      </c>
      <c r="Z102" s="113" t="str">
        <f t="shared" si="150"/>
        <v/>
      </c>
      <c r="AA102" s="113" t="str">
        <f t="shared" si="151"/>
        <v/>
      </c>
      <c r="AB102" s="113" t="str">
        <f t="shared" si="152"/>
        <v/>
      </c>
      <c r="AC102" s="113" t="str">
        <f t="shared" si="153"/>
        <v/>
      </c>
      <c r="AD102" s="113" t="str">
        <f t="shared" si="154"/>
        <v/>
      </c>
      <c r="AE102" s="114">
        <f t="shared" si="155"/>
        <v>0</v>
      </c>
      <c r="AF102" s="114" t="str">
        <f t="shared" si="156"/>
        <v/>
      </c>
      <c r="AG102" s="114" t="str">
        <f t="shared" si="157"/>
        <v/>
      </c>
      <c r="AH102" s="114" t="str">
        <f t="shared" si="158"/>
        <v/>
      </c>
      <c r="AI102" s="113" t="str">
        <f t="shared" si="159"/>
        <v/>
      </c>
      <c r="AJ102" s="113" t="str">
        <f t="shared" si="160"/>
        <v/>
      </c>
      <c r="AK102" s="113" t="str">
        <f t="shared" si="161"/>
        <v/>
      </c>
      <c r="AL102" s="113" t="str">
        <f t="shared" si="162"/>
        <v/>
      </c>
      <c r="AM102" s="113" t="str">
        <f t="shared" si="163"/>
        <v/>
      </c>
      <c r="AN102" s="113" t="str">
        <f t="shared" si="164"/>
        <v/>
      </c>
      <c r="AO102" s="113" t="str">
        <f t="shared" si="165"/>
        <v/>
      </c>
      <c r="AP102" s="113" t="str">
        <f t="shared" si="166"/>
        <v/>
      </c>
      <c r="AQ102" s="113" t="str">
        <f t="shared" si="167"/>
        <v/>
      </c>
      <c r="AR102" s="113" t="str">
        <f t="shared" si="168"/>
        <v/>
      </c>
      <c r="AS102" s="113" t="str">
        <f t="shared" si="169"/>
        <v/>
      </c>
      <c r="AT102" s="113" t="str">
        <f t="shared" si="170"/>
        <v/>
      </c>
      <c r="AU102" s="113" t="str">
        <f t="shared" si="171"/>
        <v/>
      </c>
      <c r="AV102" s="113" t="str">
        <f t="shared" si="172"/>
        <v/>
      </c>
      <c r="AW102" s="113" t="str">
        <f t="shared" si="173"/>
        <v/>
      </c>
      <c r="AX102" s="113" t="str">
        <f t="shared" si="174"/>
        <v/>
      </c>
      <c r="AY102" s="113" t="str">
        <f t="shared" si="175"/>
        <v/>
      </c>
      <c r="AZ102" s="113" t="str">
        <f t="shared" si="176"/>
        <v/>
      </c>
      <c r="BA102" s="113" t="str">
        <f t="shared" si="177"/>
        <v/>
      </c>
      <c r="BB102" s="113" t="str">
        <f t="shared" si="178"/>
        <v/>
      </c>
      <c r="BC102" s="117">
        <f t="shared" si="179"/>
        <v>0</v>
      </c>
      <c r="BD102" s="115">
        <v>44752</v>
      </c>
      <c r="BE102" s="113">
        <f t="shared" si="180"/>
        <v>0</v>
      </c>
      <c r="BF102" s="54" t="str">
        <f t="shared" si="181"/>
        <v/>
      </c>
    </row>
    <row r="103" spans="1:58">
      <c r="A103" s="57">
        <v>95</v>
      </c>
      <c r="B103" s="56"/>
      <c r="C103" s="59"/>
      <c r="D103" s="59"/>
      <c r="E103" s="58" t="str">
        <f t="shared" si="129"/>
        <v/>
      </c>
      <c r="F103" s="58" t="str">
        <f t="shared" si="130"/>
        <v/>
      </c>
      <c r="G103" s="58" t="str">
        <f t="shared" si="131"/>
        <v/>
      </c>
      <c r="H103" s="113" t="str">
        <f t="shared" si="132"/>
        <v/>
      </c>
      <c r="I103" s="113" t="str">
        <f t="shared" si="133"/>
        <v/>
      </c>
      <c r="J103" s="113" t="str">
        <f t="shared" si="134"/>
        <v/>
      </c>
      <c r="K103" s="113" t="str">
        <f t="shared" si="135"/>
        <v/>
      </c>
      <c r="L103" s="113" t="str">
        <f t="shared" si="136"/>
        <v/>
      </c>
      <c r="M103" s="113" t="str">
        <f t="shared" si="137"/>
        <v/>
      </c>
      <c r="N103" s="113" t="str">
        <f t="shared" si="138"/>
        <v/>
      </c>
      <c r="O103" s="113" t="str">
        <f t="shared" si="139"/>
        <v/>
      </c>
      <c r="P103" s="113" t="str">
        <f t="shared" si="140"/>
        <v/>
      </c>
      <c r="Q103" s="113" t="str">
        <f t="shared" si="141"/>
        <v/>
      </c>
      <c r="R103" s="113" t="str">
        <f t="shared" si="142"/>
        <v/>
      </c>
      <c r="S103" s="113" t="str">
        <f t="shared" si="143"/>
        <v/>
      </c>
      <c r="T103" s="113" t="str">
        <f t="shared" si="144"/>
        <v/>
      </c>
      <c r="U103" s="113" t="str">
        <f t="shared" si="145"/>
        <v/>
      </c>
      <c r="V103" s="113" t="str">
        <f t="shared" si="146"/>
        <v/>
      </c>
      <c r="W103" s="113" t="str">
        <f t="shared" si="147"/>
        <v/>
      </c>
      <c r="X103" s="113" t="str">
        <f t="shared" si="148"/>
        <v/>
      </c>
      <c r="Y103" s="113" t="str">
        <f t="shared" si="149"/>
        <v/>
      </c>
      <c r="Z103" s="113" t="str">
        <f t="shared" si="150"/>
        <v/>
      </c>
      <c r="AA103" s="113" t="str">
        <f t="shared" si="151"/>
        <v/>
      </c>
      <c r="AB103" s="113" t="str">
        <f t="shared" si="152"/>
        <v/>
      </c>
      <c r="AC103" s="113" t="str">
        <f t="shared" si="153"/>
        <v/>
      </c>
      <c r="AD103" s="113" t="str">
        <f t="shared" si="154"/>
        <v/>
      </c>
      <c r="AE103" s="114">
        <f t="shared" si="155"/>
        <v>0</v>
      </c>
      <c r="AF103" s="114" t="str">
        <f t="shared" si="156"/>
        <v/>
      </c>
      <c r="AG103" s="114" t="str">
        <f t="shared" si="157"/>
        <v/>
      </c>
      <c r="AH103" s="114" t="str">
        <f t="shared" si="158"/>
        <v/>
      </c>
      <c r="AI103" s="113" t="str">
        <f t="shared" si="159"/>
        <v/>
      </c>
      <c r="AJ103" s="113" t="str">
        <f t="shared" si="160"/>
        <v/>
      </c>
      <c r="AK103" s="113" t="str">
        <f t="shared" si="161"/>
        <v/>
      </c>
      <c r="AL103" s="113" t="str">
        <f t="shared" si="162"/>
        <v/>
      </c>
      <c r="AM103" s="113" t="str">
        <f t="shared" si="163"/>
        <v/>
      </c>
      <c r="AN103" s="113" t="str">
        <f t="shared" si="164"/>
        <v/>
      </c>
      <c r="AO103" s="113" t="str">
        <f t="shared" si="165"/>
        <v/>
      </c>
      <c r="AP103" s="113" t="str">
        <f t="shared" si="166"/>
        <v/>
      </c>
      <c r="AQ103" s="113" t="str">
        <f t="shared" si="167"/>
        <v/>
      </c>
      <c r="AR103" s="113" t="str">
        <f t="shared" si="168"/>
        <v/>
      </c>
      <c r="AS103" s="113" t="str">
        <f t="shared" si="169"/>
        <v/>
      </c>
      <c r="AT103" s="113" t="str">
        <f t="shared" si="170"/>
        <v/>
      </c>
      <c r="AU103" s="113" t="str">
        <f t="shared" si="171"/>
        <v/>
      </c>
      <c r="AV103" s="113" t="str">
        <f t="shared" si="172"/>
        <v/>
      </c>
      <c r="AW103" s="113" t="str">
        <f t="shared" si="173"/>
        <v/>
      </c>
      <c r="AX103" s="113" t="str">
        <f t="shared" si="174"/>
        <v/>
      </c>
      <c r="AY103" s="113" t="str">
        <f t="shared" si="175"/>
        <v/>
      </c>
      <c r="AZ103" s="113" t="str">
        <f t="shared" si="176"/>
        <v/>
      </c>
      <c r="BA103" s="113" t="str">
        <f t="shared" si="177"/>
        <v/>
      </c>
      <c r="BB103" s="113" t="str">
        <f t="shared" si="178"/>
        <v/>
      </c>
      <c r="BC103" s="117">
        <f t="shared" si="179"/>
        <v>0</v>
      </c>
      <c r="BD103" s="115">
        <v>44753</v>
      </c>
      <c r="BE103" s="113">
        <f t="shared" si="180"/>
        <v>0</v>
      </c>
      <c r="BF103" s="54" t="str">
        <f t="shared" si="181"/>
        <v/>
      </c>
    </row>
    <row r="104" spans="1:58">
      <c r="A104" s="57">
        <v>96</v>
      </c>
      <c r="B104" s="56"/>
      <c r="C104" s="59"/>
      <c r="D104" s="59"/>
      <c r="E104" s="58" t="str">
        <f t="shared" si="129"/>
        <v/>
      </c>
      <c r="F104" s="58" t="str">
        <f t="shared" si="130"/>
        <v/>
      </c>
      <c r="G104" s="58" t="str">
        <f t="shared" si="131"/>
        <v/>
      </c>
      <c r="H104" s="113" t="str">
        <f t="shared" si="132"/>
        <v/>
      </c>
      <c r="I104" s="113" t="str">
        <f t="shared" si="133"/>
        <v/>
      </c>
      <c r="J104" s="113" t="str">
        <f t="shared" si="134"/>
        <v/>
      </c>
      <c r="K104" s="113" t="str">
        <f t="shared" si="135"/>
        <v/>
      </c>
      <c r="L104" s="113" t="str">
        <f t="shared" si="136"/>
        <v/>
      </c>
      <c r="M104" s="113" t="str">
        <f t="shared" si="137"/>
        <v/>
      </c>
      <c r="N104" s="113" t="str">
        <f t="shared" si="138"/>
        <v/>
      </c>
      <c r="O104" s="113" t="str">
        <f t="shared" si="139"/>
        <v/>
      </c>
      <c r="P104" s="113" t="str">
        <f t="shared" si="140"/>
        <v/>
      </c>
      <c r="Q104" s="113" t="str">
        <f t="shared" si="141"/>
        <v/>
      </c>
      <c r="R104" s="113" t="str">
        <f t="shared" si="142"/>
        <v/>
      </c>
      <c r="S104" s="113" t="str">
        <f t="shared" si="143"/>
        <v/>
      </c>
      <c r="T104" s="113" t="str">
        <f t="shared" si="144"/>
        <v/>
      </c>
      <c r="U104" s="113" t="str">
        <f t="shared" si="145"/>
        <v/>
      </c>
      <c r="V104" s="113" t="str">
        <f t="shared" si="146"/>
        <v/>
      </c>
      <c r="W104" s="113" t="str">
        <f t="shared" si="147"/>
        <v/>
      </c>
      <c r="X104" s="113" t="str">
        <f t="shared" si="148"/>
        <v/>
      </c>
      <c r="Y104" s="113" t="str">
        <f t="shared" si="149"/>
        <v/>
      </c>
      <c r="Z104" s="113" t="str">
        <f t="shared" si="150"/>
        <v/>
      </c>
      <c r="AA104" s="113" t="str">
        <f t="shared" si="151"/>
        <v/>
      </c>
      <c r="AB104" s="113" t="str">
        <f t="shared" si="152"/>
        <v/>
      </c>
      <c r="AC104" s="113" t="str">
        <f t="shared" si="153"/>
        <v/>
      </c>
      <c r="AD104" s="113" t="str">
        <f t="shared" si="154"/>
        <v/>
      </c>
      <c r="AE104" s="114">
        <f t="shared" si="155"/>
        <v>0</v>
      </c>
      <c r="AF104" s="114" t="str">
        <f t="shared" si="156"/>
        <v/>
      </c>
      <c r="AG104" s="114" t="str">
        <f t="shared" si="157"/>
        <v/>
      </c>
      <c r="AH104" s="114" t="str">
        <f t="shared" si="158"/>
        <v/>
      </c>
      <c r="AI104" s="113" t="str">
        <f t="shared" si="159"/>
        <v/>
      </c>
      <c r="AJ104" s="113" t="str">
        <f t="shared" si="160"/>
        <v/>
      </c>
      <c r="AK104" s="113" t="str">
        <f t="shared" si="161"/>
        <v/>
      </c>
      <c r="AL104" s="113" t="str">
        <f t="shared" si="162"/>
        <v/>
      </c>
      <c r="AM104" s="113" t="str">
        <f t="shared" si="163"/>
        <v/>
      </c>
      <c r="AN104" s="113" t="str">
        <f t="shared" si="164"/>
        <v/>
      </c>
      <c r="AO104" s="113" t="str">
        <f t="shared" si="165"/>
        <v/>
      </c>
      <c r="AP104" s="113" t="str">
        <f t="shared" si="166"/>
        <v/>
      </c>
      <c r="AQ104" s="113" t="str">
        <f t="shared" si="167"/>
        <v/>
      </c>
      <c r="AR104" s="113" t="str">
        <f t="shared" si="168"/>
        <v/>
      </c>
      <c r="AS104" s="113" t="str">
        <f t="shared" si="169"/>
        <v/>
      </c>
      <c r="AT104" s="113" t="str">
        <f t="shared" si="170"/>
        <v/>
      </c>
      <c r="AU104" s="113" t="str">
        <f t="shared" si="171"/>
        <v/>
      </c>
      <c r="AV104" s="113" t="str">
        <f t="shared" si="172"/>
        <v/>
      </c>
      <c r="AW104" s="113" t="str">
        <f t="shared" si="173"/>
        <v/>
      </c>
      <c r="AX104" s="113" t="str">
        <f t="shared" si="174"/>
        <v/>
      </c>
      <c r="AY104" s="113" t="str">
        <f t="shared" si="175"/>
        <v/>
      </c>
      <c r="AZ104" s="113" t="str">
        <f t="shared" si="176"/>
        <v/>
      </c>
      <c r="BA104" s="113" t="str">
        <f t="shared" si="177"/>
        <v/>
      </c>
      <c r="BB104" s="113" t="str">
        <f t="shared" si="178"/>
        <v/>
      </c>
      <c r="BC104" s="117">
        <f t="shared" si="179"/>
        <v>0</v>
      </c>
      <c r="BD104" s="115">
        <v>44754</v>
      </c>
      <c r="BE104" s="113">
        <f t="shared" si="180"/>
        <v>0</v>
      </c>
      <c r="BF104" s="54" t="str">
        <f t="shared" si="181"/>
        <v/>
      </c>
    </row>
    <row r="105" spans="1:58">
      <c r="A105" s="57">
        <v>97</v>
      </c>
      <c r="B105" s="56"/>
      <c r="C105" s="59"/>
      <c r="D105" s="59"/>
      <c r="E105" s="58" t="str">
        <f t="shared" si="129"/>
        <v/>
      </c>
      <c r="F105" s="58" t="str">
        <f t="shared" si="130"/>
        <v/>
      </c>
      <c r="G105" s="58" t="str">
        <f t="shared" si="131"/>
        <v/>
      </c>
      <c r="H105" s="113" t="str">
        <f t="shared" si="132"/>
        <v/>
      </c>
      <c r="I105" s="113" t="str">
        <f t="shared" si="133"/>
        <v/>
      </c>
      <c r="J105" s="113" t="str">
        <f t="shared" si="134"/>
        <v/>
      </c>
      <c r="K105" s="113" t="str">
        <f t="shared" si="135"/>
        <v/>
      </c>
      <c r="L105" s="113" t="str">
        <f t="shared" si="136"/>
        <v/>
      </c>
      <c r="M105" s="113" t="str">
        <f t="shared" si="137"/>
        <v/>
      </c>
      <c r="N105" s="113" t="str">
        <f t="shared" si="138"/>
        <v/>
      </c>
      <c r="O105" s="113" t="str">
        <f t="shared" si="139"/>
        <v/>
      </c>
      <c r="P105" s="113" t="str">
        <f t="shared" si="140"/>
        <v/>
      </c>
      <c r="Q105" s="113" t="str">
        <f t="shared" si="141"/>
        <v/>
      </c>
      <c r="R105" s="113" t="str">
        <f t="shared" si="142"/>
        <v/>
      </c>
      <c r="S105" s="113" t="str">
        <f t="shared" si="143"/>
        <v/>
      </c>
      <c r="T105" s="113" t="str">
        <f t="shared" si="144"/>
        <v/>
      </c>
      <c r="U105" s="113" t="str">
        <f t="shared" si="145"/>
        <v/>
      </c>
      <c r="V105" s="113" t="str">
        <f t="shared" si="146"/>
        <v/>
      </c>
      <c r="W105" s="113" t="str">
        <f t="shared" si="147"/>
        <v/>
      </c>
      <c r="X105" s="113" t="str">
        <f t="shared" si="148"/>
        <v/>
      </c>
      <c r="Y105" s="113" t="str">
        <f t="shared" si="149"/>
        <v/>
      </c>
      <c r="Z105" s="113" t="str">
        <f t="shared" si="150"/>
        <v/>
      </c>
      <c r="AA105" s="113" t="str">
        <f t="shared" si="151"/>
        <v/>
      </c>
      <c r="AB105" s="113" t="str">
        <f t="shared" si="152"/>
        <v/>
      </c>
      <c r="AC105" s="113" t="str">
        <f t="shared" si="153"/>
        <v/>
      </c>
      <c r="AD105" s="113" t="str">
        <f t="shared" si="154"/>
        <v/>
      </c>
      <c r="AE105" s="114">
        <f t="shared" si="155"/>
        <v>0</v>
      </c>
      <c r="AF105" s="114" t="str">
        <f t="shared" si="156"/>
        <v/>
      </c>
      <c r="AG105" s="114" t="str">
        <f t="shared" si="157"/>
        <v/>
      </c>
      <c r="AH105" s="114" t="str">
        <f t="shared" si="158"/>
        <v/>
      </c>
      <c r="AI105" s="113" t="str">
        <f t="shared" si="159"/>
        <v/>
      </c>
      <c r="AJ105" s="113" t="str">
        <f t="shared" si="160"/>
        <v/>
      </c>
      <c r="AK105" s="113" t="str">
        <f t="shared" si="161"/>
        <v/>
      </c>
      <c r="AL105" s="113" t="str">
        <f t="shared" si="162"/>
        <v/>
      </c>
      <c r="AM105" s="113" t="str">
        <f t="shared" si="163"/>
        <v/>
      </c>
      <c r="AN105" s="113" t="str">
        <f t="shared" si="164"/>
        <v/>
      </c>
      <c r="AO105" s="113" t="str">
        <f t="shared" si="165"/>
        <v/>
      </c>
      <c r="AP105" s="113" t="str">
        <f t="shared" si="166"/>
        <v/>
      </c>
      <c r="AQ105" s="113" t="str">
        <f t="shared" si="167"/>
        <v/>
      </c>
      <c r="AR105" s="113" t="str">
        <f t="shared" si="168"/>
        <v/>
      </c>
      <c r="AS105" s="113" t="str">
        <f t="shared" si="169"/>
        <v/>
      </c>
      <c r="AT105" s="113" t="str">
        <f t="shared" si="170"/>
        <v/>
      </c>
      <c r="AU105" s="113" t="str">
        <f t="shared" si="171"/>
        <v/>
      </c>
      <c r="AV105" s="113" t="str">
        <f t="shared" si="172"/>
        <v/>
      </c>
      <c r="AW105" s="113" t="str">
        <f t="shared" si="173"/>
        <v/>
      </c>
      <c r="AX105" s="113" t="str">
        <f t="shared" si="174"/>
        <v/>
      </c>
      <c r="AY105" s="113" t="str">
        <f t="shared" si="175"/>
        <v/>
      </c>
      <c r="AZ105" s="113" t="str">
        <f t="shared" si="176"/>
        <v/>
      </c>
      <c r="BA105" s="113" t="str">
        <f t="shared" si="177"/>
        <v/>
      </c>
      <c r="BB105" s="113" t="str">
        <f t="shared" si="178"/>
        <v/>
      </c>
      <c r="BC105" s="117">
        <f t="shared" si="179"/>
        <v>0</v>
      </c>
      <c r="BD105" s="115">
        <v>44755</v>
      </c>
      <c r="BE105" s="113">
        <f t="shared" si="180"/>
        <v>0</v>
      </c>
      <c r="BF105" s="54" t="str">
        <f t="shared" si="181"/>
        <v/>
      </c>
    </row>
    <row r="106" spans="1:58">
      <c r="A106" s="57">
        <v>98</v>
      </c>
      <c r="B106" s="56"/>
      <c r="C106" s="59"/>
      <c r="D106" s="59"/>
      <c r="E106" s="58" t="str">
        <f t="shared" si="129"/>
        <v/>
      </c>
      <c r="F106" s="58" t="str">
        <f t="shared" si="130"/>
        <v/>
      </c>
      <c r="G106" s="58" t="str">
        <f t="shared" si="131"/>
        <v/>
      </c>
      <c r="H106" s="113" t="str">
        <f t="shared" si="132"/>
        <v/>
      </c>
      <c r="I106" s="113" t="str">
        <f t="shared" si="133"/>
        <v/>
      </c>
      <c r="J106" s="113" t="str">
        <f t="shared" si="134"/>
        <v/>
      </c>
      <c r="K106" s="113" t="str">
        <f t="shared" si="135"/>
        <v/>
      </c>
      <c r="L106" s="113" t="str">
        <f t="shared" si="136"/>
        <v/>
      </c>
      <c r="M106" s="113" t="str">
        <f t="shared" si="137"/>
        <v/>
      </c>
      <c r="N106" s="113" t="str">
        <f t="shared" si="138"/>
        <v/>
      </c>
      <c r="O106" s="113" t="str">
        <f t="shared" si="139"/>
        <v/>
      </c>
      <c r="P106" s="113" t="str">
        <f t="shared" si="140"/>
        <v/>
      </c>
      <c r="Q106" s="113" t="str">
        <f t="shared" si="141"/>
        <v/>
      </c>
      <c r="R106" s="113" t="str">
        <f t="shared" si="142"/>
        <v/>
      </c>
      <c r="S106" s="113" t="str">
        <f t="shared" si="143"/>
        <v/>
      </c>
      <c r="T106" s="113" t="str">
        <f t="shared" si="144"/>
        <v/>
      </c>
      <c r="U106" s="113" t="str">
        <f t="shared" si="145"/>
        <v/>
      </c>
      <c r="V106" s="113" t="str">
        <f t="shared" si="146"/>
        <v/>
      </c>
      <c r="W106" s="113" t="str">
        <f t="shared" si="147"/>
        <v/>
      </c>
      <c r="X106" s="113" t="str">
        <f t="shared" si="148"/>
        <v/>
      </c>
      <c r="Y106" s="113" t="str">
        <f t="shared" si="149"/>
        <v/>
      </c>
      <c r="Z106" s="113" t="str">
        <f t="shared" si="150"/>
        <v/>
      </c>
      <c r="AA106" s="113" t="str">
        <f t="shared" si="151"/>
        <v/>
      </c>
      <c r="AB106" s="113" t="str">
        <f t="shared" si="152"/>
        <v/>
      </c>
      <c r="AC106" s="113" t="str">
        <f t="shared" si="153"/>
        <v/>
      </c>
      <c r="AD106" s="113" t="str">
        <f t="shared" si="154"/>
        <v/>
      </c>
      <c r="AE106" s="114">
        <f t="shared" si="155"/>
        <v>0</v>
      </c>
      <c r="AF106" s="114" t="str">
        <f t="shared" si="156"/>
        <v/>
      </c>
      <c r="AG106" s="114" t="str">
        <f t="shared" si="157"/>
        <v/>
      </c>
      <c r="AH106" s="114" t="str">
        <f t="shared" si="158"/>
        <v/>
      </c>
      <c r="AI106" s="113" t="str">
        <f t="shared" si="159"/>
        <v/>
      </c>
      <c r="AJ106" s="113" t="str">
        <f t="shared" si="160"/>
        <v/>
      </c>
      <c r="AK106" s="113" t="str">
        <f t="shared" si="161"/>
        <v/>
      </c>
      <c r="AL106" s="113" t="str">
        <f t="shared" si="162"/>
        <v/>
      </c>
      <c r="AM106" s="113" t="str">
        <f t="shared" si="163"/>
        <v/>
      </c>
      <c r="AN106" s="113" t="str">
        <f t="shared" si="164"/>
        <v/>
      </c>
      <c r="AO106" s="113" t="str">
        <f t="shared" si="165"/>
        <v/>
      </c>
      <c r="AP106" s="113" t="str">
        <f t="shared" si="166"/>
        <v/>
      </c>
      <c r="AQ106" s="113" t="str">
        <f t="shared" si="167"/>
        <v/>
      </c>
      <c r="AR106" s="113" t="str">
        <f t="shared" si="168"/>
        <v/>
      </c>
      <c r="AS106" s="113" t="str">
        <f t="shared" si="169"/>
        <v/>
      </c>
      <c r="AT106" s="113" t="str">
        <f t="shared" si="170"/>
        <v/>
      </c>
      <c r="AU106" s="113" t="str">
        <f t="shared" si="171"/>
        <v/>
      </c>
      <c r="AV106" s="113" t="str">
        <f t="shared" si="172"/>
        <v/>
      </c>
      <c r="AW106" s="113" t="str">
        <f t="shared" si="173"/>
        <v/>
      </c>
      <c r="AX106" s="113" t="str">
        <f t="shared" si="174"/>
        <v/>
      </c>
      <c r="AY106" s="113" t="str">
        <f t="shared" si="175"/>
        <v/>
      </c>
      <c r="AZ106" s="113" t="str">
        <f t="shared" si="176"/>
        <v/>
      </c>
      <c r="BA106" s="113" t="str">
        <f t="shared" si="177"/>
        <v/>
      </c>
      <c r="BB106" s="113" t="str">
        <f t="shared" si="178"/>
        <v/>
      </c>
      <c r="BC106" s="117">
        <f t="shared" si="179"/>
        <v>0</v>
      </c>
      <c r="BD106" s="115">
        <v>44756</v>
      </c>
      <c r="BE106" s="113">
        <f t="shared" si="180"/>
        <v>0</v>
      </c>
      <c r="BF106" s="54" t="str">
        <f t="shared" si="181"/>
        <v/>
      </c>
    </row>
    <row r="107" spans="1:58">
      <c r="A107" s="57">
        <v>99</v>
      </c>
      <c r="B107" s="56"/>
      <c r="C107" s="59"/>
      <c r="D107" s="59"/>
      <c r="E107" s="58" t="str">
        <f t="shared" si="129"/>
        <v/>
      </c>
      <c r="F107" s="58" t="str">
        <f t="shared" si="130"/>
        <v/>
      </c>
      <c r="G107" s="58" t="str">
        <f t="shared" si="131"/>
        <v/>
      </c>
      <c r="H107" s="113" t="str">
        <f t="shared" si="132"/>
        <v/>
      </c>
      <c r="I107" s="113" t="str">
        <f t="shared" si="133"/>
        <v/>
      </c>
      <c r="J107" s="113" t="str">
        <f t="shared" si="134"/>
        <v/>
      </c>
      <c r="K107" s="113" t="str">
        <f t="shared" si="135"/>
        <v/>
      </c>
      <c r="L107" s="113" t="str">
        <f t="shared" si="136"/>
        <v/>
      </c>
      <c r="M107" s="113" t="str">
        <f t="shared" si="137"/>
        <v/>
      </c>
      <c r="N107" s="113" t="str">
        <f t="shared" si="138"/>
        <v/>
      </c>
      <c r="O107" s="113" t="str">
        <f t="shared" si="139"/>
        <v/>
      </c>
      <c r="P107" s="113" t="str">
        <f t="shared" si="140"/>
        <v/>
      </c>
      <c r="Q107" s="113" t="str">
        <f t="shared" si="141"/>
        <v/>
      </c>
      <c r="R107" s="113" t="str">
        <f t="shared" si="142"/>
        <v/>
      </c>
      <c r="S107" s="113" t="str">
        <f t="shared" si="143"/>
        <v/>
      </c>
      <c r="T107" s="113" t="str">
        <f t="shared" si="144"/>
        <v/>
      </c>
      <c r="U107" s="113" t="str">
        <f t="shared" si="145"/>
        <v/>
      </c>
      <c r="V107" s="113" t="str">
        <f t="shared" si="146"/>
        <v/>
      </c>
      <c r="W107" s="113" t="str">
        <f t="shared" si="147"/>
        <v/>
      </c>
      <c r="X107" s="113" t="str">
        <f t="shared" si="148"/>
        <v/>
      </c>
      <c r="Y107" s="113" t="str">
        <f t="shared" si="149"/>
        <v/>
      </c>
      <c r="Z107" s="113" t="str">
        <f t="shared" si="150"/>
        <v/>
      </c>
      <c r="AA107" s="113" t="str">
        <f t="shared" si="151"/>
        <v/>
      </c>
      <c r="AB107" s="113" t="str">
        <f t="shared" si="152"/>
        <v/>
      </c>
      <c r="AC107" s="113" t="str">
        <f t="shared" si="153"/>
        <v/>
      </c>
      <c r="AD107" s="113" t="str">
        <f t="shared" si="154"/>
        <v/>
      </c>
      <c r="AE107" s="114">
        <f t="shared" si="155"/>
        <v>0</v>
      </c>
      <c r="AF107" s="114" t="str">
        <f t="shared" si="156"/>
        <v/>
      </c>
      <c r="AG107" s="114" t="str">
        <f t="shared" si="157"/>
        <v/>
      </c>
      <c r="AH107" s="114" t="str">
        <f t="shared" si="158"/>
        <v/>
      </c>
      <c r="AI107" s="113" t="str">
        <f t="shared" si="159"/>
        <v/>
      </c>
      <c r="AJ107" s="113" t="str">
        <f t="shared" si="160"/>
        <v/>
      </c>
      <c r="AK107" s="113" t="str">
        <f t="shared" si="161"/>
        <v/>
      </c>
      <c r="AL107" s="113" t="str">
        <f t="shared" si="162"/>
        <v/>
      </c>
      <c r="AM107" s="113" t="str">
        <f t="shared" si="163"/>
        <v/>
      </c>
      <c r="AN107" s="113" t="str">
        <f t="shared" si="164"/>
        <v/>
      </c>
      <c r="AO107" s="113" t="str">
        <f t="shared" si="165"/>
        <v/>
      </c>
      <c r="AP107" s="113" t="str">
        <f t="shared" si="166"/>
        <v/>
      </c>
      <c r="AQ107" s="113" t="str">
        <f t="shared" si="167"/>
        <v/>
      </c>
      <c r="AR107" s="113" t="str">
        <f t="shared" si="168"/>
        <v/>
      </c>
      <c r="AS107" s="113" t="str">
        <f t="shared" si="169"/>
        <v/>
      </c>
      <c r="AT107" s="113" t="str">
        <f t="shared" si="170"/>
        <v/>
      </c>
      <c r="AU107" s="113" t="str">
        <f t="shared" si="171"/>
        <v/>
      </c>
      <c r="AV107" s="113" t="str">
        <f t="shared" si="172"/>
        <v/>
      </c>
      <c r="AW107" s="113" t="str">
        <f t="shared" si="173"/>
        <v/>
      </c>
      <c r="AX107" s="113" t="str">
        <f t="shared" si="174"/>
        <v/>
      </c>
      <c r="AY107" s="113" t="str">
        <f t="shared" si="175"/>
        <v/>
      </c>
      <c r="AZ107" s="113" t="str">
        <f t="shared" si="176"/>
        <v/>
      </c>
      <c r="BA107" s="113" t="str">
        <f t="shared" si="177"/>
        <v/>
      </c>
      <c r="BB107" s="113" t="str">
        <f t="shared" si="178"/>
        <v/>
      </c>
      <c r="BC107" s="117">
        <f t="shared" si="179"/>
        <v>0</v>
      </c>
      <c r="BD107" s="115">
        <v>44757</v>
      </c>
      <c r="BE107" s="113">
        <f t="shared" si="180"/>
        <v>0</v>
      </c>
      <c r="BF107" s="54" t="str">
        <f t="shared" si="181"/>
        <v/>
      </c>
    </row>
    <row r="108" spans="1:58">
      <c r="A108" s="57">
        <v>100</v>
      </c>
      <c r="B108" s="56"/>
      <c r="C108" s="59"/>
      <c r="D108" s="59"/>
      <c r="E108" s="58" t="str">
        <f t="shared" si="129"/>
        <v/>
      </c>
      <c r="F108" s="58" t="str">
        <f t="shared" si="130"/>
        <v/>
      </c>
      <c r="G108" s="58" t="str">
        <f t="shared" si="131"/>
        <v/>
      </c>
      <c r="H108" s="113" t="str">
        <f t="shared" si="132"/>
        <v/>
      </c>
      <c r="I108" s="113" t="str">
        <f t="shared" si="133"/>
        <v/>
      </c>
      <c r="J108" s="113" t="str">
        <f t="shared" si="134"/>
        <v/>
      </c>
      <c r="K108" s="113" t="str">
        <f t="shared" si="135"/>
        <v/>
      </c>
      <c r="L108" s="113" t="str">
        <f t="shared" si="136"/>
        <v/>
      </c>
      <c r="M108" s="113" t="str">
        <f t="shared" si="137"/>
        <v/>
      </c>
      <c r="N108" s="113" t="str">
        <f t="shared" si="138"/>
        <v/>
      </c>
      <c r="O108" s="113" t="str">
        <f t="shared" si="139"/>
        <v/>
      </c>
      <c r="P108" s="113" t="str">
        <f t="shared" si="140"/>
        <v/>
      </c>
      <c r="Q108" s="113" t="str">
        <f t="shared" si="141"/>
        <v/>
      </c>
      <c r="R108" s="113" t="str">
        <f t="shared" si="142"/>
        <v/>
      </c>
      <c r="S108" s="113" t="str">
        <f t="shared" si="143"/>
        <v/>
      </c>
      <c r="T108" s="113" t="str">
        <f t="shared" si="144"/>
        <v/>
      </c>
      <c r="U108" s="113" t="str">
        <f t="shared" si="145"/>
        <v/>
      </c>
      <c r="V108" s="113" t="str">
        <f t="shared" si="146"/>
        <v/>
      </c>
      <c r="W108" s="113" t="str">
        <f t="shared" si="147"/>
        <v/>
      </c>
      <c r="X108" s="113" t="str">
        <f t="shared" si="148"/>
        <v/>
      </c>
      <c r="Y108" s="113" t="str">
        <f t="shared" si="149"/>
        <v/>
      </c>
      <c r="Z108" s="113" t="str">
        <f t="shared" si="150"/>
        <v/>
      </c>
      <c r="AA108" s="113" t="str">
        <f t="shared" si="151"/>
        <v/>
      </c>
      <c r="AB108" s="113" t="str">
        <f t="shared" si="152"/>
        <v/>
      </c>
      <c r="AC108" s="113" t="str">
        <f t="shared" si="153"/>
        <v/>
      </c>
      <c r="AD108" s="113" t="str">
        <f t="shared" si="154"/>
        <v/>
      </c>
      <c r="AE108" s="114">
        <f t="shared" si="155"/>
        <v>0</v>
      </c>
      <c r="AF108" s="114" t="str">
        <f t="shared" si="156"/>
        <v/>
      </c>
      <c r="AG108" s="114" t="str">
        <f t="shared" si="157"/>
        <v/>
      </c>
      <c r="AH108" s="114" t="str">
        <f t="shared" si="158"/>
        <v/>
      </c>
      <c r="AI108" s="113" t="str">
        <f t="shared" si="159"/>
        <v/>
      </c>
      <c r="AJ108" s="113" t="str">
        <f t="shared" si="160"/>
        <v/>
      </c>
      <c r="AK108" s="113" t="str">
        <f t="shared" si="161"/>
        <v/>
      </c>
      <c r="AL108" s="113" t="str">
        <f t="shared" si="162"/>
        <v/>
      </c>
      <c r="AM108" s="113" t="str">
        <f t="shared" si="163"/>
        <v/>
      </c>
      <c r="AN108" s="113" t="str">
        <f t="shared" si="164"/>
        <v/>
      </c>
      <c r="AO108" s="113" t="str">
        <f t="shared" si="165"/>
        <v/>
      </c>
      <c r="AP108" s="113" t="str">
        <f t="shared" si="166"/>
        <v/>
      </c>
      <c r="AQ108" s="113" t="str">
        <f t="shared" si="167"/>
        <v/>
      </c>
      <c r="AR108" s="113" t="str">
        <f t="shared" si="168"/>
        <v/>
      </c>
      <c r="AS108" s="113" t="str">
        <f t="shared" si="169"/>
        <v/>
      </c>
      <c r="AT108" s="113" t="str">
        <f t="shared" si="170"/>
        <v/>
      </c>
      <c r="AU108" s="113" t="str">
        <f t="shared" si="171"/>
        <v/>
      </c>
      <c r="AV108" s="113" t="str">
        <f t="shared" si="172"/>
        <v/>
      </c>
      <c r="AW108" s="113" t="str">
        <f t="shared" si="173"/>
        <v/>
      </c>
      <c r="AX108" s="113" t="str">
        <f t="shared" si="174"/>
        <v/>
      </c>
      <c r="AY108" s="113" t="str">
        <f t="shared" si="175"/>
        <v/>
      </c>
      <c r="AZ108" s="113" t="str">
        <f t="shared" si="176"/>
        <v/>
      </c>
      <c r="BA108" s="113" t="str">
        <f t="shared" si="177"/>
        <v/>
      </c>
      <c r="BB108" s="113" t="str">
        <f t="shared" si="178"/>
        <v/>
      </c>
      <c r="BC108" s="117">
        <f t="shared" si="179"/>
        <v>0</v>
      </c>
      <c r="BD108" s="115">
        <v>44758</v>
      </c>
      <c r="BE108" s="113">
        <f t="shared" si="180"/>
        <v>0</v>
      </c>
      <c r="BF108" s="54" t="str">
        <f t="shared" si="181"/>
        <v/>
      </c>
    </row>
    <row r="109" spans="1:58">
      <c r="E109" s="51"/>
      <c r="F109" s="51"/>
      <c r="G109" s="51"/>
      <c r="BC109" s="117"/>
      <c r="BD109" s="115">
        <v>44759</v>
      </c>
      <c r="BE109" s="113">
        <f t="shared" si="76"/>
        <v>0</v>
      </c>
      <c r="BF109" s="54" t="str">
        <f t="shared" si="77"/>
        <v/>
      </c>
    </row>
    <row r="110" spans="1:58">
      <c r="E110" s="51"/>
      <c r="F110" s="51"/>
      <c r="G110" s="51"/>
      <c r="BC110" s="117"/>
      <c r="BD110" s="115">
        <v>44760</v>
      </c>
      <c r="BE110" s="113">
        <f t="shared" si="76"/>
        <v>0</v>
      </c>
      <c r="BF110" s="54" t="str">
        <f t="shared" si="77"/>
        <v/>
      </c>
    </row>
    <row r="111" spans="1:58">
      <c r="E111" s="51"/>
      <c r="F111" s="51"/>
      <c r="G111" s="51"/>
      <c r="BC111" s="117"/>
      <c r="BD111" s="115">
        <v>44761</v>
      </c>
      <c r="BE111" s="113">
        <f t="shared" si="76"/>
        <v>0</v>
      </c>
      <c r="BF111" s="54" t="str">
        <f t="shared" si="77"/>
        <v/>
      </c>
    </row>
    <row r="112" spans="1:58">
      <c r="E112" s="51"/>
      <c r="F112" s="51"/>
      <c r="G112" s="51"/>
      <c r="BC112" s="117"/>
      <c r="BD112" s="115">
        <v>44762</v>
      </c>
      <c r="BE112" s="113">
        <f t="shared" si="76"/>
        <v>0</v>
      </c>
      <c r="BF112" s="54" t="str">
        <f t="shared" si="77"/>
        <v/>
      </c>
    </row>
    <row r="113" spans="5:58">
      <c r="E113" s="51"/>
      <c r="F113" s="51"/>
      <c r="G113" s="51"/>
      <c r="BC113" s="117"/>
      <c r="BD113" s="115">
        <v>44763</v>
      </c>
      <c r="BE113" s="113">
        <f t="shared" si="76"/>
        <v>0</v>
      </c>
      <c r="BF113" s="54" t="str">
        <f t="shared" si="77"/>
        <v/>
      </c>
    </row>
    <row r="114" spans="5:58">
      <c r="E114" s="51"/>
      <c r="F114" s="51"/>
      <c r="G114" s="51"/>
      <c r="BC114" s="117"/>
      <c r="BD114" s="115">
        <v>44764</v>
      </c>
      <c r="BE114" s="113">
        <f t="shared" si="76"/>
        <v>0</v>
      </c>
      <c r="BF114" s="54" t="str">
        <f t="shared" si="77"/>
        <v/>
      </c>
    </row>
    <row r="115" spans="5:58">
      <c r="E115" s="51"/>
      <c r="F115" s="51"/>
      <c r="G115" s="51"/>
      <c r="BC115" s="117"/>
      <c r="BD115" s="115">
        <v>44765</v>
      </c>
      <c r="BE115" s="113">
        <f t="shared" si="76"/>
        <v>0</v>
      </c>
      <c r="BF115" s="54" t="str">
        <f t="shared" si="77"/>
        <v/>
      </c>
    </row>
    <row r="116" spans="5:58">
      <c r="E116" s="51"/>
      <c r="F116" s="51"/>
      <c r="G116" s="51"/>
      <c r="BC116" s="117"/>
      <c r="BD116" s="115">
        <v>44766</v>
      </c>
      <c r="BE116" s="113">
        <f t="shared" si="76"/>
        <v>0</v>
      </c>
      <c r="BF116" s="54" t="str">
        <f t="shared" si="77"/>
        <v/>
      </c>
    </row>
    <row r="117" spans="5:58">
      <c r="E117" s="51"/>
      <c r="F117" s="51"/>
      <c r="G117" s="51"/>
      <c r="BC117" s="117"/>
      <c r="BD117" s="115">
        <v>44767</v>
      </c>
      <c r="BE117" s="113">
        <f t="shared" si="76"/>
        <v>0</v>
      </c>
      <c r="BF117" s="54" t="str">
        <f t="shared" si="77"/>
        <v/>
      </c>
    </row>
    <row r="118" spans="5:58">
      <c r="E118" s="51"/>
      <c r="F118" s="51"/>
      <c r="G118" s="51"/>
      <c r="BC118" s="117"/>
      <c r="BD118" s="115">
        <v>44768</v>
      </c>
      <c r="BE118" s="113">
        <f t="shared" si="76"/>
        <v>0</v>
      </c>
      <c r="BF118" s="54" t="str">
        <f t="shared" si="77"/>
        <v/>
      </c>
    </row>
    <row r="119" spans="5:58">
      <c r="E119" s="51"/>
      <c r="F119" s="51"/>
      <c r="G119" s="51"/>
      <c r="BC119" s="117"/>
      <c r="BD119" s="115">
        <v>44769</v>
      </c>
      <c r="BE119" s="113">
        <f t="shared" si="76"/>
        <v>0</v>
      </c>
      <c r="BF119" s="54" t="str">
        <f t="shared" si="77"/>
        <v/>
      </c>
    </row>
    <row r="120" spans="5:58">
      <c r="E120" s="51"/>
      <c r="F120" s="51"/>
      <c r="G120" s="51"/>
      <c r="BC120" s="117"/>
      <c r="BD120" s="115">
        <v>44770</v>
      </c>
      <c r="BE120" s="113">
        <f t="shared" si="76"/>
        <v>0</v>
      </c>
      <c r="BF120" s="54" t="str">
        <f t="shared" si="77"/>
        <v/>
      </c>
    </row>
    <row r="121" spans="5:58">
      <c r="E121" s="51"/>
      <c r="F121" s="51"/>
      <c r="G121" s="51"/>
      <c r="BC121" s="117"/>
      <c r="BD121" s="115">
        <v>44771</v>
      </c>
      <c r="BE121" s="113">
        <f t="shared" si="76"/>
        <v>0</v>
      </c>
      <c r="BF121" s="54" t="str">
        <f t="shared" si="77"/>
        <v/>
      </c>
    </row>
    <row r="122" spans="5:58">
      <c r="E122" s="51"/>
      <c r="F122" s="51"/>
      <c r="G122" s="51"/>
      <c r="BC122" s="117"/>
      <c r="BD122" s="115">
        <v>44772</v>
      </c>
      <c r="BE122" s="113">
        <f t="shared" si="76"/>
        <v>0</v>
      </c>
      <c r="BF122" s="54" t="str">
        <f t="shared" si="77"/>
        <v/>
      </c>
    </row>
    <row r="123" spans="5:58">
      <c r="E123" s="51"/>
      <c r="F123" s="51"/>
      <c r="G123" s="51"/>
      <c r="BC123" s="117"/>
      <c r="BD123" s="115">
        <v>44773</v>
      </c>
      <c r="BE123" s="113">
        <f t="shared" si="76"/>
        <v>0</v>
      </c>
      <c r="BF123" s="54" t="str">
        <f t="shared" si="77"/>
        <v/>
      </c>
    </row>
    <row r="124" spans="5:58">
      <c r="E124" s="51"/>
      <c r="F124" s="51"/>
      <c r="G124" s="51"/>
      <c r="BC124" s="117"/>
      <c r="BD124" s="115">
        <v>44774</v>
      </c>
      <c r="BE124" s="113">
        <f t="shared" si="76"/>
        <v>0</v>
      </c>
      <c r="BF124" s="54" t="str">
        <f t="shared" si="77"/>
        <v/>
      </c>
    </row>
    <row r="125" spans="5:58">
      <c r="E125" s="51"/>
      <c r="F125" s="51"/>
      <c r="G125" s="51"/>
      <c r="BC125" s="117"/>
      <c r="BD125" s="115">
        <v>44775</v>
      </c>
      <c r="BE125" s="113">
        <f t="shared" si="76"/>
        <v>0</v>
      </c>
      <c r="BF125" s="54" t="str">
        <f t="shared" si="77"/>
        <v/>
      </c>
    </row>
    <row r="126" spans="5:58">
      <c r="E126" s="51"/>
      <c r="F126" s="51"/>
      <c r="G126" s="51"/>
      <c r="BC126" s="117"/>
      <c r="BD126" s="115">
        <v>44776</v>
      </c>
      <c r="BE126" s="113">
        <f t="shared" si="76"/>
        <v>0</v>
      </c>
      <c r="BF126" s="54" t="str">
        <f t="shared" si="77"/>
        <v/>
      </c>
    </row>
    <row r="127" spans="5:58">
      <c r="E127" s="51"/>
      <c r="F127" s="51"/>
      <c r="G127" s="51"/>
      <c r="BC127" s="117"/>
      <c r="BD127" s="115">
        <v>44777</v>
      </c>
      <c r="BE127" s="113">
        <f t="shared" si="76"/>
        <v>0</v>
      </c>
      <c r="BF127" s="54" t="str">
        <f t="shared" si="77"/>
        <v/>
      </c>
    </row>
    <row r="128" spans="5:58">
      <c r="E128" s="51"/>
      <c r="F128" s="51"/>
      <c r="G128" s="51"/>
      <c r="BC128" s="117"/>
      <c r="BD128" s="115">
        <v>44778</v>
      </c>
      <c r="BE128" s="113">
        <f t="shared" si="76"/>
        <v>0</v>
      </c>
      <c r="BF128" s="54" t="str">
        <f t="shared" si="77"/>
        <v/>
      </c>
    </row>
    <row r="129" spans="5:58">
      <c r="E129" s="51"/>
      <c r="F129" s="51"/>
      <c r="G129" s="51"/>
      <c r="BC129" s="117"/>
      <c r="BD129" s="115">
        <v>44779</v>
      </c>
      <c r="BE129" s="113">
        <f t="shared" si="76"/>
        <v>0</v>
      </c>
      <c r="BF129" s="54" t="str">
        <f t="shared" si="77"/>
        <v/>
      </c>
    </row>
    <row r="130" spans="5:58">
      <c r="E130" s="51"/>
      <c r="F130" s="51"/>
      <c r="G130" s="51"/>
      <c r="BC130" s="117"/>
      <c r="BD130" s="115">
        <v>44780</v>
      </c>
      <c r="BE130" s="113">
        <f t="shared" si="76"/>
        <v>0</v>
      </c>
      <c r="BF130" s="54" t="str">
        <f t="shared" si="77"/>
        <v/>
      </c>
    </row>
    <row r="131" spans="5:58">
      <c r="E131" s="51"/>
      <c r="F131" s="51"/>
      <c r="G131" s="51"/>
      <c r="BC131" s="117"/>
      <c r="BD131" s="115">
        <v>44781</v>
      </c>
      <c r="BE131" s="113">
        <f t="shared" ref="BE131:BE194" si="182">COUNTIF($H$9:$AD$88,BD131)</f>
        <v>0</v>
      </c>
      <c r="BF131" s="54" t="str">
        <f t="shared" ref="BF131:BF194" si="183">IF(BE131&gt;=$M$3,BD131,"")</f>
        <v/>
      </c>
    </row>
    <row r="132" spans="5:58">
      <c r="E132" s="51"/>
      <c r="F132" s="51"/>
      <c r="G132" s="51"/>
      <c r="BC132" s="117"/>
      <c r="BD132" s="115">
        <v>44782</v>
      </c>
      <c r="BE132" s="113">
        <f t="shared" si="182"/>
        <v>0</v>
      </c>
      <c r="BF132" s="54" t="str">
        <f t="shared" si="183"/>
        <v/>
      </c>
    </row>
    <row r="133" spans="5:58">
      <c r="E133" s="51"/>
      <c r="F133" s="51"/>
      <c r="G133" s="51"/>
      <c r="BC133" s="117"/>
      <c r="BD133" s="115">
        <v>44783</v>
      </c>
      <c r="BE133" s="113">
        <f t="shared" si="182"/>
        <v>0</v>
      </c>
      <c r="BF133" s="54" t="str">
        <f t="shared" si="183"/>
        <v/>
      </c>
    </row>
    <row r="134" spans="5:58">
      <c r="E134" s="51"/>
      <c r="F134" s="51"/>
      <c r="G134" s="51"/>
      <c r="BC134" s="117"/>
      <c r="BD134" s="115">
        <v>44784</v>
      </c>
      <c r="BE134" s="113">
        <f t="shared" si="182"/>
        <v>0</v>
      </c>
      <c r="BF134" s="54" t="str">
        <f t="shared" si="183"/>
        <v/>
      </c>
    </row>
    <row r="135" spans="5:58">
      <c r="E135" s="51"/>
      <c r="F135" s="51"/>
      <c r="G135" s="51"/>
      <c r="BC135" s="117"/>
      <c r="BD135" s="115">
        <v>44785</v>
      </c>
      <c r="BE135" s="113">
        <f t="shared" si="182"/>
        <v>0</v>
      </c>
      <c r="BF135" s="54" t="str">
        <f t="shared" si="183"/>
        <v/>
      </c>
    </row>
    <row r="136" spans="5:58">
      <c r="E136" s="51"/>
      <c r="F136" s="51"/>
      <c r="G136" s="51"/>
      <c r="BC136" s="117"/>
      <c r="BD136" s="115">
        <v>44786</v>
      </c>
      <c r="BE136" s="113">
        <f t="shared" si="182"/>
        <v>0</v>
      </c>
      <c r="BF136" s="54" t="str">
        <f t="shared" si="183"/>
        <v/>
      </c>
    </row>
    <row r="137" spans="5:58">
      <c r="E137" s="51"/>
      <c r="F137" s="51"/>
      <c r="G137" s="51"/>
      <c r="BC137" s="117"/>
      <c r="BD137" s="115">
        <v>44787</v>
      </c>
      <c r="BE137" s="113">
        <f t="shared" si="182"/>
        <v>0</v>
      </c>
      <c r="BF137" s="54" t="str">
        <f t="shared" si="183"/>
        <v/>
      </c>
    </row>
    <row r="138" spans="5:58">
      <c r="E138" s="51"/>
      <c r="F138" s="51"/>
      <c r="G138" s="51"/>
      <c r="BC138" s="117"/>
      <c r="BD138" s="115">
        <v>44788</v>
      </c>
      <c r="BE138" s="113">
        <f t="shared" si="182"/>
        <v>0</v>
      </c>
      <c r="BF138" s="54" t="str">
        <f t="shared" si="183"/>
        <v/>
      </c>
    </row>
    <row r="139" spans="5:58">
      <c r="E139" s="51"/>
      <c r="F139" s="51"/>
      <c r="G139" s="51"/>
      <c r="BC139" s="117"/>
      <c r="BD139" s="115">
        <v>44789</v>
      </c>
      <c r="BE139" s="113">
        <f t="shared" si="182"/>
        <v>0</v>
      </c>
      <c r="BF139" s="54" t="str">
        <f t="shared" si="183"/>
        <v/>
      </c>
    </row>
    <row r="140" spans="5:58">
      <c r="E140" s="51"/>
      <c r="F140" s="51"/>
      <c r="G140" s="51"/>
      <c r="BC140" s="117"/>
      <c r="BD140" s="115">
        <v>44790</v>
      </c>
      <c r="BE140" s="113">
        <f t="shared" si="182"/>
        <v>0</v>
      </c>
      <c r="BF140" s="54" t="str">
        <f t="shared" si="183"/>
        <v/>
      </c>
    </row>
    <row r="141" spans="5:58">
      <c r="E141" s="51"/>
      <c r="F141" s="51"/>
      <c r="G141" s="51"/>
      <c r="BC141" s="117"/>
      <c r="BD141" s="115">
        <v>44791</v>
      </c>
      <c r="BE141" s="113">
        <f t="shared" si="182"/>
        <v>0</v>
      </c>
      <c r="BF141" s="54" t="str">
        <f t="shared" si="183"/>
        <v/>
      </c>
    </row>
    <row r="142" spans="5:58">
      <c r="E142" s="51"/>
      <c r="F142" s="51"/>
      <c r="G142" s="51"/>
      <c r="BC142" s="117"/>
      <c r="BD142" s="115">
        <v>44792</v>
      </c>
      <c r="BE142" s="113">
        <f t="shared" si="182"/>
        <v>0</v>
      </c>
      <c r="BF142" s="54" t="str">
        <f t="shared" si="183"/>
        <v/>
      </c>
    </row>
    <row r="143" spans="5:58">
      <c r="E143" s="51"/>
      <c r="F143" s="51"/>
      <c r="G143" s="51"/>
      <c r="BC143" s="117"/>
      <c r="BD143" s="115">
        <v>44793</v>
      </c>
      <c r="BE143" s="113">
        <f t="shared" si="182"/>
        <v>0</v>
      </c>
      <c r="BF143" s="54" t="str">
        <f t="shared" si="183"/>
        <v/>
      </c>
    </row>
    <row r="144" spans="5:58">
      <c r="E144" s="51"/>
      <c r="F144" s="51"/>
      <c r="G144" s="51"/>
      <c r="BC144" s="117"/>
      <c r="BD144" s="115">
        <v>44794</v>
      </c>
      <c r="BE144" s="113">
        <f t="shared" si="182"/>
        <v>0</v>
      </c>
      <c r="BF144" s="54" t="str">
        <f t="shared" si="183"/>
        <v/>
      </c>
    </row>
    <row r="145" spans="5:58">
      <c r="E145" s="51"/>
      <c r="F145" s="51"/>
      <c r="G145" s="51"/>
      <c r="BC145" s="117"/>
      <c r="BD145" s="115">
        <v>44795</v>
      </c>
      <c r="BE145" s="113">
        <f t="shared" si="182"/>
        <v>0</v>
      </c>
      <c r="BF145" s="54" t="str">
        <f t="shared" si="183"/>
        <v/>
      </c>
    </row>
    <row r="146" spans="5:58">
      <c r="E146" s="51"/>
      <c r="F146" s="51"/>
      <c r="G146" s="51"/>
      <c r="BC146" s="117"/>
      <c r="BD146" s="115">
        <v>44796</v>
      </c>
      <c r="BE146" s="113">
        <f t="shared" si="182"/>
        <v>0</v>
      </c>
      <c r="BF146" s="54" t="str">
        <f t="shared" si="183"/>
        <v/>
      </c>
    </row>
    <row r="147" spans="5:58">
      <c r="E147" s="51"/>
      <c r="F147" s="51"/>
      <c r="G147" s="51"/>
      <c r="BC147" s="117"/>
      <c r="BD147" s="115">
        <v>44797</v>
      </c>
      <c r="BE147" s="113">
        <f t="shared" si="182"/>
        <v>0</v>
      </c>
      <c r="BF147" s="54" t="str">
        <f t="shared" si="183"/>
        <v/>
      </c>
    </row>
    <row r="148" spans="5:58">
      <c r="E148" s="51"/>
      <c r="F148" s="51"/>
      <c r="G148" s="51"/>
      <c r="BC148" s="117"/>
      <c r="BD148" s="115">
        <v>44798</v>
      </c>
      <c r="BE148" s="113">
        <f t="shared" si="182"/>
        <v>0</v>
      </c>
      <c r="BF148" s="54" t="str">
        <f t="shared" si="183"/>
        <v/>
      </c>
    </row>
    <row r="149" spans="5:58">
      <c r="E149" s="51"/>
      <c r="F149" s="51"/>
      <c r="G149" s="51"/>
      <c r="BC149" s="117"/>
      <c r="BD149" s="115">
        <v>44799</v>
      </c>
      <c r="BE149" s="113">
        <f t="shared" si="182"/>
        <v>0</v>
      </c>
      <c r="BF149" s="54" t="str">
        <f t="shared" si="183"/>
        <v/>
      </c>
    </row>
    <row r="150" spans="5:58">
      <c r="E150" s="51"/>
      <c r="F150" s="51"/>
      <c r="G150" s="51"/>
      <c r="BC150" s="117"/>
      <c r="BD150" s="115">
        <v>44800</v>
      </c>
      <c r="BE150" s="113">
        <f t="shared" si="182"/>
        <v>0</v>
      </c>
      <c r="BF150" s="54" t="str">
        <f t="shared" si="183"/>
        <v/>
      </c>
    </row>
    <row r="151" spans="5:58">
      <c r="E151" s="51"/>
      <c r="F151" s="51"/>
      <c r="G151" s="51"/>
      <c r="BC151" s="117"/>
      <c r="BD151" s="115">
        <v>44801</v>
      </c>
      <c r="BE151" s="113">
        <f t="shared" si="182"/>
        <v>0</v>
      </c>
      <c r="BF151" s="54" t="str">
        <f t="shared" si="183"/>
        <v/>
      </c>
    </row>
    <row r="152" spans="5:58">
      <c r="E152" s="51"/>
      <c r="F152" s="51"/>
      <c r="G152" s="51"/>
      <c r="BC152" s="117"/>
      <c r="BD152" s="115">
        <v>44802</v>
      </c>
      <c r="BE152" s="113">
        <f t="shared" si="182"/>
        <v>0</v>
      </c>
      <c r="BF152" s="54" t="str">
        <f t="shared" si="183"/>
        <v/>
      </c>
    </row>
    <row r="153" spans="5:58">
      <c r="E153" s="51"/>
      <c r="F153" s="51"/>
      <c r="G153" s="51"/>
      <c r="BC153" s="117"/>
      <c r="BD153" s="115">
        <v>44803</v>
      </c>
      <c r="BE153" s="113">
        <f t="shared" si="182"/>
        <v>0</v>
      </c>
      <c r="BF153" s="54" t="str">
        <f t="shared" si="183"/>
        <v/>
      </c>
    </row>
    <row r="154" spans="5:58">
      <c r="E154" s="51"/>
      <c r="F154" s="51"/>
      <c r="G154" s="51"/>
      <c r="BC154" s="117"/>
      <c r="BD154" s="115">
        <v>44804</v>
      </c>
      <c r="BE154" s="113">
        <f t="shared" si="182"/>
        <v>0</v>
      </c>
      <c r="BF154" s="54" t="str">
        <f t="shared" si="183"/>
        <v/>
      </c>
    </row>
    <row r="155" spans="5:58">
      <c r="E155" s="51"/>
      <c r="F155" s="51"/>
      <c r="G155" s="51"/>
      <c r="BC155" s="117"/>
      <c r="BD155" s="115">
        <v>44805</v>
      </c>
      <c r="BE155" s="113">
        <f t="shared" si="182"/>
        <v>0</v>
      </c>
      <c r="BF155" s="54" t="str">
        <f t="shared" si="183"/>
        <v/>
      </c>
    </row>
    <row r="156" spans="5:58">
      <c r="E156" s="51"/>
      <c r="F156" s="51"/>
      <c r="G156" s="51"/>
      <c r="BC156" s="117"/>
      <c r="BD156" s="115">
        <v>44806</v>
      </c>
      <c r="BE156" s="113">
        <f t="shared" si="182"/>
        <v>0</v>
      </c>
      <c r="BF156" s="54" t="str">
        <f t="shared" si="183"/>
        <v/>
      </c>
    </row>
    <row r="157" spans="5:58">
      <c r="E157" s="51"/>
      <c r="F157" s="51"/>
      <c r="G157" s="51"/>
      <c r="BC157" s="117"/>
      <c r="BD157" s="115">
        <v>44807</v>
      </c>
      <c r="BE157" s="113">
        <f t="shared" si="182"/>
        <v>0</v>
      </c>
      <c r="BF157" s="54" t="str">
        <f t="shared" si="183"/>
        <v/>
      </c>
    </row>
    <row r="158" spans="5:58">
      <c r="E158" s="51"/>
      <c r="F158" s="51"/>
      <c r="G158" s="51"/>
      <c r="BC158" s="117"/>
      <c r="BD158" s="115">
        <v>44808</v>
      </c>
      <c r="BE158" s="113">
        <f t="shared" si="182"/>
        <v>0</v>
      </c>
      <c r="BF158" s="54" t="str">
        <f t="shared" si="183"/>
        <v/>
      </c>
    </row>
    <row r="159" spans="5:58">
      <c r="E159" s="51"/>
      <c r="F159" s="51"/>
      <c r="G159" s="51"/>
      <c r="BC159" s="117"/>
      <c r="BD159" s="115">
        <v>44809</v>
      </c>
      <c r="BE159" s="113">
        <f t="shared" si="182"/>
        <v>0</v>
      </c>
      <c r="BF159" s="54" t="str">
        <f t="shared" si="183"/>
        <v/>
      </c>
    </row>
    <row r="160" spans="5:58">
      <c r="E160" s="51"/>
      <c r="F160" s="51"/>
      <c r="G160" s="51"/>
      <c r="BC160" s="117"/>
      <c r="BD160" s="115">
        <v>44810</v>
      </c>
      <c r="BE160" s="113">
        <f t="shared" si="182"/>
        <v>0</v>
      </c>
      <c r="BF160" s="54" t="str">
        <f t="shared" si="183"/>
        <v/>
      </c>
    </row>
    <row r="161" spans="5:58">
      <c r="E161" s="51"/>
      <c r="F161" s="51"/>
      <c r="G161" s="51"/>
      <c r="BC161" s="117"/>
      <c r="BD161" s="115">
        <v>44811</v>
      </c>
      <c r="BE161" s="113">
        <f t="shared" si="182"/>
        <v>0</v>
      </c>
      <c r="BF161" s="54" t="str">
        <f t="shared" si="183"/>
        <v/>
      </c>
    </row>
    <row r="162" spans="5:58">
      <c r="E162" s="51"/>
      <c r="F162" s="51"/>
      <c r="G162" s="51"/>
      <c r="BC162" s="117"/>
      <c r="BD162" s="115">
        <v>44812</v>
      </c>
      <c r="BE162" s="113">
        <f t="shared" si="182"/>
        <v>0</v>
      </c>
      <c r="BF162" s="54" t="str">
        <f t="shared" si="183"/>
        <v/>
      </c>
    </row>
    <row r="163" spans="5:58">
      <c r="E163" s="51"/>
      <c r="F163" s="51"/>
      <c r="G163" s="51"/>
      <c r="BC163" s="117"/>
      <c r="BD163" s="115">
        <v>44813</v>
      </c>
      <c r="BE163" s="113">
        <f t="shared" si="182"/>
        <v>0</v>
      </c>
      <c r="BF163" s="54" t="str">
        <f t="shared" si="183"/>
        <v/>
      </c>
    </row>
    <row r="164" spans="5:58">
      <c r="E164" s="51"/>
      <c r="F164" s="51"/>
      <c r="G164" s="51"/>
      <c r="BC164" s="117"/>
      <c r="BD164" s="115">
        <v>44814</v>
      </c>
      <c r="BE164" s="113">
        <f t="shared" si="182"/>
        <v>0</v>
      </c>
      <c r="BF164" s="54" t="str">
        <f t="shared" si="183"/>
        <v/>
      </c>
    </row>
    <row r="165" spans="5:58">
      <c r="E165" s="51"/>
      <c r="F165" s="51"/>
      <c r="G165" s="51"/>
      <c r="BC165" s="117"/>
      <c r="BD165" s="115">
        <v>44815</v>
      </c>
      <c r="BE165" s="113">
        <f t="shared" si="182"/>
        <v>0</v>
      </c>
      <c r="BF165" s="54" t="str">
        <f t="shared" si="183"/>
        <v/>
      </c>
    </row>
    <row r="166" spans="5:58">
      <c r="E166" s="51"/>
      <c r="F166" s="51"/>
      <c r="G166" s="51"/>
      <c r="BC166" s="117"/>
      <c r="BD166" s="115">
        <v>44816</v>
      </c>
      <c r="BE166" s="113">
        <f t="shared" si="182"/>
        <v>0</v>
      </c>
      <c r="BF166" s="54" t="str">
        <f t="shared" si="183"/>
        <v/>
      </c>
    </row>
    <row r="167" spans="5:58">
      <c r="E167" s="51"/>
      <c r="F167" s="51"/>
      <c r="G167" s="51"/>
      <c r="BC167" s="117"/>
      <c r="BD167" s="115">
        <v>44817</v>
      </c>
      <c r="BE167" s="113">
        <f t="shared" si="182"/>
        <v>0</v>
      </c>
      <c r="BF167" s="54" t="str">
        <f t="shared" si="183"/>
        <v/>
      </c>
    </row>
    <row r="168" spans="5:58">
      <c r="E168" s="51"/>
      <c r="F168" s="51"/>
      <c r="G168" s="51"/>
      <c r="BC168" s="117"/>
      <c r="BD168" s="115">
        <v>44818</v>
      </c>
      <c r="BE168" s="113">
        <f t="shared" si="182"/>
        <v>0</v>
      </c>
      <c r="BF168" s="54" t="str">
        <f t="shared" si="183"/>
        <v/>
      </c>
    </row>
    <row r="169" spans="5:58">
      <c r="E169" s="51"/>
      <c r="F169" s="51"/>
      <c r="G169" s="51"/>
      <c r="BC169" s="117"/>
      <c r="BD169" s="115">
        <v>44819</v>
      </c>
      <c r="BE169" s="113">
        <f t="shared" si="182"/>
        <v>0</v>
      </c>
      <c r="BF169" s="54" t="str">
        <f t="shared" si="183"/>
        <v/>
      </c>
    </row>
    <row r="170" spans="5:58">
      <c r="E170" s="51"/>
      <c r="F170" s="51"/>
      <c r="G170" s="51"/>
      <c r="BC170" s="117"/>
      <c r="BD170" s="115">
        <v>44820</v>
      </c>
      <c r="BE170" s="113">
        <f t="shared" si="182"/>
        <v>0</v>
      </c>
      <c r="BF170" s="54" t="str">
        <f t="shared" si="183"/>
        <v/>
      </c>
    </row>
    <row r="171" spans="5:58">
      <c r="E171" s="51"/>
      <c r="F171" s="51"/>
      <c r="G171" s="51"/>
      <c r="BC171" s="117"/>
      <c r="BD171" s="115">
        <v>44821</v>
      </c>
      <c r="BE171" s="113">
        <f t="shared" si="182"/>
        <v>0</v>
      </c>
      <c r="BF171" s="54" t="str">
        <f t="shared" si="183"/>
        <v/>
      </c>
    </row>
    <row r="172" spans="5:58">
      <c r="BC172" s="117"/>
      <c r="BD172" s="115">
        <v>44822</v>
      </c>
      <c r="BE172" s="113">
        <f t="shared" si="182"/>
        <v>0</v>
      </c>
      <c r="BF172" s="54" t="str">
        <f t="shared" si="183"/>
        <v/>
      </c>
    </row>
    <row r="173" spans="5:58">
      <c r="BC173" s="117"/>
      <c r="BD173" s="115">
        <v>44823</v>
      </c>
      <c r="BE173" s="113">
        <f t="shared" si="182"/>
        <v>0</v>
      </c>
      <c r="BF173" s="54" t="str">
        <f t="shared" si="183"/>
        <v/>
      </c>
    </row>
    <row r="174" spans="5:58">
      <c r="BC174" s="117"/>
      <c r="BD174" s="115">
        <v>44824</v>
      </c>
      <c r="BE174" s="113">
        <f t="shared" si="182"/>
        <v>0</v>
      </c>
      <c r="BF174" s="54" t="str">
        <f t="shared" si="183"/>
        <v/>
      </c>
    </row>
    <row r="175" spans="5:58">
      <c r="BC175" s="117"/>
      <c r="BD175" s="115">
        <v>44825</v>
      </c>
      <c r="BE175" s="113">
        <f t="shared" si="182"/>
        <v>0</v>
      </c>
      <c r="BF175" s="54" t="str">
        <f t="shared" si="183"/>
        <v/>
      </c>
    </row>
    <row r="176" spans="5:58">
      <c r="BC176" s="117"/>
      <c r="BD176" s="115">
        <v>44826</v>
      </c>
      <c r="BE176" s="113">
        <f t="shared" si="182"/>
        <v>0</v>
      </c>
      <c r="BF176" s="54" t="str">
        <f t="shared" si="183"/>
        <v/>
      </c>
    </row>
    <row r="177" spans="55:58">
      <c r="BC177" s="117"/>
      <c r="BD177" s="115">
        <v>44827</v>
      </c>
      <c r="BE177" s="113">
        <f t="shared" si="182"/>
        <v>0</v>
      </c>
      <c r="BF177" s="54" t="str">
        <f t="shared" si="183"/>
        <v/>
      </c>
    </row>
    <row r="178" spans="55:58">
      <c r="BC178" s="117"/>
      <c r="BD178" s="115">
        <v>44828</v>
      </c>
      <c r="BE178" s="113">
        <f t="shared" si="182"/>
        <v>0</v>
      </c>
      <c r="BF178" s="54" t="str">
        <f t="shared" si="183"/>
        <v/>
      </c>
    </row>
    <row r="179" spans="55:58">
      <c r="BC179" s="117"/>
      <c r="BD179" s="115">
        <v>44829</v>
      </c>
      <c r="BE179" s="113">
        <f t="shared" si="182"/>
        <v>0</v>
      </c>
      <c r="BF179" s="54" t="str">
        <f t="shared" si="183"/>
        <v/>
      </c>
    </row>
    <row r="180" spans="55:58">
      <c r="BC180" s="117"/>
      <c r="BD180" s="115">
        <v>44830</v>
      </c>
      <c r="BE180" s="113">
        <f t="shared" si="182"/>
        <v>0</v>
      </c>
      <c r="BF180" s="54" t="str">
        <f t="shared" si="183"/>
        <v/>
      </c>
    </row>
    <row r="181" spans="55:58">
      <c r="BC181" s="117"/>
      <c r="BD181" s="115">
        <v>44831</v>
      </c>
      <c r="BE181" s="113">
        <f t="shared" si="182"/>
        <v>0</v>
      </c>
      <c r="BF181" s="54" t="str">
        <f t="shared" si="183"/>
        <v/>
      </c>
    </row>
    <row r="182" spans="55:58">
      <c r="BC182" s="117"/>
      <c r="BD182" s="115">
        <v>44832</v>
      </c>
      <c r="BE182" s="113">
        <f t="shared" si="182"/>
        <v>0</v>
      </c>
      <c r="BF182" s="54" t="str">
        <f t="shared" si="183"/>
        <v/>
      </c>
    </row>
    <row r="183" spans="55:58">
      <c r="BC183" s="117"/>
      <c r="BD183" s="115">
        <v>44833</v>
      </c>
      <c r="BE183" s="113">
        <f t="shared" si="182"/>
        <v>0</v>
      </c>
      <c r="BF183" s="54" t="str">
        <f t="shared" si="183"/>
        <v/>
      </c>
    </row>
    <row r="184" spans="55:58">
      <c r="BC184" s="117"/>
      <c r="BD184" s="115">
        <v>44834</v>
      </c>
      <c r="BE184" s="113">
        <f t="shared" si="182"/>
        <v>0</v>
      </c>
      <c r="BF184" s="54" t="str">
        <f t="shared" si="183"/>
        <v/>
      </c>
    </row>
    <row r="185" spans="55:58">
      <c r="BC185" s="117"/>
      <c r="BD185" s="115">
        <v>44835</v>
      </c>
      <c r="BE185" s="113">
        <f t="shared" si="182"/>
        <v>0</v>
      </c>
      <c r="BF185" s="54" t="str">
        <f t="shared" si="183"/>
        <v/>
      </c>
    </row>
    <row r="186" spans="55:58">
      <c r="BC186" s="117"/>
      <c r="BD186" s="115">
        <v>44836</v>
      </c>
      <c r="BE186" s="113">
        <f t="shared" si="182"/>
        <v>0</v>
      </c>
      <c r="BF186" s="54" t="str">
        <f t="shared" si="183"/>
        <v/>
      </c>
    </row>
    <row r="187" spans="55:58">
      <c r="BC187" s="117"/>
      <c r="BD187" s="115">
        <v>44837</v>
      </c>
      <c r="BE187" s="113">
        <f t="shared" si="182"/>
        <v>0</v>
      </c>
      <c r="BF187" s="54" t="str">
        <f t="shared" si="183"/>
        <v/>
      </c>
    </row>
    <row r="188" spans="55:58">
      <c r="BC188" s="117"/>
      <c r="BD188" s="115">
        <v>44838</v>
      </c>
      <c r="BE188" s="113">
        <f t="shared" si="182"/>
        <v>0</v>
      </c>
      <c r="BF188" s="54" t="str">
        <f t="shared" si="183"/>
        <v/>
      </c>
    </row>
    <row r="189" spans="55:58">
      <c r="BC189" s="117"/>
      <c r="BD189" s="115">
        <v>44839</v>
      </c>
      <c r="BE189" s="113">
        <f t="shared" si="182"/>
        <v>0</v>
      </c>
      <c r="BF189" s="54" t="str">
        <f t="shared" si="183"/>
        <v/>
      </c>
    </row>
    <row r="190" spans="55:58">
      <c r="BC190" s="117"/>
      <c r="BD190" s="115">
        <v>44840</v>
      </c>
      <c r="BE190" s="113">
        <f t="shared" si="182"/>
        <v>0</v>
      </c>
      <c r="BF190" s="54" t="str">
        <f t="shared" si="183"/>
        <v/>
      </c>
    </row>
    <row r="191" spans="55:58">
      <c r="BC191" s="117"/>
      <c r="BD191" s="115">
        <v>44841</v>
      </c>
      <c r="BE191" s="113">
        <f t="shared" si="182"/>
        <v>0</v>
      </c>
      <c r="BF191" s="54" t="str">
        <f t="shared" si="183"/>
        <v/>
      </c>
    </row>
    <row r="192" spans="55:58">
      <c r="BC192" s="117"/>
      <c r="BD192" s="115">
        <v>44842</v>
      </c>
      <c r="BE192" s="113">
        <f t="shared" si="182"/>
        <v>0</v>
      </c>
      <c r="BF192" s="54" t="str">
        <f t="shared" si="183"/>
        <v/>
      </c>
    </row>
    <row r="193" spans="55:58">
      <c r="BC193" s="117"/>
      <c r="BD193" s="115">
        <v>44843</v>
      </c>
      <c r="BE193" s="113">
        <f t="shared" si="182"/>
        <v>0</v>
      </c>
      <c r="BF193" s="54" t="str">
        <f t="shared" si="183"/>
        <v/>
      </c>
    </row>
    <row r="194" spans="55:58">
      <c r="BC194" s="117"/>
      <c r="BD194" s="115">
        <v>44844</v>
      </c>
      <c r="BE194" s="113">
        <f t="shared" si="182"/>
        <v>0</v>
      </c>
      <c r="BF194" s="54" t="str">
        <f t="shared" si="183"/>
        <v/>
      </c>
    </row>
    <row r="195" spans="55:58">
      <c r="BC195" s="117"/>
      <c r="BD195" s="115">
        <v>44845</v>
      </c>
      <c r="BE195" s="113">
        <f t="shared" ref="BE195:BE258" si="184">COUNTIF($H$9:$AD$88,BD195)</f>
        <v>0</v>
      </c>
      <c r="BF195" s="54" t="str">
        <f t="shared" ref="BF195:BF258" si="185">IF(BE195&gt;=$M$3,BD195,"")</f>
        <v/>
      </c>
    </row>
    <row r="196" spans="55:58">
      <c r="BC196" s="117"/>
      <c r="BD196" s="115">
        <v>44846</v>
      </c>
      <c r="BE196" s="113">
        <f t="shared" si="184"/>
        <v>0</v>
      </c>
      <c r="BF196" s="54" t="str">
        <f t="shared" si="185"/>
        <v/>
      </c>
    </row>
    <row r="197" spans="55:58">
      <c r="BC197" s="117"/>
      <c r="BD197" s="115">
        <v>44847</v>
      </c>
      <c r="BE197" s="113">
        <f t="shared" si="184"/>
        <v>0</v>
      </c>
      <c r="BF197" s="54" t="str">
        <f t="shared" si="185"/>
        <v/>
      </c>
    </row>
    <row r="198" spans="55:58">
      <c r="BC198" s="117"/>
      <c r="BD198" s="115">
        <v>44848</v>
      </c>
      <c r="BE198" s="113">
        <f t="shared" si="184"/>
        <v>0</v>
      </c>
      <c r="BF198" s="54" t="str">
        <f t="shared" si="185"/>
        <v/>
      </c>
    </row>
    <row r="199" spans="55:58">
      <c r="BC199" s="117"/>
      <c r="BD199" s="115">
        <v>44849</v>
      </c>
      <c r="BE199" s="113">
        <f t="shared" si="184"/>
        <v>0</v>
      </c>
      <c r="BF199" s="54" t="str">
        <f t="shared" si="185"/>
        <v/>
      </c>
    </row>
    <row r="200" spans="55:58">
      <c r="BC200" s="117"/>
      <c r="BD200" s="115">
        <v>44850</v>
      </c>
      <c r="BE200" s="113">
        <f t="shared" si="184"/>
        <v>0</v>
      </c>
      <c r="BF200" s="54" t="str">
        <f t="shared" si="185"/>
        <v/>
      </c>
    </row>
    <row r="201" spans="55:58">
      <c r="BC201" s="117"/>
      <c r="BD201" s="115">
        <v>44851</v>
      </c>
      <c r="BE201" s="113">
        <f t="shared" si="184"/>
        <v>0</v>
      </c>
      <c r="BF201" s="54" t="str">
        <f t="shared" si="185"/>
        <v/>
      </c>
    </row>
    <row r="202" spans="55:58">
      <c r="BC202" s="117"/>
      <c r="BD202" s="115">
        <v>44852</v>
      </c>
      <c r="BE202" s="113">
        <f t="shared" si="184"/>
        <v>0</v>
      </c>
      <c r="BF202" s="54" t="str">
        <f t="shared" si="185"/>
        <v/>
      </c>
    </row>
    <row r="203" spans="55:58">
      <c r="BC203" s="117"/>
      <c r="BD203" s="115">
        <v>44853</v>
      </c>
      <c r="BE203" s="113">
        <f t="shared" si="184"/>
        <v>0</v>
      </c>
      <c r="BF203" s="54" t="str">
        <f t="shared" si="185"/>
        <v/>
      </c>
    </row>
    <row r="204" spans="55:58">
      <c r="BC204" s="117"/>
      <c r="BD204" s="115">
        <v>44854</v>
      </c>
      <c r="BE204" s="113">
        <f t="shared" si="184"/>
        <v>0</v>
      </c>
      <c r="BF204" s="54" t="str">
        <f t="shared" si="185"/>
        <v/>
      </c>
    </row>
    <row r="205" spans="55:58">
      <c r="BC205" s="117"/>
      <c r="BD205" s="115">
        <v>44855</v>
      </c>
      <c r="BE205" s="113">
        <f t="shared" si="184"/>
        <v>0</v>
      </c>
      <c r="BF205" s="54" t="str">
        <f t="shared" si="185"/>
        <v/>
      </c>
    </row>
    <row r="206" spans="55:58">
      <c r="BC206" s="117"/>
      <c r="BD206" s="115">
        <v>44856</v>
      </c>
      <c r="BE206" s="113">
        <f t="shared" si="184"/>
        <v>0</v>
      </c>
      <c r="BF206" s="54" t="str">
        <f t="shared" si="185"/>
        <v/>
      </c>
    </row>
    <row r="207" spans="55:58">
      <c r="BC207" s="117"/>
      <c r="BD207" s="115">
        <v>44857</v>
      </c>
      <c r="BE207" s="113">
        <f t="shared" si="184"/>
        <v>0</v>
      </c>
      <c r="BF207" s="54" t="str">
        <f t="shared" si="185"/>
        <v/>
      </c>
    </row>
    <row r="208" spans="55:58">
      <c r="BC208" s="117"/>
      <c r="BD208" s="115">
        <v>44858</v>
      </c>
      <c r="BE208" s="113">
        <f t="shared" si="184"/>
        <v>0</v>
      </c>
      <c r="BF208" s="54" t="str">
        <f t="shared" si="185"/>
        <v/>
      </c>
    </row>
    <row r="209" spans="55:58">
      <c r="BC209" s="117"/>
      <c r="BD209" s="115">
        <v>44859</v>
      </c>
      <c r="BE209" s="113">
        <f t="shared" si="184"/>
        <v>0</v>
      </c>
      <c r="BF209" s="54" t="str">
        <f t="shared" si="185"/>
        <v/>
      </c>
    </row>
    <row r="210" spans="55:58">
      <c r="BC210" s="117"/>
      <c r="BD210" s="115">
        <v>44860</v>
      </c>
      <c r="BE210" s="113">
        <f t="shared" si="184"/>
        <v>0</v>
      </c>
      <c r="BF210" s="54" t="str">
        <f t="shared" si="185"/>
        <v/>
      </c>
    </row>
    <row r="211" spans="55:58">
      <c r="BC211" s="117"/>
      <c r="BD211" s="115">
        <v>44861</v>
      </c>
      <c r="BE211" s="113">
        <f t="shared" si="184"/>
        <v>0</v>
      </c>
      <c r="BF211" s="54" t="str">
        <f t="shared" si="185"/>
        <v/>
      </c>
    </row>
    <row r="212" spans="55:58">
      <c r="BC212" s="117"/>
      <c r="BD212" s="115">
        <v>44862</v>
      </c>
      <c r="BE212" s="113">
        <f t="shared" si="184"/>
        <v>0</v>
      </c>
      <c r="BF212" s="54" t="str">
        <f t="shared" si="185"/>
        <v/>
      </c>
    </row>
    <row r="213" spans="55:58">
      <c r="BC213" s="117"/>
      <c r="BD213" s="115">
        <v>44863</v>
      </c>
      <c r="BE213" s="113">
        <f t="shared" si="184"/>
        <v>0</v>
      </c>
      <c r="BF213" s="54" t="str">
        <f t="shared" si="185"/>
        <v/>
      </c>
    </row>
    <row r="214" spans="55:58">
      <c r="BC214" s="117"/>
      <c r="BD214" s="115">
        <v>44864</v>
      </c>
      <c r="BE214" s="113">
        <f t="shared" si="184"/>
        <v>0</v>
      </c>
      <c r="BF214" s="54" t="str">
        <f t="shared" si="185"/>
        <v/>
      </c>
    </row>
    <row r="215" spans="55:58">
      <c r="BC215" s="117"/>
      <c r="BD215" s="115">
        <v>44865</v>
      </c>
      <c r="BE215" s="113">
        <f t="shared" si="184"/>
        <v>0</v>
      </c>
      <c r="BF215" s="54" t="str">
        <f t="shared" si="185"/>
        <v/>
      </c>
    </row>
    <row r="216" spans="55:58">
      <c r="BC216" s="117"/>
      <c r="BD216" s="115">
        <v>44866</v>
      </c>
      <c r="BE216" s="113">
        <f t="shared" si="184"/>
        <v>0</v>
      </c>
      <c r="BF216" s="54" t="str">
        <f t="shared" si="185"/>
        <v/>
      </c>
    </row>
    <row r="217" spans="55:58">
      <c r="BC217" s="117"/>
      <c r="BD217" s="115">
        <v>44867</v>
      </c>
      <c r="BE217" s="113">
        <f t="shared" si="184"/>
        <v>0</v>
      </c>
      <c r="BF217" s="54" t="str">
        <f t="shared" si="185"/>
        <v/>
      </c>
    </row>
    <row r="218" spans="55:58">
      <c r="BC218" s="117"/>
      <c r="BD218" s="115">
        <v>44868</v>
      </c>
      <c r="BE218" s="113">
        <f t="shared" si="184"/>
        <v>0</v>
      </c>
      <c r="BF218" s="54" t="str">
        <f t="shared" si="185"/>
        <v/>
      </c>
    </row>
    <row r="219" spans="55:58">
      <c r="BC219" s="117"/>
      <c r="BD219" s="115">
        <v>44869</v>
      </c>
      <c r="BE219" s="113">
        <f t="shared" si="184"/>
        <v>0</v>
      </c>
      <c r="BF219" s="54" t="str">
        <f t="shared" si="185"/>
        <v/>
      </c>
    </row>
    <row r="220" spans="55:58">
      <c r="BC220" s="117"/>
      <c r="BD220" s="115">
        <v>44870</v>
      </c>
      <c r="BE220" s="113">
        <f t="shared" si="184"/>
        <v>0</v>
      </c>
      <c r="BF220" s="54" t="str">
        <f t="shared" si="185"/>
        <v/>
      </c>
    </row>
    <row r="221" spans="55:58">
      <c r="BC221" s="117"/>
      <c r="BD221" s="115">
        <v>44871</v>
      </c>
      <c r="BE221" s="113">
        <f t="shared" si="184"/>
        <v>0</v>
      </c>
      <c r="BF221" s="54" t="str">
        <f t="shared" si="185"/>
        <v/>
      </c>
    </row>
    <row r="222" spans="55:58">
      <c r="BC222" s="117"/>
      <c r="BD222" s="115">
        <v>44872</v>
      </c>
      <c r="BE222" s="113">
        <f t="shared" si="184"/>
        <v>0</v>
      </c>
      <c r="BF222" s="54" t="str">
        <f t="shared" si="185"/>
        <v/>
      </c>
    </row>
    <row r="223" spans="55:58">
      <c r="BC223" s="117"/>
      <c r="BD223" s="115">
        <v>44873</v>
      </c>
      <c r="BE223" s="113">
        <f t="shared" si="184"/>
        <v>0</v>
      </c>
      <c r="BF223" s="54" t="str">
        <f t="shared" si="185"/>
        <v/>
      </c>
    </row>
    <row r="224" spans="55:58">
      <c r="BC224" s="117"/>
      <c r="BD224" s="115">
        <v>44874</v>
      </c>
      <c r="BE224" s="113">
        <f t="shared" si="184"/>
        <v>0</v>
      </c>
      <c r="BF224" s="54" t="str">
        <f t="shared" si="185"/>
        <v/>
      </c>
    </row>
    <row r="225" spans="55:58">
      <c r="BC225" s="117"/>
      <c r="BD225" s="115">
        <v>44875</v>
      </c>
      <c r="BE225" s="113">
        <f t="shared" si="184"/>
        <v>0</v>
      </c>
      <c r="BF225" s="54" t="str">
        <f t="shared" si="185"/>
        <v/>
      </c>
    </row>
    <row r="226" spans="55:58">
      <c r="BC226" s="117"/>
      <c r="BD226" s="115">
        <v>44876</v>
      </c>
      <c r="BE226" s="113">
        <f t="shared" si="184"/>
        <v>0</v>
      </c>
      <c r="BF226" s="54" t="str">
        <f t="shared" si="185"/>
        <v/>
      </c>
    </row>
    <row r="227" spans="55:58">
      <c r="BC227" s="117"/>
      <c r="BD227" s="115">
        <v>44877</v>
      </c>
      <c r="BE227" s="113">
        <f t="shared" si="184"/>
        <v>0</v>
      </c>
      <c r="BF227" s="54" t="str">
        <f t="shared" si="185"/>
        <v/>
      </c>
    </row>
    <row r="228" spans="55:58">
      <c r="BC228" s="117"/>
      <c r="BD228" s="115">
        <v>44878</v>
      </c>
      <c r="BE228" s="113">
        <f t="shared" si="184"/>
        <v>0</v>
      </c>
      <c r="BF228" s="54" t="str">
        <f t="shared" si="185"/>
        <v/>
      </c>
    </row>
    <row r="229" spans="55:58">
      <c r="BC229" s="117"/>
      <c r="BD229" s="115">
        <v>44879</v>
      </c>
      <c r="BE229" s="113">
        <f t="shared" si="184"/>
        <v>0</v>
      </c>
      <c r="BF229" s="54" t="str">
        <f t="shared" si="185"/>
        <v/>
      </c>
    </row>
    <row r="230" spans="55:58">
      <c r="BC230" s="117"/>
      <c r="BD230" s="115">
        <v>44880</v>
      </c>
      <c r="BE230" s="113">
        <f t="shared" si="184"/>
        <v>0</v>
      </c>
      <c r="BF230" s="54" t="str">
        <f t="shared" si="185"/>
        <v/>
      </c>
    </row>
    <row r="231" spans="55:58">
      <c r="BC231" s="117"/>
      <c r="BD231" s="115">
        <v>44881</v>
      </c>
      <c r="BE231" s="113">
        <f t="shared" si="184"/>
        <v>0</v>
      </c>
      <c r="BF231" s="54" t="str">
        <f t="shared" si="185"/>
        <v/>
      </c>
    </row>
    <row r="232" spans="55:58">
      <c r="BC232" s="117"/>
      <c r="BD232" s="115">
        <v>44882</v>
      </c>
      <c r="BE232" s="113">
        <f t="shared" si="184"/>
        <v>0</v>
      </c>
      <c r="BF232" s="54" t="str">
        <f t="shared" si="185"/>
        <v/>
      </c>
    </row>
    <row r="233" spans="55:58">
      <c r="BC233" s="117"/>
      <c r="BD233" s="115">
        <v>44883</v>
      </c>
      <c r="BE233" s="113">
        <f t="shared" si="184"/>
        <v>0</v>
      </c>
      <c r="BF233" s="54" t="str">
        <f t="shared" si="185"/>
        <v/>
      </c>
    </row>
    <row r="234" spans="55:58">
      <c r="BC234" s="117"/>
      <c r="BD234" s="115">
        <v>44884</v>
      </c>
      <c r="BE234" s="113">
        <f t="shared" si="184"/>
        <v>0</v>
      </c>
      <c r="BF234" s="54" t="str">
        <f t="shared" si="185"/>
        <v/>
      </c>
    </row>
    <row r="235" spans="55:58">
      <c r="BC235" s="117"/>
      <c r="BD235" s="115">
        <v>44885</v>
      </c>
      <c r="BE235" s="113">
        <f t="shared" si="184"/>
        <v>0</v>
      </c>
      <c r="BF235" s="54" t="str">
        <f t="shared" si="185"/>
        <v/>
      </c>
    </row>
    <row r="236" spans="55:58">
      <c r="BC236" s="117"/>
      <c r="BD236" s="115">
        <v>44886</v>
      </c>
      <c r="BE236" s="113">
        <f t="shared" si="184"/>
        <v>0</v>
      </c>
      <c r="BF236" s="54" t="str">
        <f t="shared" si="185"/>
        <v/>
      </c>
    </row>
    <row r="237" spans="55:58">
      <c r="BC237" s="117"/>
      <c r="BD237" s="115">
        <v>44887</v>
      </c>
      <c r="BE237" s="113">
        <f t="shared" si="184"/>
        <v>0</v>
      </c>
      <c r="BF237" s="54" t="str">
        <f t="shared" si="185"/>
        <v/>
      </c>
    </row>
    <row r="238" spans="55:58">
      <c r="BC238" s="117"/>
      <c r="BD238" s="115">
        <v>44888</v>
      </c>
      <c r="BE238" s="113">
        <f t="shared" si="184"/>
        <v>0</v>
      </c>
      <c r="BF238" s="54" t="str">
        <f t="shared" si="185"/>
        <v/>
      </c>
    </row>
    <row r="239" spans="55:58">
      <c r="BC239" s="117"/>
      <c r="BD239" s="115">
        <v>44889</v>
      </c>
      <c r="BE239" s="113">
        <f t="shared" si="184"/>
        <v>0</v>
      </c>
      <c r="BF239" s="54" t="str">
        <f t="shared" si="185"/>
        <v/>
      </c>
    </row>
    <row r="240" spans="55:58">
      <c r="BC240" s="117"/>
      <c r="BD240" s="115">
        <v>44890</v>
      </c>
      <c r="BE240" s="113">
        <f t="shared" si="184"/>
        <v>0</v>
      </c>
      <c r="BF240" s="54" t="str">
        <f t="shared" si="185"/>
        <v/>
      </c>
    </row>
    <row r="241" spans="55:58">
      <c r="BC241" s="117"/>
      <c r="BD241" s="115">
        <v>44891</v>
      </c>
      <c r="BE241" s="113">
        <f t="shared" si="184"/>
        <v>0</v>
      </c>
      <c r="BF241" s="54" t="str">
        <f t="shared" si="185"/>
        <v/>
      </c>
    </row>
    <row r="242" spans="55:58">
      <c r="BC242" s="117"/>
      <c r="BD242" s="115">
        <v>44892</v>
      </c>
      <c r="BE242" s="113">
        <f t="shared" si="184"/>
        <v>0</v>
      </c>
      <c r="BF242" s="54" t="str">
        <f t="shared" si="185"/>
        <v/>
      </c>
    </row>
    <row r="243" spans="55:58">
      <c r="BC243" s="117"/>
      <c r="BD243" s="115">
        <v>44893</v>
      </c>
      <c r="BE243" s="113">
        <f t="shared" si="184"/>
        <v>0</v>
      </c>
      <c r="BF243" s="54" t="str">
        <f t="shared" si="185"/>
        <v/>
      </c>
    </row>
    <row r="244" spans="55:58">
      <c r="BC244" s="117"/>
      <c r="BD244" s="115">
        <v>44894</v>
      </c>
      <c r="BE244" s="113">
        <f t="shared" si="184"/>
        <v>0</v>
      </c>
      <c r="BF244" s="54" t="str">
        <f t="shared" si="185"/>
        <v/>
      </c>
    </row>
    <row r="245" spans="55:58">
      <c r="BC245" s="117"/>
      <c r="BD245" s="115">
        <v>44895</v>
      </c>
      <c r="BE245" s="113">
        <f t="shared" si="184"/>
        <v>0</v>
      </c>
      <c r="BF245" s="54" t="str">
        <f t="shared" si="185"/>
        <v/>
      </c>
    </row>
    <row r="246" spans="55:58">
      <c r="BC246" s="117"/>
      <c r="BD246" s="115">
        <v>44896</v>
      </c>
      <c r="BE246" s="113">
        <f t="shared" si="184"/>
        <v>0</v>
      </c>
      <c r="BF246" s="54" t="str">
        <f t="shared" si="185"/>
        <v/>
      </c>
    </row>
    <row r="247" spans="55:58">
      <c r="BC247" s="117"/>
      <c r="BD247" s="115">
        <v>44897</v>
      </c>
      <c r="BE247" s="113">
        <f t="shared" si="184"/>
        <v>0</v>
      </c>
      <c r="BF247" s="54" t="str">
        <f t="shared" si="185"/>
        <v/>
      </c>
    </row>
    <row r="248" spans="55:58">
      <c r="BC248" s="117"/>
      <c r="BD248" s="115">
        <v>44898</v>
      </c>
      <c r="BE248" s="113">
        <f t="shared" si="184"/>
        <v>0</v>
      </c>
      <c r="BF248" s="54" t="str">
        <f t="shared" si="185"/>
        <v/>
      </c>
    </row>
    <row r="249" spans="55:58">
      <c r="BC249" s="117"/>
      <c r="BD249" s="115">
        <v>44899</v>
      </c>
      <c r="BE249" s="113">
        <f t="shared" si="184"/>
        <v>0</v>
      </c>
      <c r="BF249" s="54" t="str">
        <f t="shared" si="185"/>
        <v/>
      </c>
    </row>
    <row r="250" spans="55:58">
      <c r="BC250" s="117"/>
      <c r="BD250" s="115">
        <v>44900</v>
      </c>
      <c r="BE250" s="113">
        <f t="shared" si="184"/>
        <v>0</v>
      </c>
      <c r="BF250" s="54" t="str">
        <f t="shared" si="185"/>
        <v/>
      </c>
    </row>
    <row r="251" spans="55:58">
      <c r="BC251" s="117"/>
      <c r="BD251" s="115">
        <v>44901</v>
      </c>
      <c r="BE251" s="113">
        <f t="shared" si="184"/>
        <v>0</v>
      </c>
      <c r="BF251" s="54" t="str">
        <f t="shared" si="185"/>
        <v/>
      </c>
    </row>
    <row r="252" spans="55:58">
      <c r="BC252" s="117"/>
      <c r="BD252" s="115">
        <v>44902</v>
      </c>
      <c r="BE252" s="113">
        <f t="shared" si="184"/>
        <v>0</v>
      </c>
      <c r="BF252" s="54" t="str">
        <f t="shared" si="185"/>
        <v/>
      </c>
    </row>
    <row r="253" spans="55:58">
      <c r="BC253" s="117"/>
      <c r="BD253" s="115">
        <v>44903</v>
      </c>
      <c r="BE253" s="113">
        <f t="shared" si="184"/>
        <v>0</v>
      </c>
      <c r="BF253" s="54" t="str">
        <f t="shared" si="185"/>
        <v/>
      </c>
    </row>
    <row r="254" spans="55:58">
      <c r="BC254" s="117"/>
      <c r="BD254" s="115">
        <v>44904</v>
      </c>
      <c r="BE254" s="113">
        <f t="shared" si="184"/>
        <v>0</v>
      </c>
      <c r="BF254" s="54" t="str">
        <f t="shared" si="185"/>
        <v/>
      </c>
    </row>
    <row r="255" spans="55:58">
      <c r="BC255" s="117"/>
      <c r="BD255" s="115">
        <v>44905</v>
      </c>
      <c r="BE255" s="113">
        <f t="shared" si="184"/>
        <v>0</v>
      </c>
      <c r="BF255" s="54" t="str">
        <f t="shared" si="185"/>
        <v/>
      </c>
    </row>
    <row r="256" spans="55:58">
      <c r="BC256" s="117"/>
      <c r="BD256" s="115">
        <v>44906</v>
      </c>
      <c r="BE256" s="113">
        <f t="shared" si="184"/>
        <v>0</v>
      </c>
      <c r="BF256" s="54" t="str">
        <f t="shared" si="185"/>
        <v/>
      </c>
    </row>
    <row r="257" spans="55:58">
      <c r="BC257" s="117"/>
      <c r="BD257" s="115">
        <v>44907</v>
      </c>
      <c r="BE257" s="113">
        <f t="shared" si="184"/>
        <v>0</v>
      </c>
      <c r="BF257" s="54" t="str">
        <f t="shared" si="185"/>
        <v/>
      </c>
    </row>
    <row r="258" spans="55:58">
      <c r="BC258" s="117"/>
      <c r="BD258" s="115">
        <v>44908</v>
      </c>
      <c r="BE258" s="113">
        <f t="shared" si="184"/>
        <v>0</v>
      </c>
      <c r="BF258" s="54" t="str">
        <f t="shared" si="185"/>
        <v/>
      </c>
    </row>
    <row r="259" spans="55:58">
      <c r="BC259" s="117"/>
      <c r="BD259" s="115">
        <v>44909</v>
      </c>
      <c r="BE259" s="113">
        <f t="shared" ref="BE259:BE322" si="186">COUNTIF($H$9:$AD$88,BD259)</f>
        <v>0</v>
      </c>
      <c r="BF259" s="54" t="str">
        <f t="shared" ref="BF259:BF322" si="187">IF(BE259&gt;=$M$3,BD259,"")</f>
        <v/>
      </c>
    </row>
    <row r="260" spans="55:58">
      <c r="BC260" s="117"/>
      <c r="BD260" s="115">
        <v>44910</v>
      </c>
      <c r="BE260" s="113">
        <f t="shared" si="186"/>
        <v>0</v>
      </c>
      <c r="BF260" s="54" t="str">
        <f t="shared" si="187"/>
        <v/>
      </c>
    </row>
    <row r="261" spans="55:58">
      <c r="BC261" s="117"/>
      <c r="BD261" s="115">
        <v>44911</v>
      </c>
      <c r="BE261" s="113">
        <f t="shared" si="186"/>
        <v>0</v>
      </c>
      <c r="BF261" s="54" t="str">
        <f t="shared" si="187"/>
        <v/>
      </c>
    </row>
    <row r="262" spans="55:58">
      <c r="BC262" s="117"/>
      <c r="BD262" s="115">
        <v>44912</v>
      </c>
      <c r="BE262" s="113">
        <f t="shared" si="186"/>
        <v>0</v>
      </c>
      <c r="BF262" s="54" t="str">
        <f t="shared" si="187"/>
        <v/>
      </c>
    </row>
    <row r="263" spans="55:58">
      <c r="BC263" s="117"/>
      <c r="BD263" s="115">
        <v>44913</v>
      </c>
      <c r="BE263" s="113">
        <f t="shared" si="186"/>
        <v>0</v>
      </c>
      <c r="BF263" s="54" t="str">
        <f t="shared" si="187"/>
        <v/>
      </c>
    </row>
    <row r="264" spans="55:58">
      <c r="BC264" s="117"/>
      <c r="BD264" s="115">
        <v>44914</v>
      </c>
      <c r="BE264" s="113">
        <f t="shared" si="186"/>
        <v>0</v>
      </c>
      <c r="BF264" s="54" t="str">
        <f t="shared" si="187"/>
        <v/>
      </c>
    </row>
    <row r="265" spans="55:58">
      <c r="BC265" s="117"/>
      <c r="BD265" s="115">
        <v>44915</v>
      </c>
      <c r="BE265" s="113">
        <f t="shared" si="186"/>
        <v>0</v>
      </c>
      <c r="BF265" s="54" t="str">
        <f t="shared" si="187"/>
        <v/>
      </c>
    </row>
    <row r="266" spans="55:58">
      <c r="BC266" s="117"/>
      <c r="BD266" s="115">
        <v>44916</v>
      </c>
      <c r="BE266" s="113">
        <f t="shared" si="186"/>
        <v>0</v>
      </c>
      <c r="BF266" s="54" t="str">
        <f t="shared" si="187"/>
        <v/>
      </c>
    </row>
    <row r="267" spans="55:58">
      <c r="BC267" s="117"/>
      <c r="BD267" s="115">
        <v>44917</v>
      </c>
      <c r="BE267" s="113">
        <f t="shared" si="186"/>
        <v>0</v>
      </c>
      <c r="BF267" s="54" t="str">
        <f t="shared" si="187"/>
        <v/>
      </c>
    </row>
    <row r="268" spans="55:58">
      <c r="BC268" s="117"/>
      <c r="BD268" s="115">
        <v>44918</v>
      </c>
      <c r="BE268" s="113">
        <f t="shared" si="186"/>
        <v>0</v>
      </c>
      <c r="BF268" s="54" t="str">
        <f t="shared" si="187"/>
        <v/>
      </c>
    </row>
    <row r="269" spans="55:58">
      <c r="BC269" s="117"/>
      <c r="BD269" s="115">
        <v>44919</v>
      </c>
      <c r="BE269" s="113">
        <f t="shared" si="186"/>
        <v>0</v>
      </c>
      <c r="BF269" s="54" t="str">
        <f t="shared" si="187"/>
        <v/>
      </c>
    </row>
    <row r="270" spans="55:58">
      <c r="BC270" s="117"/>
      <c r="BD270" s="115">
        <v>44920</v>
      </c>
      <c r="BE270" s="113">
        <f t="shared" si="186"/>
        <v>0</v>
      </c>
      <c r="BF270" s="54" t="str">
        <f t="shared" si="187"/>
        <v/>
      </c>
    </row>
    <row r="271" spans="55:58">
      <c r="BC271" s="117"/>
      <c r="BD271" s="115">
        <v>44921</v>
      </c>
      <c r="BE271" s="113">
        <f t="shared" si="186"/>
        <v>0</v>
      </c>
      <c r="BF271" s="54" t="str">
        <f t="shared" si="187"/>
        <v/>
      </c>
    </row>
    <row r="272" spans="55:58">
      <c r="BC272" s="117"/>
      <c r="BD272" s="115">
        <v>44922</v>
      </c>
      <c r="BE272" s="113">
        <f t="shared" si="186"/>
        <v>0</v>
      </c>
      <c r="BF272" s="54" t="str">
        <f t="shared" si="187"/>
        <v/>
      </c>
    </row>
    <row r="273" spans="55:58">
      <c r="BC273" s="117"/>
      <c r="BD273" s="115">
        <v>44923</v>
      </c>
      <c r="BE273" s="113">
        <f t="shared" si="186"/>
        <v>0</v>
      </c>
      <c r="BF273" s="54" t="str">
        <f t="shared" si="187"/>
        <v/>
      </c>
    </row>
    <row r="274" spans="55:58">
      <c r="BC274" s="117"/>
      <c r="BD274" s="115">
        <v>44924</v>
      </c>
      <c r="BE274" s="113">
        <f t="shared" si="186"/>
        <v>0</v>
      </c>
      <c r="BF274" s="54" t="str">
        <f t="shared" si="187"/>
        <v/>
      </c>
    </row>
    <row r="275" spans="55:58">
      <c r="BC275" s="117"/>
      <c r="BD275" s="115">
        <v>44925</v>
      </c>
      <c r="BE275" s="113">
        <f t="shared" si="186"/>
        <v>0</v>
      </c>
      <c r="BF275" s="54" t="str">
        <f t="shared" si="187"/>
        <v/>
      </c>
    </row>
    <row r="276" spans="55:58">
      <c r="BC276" s="117"/>
      <c r="BD276" s="115">
        <v>44926</v>
      </c>
      <c r="BE276" s="113">
        <f t="shared" si="186"/>
        <v>0</v>
      </c>
      <c r="BF276" s="54" t="str">
        <f t="shared" si="187"/>
        <v/>
      </c>
    </row>
    <row r="277" spans="55:58">
      <c r="BC277" s="117"/>
      <c r="BD277" s="115">
        <v>44927</v>
      </c>
      <c r="BE277" s="113">
        <f t="shared" si="186"/>
        <v>0</v>
      </c>
      <c r="BF277" s="54" t="str">
        <f t="shared" si="187"/>
        <v/>
      </c>
    </row>
    <row r="278" spans="55:58">
      <c r="BC278" s="117"/>
      <c r="BD278" s="115">
        <v>44928</v>
      </c>
      <c r="BE278" s="113">
        <f t="shared" si="186"/>
        <v>0</v>
      </c>
      <c r="BF278" s="54" t="str">
        <f t="shared" si="187"/>
        <v/>
      </c>
    </row>
    <row r="279" spans="55:58">
      <c r="BC279" s="117"/>
      <c r="BD279" s="115">
        <v>44929</v>
      </c>
      <c r="BE279" s="113">
        <f t="shared" si="186"/>
        <v>0</v>
      </c>
      <c r="BF279" s="54" t="str">
        <f t="shared" si="187"/>
        <v/>
      </c>
    </row>
    <row r="280" spans="55:58">
      <c r="BC280" s="117"/>
      <c r="BD280" s="115">
        <v>44930</v>
      </c>
      <c r="BE280" s="113">
        <f t="shared" si="186"/>
        <v>0</v>
      </c>
      <c r="BF280" s="54" t="str">
        <f t="shared" si="187"/>
        <v/>
      </c>
    </row>
    <row r="281" spans="55:58">
      <c r="BC281" s="117"/>
      <c r="BD281" s="115">
        <v>44931</v>
      </c>
      <c r="BE281" s="113">
        <f t="shared" si="186"/>
        <v>0</v>
      </c>
      <c r="BF281" s="54" t="str">
        <f t="shared" si="187"/>
        <v/>
      </c>
    </row>
    <row r="282" spans="55:58">
      <c r="BC282" s="117"/>
      <c r="BD282" s="115">
        <v>44932</v>
      </c>
      <c r="BE282" s="113">
        <f t="shared" si="186"/>
        <v>0</v>
      </c>
      <c r="BF282" s="54" t="str">
        <f t="shared" si="187"/>
        <v/>
      </c>
    </row>
    <row r="283" spans="55:58">
      <c r="BC283" s="117"/>
      <c r="BD283" s="115">
        <v>44933</v>
      </c>
      <c r="BE283" s="113">
        <f t="shared" si="186"/>
        <v>0</v>
      </c>
      <c r="BF283" s="54" t="str">
        <f t="shared" si="187"/>
        <v/>
      </c>
    </row>
    <row r="284" spans="55:58">
      <c r="BC284" s="117"/>
      <c r="BD284" s="115">
        <v>44934</v>
      </c>
      <c r="BE284" s="113">
        <f t="shared" si="186"/>
        <v>0</v>
      </c>
      <c r="BF284" s="54" t="str">
        <f t="shared" si="187"/>
        <v/>
      </c>
    </row>
    <row r="285" spans="55:58">
      <c r="BC285" s="117"/>
      <c r="BD285" s="115">
        <v>44935</v>
      </c>
      <c r="BE285" s="113">
        <f t="shared" si="186"/>
        <v>0</v>
      </c>
      <c r="BF285" s="54" t="str">
        <f t="shared" si="187"/>
        <v/>
      </c>
    </row>
    <row r="286" spans="55:58">
      <c r="BC286" s="117"/>
      <c r="BD286" s="115">
        <v>44936</v>
      </c>
      <c r="BE286" s="113">
        <f t="shared" si="186"/>
        <v>0</v>
      </c>
      <c r="BF286" s="54" t="str">
        <f t="shared" si="187"/>
        <v/>
      </c>
    </row>
    <row r="287" spans="55:58">
      <c r="BC287" s="117"/>
      <c r="BD287" s="115">
        <v>44937</v>
      </c>
      <c r="BE287" s="113">
        <f t="shared" si="186"/>
        <v>0</v>
      </c>
      <c r="BF287" s="54" t="str">
        <f t="shared" si="187"/>
        <v/>
      </c>
    </row>
    <row r="288" spans="55:58">
      <c r="BC288" s="117"/>
      <c r="BD288" s="115">
        <v>44938</v>
      </c>
      <c r="BE288" s="113">
        <f t="shared" si="186"/>
        <v>0</v>
      </c>
      <c r="BF288" s="54" t="str">
        <f t="shared" si="187"/>
        <v/>
      </c>
    </row>
    <row r="289" spans="55:58">
      <c r="BC289" s="117"/>
      <c r="BD289" s="115">
        <v>44939</v>
      </c>
      <c r="BE289" s="113">
        <f t="shared" si="186"/>
        <v>0</v>
      </c>
      <c r="BF289" s="54" t="str">
        <f t="shared" si="187"/>
        <v/>
      </c>
    </row>
    <row r="290" spans="55:58">
      <c r="BC290" s="117"/>
      <c r="BD290" s="115">
        <v>44940</v>
      </c>
      <c r="BE290" s="113">
        <f t="shared" si="186"/>
        <v>0</v>
      </c>
      <c r="BF290" s="54" t="str">
        <f t="shared" si="187"/>
        <v/>
      </c>
    </row>
    <row r="291" spans="55:58">
      <c r="BC291" s="117"/>
      <c r="BD291" s="115">
        <v>44941</v>
      </c>
      <c r="BE291" s="113">
        <f t="shared" si="186"/>
        <v>0</v>
      </c>
      <c r="BF291" s="54" t="str">
        <f t="shared" si="187"/>
        <v/>
      </c>
    </row>
    <row r="292" spans="55:58">
      <c r="BC292" s="117"/>
      <c r="BD292" s="115">
        <v>44942</v>
      </c>
      <c r="BE292" s="113">
        <f t="shared" si="186"/>
        <v>0</v>
      </c>
      <c r="BF292" s="54" t="str">
        <f t="shared" si="187"/>
        <v/>
      </c>
    </row>
    <row r="293" spans="55:58">
      <c r="BC293" s="117"/>
      <c r="BD293" s="115">
        <v>44943</v>
      </c>
      <c r="BE293" s="113">
        <f t="shared" si="186"/>
        <v>0</v>
      </c>
      <c r="BF293" s="54" t="str">
        <f t="shared" si="187"/>
        <v/>
      </c>
    </row>
    <row r="294" spans="55:58">
      <c r="BC294" s="117"/>
      <c r="BD294" s="115">
        <v>44944</v>
      </c>
      <c r="BE294" s="113">
        <f t="shared" si="186"/>
        <v>0</v>
      </c>
      <c r="BF294" s="54" t="str">
        <f t="shared" si="187"/>
        <v/>
      </c>
    </row>
    <row r="295" spans="55:58">
      <c r="BC295" s="117"/>
      <c r="BD295" s="115">
        <v>44945</v>
      </c>
      <c r="BE295" s="113">
        <f t="shared" si="186"/>
        <v>0</v>
      </c>
      <c r="BF295" s="54" t="str">
        <f t="shared" si="187"/>
        <v/>
      </c>
    </row>
    <row r="296" spans="55:58">
      <c r="BC296" s="117"/>
      <c r="BD296" s="115">
        <v>44946</v>
      </c>
      <c r="BE296" s="113">
        <f t="shared" si="186"/>
        <v>0</v>
      </c>
      <c r="BF296" s="54" t="str">
        <f t="shared" si="187"/>
        <v/>
      </c>
    </row>
    <row r="297" spans="55:58">
      <c r="BC297" s="117"/>
      <c r="BD297" s="115">
        <v>44947</v>
      </c>
      <c r="BE297" s="113">
        <f t="shared" si="186"/>
        <v>0</v>
      </c>
      <c r="BF297" s="54" t="str">
        <f t="shared" si="187"/>
        <v/>
      </c>
    </row>
    <row r="298" spans="55:58">
      <c r="BC298" s="117"/>
      <c r="BD298" s="115">
        <v>44948</v>
      </c>
      <c r="BE298" s="113">
        <f t="shared" si="186"/>
        <v>0</v>
      </c>
      <c r="BF298" s="54" t="str">
        <f t="shared" si="187"/>
        <v/>
      </c>
    </row>
    <row r="299" spans="55:58">
      <c r="BC299" s="117"/>
      <c r="BD299" s="115">
        <v>44949</v>
      </c>
      <c r="BE299" s="113">
        <f t="shared" si="186"/>
        <v>0</v>
      </c>
      <c r="BF299" s="54" t="str">
        <f t="shared" si="187"/>
        <v/>
      </c>
    </row>
    <row r="300" spans="55:58">
      <c r="BC300" s="117"/>
      <c r="BD300" s="115">
        <v>44950</v>
      </c>
      <c r="BE300" s="113">
        <f t="shared" si="186"/>
        <v>0</v>
      </c>
      <c r="BF300" s="54" t="str">
        <f t="shared" si="187"/>
        <v/>
      </c>
    </row>
    <row r="301" spans="55:58">
      <c r="BC301" s="117"/>
      <c r="BD301" s="115">
        <v>44951</v>
      </c>
      <c r="BE301" s="113">
        <f t="shared" si="186"/>
        <v>0</v>
      </c>
      <c r="BF301" s="54" t="str">
        <f t="shared" si="187"/>
        <v/>
      </c>
    </row>
    <row r="302" spans="55:58">
      <c r="BC302" s="117"/>
      <c r="BD302" s="115">
        <v>44952</v>
      </c>
      <c r="BE302" s="113">
        <f t="shared" si="186"/>
        <v>0</v>
      </c>
      <c r="BF302" s="54" t="str">
        <f t="shared" si="187"/>
        <v/>
      </c>
    </row>
    <row r="303" spans="55:58">
      <c r="BC303" s="117"/>
      <c r="BD303" s="115">
        <v>44953</v>
      </c>
      <c r="BE303" s="113">
        <f t="shared" si="186"/>
        <v>0</v>
      </c>
      <c r="BF303" s="54" t="str">
        <f t="shared" si="187"/>
        <v/>
      </c>
    </row>
    <row r="304" spans="55:58">
      <c r="BC304" s="117"/>
      <c r="BD304" s="115">
        <v>44954</v>
      </c>
      <c r="BE304" s="113">
        <f t="shared" si="186"/>
        <v>0</v>
      </c>
      <c r="BF304" s="54" t="str">
        <f t="shared" si="187"/>
        <v/>
      </c>
    </row>
    <row r="305" spans="55:58">
      <c r="BC305" s="117"/>
      <c r="BD305" s="115">
        <v>44955</v>
      </c>
      <c r="BE305" s="113">
        <f t="shared" si="186"/>
        <v>0</v>
      </c>
      <c r="BF305" s="54" t="str">
        <f t="shared" si="187"/>
        <v/>
      </c>
    </row>
    <row r="306" spans="55:58">
      <c r="BC306" s="117"/>
      <c r="BD306" s="115">
        <v>44956</v>
      </c>
      <c r="BE306" s="113">
        <f t="shared" si="186"/>
        <v>0</v>
      </c>
      <c r="BF306" s="54" t="str">
        <f t="shared" si="187"/>
        <v/>
      </c>
    </row>
    <row r="307" spans="55:58">
      <c r="BC307" s="117"/>
      <c r="BD307" s="115">
        <v>44957</v>
      </c>
      <c r="BE307" s="113">
        <f t="shared" si="186"/>
        <v>0</v>
      </c>
      <c r="BF307" s="54" t="str">
        <f t="shared" si="187"/>
        <v/>
      </c>
    </row>
    <row r="308" spans="55:58">
      <c r="BC308" s="117"/>
      <c r="BD308" s="115">
        <v>44958</v>
      </c>
      <c r="BE308" s="113">
        <f t="shared" si="186"/>
        <v>0</v>
      </c>
      <c r="BF308" s="54" t="str">
        <f t="shared" si="187"/>
        <v/>
      </c>
    </row>
    <row r="309" spans="55:58">
      <c r="BC309" s="117"/>
      <c r="BD309" s="115">
        <v>44959</v>
      </c>
      <c r="BE309" s="113">
        <f t="shared" si="186"/>
        <v>0</v>
      </c>
      <c r="BF309" s="54" t="str">
        <f t="shared" si="187"/>
        <v/>
      </c>
    </row>
    <row r="310" spans="55:58">
      <c r="BC310" s="117"/>
      <c r="BD310" s="115">
        <v>44960</v>
      </c>
      <c r="BE310" s="113">
        <f t="shared" si="186"/>
        <v>0</v>
      </c>
      <c r="BF310" s="54" t="str">
        <f t="shared" si="187"/>
        <v/>
      </c>
    </row>
    <row r="311" spans="55:58">
      <c r="BC311" s="117"/>
      <c r="BD311" s="115">
        <v>44961</v>
      </c>
      <c r="BE311" s="113">
        <f t="shared" si="186"/>
        <v>0</v>
      </c>
      <c r="BF311" s="54" t="str">
        <f t="shared" si="187"/>
        <v/>
      </c>
    </row>
    <row r="312" spans="55:58">
      <c r="BC312" s="117"/>
      <c r="BD312" s="115">
        <v>44962</v>
      </c>
      <c r="BE312" s="113">
        <f t="shared" si="186"/>
        <v>0</v>
      </c>
      <c r="BF312" s="54" t="str">
        <f t="shared" si="187"/>
        <v/>
      </c>
    </row>
    <row r="313" spans="55:58">
      <c r="BC313" s="117"/>
      <c r="BD313" s="115">
        <v>44963</v>
      </c>
      <c r="BE313" s="113">
        <f t="shared" si="186"/>
        <v>0</v>
      </c>
      <c r="BF313" s="54" t="str">
        <f t="shared" si="187"/>
        <v/>
      </c>
    </row>
    <row r="314" spans="55:58">
      <c r="BC314" s="117"/>
      <c r="BD314" s="115">
        <v>44964</v>
      </c>
      <c r="BE314" s="113">
        <f t="shared" si="186"/>
        <v>0</v>
      </c>
      <c r="BF314" s="54" t="str">
        <f t="shared" si="187"/>
        <v/>
      </c>
    </row>
    <row r="315" spans="55:58">
      <c r="BC315" s="117"/>
      <c r="BD315" s="115">
        <v>44965</v>
      </c>
      <c r="BE315" s="113">
        <f t="shared" si="186"/>
        <v>0</v>
      </c>
      <c r="BF315" s="54" t="str">
        <f t="shared" si="187"/>
        <v/>
      </c>
    </row>
    <row r="316" spans="55:58">
      <c r="BC316" s="117"/>
      <c r="BD316" s="115">
        <v>44966</v>
      </c>
      <c r="BE316" s="113">
        <f t="shared" si="186"/>
        <v>0</v>
      </c>
      <c r="BF316" s="54" t="str">
        <f t="shared" si="187"/>
        <v/>
      </c>
    </row>
    <row r="317" spans="55:58">
      <c r="BC317" s="117"/>
      <c r="BD317" s="115">
        <v>44967</v>
      </c>
      <c r="BE317" s="113">
        <f t="shared" si="186"/>
        <v>0</v>
      </c>
      <c r="BF317" s="54" t="str">
        <f t="shared" si="187"/>
        <v/>
      </c>
    </row>
    <row r="318" spans="55:58">
      <c r="BC318" s="117"/>
      <c r="BD318" s="115">
        <v>44968</v>
      </c>
      <c r="BE318" s="113">
        <f t="shared" si="186"/>
        <v>0</v>
      </c>
      <c r="BF318" s="54" t="str">
        <f t="shared" si="187"/>
        <v/>
      </c>
    </row>
    <row r="319" spans="55:58">
      <c r="BC319" s="117"/>
      <c r="BD319" s="115">
        <v>44969</v>
      </c>
      <c r="BE319" s="113">
        <f t="shared" si="186"/>
        <v>0</v>
      </c>
      <c r="BF319" s="54" t="str">
        <f t="shared" si="187"/>
        <v/>
      </c>
    </row>
    <row r="320" spans="55:58">
      <c r="BC320" s="117"/>
      <c r="BD320" s="115">
        <v>44970</v>
      </c>
      <c r="BE320" s="113">
        <f t="shared" si="186"/>
        <v>0</v>
      </c>
      <c r="BF320" s="54" t="str">
        <f t="shared" si="187"/>
        <v/>
      </c>
    </row>
    <row r="321" spans="55:58">
      <c r="BC321" s="117"/>
      <c r="BD321" s="115">
        <v>44971</v>
      </c>
      <c r="BE321" s="113">
        <f t="shared" si="186"/>
        <v>0</v>
      </c>
      <c r="BF321" s="54" t="str">
        <f t="shared" si="187"/>
        <v/>
      </c>
    </row>
    <row r="322" spans="55:58">
      <c r="BC322" s="117"/>
      <c r="BD322" s="115">
        <v>44972</v>
      </c>
      <c r="BE322" s="113">
        <f t="shared" si="186"/>
        <v>0</v>
      </c>
      <c r="BF322" s="54" t="str">
        <f t="shared" si="187"/>
        <v/>
      </c>
    </row>
    <row r="323" spans="55:58">
      <c r="BC323" s="117"/>
      <c r="BD323" s="115">
        <v>44973</v>
      </c>
      <c r="BE323" s="113">
        <f t="shared" ref="BE323:BE386" si="188">COUNTIF($H$9:$AD$88,BD323)</f>
        <v>0</v>
      </c>
      <c r="BF323" s="54" t="str">
        <f t="shared" ref="BF323:BF386" si="189">IF(BE323&gt;=$M$3,BD323,"")</f>
        <v/>
      </c>
    </row>
    <row r="324" spans="55:58">
      <c r="BC324" s="117"/>
      <c r="BD324" s="115">
        <v>44974</v>
      </c>
      <c r="BE324" s="113">
        <f t="shared" si="188"/>
        <v>0</v>
      </c>
      <c r="BF324" s="54" t="str">
        <f t="shared" si="189"/>
        <v/>
      </c>
    </row>
    <row r="325" spans="55:58">
      <c r="BC325" s="117"/>
      <c r="BD325" s="115">
        <v>44975</v>
      </c>
      <c r="BE325" s="113">
        <f t="shared" si="188"/>
        <v>0</v>
      </c>
      <c r="BF325" s="54" t="str">
        <f t="shared" si="189"/>
        <v/>
      </c>
    </row>
    <row r="326" spans="55:58">
      <c r="BC326" s="117"/>
      <c r="BD326" s="115">
        <v>44976</v>
      </c>
      <c r="BE326" s="113">
        <f t="shared" si="188"/>
        <v>0</v>
      </c>
      <c r="BF326" s="54" t="str">
        <f t="shared" si="189"/>
        <v/>
      </c>
    </row>
    <row r="327" spans="55:58">
      <c r="BC327" s="117"/>
      <c r="BD327" s="115">
        <v>44977</v>
      </c>
      <c r="BE327" s="113">
        <f t="shared" si="188"/>
        <v>0</v>
      </c>
      <c r="BF327" s="54" t="str">
        <f t="shared" si="189"/>
        <v/>
      </c>
    </row>
    <row r="328" spans="55:58">
      <c r="BC328" s="117"/>
      <c r="BD328" s="115">
        <v>44978</v>
      </c>
      <c r="BE328" s="113">
        <f t="shared" si="188"/>
        <v>0</v>
      </c>
      <c r="BF328" s="54" t="str">
        <f t="shared" si="189"/>
        <v/>
      </c>
    </row>
    <row r="329" spans="55:58">
      <c r="BC329" s="117"/>
      <c r="BD329" s="115">
        <v>44979</v>
      </c>
      <c r="BE329" s="113">
        <f t="shared" si="188"/>
        <v>0</v>
      </c>
      <c r="BF329" s="54" t="str">
        <f t="shared" si="189"/>
        <v/>
      </c>
    </row>
    <row r="330" spans="55:58">
      <c r="BC330" s="117"/>
      <c r="BD330" s="115">
        <v>44980</v>
      </c>
      <c r="BE330" s="113">
        <f t="shared" si="188"/>
        <v>0</v>
      </c>
      <c r="BF330" s="54" t="str">
        <f t="shared" si="189"/>
        <v/>
      </c>
    </row>
    <row r="331" spans="55:58">
      <c r="BC331" s="117"/>
      <c r="BD331" s="115">
        <v>44981</v>
      </c>
      <c r="BE331" s="113">
        <f t="shared" si="188"/>
        <v>0</v>
      </c>
      <c r="BF331" s="54" t="str">
        <f t="shared" si="189"/>
        <v/>
      </c>
    </row>
    <row r="332" spans="55:58">
      <c r="BC332" s="117"/>
      <c r="BD332" s="115">
        <v>44982</v>
      </c>
      <c r="BE332" s="113">
        <f t="shared" si="188"/>
        <v>0</v>
      </c>
      <c r="BF332" s="54" t="str">
        <f t="shared" si="189"/>
        <v/>
      </c>
    </row>
    <row r="333" spans="55:58">
      <c r="BC333" s="117"/>
      <c r="BD333" s="115">
        <v>44983</v>
      </c>
      <c r="BE333" s="113">
        <f t="shared" si="188"/>
        <v>0</v>
      </c>
      <c r="BF333" s="54" t="str">
        <f t="shared" si="189"/>
        <v/>
      </c>
    </row>
    <row r="334" spans="55:58">
      <c r="BC334" s="117"/>
      <c r="BD334" s="115">
        <v>44984</v>
      </c>
      <c r="BE334" s="113">
        <f t="shared" si="188"/>
        <v>0</v>
      </c>
      <c r="BF334" s="54" t="str">
        <f t="shared" si="189"/>
        <v/>
      </c>
    </row>
    <row r="335" spans="55:58">
      <c r="BC335" s="117"/>
      <c r="BD335" s="115">
        <v>44985</v>
      </c>
      <c r="BE335" s="113">
        <f t="shared" si="188"/>
        <v>0</v>
      </c>
      <c r="BF335" s="54" t="str">
        <f t="shared" si="189"/>
        <v/>
      </c>
    </row>
    <row r="336" spans="55:58">
      <c r="BC336" s="117"/>
      <c r="BD336" s="115">
        <v>44986</v>
      </c>
      <c r="BE336" s="113">
        <f t="shared" si="188"/>
        <v>0</v>
      </c>
      <c r="BF336" s="54" t="str">
        <f t="shared" si="189"/>
        <v/>
      </c>
    </row>
    <row r="337" spans="55:58">
      <c r="BC337" s="117"/>
      <c r="BD337" s="115">
        <v>44987</v>
      </c>
      <c r="BE337" s="113">
        <f t="shared" si="188"/>
        <v>0</v>
      </c>
      <c r="BF337" s="54" t="str">
        <f t="shared" si="189"/>
        <v/>
      </c>
    </row>
    <row r="338" spans="55:58">
      <c r="BC338" s="117"/>
      <c r="BD338" s="115">
        <v>44988</v>
      </c>
      <c r="BE338" s="113">
        <f t="shared" si="188"/>
        <v>0</v>
      </c>
      <c r="BF338" s="54" t="str">
        <f t="shared" si="189"/>
        <v/>
      </c>
    </row>
    <row r="339" spans="55:58">
      <c r="BC339" s="117"/>
      <c r="BD339" s="115">
        <v>44989</v>
      </c>
      <c r="BE339" s="113">
        <f t="shared" si="188"/>
        <v>0</v>
      </c>
      <c r="BF339" s="54" t="str">
        <f t="shared" si="189"/>
        <v/>
      </c>
    </row>
    <row r="340" spans="55:58">
      <c r="BC340" s="117"/>
      <c r="BD340" s="115">
        <v>44990</v>
      </c>
      <c r="BE340" s="113">
        <f t="shared" si="188"/>
        <v>0</v>
      </c>
      <c r="BF340" s="54" t="str">
        <f t="shared" si="189"/>
        <v/>
      </c>
    </row>
    <row r="341" spans="55:58">
      <c r="BC341" s="117"/>
      <c r="BD341" s="115">
        <v>44991</v>
      </c>
      <c r="BE341" s="113">
        <f t="shared" si="188"/>
        <v>0</v>
      </c>
      <c r="BF341" s="54" t="str">
        <f t="shared" si="189"/>
        <v/>
      </c>
    </row>
    <row r="342" spans="55:58">
      <c r="BC342" s="117"/>
      <c r="BD342" s="115">
        <v>44992</v>
      </c>
      <c r="BE342" s="113">
        <f t="shared" si="188"/>
        <v>0</v>
      </c>
      <c r="BF342" s="54" t="str">
        <f t="shared" si="189"/>
        <v/>
      </c>
    </row>
    <row r="343" spans="55:58">
      <c r="BC343" s="117"/>
      <c r="BD343" s="115">
        <v>44993</v>
      </c>
      <c r="BE343" s="113">
        <f t="shared" si="188"/>
        <v>0</v>
      </c>
      <c r="BF343" s="54" t="str">
        <f t="shared" si="189"/>
        <v/>
      </c>
    </row>
    <row r="344" spans="55:58">
      <c r="BC344" s="117"/>
      <c r="BD344" s="115">
        <v>44994</v>
      </c>
      <c r="BE344" s="113">
        <f t="shared" si="188"/>
        <v>0</v>
      </c>
      <c r="BF344" s="54" t="str">
        <f t="shared" si="189"/>
        <v/>
      </c>
    </row>
    <row r="345" spans="55:58">
      <c r="BC345" s="117"/>
      <c r="BD345" s="115">
        <v>44995</v>
      </c>
      <c r="BE345" s="113">
        <f t="shared" si="188"/>
        <v>0</v>
      </c>
      <c r="BF345" s="54" t="str">
        <f t="shared" si="189"/>
        <v/>
      </c>
    </row>
    <row r="346" spans="55:58">
      <c r="BC346" s="117"/>
      <c r="BD346" s="115">
        <v>44996</v>
      </c>
      <c r="BE346" s="113">
        <f t="shared" si="188"/>
        <v>0</v>
      </c>
      <c r="BF346" s="54" t="str">
        <f t="shared" si="189"/>
        <v/>
      </c>
    </row>
    <row r="347" spans="55:58">
      <c r="BC347" s="117"/>
      <c r="BD347" s="115">
        <v>44997</v>
      </c>
      <c r="BE347" s="113">
        <f t="shared" si="188"/>
        <v>0</v>
      </c>
      <c r="BF347" s="54" t="str">
        <f t="shared" si="189"/>
        <v/>
      </c>
    </row>
    <row r="348" spans="55:58">
      <c r="BC348" s="117"/>
      <c r="BD348" s="115">
        <v>44998</v>
      </c>
      <c r="BE348" s="113">
        <f t="shared" si="188"/>
        <v>0</v>
      </c>
      <c r="BF348" s="54" t="str">
        <f t="shared" si="189"/>
        <v/>
      </c>
    </row>
    <row r="349" spans="55:58">
      <c r="BC349" s="117"/>
      <c r="BD349" s="115">
        <v>44999</v>
      </c>
      <c r="BE349" s="113">
        <f t="shared" si="188"/>
        <v>0</v>
      </c>
      <c r="BF349" s="54" t="str">
        <f t="shared" si="189"/>
        <v/>
      </c>
    </row>
    <row r="350" spans="55:58">
      <c r="BC350" s="117"/>
      <c r="BD350" s="115">
        <v>45000</v>
      </c>
      <c r="BE350" s="113">
        <f t="shared" si="188"/>
        <v>0</v>
      </c>
      <c r="BF350" s="54" t="str">
        <f t="shared" si="189"/>
        <v/>
      </c>
    </row>
    <row r="351" spans="55:58">
      <c r="BC351" s="117"/>
      <c r="BD351" s="115">
        <v>45001</v>
      </c>
      <c r="BE351" s="113">
        <f t="shared" si="188"/>
        <v>0</v>
      </c>
      <c r="BF351" s="54" t="str">
        <f t="shared" si="189"/>
        <v/>
      </c>
    </row>
    <row r="352" spans="55:58">
      <c r="BC352" s="117"/>
      <c r="BD352" s="115">
        <v>45002</v>
      </c>
      <c r="BE352" s="113">
        <f t="shared" si="188"/>
        <v>0</v>
      </c>
      <c r="BF352" s="54" t="str">
        <f t="shared" si="189"/>
        <v/>
      </c>
    </row>
    <row r="353" spans="55:58">
      <c r="BC353" s="117"/>
      <c r="BD353" s="115">
        <v>45003</v>
      </c>
      <c r="BE353" s="113">
        <f t="shared" si="188"/>
        <v>0</v>
      </c>
      <c r="BF353" s="54" t="str">
        <f t="shared" si="189"/>
        <v/>
      </c>
    </row>
    <row r="354" spans="55:58">
      <c r="BC354" s="117"/>
      <c r="BD354" s="115">
        <v>45004</v>
      </c>
      <c r="BE354" s="113">
        <f t="shared" si="188"/>
        <v>0</v>
      </c>
      <c r="BF354" s="54" t="str">
        <f t="shared" si="189"/>
        <v/>
      </c>
    </row>
    <row r="355" spans="55:58">
      <c r="BC355" s="117"/>
      <c r="BD355" s="115">
        <v>45005</v>
      </c>
      <c r="BE355" s="113">
        <f t="shared" si="188"/>
        <v>0</v>
      </c>
      <c r="BF355" s="54" t="str">
        <f t="shared" si="189"/>
        <v/>
      </c>
    </row>
    <row r="356" spans="55:58">
      <c r="BC356" s="117"/>
      <c r="BD356" s="115">
        <v>45006</v>
      </c>
      <c r="BE356" s="113">
        <f t="shared" si="188"/>
        <v>0</v>
      </c>
      <c r="BF356" s="54" t="str">
        <f t="shared" si="189"/>
        <v/>
      </c>
    </row>
    <row r="357" spans="55:58">
      <c r="BC357" s="117"/>
      <c r="BD357" s="115">
        <v>45007</v>
      </c>
      <c r="BE357" s="113">
        <f t="shared" si="188"/>
        <v>0</v>
      </c>
      <c r="BF357" s="54" t="str">
        <f t="shared" si="189"/>
        <v/>
      </c>
    </row>
    <row r="358" spans="55:58">
      <c r="BC358" s="117"/>
      <c r="BD358" s="115">
        <v>45008</v>
      </c>
      <c r="BE358" s="113">
        <f t="shared" si="188"/>
        <v>0</v>
      </c>
      <c r="BF358" s="54" t="str">
        <f t="shared" si="189"/>
        <v/>
      </c>
    </row>
    <row r="359" spans="55:58">
      <c r="BC359" s="117"/>
      <c r="BD359" s="115">
        <v>45009</v>
      </c>
      <c r="BE359" s="113">
        <f t="shared" si="188"/>
        <v>0</v>
      </c>
      <c r="BF359" s="54" t="str">
        <f t="shared" si="189"/>
        <v/>
      </c>
    </row>
    <row r="360" spans="55:58">
      <c r="BC360" s="117"/>
      <c r="BD360" s="115">
        <v>45010</v>
      </c>
      <c r="BE360" s="113">
        <f t="shared" si="188"/>
        <v>0</v>
      </c>
      <c r="BF360" s="54" t="str">
        <f t="shared" si="189"/>
        <v/>
      </c>
    </row>
    <row r="361" spans="55:58">
      <c r="BC361" s="117"/>
      <c r="BD361" s="115">
        <v>45011</v>
      </c>
      <c r="BE361" s="113">
        <f t="shared" si="188"/>
        <v>0</v>
      </c>
      <c r="BF361" s="54" t="str">
        <f t="shared" si="189"/>
        <v/>
      </c>
    </row>
    <row r="362" spans="55:58">
      <c r="BC362" s="117"/>
      <c r="BD362" s="115">
        <v>45012</v>
      </c>
      <c r="BE362" s="113">
        <f t="shared" si="188"/>
        <v>0</v>
      </c>
      <c r="BF362" s="54" t="str">
        <f t="shared" si="189"/>
        <v/>
      </c>
    </row>
    <row r="363" spans="55:58">
      <c r="BC363" s="117"/>
      <c r="BD363" s="115">
        <v>45013</v>
      </c>
      <c r="BE363" s="113">
        <f t="shared" si="188"/>
        <v>0</v>
      </c>
      <c r="BF363" s="54" t="str">
        <f t="shared" si="189"/>
        <v/>
      </c>
    </row>
    <row r="364" spans="55:58">
      <c r="BC364" s="117"/>
      <c r="BD364" s="115">
        <v>45014</v>
      </c>
      <c r="BE364" s="113">
        <f t="shared" si="188"/>
        <v>0</v>
      </c>
      <c r="BF364" s="54" t="str">
        <f t="shared" si="189"/>
        <v/>
      </c>
    </row>
    <row r="365" spans="55:58">
      <c r="BC365" s="117"/>
      <c r="BD365" s="115">
        <v>45015</v>
      </c>
      <c r="BE365" s="113">
        <f t="shared" si="188"/>
        <v>0</v>
      </c>
      <c r="BF365" s="54" t="str">
        <f t="shared" si="189"/>
        <v/>
      </c>
    </row>
    <row r="366" spans="55:58">
      <c r="BC366" s="117"/>
      <c r="BD366" s="115">
        <v>45016</v>
      </c>
      <c r="BE366" s="113">
        <f t="shared" si="188"/>
        <v>0</v>
      </c>
      <c r="BF366" s="54" t="str">
        <f t="shared" si="189"/>
        <v/>
      </c>
    </row>
    <row r="367" spans="55:58">
      <c r="BC367" s="117"/>
      <c r="BD367" s="115">
        <v>45017</v>
      </c>
      <c r="BE367" s="113">
        <f t="shared" si="188"/>
        <v>0</v>
      </c>
      <c r="BF367" s="54" t="str">
        <f t="shared" si="189"/>
        <v/>
      </c>
    </row>
    <row r="368" spans="55:58">
      <c r="BC368" s="117"/>
      <c r="BD368" s="115">
        <v>45018</v>
      </c>
      <c r="BE368" s="113">
        <f t="shared" si="188"/>
        <v>0</v>
      </c>
      <c r="BF368" s="54" t="str">
        <f t="shared" si="189"/>
        <v/>
      </c>
    </row>
    <row r="369" spans="55:58">
      <c r="BC369" s="117"/>
      <c r="BD369" s="115">
        <v>45019</v>
      </c>
      <c r="BE369" s="113">
        <f t="shared" si="188"/>
        <v>0</v>
      </c>
      <c r="BF369" s="54" t="str">
        <f t="shared" si="189"/>
        <v/>
      </c>
    </row>
    <row r="370" spans="55:58">
      <c r="BC370" s="117"/>
      <c r="BD370" s="115">
        <v>45020</v>
      </c>
      <c r="BE370" s="113">
        <f t="shared" si="188"/>
        <v>0</v>
      </c>
      <c r="BF370" s="54" t="str">
        <f t="shared" si="189"/>
        <v/>
      </c>
    </row>
    <row r="371" spans="55:58">
      <c r="BC371" s="117"/>
      <c r="BD371" s="115">
        <v>45021</v>
      </c>
      <c r="BE371" s="113">
        <f t="shared" si="188"/>
        <v>0</v>
      </c>
      <c r="BF371" s="54" t="str">
        <f t="shared" si="189"/>
        <v/>
      </c>
    </row>
    <row r="372" spans="55:58">
      <c r="BC372" s="117"/>
      <c r="BD372" s="115">
        <v>45022</v>
      </c>
      <c r="BE372" s="113">
        <f t="shared" si="188"/>
        <v>0</v>
      </c>
      <c r="BF372" s="54" t="str">
        <f t="shared" si="189"/>
        <v/>
      </c>
    </row>
    <row r="373" spans="55:58">
      <c r="BC373" s="117"/>
      <c r="BD373" s="115">
        <v>45023</v>
      </c>
      <c r="BE373" s="113">
        <f t="shared" si="188"/>
        <v>0</v>
      </c>
      <c r="BF373" s="54" t="str">
        <f t="shared" si="189"/>
        <v/>
      </c>
    </row>
    <row r="374" spans="55:58">
      <c r="BC374" s="117"/>
      <c r="BD374" s="115">
        <v>45024</v>
      </c>
      <c r="BE374" s="113">
        <f t="shared" si="188"/>
        <v>0</v>
      </c>
      <c r="BF374" s="54" t="str">
        <f t="shared" si="189"/>
        <v/>
      </c>
    </row>
    <row r="375" spans="55:58">
      <c r="BC375" s="117"/>
      <c r="BD375" s="115">
        <v>45025</v>
      </c>
      <c r="BE375" s="113">
        <f t="shared" si="188"/>
        <v>0</v>
      </c>
      <c r="BF375" s="54" t="str">
        <f t="shared" si="189"/>
        <v/>
      </c>
    </row>
    <row r="376" spans="55:58">
      <c r="BC376" s="117"/>
      <c r="BD376" s="115">
        <v>45026</v>
      </c>
      <c r="BE376" s="113">
        <f t="shared" si="188"/>
        <v>0</v>
      </c>
      <c r="BF376" s="54" t="str">
        <f t="shared" si="189"/>
        <v/>
      </c>
    </row>
    <row r="377" spans="55:58">
      <c r="BC377" s="117"/>
      <c r="BD377" s="115">
        <v>45027</v>
      </c>
      <c r="BE377" s="113">
        <f t="shared" si="188"/>
        <v>0</v>
      </c>
      <c r="BF377" s="54" t="str">
        <f t="shared" si="189"/>
        <v/>
      </c>
    </row>
    <row r="378" spans="55:58">
      <c r="BC378" s="117"/>
      <c r="BD378" s="115">
        <v>45028</v>
      </c>
      <c r="BE378" s="113">
        <f t="shared" si="188"/>
        <v>0</v>
      </c>
      <c r="BF378" s="54" t="str">
        <f t="shared" si="189"/>
        <v/>
      </c>
    </row>
    <row r="379" spans="55:58">
      <c r="BC379" s="117"/>
      <c r="BD379" s="115">
        <v>45029</v>
      </c>
      <c r="BE379" s="113">
        <f t="shared" si="188"/>
        <v>0</v>
      </c>
      <c r="BF379" s="54" t="str">
        <f t="shared" si="189"/>
        <v/>
      </c>
    </row>
    <row r="380" spans="55:58">
      <c r="BC380" s="117"/>
      <c r="BD380" s="115">
        <v>45030</v>
      </c>
      <c r="BE380" s="113">
        <f t="shared" si="188"/>
        <v>0</v>
      </c>
      <c r="BF380" s="54" t="str">
        <f t="shared" si="189"/>
        <v/>
      </c>
    </row>
    <row r="381" spans="55:58">
      <c r="BC381" s="117"/>
      <c r="BD381" s="115">
        <v>45031</v>
      </c>
      <c r="BE381" s="113">
        <f t="shared" si="188"/>
        <v>0</v>
      </c>
      <c r="BF381" s="54" t="str">
        <f t="shared" si="189"/>
        <v/>
      </c>
    </row>
    <row r="382" spans="55:58">
      <c r="BC382" s="117"/>
      <c r="BD382" s="115">
        <v>45032</v>
      </c>
      <c r="BE382" s="113">
        <f t="shared" si="188"/>
        <v>0</v>
      </c>
      <c r="BF382" s="54" t="str">
        <f t="shared" si="189"/>
        <v/>
      </c>
    </row>
    <row r="383" spans="55:58">
      <c r="BC383" s="117"/>
      <c r="BD383" s="115">
        <v>45033</v>
      </c>
      <c r="BE383" s="113">
        <f t="shared" si="188"/>
        <v>0</v>
      </c>
      <c r="BF383" s="54" t="str">
        <f t="shared" si="189"/>
        <v/>
      </c>
    </row>
    <row r="384" spans="55:58">
      <c r="BC384" s="117"/>
      <c r="BD384" s="115">
        <v>45034</v>
      </c>
      <c r="BE384" s="113">
        <f t="shared" si="188"/>
        <v>0</v>
      </c>
      <c r="BF384" s="54" t="str">
        <f t="shared" si="189"/>
        <v/>
      </c>
    </row>
    <row r="385" spans="55:58">
      <c r="BC385" s="117"/>
      <c r="BD385" s="115">
        <v>45035</v>
      </c>
      <c r="BE385" s="113">
        <f t="shared" si="188"/>
        <v>0</v>
      </c>
      <c r="BF385" s="54" t="str">
        <f t="shared" si="189"/>
        <v/>
      </c>
    </row>
    <row r="386" spans="55:58">
      <c r="BC386" s="117"/>
      <c r="BD386" s="115">
        <v>45036</v>
      </c>
      <c r="BE386" s="113">
        <f t="shared" si="188"/>
        <v>0</v>
      </c>
      <c r="BF386" s="54" t="str">
        <f t="shared" si="189"/>
        <v/>
      </c>
    </row>
    <row r="387" spans="55:58">
      <c r="BC387" s="117"/>
      <c r="BD387" s="115">
        <v>45037</v>
      </c>
      <c r="BE387" s="113">
        <f t="shared" ref="BE387:BE434" si="190">COUNTIF($H$9:$AD$88,BD387)</f>
        <v>0</v>
      </c>
      <c r="BF387" s="54" t="str">
        <f t="shared" ref="BF387:BF397" si="191">IF(BE387&gt;=$M$3,BD387,"")</f>
        <v/>
      </c>
    </row>
    <row r="388" spans="55:58">
      <c r="BC388" s="117"/>
      <c r="BD388" s="115">
        <v>45038</v>
      </c>
      <c r="BE388" s="113">
        <f t="shared" si="190"/>
        <v>0</v>
      </c>
      <c r="BF388" s="54" t="str">
        <f t="shared" si="191"/>
        <v/>
      </c>
    </row>
    <row r="389" spans="55:58">
      <c r="BC389" s="117"/>
      <c r="BD389" s="115">
        <v>45039</v>
      </c>
      <c r="BE389" s="113">
        <f t="shared" si="190"/>
        <v>0</v>
      </c>
      <c r="BF389" s="54" t="str">
        <f t="shared" si="191"/>
        <v/>
      </c>
    </row>
    <row r="390" spans="55:58">
      <c r="BC390" s="117"/>
      <c r="BD390" s="115">
        <v>45040</v>
      </c>
      <c r="BE390" s="113">
        <f t="shared" si="190"/>
        <v>0</v>
      </c>
      <c r="BF390" s="54" t="str">
        <f t="shared" si="191"/>
        <v/>
      </c>
    </row>
    <row r="391" spans="55:58">
      <c r="BC391" s="117"/>
      <c r="BD391" s="115">
        <v>45041</v>
      </c>
      <c r="BE391" s="113">
        <f t="shared" si="190"/>
        <v>0</v>
      </c>
      <c r="BF391" s="54" t="str">
        <f t="shared" si="191"/>
        <v/>
      </c>
    </row>
    <row r="392" spans="55:58">
      <c r="BC392" s="117"/>
      <c r="BD392" s="115">
        <v>45042</v>
      </c>
      <c r="BE392" s="113">
        <f t="shared" si="190"/>
        <v>0</v>
      </c>
      <c r="BF392" s="54" t="str">
        <f t="shared" si="191"/>
        <v/>
      </c>
    </row>
    <row r="393" spans="55:58">
      <c r="BC393" s="117"/>
      <c r="BD393" s="115">
        <v>45043</v>
      </c>
      <c r="BE393" s="113">
        <f t="shared" si="190"/>
        <v>0</v>
      </c>
      <c r="BF393" s="54" t="str">
        <f t="shared" si="191"/>
        <v/>
      </c>
    </row>
    <row r="394" spans="55:58">
      <c r="BC394" s="117"/>
      <c r="BD394" s="115">
        <v>45044</v>
      </c>
      <c r="BE394" s="113">
        <f t="shared" si="190"/>
        <v>0</v>
      </c>
      <c r="BF394" s="54" t="str">
        <f t="shared" si="191"/>
        <v/>
      </c>
    </row>
    <row r="395" spans="55:58">
      <c r="BC395" s="117"/>
      <c r="BD395" s="115">
        <v>45045</v>
      </c>
      <c r="BE395" s="113">
        <f t="shared" si="190"/>
        <v>0</v>
      </c>
      <c r="BF395" s="54" t="str">
        <f t="shared" si="191"/>
        <v/>
      </c>
    </row>
    <row r="396" spans="55:58">
      <c r="BC396" s="117"/>
      <c r="BD396" s="115">
        <v>45046</v>
      </c>
      <c r="BE396" s="113">
        <f t="shared" si="190"/>
        <v>0</v>
      </c>
      <c r="BF396" s="54" t="str">
        <f t="shared" si="191"/>
        <v/>
      </c>
    </row>
    <row r="397" spans="55:58">
      <c r="BC397" s="117"/>
      <c r="BD397" s="115">
        <v>45047</v>
      </c>
      <c r="BE397" s="113">
        <f t="shared" si="190"/>
        <v>0</v>
      </c>
      <c r="BF397" s="54" t="str">
        <f t="shared" si="191"/>
        <v/>
      </c>
    </row>
    <row r="398" spans="55:58">
      <c r="BD398" s="115">
        <v>45048</v>
      </c>
      <c r="BE398" s="113">
        <f t="shared" si="190"/>
        <v>0</v>
      </c>
      <c r="BF398" s="54" t="str">
        <f t="shared" ref="BF398:BF411" si="192">IF(BE398&gt;=$M$3,BD398,"")</f>
        <v/>
      </c>
    </row>
    <row r="399" spans="55:58">
      <c r="BD399" s="115">
        <v>45049</v>
      </c>
      <c r="BE399" s="113">
        <f t="shared" si="190"/>
        <v>0</v>
      </c>
      <c r="BF399" s="54" t="str">
        <f t="shared" si="192"/>
        <v/>
      </c>
    </row>
    <row r="400" spans="55:58">
      <c r="BD400" s="115">
        <v>45050</v>
      </c>
      <c r="BE400" s="113">
        <f t="shared" si="190"/>
        <v>0</v>
      </c>
      <c r="BF400" s="54" t="str">
        <f t="shared" si="192"/>
        <v/>
      </c>
    </row>
    <row r="401" spans="56:58">
      <c r="BD401" s="115">
        <v>45051</v>
      </c>
      <c r="BE401" s="113">
        <f t="shared" si="190"/>
        <v>0</v>
      </c>
      <c r="BF401" s="54" t="str">
        <f t="shared" si="192"/>
        <v/>
      </c>
    </row>
    <row r="402" spans="56:58">
      <c r="BD402" s="115">
        <v>45052</v>
      </c>
      <c r="BE402" s="113">
        <f t="shared" si="190"/>
        <v>0</v>
      </c>
      <c r="BF402" s="54" t="str">
        <f t="shared" si="192"/>
        <v/>
      </c>
    </row>
    <row r="403" spans="56:58">
      <c r="BD403" s="115">
        <v>45053</v>
      </c>
      <c r="BE403" s="113">
        <f t="shared" si="190"/>
        <v>0</v>
      </c>
      <c r="BF403" s="54" t="str">
        <f t="shared" si="192"/>
        <v/>
      </c>
    </row>
    <row r="404" spans="56:58">
      <c r="BD404" s="115">
        <v>45054</v>
      </c>
      <c r="BE404" s="113">
        <f t="shared" si="190"/>
        <v>0</v>
      </c>
      <c r="BF404" s="54" t="str">
        <f t="shared" si="192"/>
        <v/>
      </c>
    </row>
    <row r="405" spans="56:58">
      <c r="BD405" s="115">
        <v>45055</v>
      </c>
      <c r="BE405" s="113">
        <f t="shared" si="190"/>
        <v>0</v>
      </c>
      <c r="BF405" s="54" t="str">
        <f t="shared" si="192"/>
        <v/>
      </c>
    </row>
    <row r="406" spans="56:58">
      <c r="BD406" s="115">
        <v>45056</v>
      </c>
      <c r="BE406" s="113">
        <f t="shared" si="190"/>
        <v>0</v>
      </c>
      <c r="BF406" s="54" t="str">
        <f t="shared" si="192"/>
        <v/>
      </c>
    </row>
    <row r="407" spans="56:58">
      <c r="BD407" s="115">
        <v>45057</v>
      </c>
      <c r="BE407" s="113">
        <f t="shared" si="190"/>
        <v>0</v>
      </c>
      <c r="BF407" s="54" t="str">
        <f t="shared" si="192"/>
        <v/>
      </c>
    </row>
    <row r="408" spans="56:58">
      <c r="BD408" s="115">
        <v>45058</v>
      </c>
      <c r="BE408" s="113">
        <f t="shared" si="190"/>
        <v>0</v>
      </c>
      <c r="BF408" s="54" t="str">
        <f t="shared" si="192"/>
        <v/>
      </c>
    </row>
    <row r="409" spans="56:58">
      <c r="BD409" s="115">
        <v>45059</v>
      </c>
      <c r="BE409" s="113">
        <f t="shared" si="190"/>
        <v>0</v>
      </c>
      <c r="BF409" s="54" t="str">
        <f t="shared" si="192"/>
        <v/>
      </c>
    </row>
    <row r="410" spans="56:58">
      <c r="BD410" s="115">
        <v>45060</v>
      </c>
      <c r="BE410" s="113">
        <f t="shared" si="190"/>
        <v>0</v>
      </c>
      <c r="BF410" s="54" t="str">
        <f t="shared" si="192"/>
        <v/>
      </c>
    </row>
    <row r="411" spans="56:58">
      <c r="BD411" s="115">
        <v>45061</v>
      </c>
      <c r="BE411" s="113">
        <f t="shared" si="190"/>
        <v>0</v>
      </c>
      <c r="BF411" s="54" t="str">
        <f t="shared" si="192"/>
        <v/>
      </c>
    </row>
    <row r="412" spans="56:58">
      <c r="BD412" s="115">
        <v>45062</v>
      </c>
      <c r="BE412" s="113">
        <f t="shared" si="190"/>
        <v>0</v>
      </c>
      <c r="BF412" s="54" t="str">
        <f t="shared" ref="BF412" si="193">IF(BE412&gt;=$M$3,BD412,"")</f>
        <v/>
      </c>
    </row>
    <row r="413" spans="56:58">
      <c r="BD413" s="115">
        <v>45063</v>
      </c>
      <c r="BE413" s="113">
        <f t="shared" si="190"/>
        <v>0</v>
      </c>
    </row>
    <row r="414" spans="56:58">
      <c r="BD414" s="115">
        <v>45064</v>
      </c>
      <c r="BE414" s="113">
        <f t="shared" si="190"/>
        <v>0</v>
      </c>
    </row>
    <row r="415" spans="56:58">
      <c r="BD415" s="115">
        <v>45065</v>
      </c>
      <c r="BE415" s="113">
        <f t="shared" si="190"/>
        <v>0</v>
      </c>
    </row>
    <row r="416" spans="56:58">
      <c r="BD416" s="115">
        <v>45066</v>
      </c>
      <c r="BE416" s="113">
        <f t="shared" si="190"/>
        <v>0</v>
      </c>
    </row>
    <row r="417" spans="56:57">
      <c r="BD417" s="115">
        <v>45067</v>
      </c>
      <c r="BE417" s="113">
        <f t="shared" si="190"/>
        <v>0</v>
      </c>
    </row>
    <row r="418" spans="56:57">
      <c r="BD418" s="115">
        <v>45068</v>
      </c>
      <c r="BE418" s="113">
        <f t="shared" si="190"/>
        <v>0</v>
      </c>
    </row>
    <row r="419" spans="56:57">
      <c r="BD419" s="115">
        <v>45069</v>
      </c>
      <c r="BE419" s="113">
        <f t="shared" si="190"/>
        <v>0</v>
      </c>
    </row>
    <row r="420" spans="56:57">
      <c r="BD420" s="115">
        <v>45070</v>
      </c>
      <c r="BE420" s="113">
        <f t="shared" si="190"/>
        <v>0</v>
      </c>
    </row>
    <row r="421" spans="56:57">
      <c r="BD421" s="115">
        <v>45071</v>
      </c>
      <c r="BE421" s="113">
        <f t="shared" si="190"/>
        <v>0</v>
      </c>
    </row>
    <row r="422" spans="56:57">
      <c r="BD422" s="115">
        <v>45072</v>
      </c>
      <c r="BE422" s="113">
        <f t="shared" si="190"/>
        <v>0</v>
      </c>
    </row>
    <row r="423" spans="56:57">
      <c r="BD423" s="115">
        <v>45073</v>
      </c>
      <c r="BE423" s="113">
        <f t="shared" si="190"/>
        <v>0</v>
      </c>
    </row>
    <row r="424" spans="56:57">
      <c r="BD424" s="115">
        <v>45074</v>
      </c>
      <c r="BE424" s="113">
        <f t="shared" si="190"/>
        <v>0</v>
      </c>
    </row>
    <row r="425" spans="56:57">
      <c r="BD425" s="115">
        <v>45075</v>
      </c>
      <c r="BE425" s="113">
        <f t="shared" si="190"/>
        <v>0</v>
      </c>
    </row>
    <row r="426" spans="56:57">
      <c r="BD426" s="115">
        <v>45076</v>
      </c>
      <c r="BE426" s="113">
        <f t="shared" si="190"/>
        <v>0</v>
      </c>
    </row>
    <row r="427" spans="56:57">
      <c r="BD427" s="115">
        <v>45077</v>
      </c>
      <c r="BE427" s="113">
        <f t="shared" si="190"/>
        <v>0</v>
      </c>
    </row>
    <row r="428" spans="56:57">
      <c r="BD428" s="115">
        <v>45078</v>
      </c>
      <c r="BE428" s="113">
        <f t="shared" si="190"/>
        <v>0</v>
      </c>
    </row>
    <row r="429" spans="56:57">
      <c r="BD429" s="115">
        <v>45079</v>
      </c>
      <c r="BE429" s="113">
        <f t="shared" si="190"/>
        <v>0</v>
      </c>
    </row>
    <row r="430" spans="56:57">
      <c r="BD430" s="115">
        <v>45080</v>
      </c>
      <c r="BE430" s="113">
        <f t="shared" si="190"/>
        <v>0</v>
      </c>
    </row>
    <row r="431" spans="56:57">
      <c r="BD431" s="115">
        <v>45081</v>
      </c>
      <c r="BE431" s="113">
        <f t="shared" si="190"/>
        <v>0</v>
      </c>
    </row>
    <row r="432" spans="56:57">
      <c r="BD432" s="115">
        <v>45082</v>
      </c>
      <c r="BE432" s="113">
        <f t="shared" si="190"/>
        <v>0</v>
      </c>
    </row>
    <row r="433" spans="56:57">
      <c r="BD433" s="115">
        <v>45083</v>
      </c>
      <c r="BE433" s="113">
        <f t="shared" si="190"/>
        <v>0</v>
      </c>
    </row>
    <row r="434" spans="56:57">
      <c r="BD434" s="115">
        <v>45084</v>
      </c>
      <c r="BE434" s="113">
        <f t="shared" si="190"/>
        <v>0</v>
      </c>
    </row>
  </sheetData>
  <sheetProtection algorithmName="SHA-512" hashValue="UBnC1h/hGS9iD7T326zOXQSc4lrK21/E8xSUKa1hcZjOVgdQIKllGwvbn7nGIsWYM7NYRUY7F1Op6W2I1X9/7g==" saltValue="EuXgOUP8dNnpq69biqWk6Q==" spinCount="100000" sheet="1" selectLockedCells="1"/>
  <mergeCells count="7">
    <mergeCell ref="A2:G2"/>
    <mergeCell ref="H8:AD8"/>
    <mergeCell ref="AF8:BB8"/>
    <mergeCell ref="F6:G6"/>
    <mergeCell ref="F3:G3"/>
    <mergeCell ref="F4:G4"/>
    <mergeCell ref="F5:G5"/>
  </mergeCells>
  <phoneticPr fontId="1"/>
  <dataValidations count="2">
    <dataValidation type="list" allowBlank="1" showInputMessage="1" showErrorMessage="1" sqref="F5:G5" xr:uid="{BE64A92F-7BFF-4C4E-B270-5275D6AF9CE8}">
      <formula1>$H$3:$H$4</formula1>
    </dataValidation>
    <dataValidation type="date" allowBlank="1" showInputMessage="1" showErrorMessage="1" error="2022/4/1から2023/5/7の日付を入力してください。" sqref="C9:D108" xr:uid="{9D9D2DA1-B1CA-40B7-B800-A92437FE3811}">
      <formula1>44652</formula1>
      <formula2>45053</formula2>
    </dataValidation>
  </dataValidations>
  <pageMargins left="0.7" right="0.7" top="0.75" bottom="0.75" header="0.3" footer="0.3"/>
  <pageSetup paperSize="9" scale="6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参考２</vt:lpstr>
      <vt:lpstr>施設内療養費計算シート</vt:lpstr>
      <vt:lpstr>参考２!Print_Area</vt:lpstr>
      <vt:lpstr>施設内療養費計算シート!Print_Area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2023-11-20T03:24:59Z</dcterms:modified>
</cp:coreProperties>
</file>