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05\Box\【02_課所共有】07_01_保健医療政策課\R05年度\03保健所・衛生研究所・県立大学担当\21_厚生統計\21_05_保健統計年報\21_05_010_保健統計年報\R3年版\第3編　感染症及び食中毒統計\"/>
    </mc:Choice>
  </mc:AlternateContent>
  <xr:revisionPtr revIDLastSave="0" documentId="13_ncr:1_{0BD8D7EF-27BC-4EDB-9EA2-7E0ED791E1F1}" xr6:coauthVersionLast="36" xr6:coauthVersionMax="36" xr10:uidLastSave="{00000000-0000-0000-0000-000000000000}"/>
  <bookViews>
    <workbookView xWindow="0" yWindow="0" windowWidth="20490" windowHeight="7710" xr2:uid="{E8CCB083-9A3B-4148-8A1B-CC6ADE2E327D}"/>
  </bookViews>
  <sheets>
    <sheet name="3-01" sheetId="2" r:id="rId1"/>
    <sheet name="3-02 " sheetId="21" r:id="rId2"/>
    <sheet name="3-03 " sheetId="22" r:id="rId3"/>
    <sheet name="3-04 " sheetId="23" r:id="rId4"/>
    <sheet name="3-05 " sheetId="24" r:id="rId5"/>
    <sheet name="3-06 " sheetId="25" r:id="rId6"/>
    <sheet name="3-07 " sheetId="26" r:id="rId7"/>
    <sheet name="3-08" sheetId="27" r:id="rId8"/>
    <sheet name="3-09" sheetId="28" r:id="rId9"/>
    <sheet name="3-10" sheetId="29" r:id="rId10"/>
    <sheet name="3-11 " sheetId="30" r:id="rId11"/>
    <sheet name="3-12" sheetId="13" r:id="rId12"/>
    <sheet name="3-13" sheetId="14" r:id="rId13"/>
    <sheet name="3-14" sheetId="15" r:id="rId14"/>
    <sheet name="3-15" sheetId="16" r:id="rId15"/>
    <sheet name="3-16" sheetId="17" r:id="rId16"/>
    <sheet name="3-17" sheetId="18" r:id="rId17"/>
    <sheet name="3-18" sheetId="19" r:id="rId18"/>
    <sheet name="3-19" sheetId="20" r:id="rId19"/>
  </sheets>
  <definedNames>
    <definedName name="_xlnm.Print_Area" localSheetId="1">'3-02 '!$B$2:$AI$56</definedName>
    <definedName name="_xlnm.Print_Area" localSheetId="2">'3-03 '!$B$2:$Q$51</definedName>
    <definedName name="_xlnm.Print_Area" localSheetId="3">'3-04 '!$B$2:$V$35</definedName>
    <definedName name="_xlnm.Print_Area" localSheetId="4">'3-05 '!$B$2:$N$33</definedName>
    <definedName name="_xlnm.Print_Area" localSheetId="5">'3-06 '!$B$2:$V$27</definedName>
    <definedName name="_xlnm.Print_Area" localSheetId="6">'3-07 '!$B$2:$AF$29</definedName>
    <definedName name="_xlnm.Print_Area" localSheetId="10">'3-11 '!$A$1:$N$25</definedName>
    <definedName name="_xlnm.Print_Area" localSheetId="11">'3-12'!$A$1:$BI$27</definedName>
    <definedName name="_xlnm.Print_Area" localSheetId="13">'3-14'!$A$1:$CA$28</definedName>
    <definedName name="_xlnm.Print_Area" localSheetId="15">'3-16'!$A$1:$G$22</definedName>
    <definedName name="_xlnm.Print_Area" localSheetId="16">'3-17'!$A$1:$G$28</definedName>
    <definedName name="_xlnm.Print_Area" localSheetId="17">'3-18'!$A$1:$E$45</definedName>
    <definedName name="_xlnm.Print_Area" localSheetId="18">'3-19'!$A$1:$E$21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6" l="1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8" i="26" l="1"/>
</calcChain>
</file>

<file path=xl/sharedStrings.xml><?xml version="1.0" encoding="utf-8"?>
<sst xmlns="http://schemas.openxmlformats.org/spreadsheetml/2006/main" count="1569" uniqueCount="438">
  <si>
    <t>第３－１表　　１類・２類・３類・４類・５類感染症及び食中毒患者数・り患率（人口10万対）（病類・都道府県別）</t>
    <rPh sb="20" eb="21">
      <t>ルイ</t>
    </rPh>
    <phoneticPr fontId="5"/>
  </si>
  <si>
    <t>感染症分類</t>
  </si>
  <si>
    <t>１　　　　　　　　　　類</t>
  </si>
  <si>
    <t>２　　　　　　　　　　類　</t>
    <phoneticPr fontId="5"/>
  </si>
  <si>
    <t>３　　類</t>
    <phoneticPr fontId="5"/>
  </si>
  <si>
    <t>４　　　　　　　　　　類</t>
  </si>
  <si>
    <t>５　　　　　　　　　　類</t>
    <phoneticPr fontId="5"/>
  </si>
  <si>
    <t>食中毒</t>
    <rPh sb="0" eb="3">
      <t>ショクチュウドク</t>
    </rPh>
    <phoneticPr fontId="5"/>
  </si>
  <si>
    <t>エボラ出血熱</t>
  </si>
  <si>
    <t>クリミア・コンゴ
出血熱</t>
    <phoneticPr fontId="5"/>
  </si>
  <si>
    <t>痘そう</t>
    <rPh sb="0" eb="1">
      <t>トウ</t>
    </rPh>
    <phoneticPr fontId="5"/>
  </si>
  <si>
    <t>南米出血熱</t>
    <rPh sb="0" eb="2">
      <t>ナンベイ</t>
    </rPh>
    <rPh sb="2" eb="4">
      <t>シュッケツ</t>
    </rPh>
    <rPh sb="4" eb="5">
      <t>ネツ</t>
    </rPh>
    <phoneticPr fontId="5"/>
  </si>
  <si>
    <t>ペスト</t>
    <phoneticPr fontId="5"/>
  </si>
  <si>
    <t>マールブルグ病</t>
    <rPh sb="6" eb="7">
      <t>ビョウ</t>
    </rPh>
    <phoneticPr fontId="5"/>
  </si>
  <si>
    <t>ラッサ熱</t>
    <rPh sb="3" eb="4">
      <t>ネツ</t>
    </rPh>
    <phoneticPr fontId="5"/>
  </si>
  <si>
    <t>急性灰白髄炎</t>
    <phoneticPr fontId="5"/>
  </si>
  <si>
    <t>結核</t>
    <rPh sb="0" eb="2">
      <t>ケッカク</t>
    </rPh>
    <phoneticPr fontId="5"/>
  </si>
  <si>
    <t>ジフテリア</t>
  </si>
  <si>
    <t>重症急性呼吸器症候群（SARS)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</si>
  <si>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コレラ</t>
    <phoneticPr fontId="5"/>
  </si>
  <si>
    <t>細菌性赤痢</t>
    <rPh sb="0" eb="3">
      <t>サイキンセイ</t>
    </rPh>
    <rPh sb="3" eb="5">
      <t>セキリ</t>
    </rPh>
    <phoneticPr fontId="5"/>
  </si>
  <si>
    <t>腸管出血性
大腸菌感染症</t>
    <phoneticPr fontId="5"/>
  </si>
  <si>
    <t>腸チフス</t>
    <rPh sb="0" eb="1">
      <t>チョウ</t>
    </rPh>
    <phoneticPr fontId="5"/>
  </si>
  <si>
    <t>パラチフス</t>
    <phoneticPr fontId="5"/>
  </si>
  <si>
    <t>つつが虫病</t>
    <rPh sb="3" eb="4">
      <t>ムシ</t>
    </rPh>
    <rPh sb="4" eb="5">
      <t>ビョウ</t>
    </rPh>
    <phoneticPr fontId="5"/>
  </si>
  <si>
    <t>マラリア</t>
    <phoneticPr fontId="5"/>
  </si>
  <si>
    <t>アメーバ赤痢</t>
  </si>
  <si>
    <t>梅毒</t>
  </si>
  <si>
    <t>破傷風</t>
  </si>
  <si>
    <t>患者数</t>
  </si>
  <si>
    <t>り患率</t>
  </si>
  <si>
    <t>発生件数</t>
    <rPh sb="0" eb="2">
      <t>ハッセイ</t>
    </rPh>
    <rPh sb="2" eb="4">
      <t>ケンスウ</t>
    </rPh>
    <phoneticPr fontId="5"/>
  </si>
  <si>
    <t>患者数</t>
    <rPh sb="0" eb="3">
      <t>カンジャスウ</t>
    </rPh>
    <phoneticPr fontId="5"/>
  </si>
  <si>
    <t>全国</t>
  </si>
  <si>
    <t>北海道</t>
    <phoneticPr fontId="5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</si>
  <si>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</si>
  <si>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</si>
  <si>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</si>
  <si>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</si>
  <si>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</si>
  <si>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</si>
  <si>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</si>
  <si>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</si>
  <si>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</si>
  <si>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</si>
  <si>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</si>
  <si>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</si>
  <si>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phoneticPr fontId="5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</si>
  <si>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</si>
  <si>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</si>
  <si>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</si>
  <si>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</si>
  <si>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</si>
  <si>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</si>
  <si>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</si>
  <si>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</si>
  <si>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</si>
  <si>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</si>
  <si>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</si>
  <si>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</si>
  <si>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</si>
  <si>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</si>
  <si>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</si>
  <si>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phoneticPr fontId="5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</si>
  <si>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</si>
  <si>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</si>
  <si>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</si>
  <si>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</si>
  <si>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</si>
  <si>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</si>
  <si>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</si>
  <si>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</si>
  <si>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</si>
  <si>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</si>
  <si>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</si>
  <si>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</si>
  <si>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</si>
  <si>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</si>
  <si>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</si>
  <si>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phoneticPr fontId="5"/>
  </si>
  <si>
    <t>沖縄</t>
  </si>
  <si>
    <t>注１：　４類感染症は「４４疾患」、５類感染症の全数把握感染症は「２２疾患」あるが、主要な５疾患のみ掲載した。</t>
    <rPh sb="13" eb="15">
      <t>シッカン</t>
    </rPh>
    <rPh sb="18" eb="19">
      <t>ルイ</t>
    </rPh>
    <rPh sb="19" eb="22">
      <t>カンセンショウ</t>
    </rPh>
    <rPh sb="34" eb="36">
      <t>シッカン</t>
    </rPh>
    <rPh sb="41" eb="43">
      <t>シュヨウ</t>
    </rPh>
    <phoneticPr fontId="5"/>
  </si>
  <si>
    <t>注２：　食中毒について、患者数は原因施設で喫食した人数を計上したため、他の自治体在住者を含む。</t>
    <rPh sb="0" eb="1">
      <t>チュウ</t>
    </rPh>
    <rPh sb="4" eb="7">
      <t>ショクチュウドク</t>
    </rPh>
    <rPh sb="12" eb="15">
      <t>カンジャスウ</t>
    </rPh>
    <rPh sb="16" eb="18">
      <t>ゲンイン</t>
    </rPh>
    <rPh sb="18" eb="20">
      <t>シセツ</t>
    </rPh>
    <rPh sb="21" eb="22">
      <t>キツ</t>
    </rPh>
    <rPh sb="22" eb="23">
      <t>ショク</t>
    </rPh>
    <rPh sb="25" eb="26">
      <t>ニン</t>
    </rPh>
    <rPh sb="26" eb="27">
      <t>スウ</t>
    </rPh>
    <rPh sb="28" eb="30">
      <t>ケイジョウ</t>
    </rPh>
    <rPh sb="35" eb="36">
      <t>タ</t>
    </rPh>
    <rPh sb="37" eb="40">
      <t>ジチタイ</t>
    </rPh>
    <rPh sb="40" eb="43">
      <t>ザイジュウシャ</t>
    </rPh>
    <rPh sb="44" eb="45">
      <t>フク</t>
    </rPh>
    <phoneticPr fontId="5"/>
  </si>
  <si>
    <t>第３－２表　　１類・２類・３類感染症患者数・り患率（人口10万対）（病類・年次別）</t>
    <rPh sb="8" eb="9">
      <t>ルイ</t>
    </rPh>
    <rPh sb="11" eb="12">
      <t>ルイ</t>
    </rPh>
    <rPh sb="14" eb="15">
      <t>ルイ</t>
    </rPh>
    <rPh sb="15" eb="18">
      <t>カンセンショウ</t>
    </rPh>
    <rPh sb="18" eb="21">
      <t>カンジャスウ</t>
    </rPh>
    <rPh sb="23" eb="24">
      <t>カン</t>
    </rPh>
    <rPh sb="24" eb="25">
      <t>リツ</t>
    </rPh>
    <rPh sb="26" eb="28">
      <t>ジンコウ</t>
    </rPh>
    <rPh sb="30" eb="31">
      <t>マン</t>
    </rPh>
    <rPh sb="31" eb="32">
      <t>タイ</t>
    </rPh>
    <rPh sb="34" eb="35">
      <t>ビョウ</t>
    </rPh>
    <rPh sb="35" eb="36">
      <t>ルイ</t>
    </rPh>
    <rPh sb="37" eb="40">
      <t>ネンジベツ</t>
    </rPh>
    <phoneticPr fontId="5"/>
  </si>
  <si>
    <t>１　　　　　　　　　　類</t>
    <phoneticPr fontId="5"/>
  </si>
  <si>
    <t>２　　　　　　　　　　類</t>
    <rPh sb="11" eb="12">
      <t>ルイ</t>
    </rPh>
    <phoneticPr fontId="5"/>
  </si>
  <si>
    <t>３　　　　　　　　　　類</t>
    <phoneticPr fontId="5"/>
  </si>
  <si>
    <t>コレラ</t>
  </si>
  <si>
    <t>細菌性赤痢</t>
  </si>
  <si>
    <t>腸チフス</t>
  </si>
  <si>
    <t>パラチフス</t>
  </si>
  <si>
    <t>昭和35年</t>
    <rPh sb="0" eb="2">
      <t>ショウワ</t>
    </rPh>
    <rPh sb="4" eb="5">
      <t>ネン</t>
    </rPh>
    <phoneticPr fontId="5"/>
  </si>
  <si>
    <t>・</t>
  </si>
  <si>
    <t>平成 2年</t>
    <rPh sb="0" eb="2">
      <t>ヘイセイ</t>
    </rPh>
    <rPh sb="4" eb="5">
      <t>ネン</t>
    </rPh>
    <phoneticPr fontId="5"/>
  </si>
  <si>
    <t>令和元年</t>
    <rPh sb="0" eb="1">
      <t>レイワ</t>
    </rPh>
    <rPh sb="1" eb="3">
      <t>ガンネン</t>
    </rPh>
    <phoneticPr fontId="5"/>
  </si>
  <si>
    <t>注１：　腸管出血性大腸菌感染症は、平成８年８月６日付で指定伝染病に指定された。</t>
    <rPh sb="4" eb="6">
      <t>チョウカン</t>
    </rPh>
    <rPh sb="6" eb="9">
      <t>シュッケツセイ</t>
    </rPh>
    <rPh sb="9" eb="12">
      <t>ダイチョウキン</t>
    </rPh>
    <rPh sb="12" eb="15">
      <t>カンセンショウ</t>
    </rPh>
    <rPh sb="17" eb="19">
      <t>ヘイセイ</t>
    </rPh>
    <rPh sb="20" eb="21">
      <t>ネン</t>
    </rPh>
    <rPh sb="22" eb="23">
      <t>ガツ</t>
    </rPh>
    <rPh sb="24" eb="25">
      <t>ニチ</t>
    </rPh>
    <rPh sb="25" eb="26">
      <t>ツ</t>
    </rPh>
    <rPh sb="27" eb="29">
      <t>シテイ</t>
    </rPh>
    <rPh sb="29" eb="32">
      <t>デンセンビョウ</t>
    </rPh>
    <rPh sb="33" eb="35">
      <t>シテイ</t>
    </rPh>
    <phoneticPr fontId="5"/>
  </si>
  <si>
    <t>（感染症対策課調）</t>
    <rPh sb="1" eb="4">
      <t>カンセンショウ</t>
    </rPh>
    <rPh sb="4" eb="6">
      <t>タイサク</t>
    </rPh>
    <rPh sb="6" eb="7">
      <t>カ</t>
    </rPh>
    <rPh sb="7" eb="8">
      <t>シラ</t>
    </rPh>
    <phoneticPr fontId="5"/>
  </si>
  <si>
    <t>注２：　細菌性赤痢は、昭和４５年までは疫痢を含む。</t>
    <rPh sb="4" eb="7">
      <t>サイキンセイ</t>
    </rPh>
    <rPh sb="7" eb="9">
      <t>セキリ</t>
    </rPh>
    <rPh sb="11" eb="13">
      <t>ショウワ</t>
    </rPh>
    <rPh sb="15" eb="16">
      <t>ネン</t>
    </rPh>
    <rPh sb="19" eb="21">
      <t>エキリ</t>
    </rPh>
    <rPh sb="22" eb="23">
      <t>フク</t>
    </rPh>
    <phoneticPr fontId="5"/>
  </si>
  <si>
    <t>注３：   「感染症の予防及び感染症の患者に対する医療に関する法律（平成１１年４月１日施行）」が平成１５年１１月に一部改正され、
　　　</t>
    <rPh sb="48" eb="50">
      <t>ヘイセイ</t>
    </rPh>
    <rPh sb="52" eb="53">
      <t>ネン</t>
    </rPh>
    <rPh sb="55" eb="56">
      <t>ガツ</t>
    </rPh>
    <rPh sb="57" eb="59">
      <t>イチブ</t>
    </rPh>
    <rPh sb="59" eb="61">
      <t>カイセイ</t>
    </rPh>
    <phoneticPr fontId="5"/>
  </si>
  <si>
    <t>　　　１類感染症に「重症急性呼吸器感染症（ＳＡＲＳ）」及び「痘そう」が追加された。</t>
    <phoneticPr fontId="5"/>
  </si>
  <si>
    <t>　　　　平成１５年はこの２疾患について「感染症発生動向調査事業」で１１月～１２月分として把握されたものを集計した。</t>
    <phoneticPr fontId="5"/>
  </si>
  <si>
    <t>　　　　</t>
    <phoneticPr fontId="5"/>
  </si>
  <si>
    <t>第３－３表　　４類・５類感染症患者数・り患率（人口10万対）（病類・年次別）</t>
    <rPh sb="8" eb="9">
      <t>ルイ</t>
    </rPh>
    <rPh sb="11" eb="12">
      <t>ルイ</t>
    </rPh>
    <rPh sb="12" eb="15">
      <t>カンセンショウ</t>
    </rPh>
    <rPh sb="15" eb="18">
      <t>カンジャスウ</t>
    </rPh>
    <rPh sb="20" eb="21">
      <t>カン</t>
    </rPh>
    <rPh sb="21" eb="22">
      <t>リツ</t>
    </rPh>
    <rPh sb="23" eb="25">
      <t>ジンコウ</t>
    </rPh>
    <rPh sb="27" eb="28">
      <t>マン</t>
    </rPh>
    <rPh sb="28" eb="29">
      <t>タイ</t>
    </rPh>
    <rPh sb="31" eb="32">
      <t>ビョウ</t>
    </rPh>
    <rPh sb="32" eb="33">
      <t>ルイ</t>
    </rPh>
    <rPh sb="34" eb="37">
      <t>ネンジベツ</t>
    </rPh>
    <phoneticPr fontId="5"/>
  </si>
  <si>
    <t>つつが虫病</t>
    <rPh sb="3" eb="4">
      <t>ムシ</t>
    </rPh>
    <phoneticPr fontId="5"/>
  </si>
  <si>
    <t>マラリア</t>
  </si>
  <si>
    <t>レジオネラ症</t>
    <rPh sb="5" eb="6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</si>
  <si>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</si>
  <si>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注１：　「感染症の予防及び感染症の患者に対する医療に関する法律（平成１１年４月１日施行）」により、感染症の分類が新たに制定された。</t>
    <rPh sb="5" eb="8">
      <t>カンセンショウ</t>
    </rPh>
    <rPh sb="9" eb="11">
      <t>ヨボウ</t>
    </rPh>
    <rPh sb="11" eb="12">
      <t>オヨ</t>
    </rPh>
    <rPh sb="13" eb="16">
      <t>カンセンショウ</t>
    </rPh>
    <rPh sb="17" eb="19">
      <t>カンジャ</t>
    </rPh>
    <rPh sb="20" eb="21">
      <t>タイ</t>
    </rPh>
    <rPh sb="23" eb="25">
      <t>イリョウ</t>
    </rPh>
    <rPh sb="26" eb="27">
      <t>カン</t>
    </rPh>
    <rPh sb="29" eb="31">
      <t>ホウリツ</t>
    </rPh>
    <rPh sb="32" eb="34">
      <t>ヘイセイ</t>
    </rPh>
    <rPh sb="36" eb="37">
      <t>ネン</t>
    </rPh>
    <rPh sb="38" eb="39">
      <t>ガツ</t>
    </rPh>
    <rPh sb="40" eb="41">
      <t>ニチ</t>
    </rPh>
    <rPh sb="41" eb="42">
      <t>シ</t>
    </rPh>
    <rPh sb="42" eb="43">
      <t>ギョウ</t>
    </rPh>
    <rPh sb="49" eb="52">
      <t>カンセンショウ</t>
    </rPh>
    <rPh sb="53" eb="55">
      <t>ブンルイ</t>
    </rPh>
    <rPh sb="56" eb="57">
      <t>アラ</t>
    </rPh>
    <rPh sb="59" eb="61">
      <t>セイテイ</t>
    </rPh>
    <phoneticPr fontId="5"/>
  </si>
  <si>
    <r>
      <t>　　　よって、平成１１年４月からは、新法の「感染症発生動向調査事業」で把握されたもの</t>
    </r>
    <r>
      <rPr>
        <sz val="11"/>
        <color theme="1"/>
        <rFont val="ＭＳ Ｐゴシック"/>
        <family val="2"/>
        <charset val="128"/>
      </rPr>
      <t>を、集計して掲載した。</t>
    </r>
    <rPh sb="7" eb="9">
      <t>ヘイセイ</t>
    </rPh>
    <rPh sb="11" eb="12">
      <t>ネン</t>
    </rPh>
    <rPh sb="13" eb="14">
      <t>ガツ</t>
    </rPh>
    <rPh sb="18" eb="19">
      <t>シン</t>
    </rPh>
    <rPh sb="19" eb="20">
      <t>ホウ</t>
    </rPh>
    <rPh sb="22" eb="25">
      <t>カンセンショウ</t>
    </rPh>
    <rPh sb="25" eb="27">
      <t>ハッセイ</t>
    </rPh>
    <rPh sb="27" eb="29">
      <t>ドウコウ</t>
    </rPh>
    <rPh sb="29" eb="31">
      <t>チョウサ</t>
    </rPh>
    <rPh sb="31" eb="33">
      <t>ジギョウ</t>
    </rPh>
    <rPh sb="35" eb="37">
      <t>ハアク</t>
    </rPh>
    <rPh sb="44" eb="46">
      <t>シュウケイ</t>
    </rPh>
    <rPh sb="48" eb="50">
      <t>ケイサイ</t>
    </rPh>
    <phoneticPr fontId="5"/>
  </si>
  <si>
    <r>
      <t>注２：　４類感染症は「</t>
    </r>
    <r>
      <rPr>
        <sz val="11"/>
        <color theme="1"/>
        <rFont val="ＭＳ Ｐゴシック"/>
        <family val="2"/>
        <charset val="128"/>
      </rPr>
      <t>４４疾患」、５類感染症の全数把握感染症は「２２疾患」あるが、主要な７疾患のみ掲載した。</t>
    </r>
    <rPh sb="0" eb="1">
      <t>チュウ</t>
    </rPh>
    <rPh sb="13" eb="15">
      <t>シッカン</t>
    </rPh>
    <rPh sb="19" eb="22">
      <t>カンセンショウ</t>
    </rPh>
    <rPh sb="23" eb="25">
      <t>ゼンスウ</t>
    </rPh>
    <rPh sb="25" eb="27">
      <t>ハアク</t>
    </rPh>
    <rPh sb="27" eb="30">
      <t>カンセンショウ</t>
    </rPh>
    <rPh sb="34" eb="36">
      <t>シッカン</t>
    </rPh>
    <rPh sb="41" eb="43">
      <t>シュヨウ</t>
    </rPh>
    <phoneticPr fontId="5"/>
  </si>
  <si>
    <t>　　　また、「レジオネラ症」については、平成１１年４月１日からの統計のみである。</t>
    <rPh sb="12" eb="13">
      <t>ショウ</t>
    </rPh>
    <rPh sb="20" eb="22">
      <t>ヘイセイ</t>
    </rPh>
    <rPh sb="24" eb="25">
      <t>ネン</t>
    </rPh>
    <rPh sb="26" eb="27">
      <t>ガツ</t>
    </rPh>
    <rPh sb="28" eb="29">
      <t>ニチ</t>
    </rPh>
    <rPh sb="32" eb="34">
      <t>トウケイ</t>
    </rPh>
    <phoneticPr fontId="5"/>
  </si>
  <si>
    <t>第３－４表　　１類・２類・３類感染症患者数・り患率（人口10万対）（病類・保健所別）</t>
    <rPh sb="37" eb="40">
      <t>ホケンジョ</t>
    </rPh>
    <phoneticPr fontId="5"/>
  </si>
  <si>
    <t>総　数</t>
    <rPh sb="0" eb="1">
      <t>フサ</t>
    </rPh>
    <rPh sb="2" eb="3">
      <t>カズ</t>
    </rPh>
    <phoneticPr fontId="5"/>
  </si>
  <si>
    <t>２　　　　　　　　　　類</t>
  </si>
  <si>
    <t>ジフテリア</t>
    <phoneticPr fontId="5"/>
  </si>
  <si>
    <t>総数　</t>
    <rPh sb="0" eb="2">
      <t>ソウスウ</t>
    </rPh>
    <phoneticPr fontId="5"/>
  </si>
  <si>
    <t>さいたま市</t>
    <rPh sb="4" eb="5">
      <t>シ</t>
    </rPh>
    <phoneticPr fontId="5"/>
  </si>
  <si>
    <t>川 越 市</t>
    <rPh sb="0" eb="1">
      <t>カワ</t>
    </rPh>
    <rPh sb="2" eb="3">
      <t>コシ</t>
    </rPh>
    <rPh sb="4" eb="5">
      <t>シ</t>
    </rPh>
    <phoneticPr fontId="5"/>
  </si>
  <si>
    <t>越 谷 市</t>
    <rPh sb="0" eb="1">
      <t>コシ</t>
    </rPh>
    <rPh sb="2" eb="3">
      <t>タニ</t>
    </rPh>
    <rPh sb="4" eb="5">
      <t>シ</t>
    </rPh>
    <phoneticPr fontId="5"/>
  </si>
  <si>
    <t>川口市</t>
    <rPh sb="2" eb="3">
      <t>シ</t>
    </rPh>
    <phoneticPr fontId="5"/>
  </si>
  <si>
    <t>朝霞</t>
    <phoneticPr fontId="5"/>
  </si>
  <si>
    <t>鴻巣</t>
    <phoneticPr fontId="5"/>
  </si>
  <si>
    <t>東 松 山</t>
    <phoneticPr fontId="5"/>
  </si>
  <si>
    <t>秩父</t>
    <phoneticPr fontId="5"/>
  </si>
  <si>
    <t>本庄</t>
    <phoneticPr fontId="5"/>
  </si>
  <si>
    <t>熊谷</t>
    <phoneticPr fontId="5"/>
  </si>
  <si>
    <t>加須</t>
    <phoneticPr fontId="5"/>
  </si>
  <si>
    <t>春 日 部</t>
    <phoneticPr fontId="5"/>
  </si>
  <si>
    <t>幸手</t>
    <phoneticPr fontId="5"/>
  </si>
  <si>
    <t>坂戸</t>
    <phoneticPr fontId="5"/>
  </si>
  <si>
    <t>草加</t>
    <rPh sb="0" eb="2">
      <t>ソウカ</t>
    </rPh>
    <phoneticPr fontId="5"/>
  </si>
  <si>
    <t>狭山</t>
    <rPh sb="0" eb="2">
      <t>サヤマ</t>
    </rPh>
    <phoneticPr fontId="5"/>
  </si>
  <si>
    <t>南部</t>
    <rPh sb="0" eb="2">
      <t>ナンブ</t>
    </rPh>
    <phoneticPr fontId="5"/>
  </si>
  <si>
    <t>注１：　１類感染症（エボラ出血熱、クリミア・コンゴ出血熱、痘そう、南米出血熱、ペスト、マールブルグ病、ラッサ熱）は発生件数なし。</t>
    <rPh sb="5" eb="6">
      <t>ルイ</t>
    </rPh>
    <rPh sb="6" eb="9">
      <t>カンセンショウ</t>
    </rPh>
    <rPh sb="13" eb="16">
      <t>シュッケツネツ</t>
    </rPh>
    <rPh sb="25" eb="28">
      <t>シュッケツネツ</t>
    </rPh>
    <rPh sb="29" eb="30">
      <t>トウ</t>
    </rPh>
    <rPh sb="33" eb="35">
      <t>ナンベイ</t>
    </rPh>
    <rPh sb="35" eb="37">
      <t>シュッケツ</t>
    </rPh>
    <rPh sb="37" eb="38">
      <t>ネツ</t>
    </rPh>
    <rPh sb="49" eb="50">
      <t>ビョウ</t>
    </rPh>
    <rPh sb="54" eb="55">
      <t>ネツ</t>
    </rPh>
    <rPh sb="57" eb="59">
      <t>ハッセイ</t>
    </rPh>
    <rPh sb="59" eb="61">
      <t>ケンスウ</t>
    </rPh>
    <phoneticPr fontId="5"/>
  </si>
  <si>
    <t>注２：　患者数に疑似症は含まない。</t>
    <rPh sb="4" eb="7">
      <t>カンジャスウ</t>
    </rPh>
    <rPh sb="8" eb="10">
      <t>ギジ</t>
    </rPh>
    <rPh sb="10" eb="11">
      <t>ショウ</t>
    </rPh>
    <rPh sb="12" eb="13">
      <t>フク</t>
    </rPh>
    <phoneticPr fontId="5"/>
  </si>
  <si>
    <t>注３：　り患率は、人口10万対である。</t>
    <rPh sb="5" eb="6">
      <t>カン</t>
    </rPh>
    <rPh sb="6" eb="7">
      <t>リツ</t>
    </rPh>
    <rPh sb="9" eb="11">
      <t>ジンコウ</t>
    </rPh>
    <rPh sb="13" eb="14">
      <t>マン</t>
    </rPh>
    <rPh sb="14" eb="15">
      <t>タイ</t>
    </rPh>
    <phoneticPr fontId="5"/>
  </si>
  <si>
    <t>注４：　患者数は、届出保健所別に集計している。</t>
    <rPh sb="4" eb="7">
      <t>カンジャスウ</t>
    </rPh>
    <rPh sb="9" eb="11">
      <t>トドケデ</t>
    </rPh>
    <rPh sb="11" eb="14">
      <t>ホケンジョ</t>
    </rPh>
    <rPh sb="14" eb="15">
      <t>ベツ</t>
    </rPh>
    <rPh sb="16" eb="18">
      <t>シュウケイ</t>
    </rPh>
    <phoneticPr fontId="5"/>
  </si>
  <si>
    <t>第３－５表　　４類・５類感染症患者数・り患率（人口10万対）（病類・保健所別）</t>
    <rPh sb="11" eb="12">
      <t>ルイ</t>
    </rPh>
    <rPh sb="34" eb="37">
      <t>ホケンジョ</t>
    </rPh>
    <phoneticPr fontId="5"/>
  </si>
  <si>
    <t>４　　類</t>
    <rPh sb="3" eb="4">
      <t>ルイ</t>
    </rPh>
    <phoneticPr fontId="5"/>
  </si>
  <si>
    <t>５　　類</t>
    <rPh sb="3" eb="4">
      <t>ルイ</t>
    </rPh>
    <phoneticPr fontId="5"/>
  </si>
  <si>
    <t>アメーバ赤痢</t>
    <rPh sb="4" eb="6">
      <t>セキリ</t>
    </rPh>
    <phoneticPr fontId="5"/>
  </si>
  <si>
    <t>梅毒</t>
    <rPh sb="0" eb="2">
      <t>バイドク</t>
    </rPh>
    <phoneticPr fontId="5"/>
  </si>
  <si>
    <t>破傷風</t>
    <rPh sb="0" eb="3">
      <t>ハショウフウ</t>
    </rPh>
    <phoneticPr fontId="5"/>
  </si>
  <si>
    <t>朝霞</t>
  </si>
  <si>
    <t>鴻巣</t>
  </si>
  <si>
    <t>東 松 山</t>
  </si>
  <si>
    <t>秩父</t>
  </si>
  <si>
    <t>本庄</t>
  </si>
  <si>
    <t>熊谷</t>
  </si>
  <si>
    <t>加須</t>
  </si>
  <si>
    <t>春 日 部</t>
  </si>
  <si>
    <t>坂戸</t>
  </si>
  <si>
    <t>注１：　患者数に疑似症は含まない。</t>
    <rPh sb="4" eb="7">
      <t>カンジャスウ</t>
    </rPh>
    <rPh sb="8" eb="10">
      <t>ギジ</t>
    </rPh>
    <rPh sb="10" eb="11">
      <t>ショウ</t>
    </rPh>
    <rPh sb="12" eb="13">
      <t>フク</t>
    </rPh>
    <phoneticPr fontId="5"/>
  </si>
  <si>
    <t>注２：　り患率は、人口10万対である。</t>
    <rPh sb="5" eb="6">
      <t>カン</t>
    </rPh>
    <rPh sb="6" eb="7">
      <t>リツ</t>
    </rPh>
    <rPh sb="9" eb="11">
      <t>ジンコウ</t>
    </rPh>
    <rPh sb="13" eb="14">
      <t>マン</t>
    </rPh>
    <rPh sb="14" eb="15">
      <t>タイ</t>
    </rPh>
    <phoneticPr fontId="5"/>
  </si>
  <si>
    <t>注３：　患者数は、届出地に計上してある。</t>
    <rPh sb="4" eb="7">
      <t>カンジャスウ</t>
    </rPh>
    <rPh sb="9" eb="11">
      <t>トドケデ</t>
    </rPh>
    <rPh sb="11" eb="12">
      <t>チ</t>
    </rPh>
    <rPh sb="13" eb="15">
      <t>ケイジョウ</t>
    </rPh>
    <phoneticPr fontId="5"/>
  </si>
  <si>
    <t>第３－６表　　１類・２類・３類感染症患者数（病類・月別）</t>
    <rPh sb="18" eb="20">
      <t>カンジャ</t>
    </rPh>
    <rPh sb="20" eb="21">
      <t>スウ</t>
    </rPh>
    <rPh sb="22" eb="23">
      <t>ビョウ</t>
    </rPh>
    <rPh sb="23" eb="24">
      <t>ルイ</t>
    </rPh>
    <rPh sb="25" eb="26">
      <t>ツキ</t>
    </rPh>
    <rPh sb="26" eb="27">
      <t>ベツ</t>
    </rPh>
    <phoneticPr fontId="5"/>
  </si>
  <si>
    <t>２　　類</t>
    <rPh sb="3" eb="4">
      <t>ルイ</t>
    </rPh>
    <phoneticPr fontId="5"/>
  </si>
  <si>
    <t>３　　類</t>
    <rPh sb="3" eb="4">
      <t>ルイ</t>
    </rPh>
    <phoneticPr fontId="5"/>
  </si>
  <si>
    <t>腸チフス</t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</si>
  <si>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</si>
  <si>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</si>
  <si>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</si>
  <si>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</si>
  <si>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</si>
  <si>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</si>
  <si>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</si>
  <si>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</si>
  <si>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</si>
  <si>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</si>
  <si>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</si>
  <si>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</si>
  <si>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注１：　（　）内の数値は、疑似症である。</t>
    <rPh sb="7" eb="8">
      <t>ナイ</t>
    </rPh>
    <rPh sb="9" eb="11">
      <t>スウチ</t>
    </rPh>
    <rPh sb="13" eb="16">
      <t>ギジショウ</t>
    </rPh>
    <phoneticPr fontId="5"/>
  </si>
  <si>
    <t>注２：　１類感染症（エボラ出血熱、クリミア・コンゴ出血熱、痘そう、南米出血熱、ペスト、マールブルグ病、ラッサ熱）は発生件数なし。</t>
    <rPh sb="5" eb="6">
      <t>ルイ</t>
    </rPh>
    <rPh sb="6" eb="9">
      <t>カンセンショウ</t>
    </rPh>
    <rPh sb="13" eb="16">
      <t>シュッケツネツ</t>
    </rPh>
    <rPh sb="25" eb="28">
      <t>シュッケツネツ</t>
    </rPh>
    <rPh sb="29" eb="30">
      <t>トウ</t>
    </rPh>
    <rPh sb="33" eb="35">
      <t>ナンベイ</t>
    </rPh>
    <rPh sb="35" eb="37">
      <t>シュッケツ</t>
    </rPh>
    <rPh sb="37" eb="38">
      <t>ネツ</t>
    </rPh>
    <rPh sb="49" eb="50">
      <t>ビョウ</t>
    </rPh>
    <rPh sb="54" eb="55">
      <t>ネツ</t>
    </rPh>
    <rPh sb="57" eb="59">
      <t>ハッセイ</t>
    </rPh>
    <rPh sb="59" eb="61">
      <t>ケンスウ</t>
    </rPh>
    <phoneticPr fontId="5"/>
  </si>
  <si>
    <t>第３－７表　　１類・２類・３類感染症患者数（病類・性・年齢（５歳階級）別）</t>
    <rPh sb="18" eb="20">
      <t>カンジャ</t>
    </rPh>
    <rPh sb="20" eb="21">
      <t>スウ</t>
    </rPh>
    <rPh sb="22" eb="23">
      <t>ビョウ</t>
    </rPh>
    <rPh sb="23" eb="24">
      <t>ルイ</t>
    </rPh>
    <rPh sb="25" eb="26">
      <t>セイ</t>
    </rPh>
    <rPh sb="27" eb="29">
      <t>ネンレイ</t>
    </rPh>
    <rPh sb="31" eb="32">
      <t>サイ</t>
    </rPh>
    <rPh sb="32" eb="34">
      <t>カイキュウ</t>
    </rPh>
    <rPh sb="35" eb="36">
      <t>ベツ</t>
    </rPh>
    <phoneticPr fontId="5"/>
  </si>
  <si>
    <t>重症急性呼吸器
症候群（SARS)</t>
    <rPh sb="0" eb="2">
      <t>ジュウショウ</t>
    </rPh>
    <rPh sb="2" eb="4">
      <t>キュウセイ</t>
    </rPh>
    <rPh sb="4" eb="7">
      <t>コキュウキ</t>
    </rPh>
    <rPh sb="8" eb="11">
      <t>ショウコウグン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</si>
  <si>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</si>
  <si>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</si>
  <si>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</si>
  <si>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</si>
  <si>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</si>
  <si>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</si>
  <si>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</si>
  <si>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</si>
  <si>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</si>
  <si>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</si>
  <si>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</si>
  <si>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</si>
  <si>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</si>
  <si>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</si>
  <si>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</si>
  <si>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</si>
  <si>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</si>
  <si>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</si>
  <si>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</si>
  <si>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80歳以上</t>
    <rPh sb="2" eb="3">
      <t>サイ</t>
    </rPh>
    <rPh sb="3" eb="5">
      <t>イジョウ</t>
    </rPh>
    <phoneticPr fontId="5"/>
  </si>
  <si>
    <t>第３-８表　結核登録患者数（活動性分類・年齢階級別）</t>
    <rPh sb="6" eb="8">
      <t>ケッカク</t>
    </rPh>
    <rPh sb="8" eb="10">
      <t>トウロク</t>
    </rPh>
    <rPh sb="10" eb="13">
      <t>カンジャスウ</t>
    </rPh>
    <phoneticPr fontId="5"/>
  </si>
  <si>
    <t>登録者
総数</t>
    <phoneticPr fontId="5"/>
  </si>
  <si>
    <t>活動性結核</t>
  </si>
  <si>
    <t>不活動性結核</t>
    <rPh sb="0" eb="1">
      <t>フ</t>
    </rPh>
    <rPh sb="1" eb="4">
      <t>カツドウセイ</t>
    </rPh>
    <rPh sb="4" eb="6">
      <t>ケッカク</t>
    </rPh>
    <phoneticPr fontId="5"/>
  </si>
  <si>
    <t>活動性
不明</t>
    <rPh sb="0" eb="3">
      <t>カツドウセイ</t>
    </rPh>
    <rPh sb="4" eb="6">
      <t>フメイ</t>
    </rPh>
    <phoneticPr fontId="5"/>
  </si>
  <si>
    <t>総　　数</t>
    <phoneticPr fontId="5"/>
  </si>
  <si>
    <t>肺結核活動性</t>
  </si>
  <si>
    <t>肺外
結核
活動性</t>
    <phoneticPr fontId="5"/>
  </si>
  <si>
    <t>総　　数</t>
    <rPh sb="0" eb="1">
      <t>フサ</t>
    </rPh>
    <rPh sb="3" eb="4">
      <t>カズ</t>
    </rPh>
    <phoneticPr fontId="5"/>
  </si>
  <si>
    <t>登録時喀痰塗抹陽性</t>
  </si>
  <si>
    <t>登録時その他の結核菌陽性</t>
    <phoneticPr fontId="5"/>
  </si>
  <si>
    <t>登録時
菌陰性・
その他</t>
    <phoneticPr fontId="5"/>
  </si>
  <si>
    <t>初回治療</t>
  </si>
  <si>
    <t>再治療</t>
  </si>
  <si>
    <t xml:space="preserve"> 0～　4</t>
    <phoneticPr fontId="5"/>
  </si>
  <si>
    <t>歳</t>
    <rPh sb="0" eb="1">
      <t>サイ</t>
    </rPh>
    <phoneticPr fontId="5"/>
  </si>
  <si>
    <t xml:space="preserve"> 5～　9</t>
    <phoneticPr fontId="5"/>
  </si>
  <si>
    <t>10～14</t>
    <phoneticPr fontId="5"/>
  </si>
  <si>
    <t>15～19</t>
    <phoneticPr fontId="5"/>
  </si>
  <si>
    <t>20～29</t>
    <phoneticPr fontId="5"/>
  </si>
  <si>
    <t>30～39</t>
    <phoneticPr fontId="5"/>
  </si>
  <si>
    <t>40～49</t>
    <phoneticPr fontId="5"/>
  </si>
  <si>
    <t>50～59</t>
    <phoneticPr fontId="5"/>
  </si>
  <si>
    <t>60～69</t>
    <phoneticPr fontId="5"/>
  </si>
  <si>
    <t>不　　明</t>
    <phoneticPr fontId="5"/>
  </si>
  <si>
    <t>（感染症対策課調）</t>
    <rPh sb="1" eb="4">
      <t>カンセンショウ</t>
    </rPh>
    <rPh sb="4" eb="6">
      <t>タイサク</t>
    </rPh>
    <rPh sb="6" eb="7">
      <t>カ</t>
    </rPh>
    <rPh sb="7" eb="8">
      <t>チョウ</t>
    </rPh>
    <phoneticPr fontId="5"/>
  </si>
  <si>
    <t>第３-９表  結核登録患者数（活動性分類・受療状況別）</t>
    <rPh sb="7" eb="9">
      <t>ケッカク</t>
    </rPh>
    <rPh sb="9" eb="11">
      <t>トウロク</t>
    </rPh>
    <rPh sb="11" eb="14">
      <t>カンジャスウ</t>
    </rPh>
    <phoneticPr fontId="5"/>
  </si>
  <si>
    <t>入院中</t>
    <rPh sb="0" eb="3">
      <t>ニュウインチュウ</t>
    </rPh>
    <phoneticPr fontId="5"/>
  </si>
  <si>
    <t>外来治療中</t>
    <rPh sb="0" eb="2">
      <t>ガイライ</t>
    </rPh>
    <rPh sb="2" eb="5">
      <t>チリョウチュウ</t>
    </rPh>
    <phoneticPr fontId="5"/>
  </si>
  <si>
    <t>治療なし</t>
    <rPh sb="0" eb="2">
      <t>チリョウ</t>
    </rPh>
    <phoneticPr fontId="5"/>
  </si>
  <si>
    <t>不明</t>
    <rPh sb="0" eb="2">
      <t>フメイ</t>
    </rPh>
    <phoneticPr fontId="5"/>
  </si>
  <si>
    <t>総数</t>
  </si>
  <si>
    <t>男</t>
  </si>
  <si>
    <t>女</t>
  </si>
  <si>
    <t>第３-11表  結核年末現在登録患者数・新登録患者数・り患率(人口10万対)（保健所別）</t>
    <rPh sb="10" eb="12">
      <t>ネンマツ</t>
    </rPh>
    <rPh sb="12" eb="14">
      <t>ゲンザイ</t>
    </rPh>
    <rPh sb="23" eb="25">
      <t>カンジャ</t>
    </rPh>
    <rPh sb="31" eb="33">
      <t>ジンコウ</t>
    </rPh>
    <rPh sb="35" eb="36">
      <t>マン</t>
    </rPh>
    <rPh sb="36" eb="37">
      <t>タイ</t>
    </rPh>
    <phoneticPr fontId="5"/>
  </si>
  <si>
    <t>人口</t>
    <rPh sb="0" eb="2">
      <t>ジンコウ</t>
    </rPh>
    <phoneticPr fontId="5"/>
  </si>
  <si>
    <t>り患率</t>
    <rPh sb="1" eb="2">
      <t>ワズラ</t>
    </rPh>
    <rPh sb="2" eb="3">
      <t>リツ</t>
    </rPh>
    <phoneticPr fontId="5"/>
  </si>
  <si>
    <t>さいたま市</t>
  </si>
  <si>
    <t>川 越 市</t>
  </si>
  <si>
    <t>越 谷 市</t>
    <rPh sb="0" eb="1">
      <t>コシ</t>
    </rPh>
    <rPh sb="2" eb="3">
      <t>タニ</t>
    </rPh>
    <phoneticPr fontId="5"/>
  </si>
  <si>
    <t>川 口 市</t>
    <rPh sb="4" eb="5">
      <t>シ</t>
    </rPh>
    <phoneticPr fontId="5"/>
  </si>
  <si>
    <t>幸手</t>
  </si>
  <si>
    <t>第３-12表　食中毒事件・患者・死者数（原因食品・保健所別）</t>
    <rPh sb="10" eb="12">
      <t>ジケン</t>
    </rPh>
    <phoneticPr fontId="5"/>
  </si>
  <si>
    <t>魚　　　介　　　類</t>
  </si>
  <si>
    <t>魚介類加工品</t>
  </si>
  <si>
    <t>肉類及び
その加工品</t>
    <rPh sb="7" eb="10">
      <t>カコウヒン</t>
    </rPh>
    <phoneticPr fontId="5"/>
  </si>
  <si>
    <t>卵類及び
その加工品</t>
    <rPh sb="7" eb="10">
      <t>カコウヒン</t>
    </rPh>
    <phoneticPr fontId="5"/>
  </si>
  <si>
    <t>乳類及び
その加工品</t>
    <rPh sb="7" eb="10">
      <t>カコウヒン</t>
    </rPh>
    <phoneticPr fontId="5"/>
  </si>
  <si>
    <t>穀類及び
その加工品</t>
    <rPh sb="7" eb="10">
      <t>カコウヒン</t>
    </rPh>
    <phoneticPr fontId="5"/>
  </si>
  <si>
    <t>野菜及びその加工品</t>
  </si>
  <si>
    <t>菓子類</t>
  </si>
  <si>
    <t>複合調理食品</t>
  </si>
  <si>
    <t>その他</t>
  </si>
  <si>
    <t>不明</t>
  </si>
  <si>
    <t>貝類</t>
  </si>
  <si>
    <t>ふぐ</t>
  </si>
  <si>
    <t>魚肉練り製品</t>
  </si>
  <si>
    <t>豆類</t>
  </si>
  <si>
    <t>きのこ類</t>
  </si>
  <si>
    <t>件 数</t>
    <phoneticPr fontId="5"/>
  </si>
  <si>
    <t>患
者</t>
    <phoneticPr fontId="5"/>
  </si>
  <si>
    <t>死者</t>
  </si>
  <si>
    <t>件数</t>
  </si>
  <si>
    <t>患者</t>
  </si>
  <si>
    <t>患 者</t>
    <phoneticPr fontId="5"/>
  </si>
  <si>
    <t>川越市</t>
    <rPh sb="2" eb="3">
      <t>シ</t>
    </rPh>
    <phoneticPr fontId="5"/>
  </si>
  <si>
    <t>越谷市</t>
    <rPh sb="0" eb="2">
      <t>コシガヤ</t>
    </rPh>
    <rPh sb="2" eb="3">
      <t>シ</t>
    </rPh>
    <phoneticPr fontId="5"/>
  </si>
  <si>
    <t>川口市</t>
    <rPh sb="0" eb="3">
      <t>カワグチシ</t>
    </rPh>
    <phoneticPr fontId="5"/>
  </si>
  <si>
    <t>東松山</t>
  </si>
  <si>
    <t>春日部</t>
  </si>
  <si>
    <t>注：患者数は原因施設で喫食した人数を計上するため、保健所管外在住者を含む。</t>
    <rPh sb="0" eb="1">
      <t>チュウ</t>
    </rPh>
    <rPh sb="2" eb="5">
      <t>カンジャスウ</t>
    </rPh>
    <rPh sb="6" eb="8">
      <t>ゲンイン</t>
    </rPh>
    <rPh sb="8" eb="10">
      <t>シセツ</t>
    </rPh>
    <rPh sb="11" eb="12">
      <t>キツ</t>
    </rPh>
    <rPh sb="12" eb="13">
      <t>ショク</t>
    </rPh>
    <rPh sb="15" eb="17">
      <t>ニンズウ</t>
    </rPh>
    <rPh sb="18" eb="20">
      <t>ケイジョウ</t>
    </rPh>
    <rPh sb="25" eb="28">
      <t>ホケンジョ</t>
    </rPh>
    <rPh sb="28" eb="29">
      <t>カン</t>
    </rPh>
    <rPh sb="29" eb="30">
      <t>ガイ</t>
    </rPh>
    <rPh sb="30" eb="33">
      <t>ザイジュウシャ</t>
    </rPh>
    <rPh sb="34" eb="35">
      <t>フク</t>
    </rPh>
    <phoneticPr fontId="5"/>
  </si>
  <si>
    <t>（食品安全課調）</t>
    <rPh sb="1" eb="3">
      <t>ショクヒン</t>
    </rPh>
    <rPh sb="3" eb="5">
      <t>アンゼン</t>
    </rPh>
    <rPh sb="5" eb="6">
      <t>カ</t>
    </rPh>
    <rPh sb="6" eb="7">
      <t>シラ</t>
    </rPh>
    <phoneticPr fontId="5"/>
  </si>
  <si>
    <t>第３-13表　食中毒事件・患者・死者数（原因物質・保健所別）</t>
    <rPh sb="10" eb="12">
      <t>ジケン</t>
    </rPh>
    <phoneticPr fontId="5"/>
  </si>
  <si>
    <t>細　　　　　　　　　　　　　　菌</t>
  </si>
  <si>
    <t>化学薬品</t>
  </si>
  <si>
    <t>自　　然　　毒</t>
  </si>
  <si>
    <t>ウ　イ　ル　ス</t>
  </si>
  <si>
    <t>その他</t>
    <rPh sb="2" eb="3">
      <t>タ</t>
    </rPh>
    <phoneticPr fontId="5"/>
  </si>
  <si>
    <t>ｻﾙﾓﾈﾗ菌</t>
    <phoneticPr fontId="5"/>
  </si>
  <si>
    <t>ぶどう球菌</t>
  </si>
  <si>
    <t>ﾎﾞﾂﾘﾇｽ菌</t>
  </si>
  <si>
    <t>腸炎ビブリオ</t>
  </si>
  <si>
    <t>腸管出血性
大腸菌</t>
    <phoneticPr fontId="5"/>
  </si>
  <si>
    <t>その他の
病原大腸菌</t>
    <phoneticPr fontId="5"/>
  </si>
  <si>
    <t>その他の
細菌</t>
    <phoneticPr fontId="5"/>
  </si>
  <si>
    <t>メタノール</t>
  </si>
  <si>
    <t>その他の
化学物質</t>
    <phoneticPr fontId="5"/>
  </si>
  <si>
    <t>植物性</t>
  </si>
  <si>
    <t>動物性</t>
  </si>
  <si>
    <t>ノロウイルス</t>
    <phoneticPr fontId="5"/>
  </si>
  <si>
    <t>その他の
ウイルス</t>
    <phoneticPr fontId="5"/>
  </si>
  <si>
    <t>患   者</t>
    <phoneticPr fontId="5"/>
  </si>
  <si>
    <t>注１：小型球形ウイルスは、平成１５年８月よりノロウイルスに変更された。</t>
    <rPh sb="0" eb="1">
      <t>チュウ</t>
    </rPh>
    <rPh sb="3" eb="5">
      <t>コガタ</t>
    </rPh>
    <rPh sb="5" eb="7">
      <t>キュウケイ</t>
    </rPh>
    <rPh sb="13" eb="15">
      <t>ヘイセイ</t>
    </rPh>
    <rPh sb="17" eb="18">
      <t>ネン</t>
    </rPh>
    <rPh sb="19" eb="20">
      <t>ガツ</t>
    </rPh>
    <rPh sb="29" eb="31">
      <t>ヘンコウ</t>
    </rPh>
    <phoneticPr fontId="5"/>
  </si>
  <si>
    <t>注２：患者数は原因施設で喫食した人数を計上するため、保健所管外在住者を含む。</t>
    <rPh sb="0" eb="1">
      <t>チュウ</t>
    </rPh>
    <rPh sb="3" eb="6">
      <t>カンジャスウ</t>
    </rPh>
    <rPh sb="7" eb="9">
      <t>ゲンイン</t>
    </rPh>
    <rPh sb="9" eb="11">
      <t>シセツ</t>
    </rPh>
    <rPh sb="12" eb="13">
      <t>キツ</t>
    </rPh>
    <rPh sb="13" eb="14">
      <t>ショク</t>
    </rPh>
    <rPh sb="16" eb="18">
      <t>ニンズウ</t>
    </rPh>
    <rPh sb="19" eb="21">
      <t>ケイジョウ</t>
    </rPh>
    <rPh sb="26" eb="29">
      <t>ホケンジョ</t>
    </rPh>
    <rPh sb="29" eb="30">
      <t>カン</t>
    </rPh>
    <rPh sb="30" eb="31">
      <t>ガイ</t>
    </rPh>
    <rPh sb="31" eb="34">
      <t>ザイジュウシャ</t>
    </rPh>
    <rPh sb="35" eb="36">
      <t>フク</t>
    </rPh>
    <phoneticPr fontId="5"/>
  </si>
  <si>
    <t>第３-14表　食中毒事件・患者・死者数（原因施設・保健所別）</t>
    <rPh sb="10" eb="12">
      <t>ジケン</t>
    </rPh>
    <phoneticPr fontId="5"/>
  </si>
  <si>
    <t>家庭</t>
  </si>
  <si>
    <t>事　　　　業　　　　場</t>
  </si>
  <si>
    <t>学　　　　　　　　校</t>
  </si>
  <si>
    <t>学校つづき</t>
    <rPh sb="0" eb="2">
      <t>ガッコウ</t>
    </rPh>
    <phoneticPr fontId="5"/>
  </si>
  <si>
    <t>病　　　　　　　院</t>
  </si>
  <si>
    <t>旅館</t>
  </si>
  <si>
    <t>製造所</t>
  </si>
  <si>
    <t>飲食店</t>
  </si>
  <si>
    <t>販売店</t>
  </si>
  <si>
    <t>仕出屋</t>
  </si>
  <si>
    <t>給　食　施　設</t>
  </si>
  <si>
    <t>寄宿舎</t>
  </si>
  <si>
    <t>給　　食　　施　　設</t>
  </si>
  <si>
    <t>給食施設つづき</t>
    <rPh sb="0" eb="2">
      <t>キュウショク</t>
    </rPh>
    <rPh sb="2" eb="4">
      <t>シセツ</t>
    </rPh>
    <phoneticPr fontId="5"/>
  </si>
  <si>
    <t>給食施設</t>
  </si>
  <si>
    <t>事業所等</t>
  </si>
  <si>
    <t>保育所</t>
  </si>
  <si>
    <t>老人ホーム</t>
  </si>
  <si>
    <t>幼稚園（単独）</t>
  </si>
  <si>
    <t>小学校（単独）</t>
    <phoneticPr fontId="5"/>
  </si>
  <si>
    <t>中学校（単独）</t>
  </si>
  <si>
    <t>その他(単独)</t>
    <rPh sb="4" eb="6">
      <t>タンドク</t>
    </rPh>
    <phoneticPr fontId="5"/>
  </si>
  <si>
    <t>共同調理場</t>
  </si>
  <si>
    <t>患  者</t>
    <phoneticPr fontId="5"/>
  </si>
  <si>
    <t>患     者</t>
    <phoneticPr fontId="5"/>
  </si>
  <si>
    <t>川越市</t>
    <rPh sb="0" eb="3">
      <t>カワゴエシ</t>
    </rPh>
    <phoneticPr fontId="5"/>
  </si>
  <si>
    <t>注：患者数は原因施設で喫食した人数を計上するため、保健所管外在住者を含む。</t>
    <phoneticPr fontId="5"/>
  </si>
  <si>
    <t>（食品安全課調）</t>
  </si>
  <si>
    <t>第３-15表　食中毒事件・患者・死者数（原因物質・原因食品別）</t>
    <rPh sb="10" eb="12">
      <t>ジケン</t>
    </rPh>
    <phoneticPr fontId="5"/>
  </si>
  <si>
    <t>総　　　数</t>
    <phoneticPr fontId="5"/>
  </si>
  <si>
    <t>サルモネラ菌</t>
  </si>
  <si>
    <t>腸管出血性
大　腸　菌</t>
    <phoneticPr fontId="5"/>
  </si>
  <si>
    <t>その他の
細　　菌</t>
    <phoneticPr fontId="5"/>
  </si>
  <si>
    <t>件　数</t>
    <phoneticPr fontId="5"/>
  </si>
  <si>
    <t>患者</t>
    <rPh sb="0" eb="2">
      <t>カンジャ</t>
    </rPh>
    <phoneticPr fontId="5"/>
  </si>
  <si>
    <t>死　者</t>
    <phoneticPr fontId="5"/>
  </si>
  <si>
    <t>患 　者</t>
    <phoneticPr fontId="5"/>
  </si>
  <si>
    <t>患　者</t>
    <phoneticPr fontId="5"/>
  </si>
  <si>
    <t>患　     者</t>
    <phoneticPr fontId="5"/>
  </si>
  <si>
    <t>患　    者</t>
    <phoneticPr fontId="5"/>
  </si>
  <si>
    <t>総　　　　　数</t>
    <phoneticPr fontId="5"/>
  </si>
  <si>
    <t>魚　　介　　類</t>
    <phoneticPr fontId="5"/>
  </si>
  <si>
    <t>貝　類</t>
  </si>
  <si>
    <t>ふ　ぐ</t>
  </si>
  <si>
    <t>魚 　　肉
練り製品</t>
    <phoneticPr fontId="5"/>
  </si>
  <si>
    <t>肉　　　　　類</t>
    <phoneticPr fontId="5"/>
  </si>
  <si>
    <t>卵　　　　　類</t>
    <phoneticPr fontId="5"/>
  </si>
  <si>
    <t>乳　　　　　類</t>
    <phoneticPr fontId="5"/>
  </si>
  <si>
    <t>穀　　　　　類</t>
    <phoneticPr fontId="5"/>
  </si>
  <si>
    <t>野　　　　　菜</t>
    <phoneticPr fontId="5"/>
  </si>
  <si>
    <t>豆　類</t>
    <phoneticPr fontId="5"/>
  </si>
  <si>
    <t>菓子類</t>
    <phoneticPr fontId="5"/>
  </si>
  <si>
    <t>そ　　の　　他</t>
    <phoneticPr fontId="5"/>
  </si>
  <si>
    <t>不　　　　　明</t>
    <phoneticPr fontId="5"/>
  </si>
  <si>
    <t>-</t>
  </si>
  <si>
    <t>注：小型球形ウイルスは、平成１５年８月よりノロウイルスに変更された。</t>
    <rPh sb="0" eb="1">
      <t>チュウ</t>
    </rPh>
    <rPh sb="2" eb="4">
      <t>コガタ</t>
    </rPh>
    <rPh sb="4" eb="6">
      <t>キュウケイ</t>
    </rPh>
    <rPh sb="12" eb="14">
      <t>ヘイセイ</t>
    </rPh>
    <rPh sb="16" eb="17">
      <t>ネン</t>
    </rPh>
    <rPh sb="18" eb="19">
      <t>ガツ</t>
    </rPh>
    <rPh sb="28" eb="30">
      <t>ヘンコウ</t>
    </rPh>
    <phoneticPr fontId="5"/>
  </si>
  <si>
    <t>第３-16表　食中毒事件・患者・死者数（性・年齢階級別）</t>
    <rPh sb="10" eb="12">
      <t>ジケン</t>
    </rPh>
    <phoneticPr fontId="5"/>
  </si>
  <si>
    <t>患　　者</t>
  </si>
  <si>
    <t>死　　者</t>
  </si>
  <si>
    <t>０    歳</t>
    <phoneticPr fontId="5"/>
  </si>
  <si>
    <t xml:space="preserve"> １ ～ ４ </t>
  </si>
  <si>
    <t xml:space="preserve"> ５ ～ ９ </t>
  </si>
  <si>
    <t>１０～１４</t>
  </si>
  <si>
    <t>１５～１９</t>
  </si>
  <si>
    <t>２０～２９</t>
  </si>
  <si>
    <t>３０～３９</t>
  </si>
  <si>
    <t>４０～４９</t>
  </si>
  <si>
    <t>５０～５９</t>
  </si>
  <si>
    <t>６０～６９</t>
  </si>
  <si>
    <t>７０歳以上</t>
  </si>
  <si>
    <t>不　　明</t>
  </si>
  <si>
    <t>第３-17表　食中毒事件・患者・死者数（性・保健所別）</t>
    <rPh sb="10" eb="12">
      <t>ジケン</t>
    </rPh>
    <rPh sb="22" eb="25">
      <t>ホケンジョ</t>
    </rPh>
    <phoneticPr fontId="5"/>
  </si>
  <si>
    <t>川口市</t>
    <rPh sb="0" eb="3">
      <t>カワグチシ</t>
    </rPh>
    <phoneticPr fontId="14"/>
  </si>
  <si>
    <t>南部</t>
    <rPh sb="0" eb="2">
      <t>ナンブ</t>
    </rPh>
    <phoneticPr fontId="14"/>
  </si>
  <si>
    <t>第３-18表　　食中毒事件・発生件数・患者・死者数（年次別）</t>
    <rPh sb="8" eb="11">
      <t>ショクチュウドク</t>
    </rPh>
    <rPh sb="11" eb="13">
      <t>ジケン</t>
    </rPh>
    <rPh sb="14" eb="16">
      <t>ハッセイ</t>
    </rPh>
    <rPh sb="16" eb="18">
      <t>ケンスウ</t>
    </rPh>
    <rPh sb="19" eb="21">
      <t>カンジャ</t>
    </rPh>
    <rPh sb="22" eb="25">
      <t>シシャスウ</t>
    </rPh>
    <rPh sb="26" eb="29">
      <t>ネンジベツ</t>
    </rPh>
    <phoneticPr fontId="5"/>
  </si>
  <si>
    <t>死者数</t>
    <rPh sb="0" eb="3">
      <t>シシャスウ</t>
    </rPh>
    <phoneticPr fontId="5"/>
  </si>
  <si>
    <t>注：患者数は原因施設で喫食した人数を計上したため、他の自治体在住者を含む。</t>
    <rPh sb="0" eb="1">
      <t>チュウ</t>
    </rPh>
    <rPh sb="2" eb="5">
      <t>カンジャスウ</t>
    </rPh>
    <rPh sb="6" eb="8">
      <t>ゲンイン</t>
    </rPh>
    <rPh sb="8" eb="10">
      <t>シセツ</t>
    </rPh>
    <rPh sb="11" eb="12">
      <t>キツ</t>
    </rPh>
    <rPh sb="12" eb="13">
      <t>ショク</t>
    </rPh>
    <rPh sb="15" eb="16">
      <t>ニン</t>
    </rPh>
    <rPh sb="16" eb="17">
      <t>スウ</t>
    </rPh>
    <rPh sb="18" eb="20">
      <t>ケイジョウ</t>
    </rPh>
    <rPh sb="25" eb="26">
      <t>タ</t>
    </rPh>
    <rPh sb="27" eb="30">
      <t>ジチタイ</t>
    </rPh>
    <rPh sb="30" eb="33">
      <t>ザイジュウシャ</t>
    </rPh>
    <rPh sb="34" eb="35">
      <t>フク</t>
    </rPh>
    <phoneticPr fontId="5"/>
  </si>
  <si>
    <t>第３-19表　　食中毒事件・発生件数・患者・死者数（月別）</t>
    <rPh sb="8" eb="11">
      <t>ショクチュウドク</t>
    </rPh>
    <rPh sb="11" eb="13">
      <t>ジケン</t>
    </rPh>
    <rPh sb="14" eb="16">
      <t>ハッセイ</t>
    </rPh>
    <rPh sb="16" eb="18">
      <t>ケンスウ</t>
    </rPh>
    <rPh sb="19" eb="21">
      <t>カンジャ</t>
    </rPh>
    <rPh sb="22" eb="25">
      <t>シシャスウ</t>
    </rPh>
    <rPh sb="26" eb="27">
      <t>ツキ</t>
    </rPh>
    <rPh sb="27" eb="28">
      <t>ベツ</t>
    </rPh>
    <phoneticPr fontId="5"/>
  </si>
  <si>
    <t>２月</t>
  </si>
  <si>
    <t>10月</t>
    <phoneticPr fontId="5"/>
  </si>
  <si>
    <t>11月</t>
    <phoneticPr fontId="5"/>
  </si>
  <si>
    <t>12月</t>
    <phoneticPr fontId="5"/>
  </si>
  <si>
    <t>（感染症：感染症対策課調) (食中毒：食品安全課調）</t>
    <rPh sb="1" eb="4">
      <t>カンセンショウ</t>
    </rPh>
    <rPh sb="5" eb="8">
      <t>カンセンショウ</t>
    </rPh>
    <rPh sb="8" eb="10">
      <t>タイサク</t>
    </rPh>
    <rPh sb="10" eb="11">
      <t>カ</t>
    </rPh>
    <rPh sb="11" eb="12">
      <t>シラ</t>
    </rPh>
    <rPh sb="15" eb="18">
      <t>ショクチュウドク</t>
    </rPh>
    <rPh sb="19" eb="21">
      <t>ショクヒン</t>
    </rPh>
    <rPh sb="21" eb="24">
      <t>アンゼンカ</t>
    </rPh>
    <rPh sb="24" eb="25">
      <t>シラ</t>
    </rPh>
    <phoneticPr fontId="5"/>
  </si>
  <si>
    <t>注：　１類感染症（エボラ出血熱、クリミア・コンゴ出血熱、痘そう、南米出血熱、ペスト、マールブルグ病、ラッサ熱）は発生件数なし。</t>
    <rPh sb="4" eb="5">
      <t>ルイ</t>
    </rPh>
    <rPh sb="5" eb="8">
      <t>カンセンショウ</t>
    </rPh>
    <rPh sb="12" eb="15">
      <t>シュッケツネツ</t>
    </rPh>
    <rPh sb="24" eb="27">
      <t>シュッケツネツ</t>
    </rPh>
    <rPh sb="28" eb="29">
      <t>トウ</t>
    </rPh>
    <rPh sb="32" eb="34">
      <t>ナンベイ</t>
    </rPh>
    <rPh sb="34" eb="36">
      <t>シュッケツ</t>
    </rPh>
    <rPh sb="36" eb="37">
      <t>ネツ</t>
    </rPh>
    <rPh sb="48" eb="49">
      <t>ビョウ</t>
    </rPh>
    <rPh sb="53" eb="54">
      <t>ネツ</t>
    </rPh>
    <rPh sb="56" eb="58">
      <t>ハッセイ</t>
    </rPh>
    <rPh sb="58" eb="60">
      <t>ケンスウ</t>
    </rPh>
    <phoneticPr fontId="5"/>
  </si>
  <si>
    <t>注４：　「感染症の予防及び感染症の患者に対する医療に関する法律（平成１１年４月１日施行）」が平成１９年４月に一部改正され、</t>
    <phoneticPr fontId="2"/>
  </si>
  <si>
    <t>　　　　「重症急性呼吸器感染症（ＳＡＲＳ）」が１類感染症から２類感染症に変更された。</t>
    <phoneticPr fontId="3"/>
  </si>
  <si>
    <t xml:space="preserve"> 　　　また、１類感染症に「南米出血熱」が、２類感染症に「結核」が追加された。平成１９年はこの２疾患について「感染症発生動向調査事業」で</t>
    <rPh sb="8" eb="9">
      <t>ルイ</t>
    </rPh>
    <rPh sb="9" eb="12">
      <t>カンセンショウ</t>
    </rPh>
    <phoneticPr fontId="2"/>
  </si>
  <si>
    <t>　　　 ４月～１２月分として把握されたものを集計した。</t>
    <phoneticPr fontId="3"/>
  </si>
  <si>
    <t>令和３年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</si>
  <si>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14"/>
  </si>
  <si>
    <t>不明</t>
    <phoneticPr fontId="3"/>
  </si>
  <si>
    <t>令和３年</t>
    <rPh sb="0" eb="2">
      <t>レイワ</t>
    </rPh>
    <rPh sb="3" eb="4">
      <t>ネン</t>
    </rPh>
    <phoneticPr fontId="11"/>
  </si>
  <si>
    <t>昭和35年</t>
    <rPh sb="0" eb="2">
      <t>ショウワ</t>
    </rPh>
    <rPh sb="4" eb="5">
      <t>ネン</t>
    </rPh>
    <phoneticPr fontId="1"/>
  </si>
  <si>
    <t>平成 2年</t>
    <rPh sb="0" eb="2">
      <t>ヘイセイ</t>
    </rPh>
    <rPh sb="4" eb="5">
      <t>ネン</t>
    </rPh>
    <phoneticPr fontId="1"/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</si>
  <si>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</si>
  <si>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</si>
  <si>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</si>
  <si>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</si>
  <si>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</si>
  <si>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</si>
  <si>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</si>
  <si>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</si>
  <si>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</si>
  <si>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</si>
  <si>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</si>
  <si>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</si>
  <si>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</si>
  <si>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</si>
  <si>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</si>
  <si>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</si>
  <si>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</si>
  <si>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</si>
  <si>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</si>
  <si>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</si>
  <si>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</si>
  <si>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</si>
  <si>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</si>
  <si>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</si>
  <si>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</si>
  <si>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</si>
  <si>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29</t>
  </si>
  <si>
    <t xml:space="preserve"> 30</t>
  </si>
  <si>
    <t>令和元年</t>
    <rPh sb="0" eb="1">
      <t>レイワ</t>
    </rPh>
    <rPh sb="1" eb="3">
      <t>ガンネン</t>
    </rPh>
    <phoneticPr fontId="1"/>
  </si>
  <si>
    <t>死者数</t>
    <phoneticPr fontId="5"/>
  </si>
  <si>
    <t xml:space="preserve"> 21</t>
    <phoneticPr fontId="5"/>
  </si>
  <si>
    <t xml:space="preserve"> 20</t>
    <phoneticPr fontId="5"/>
  </si>
  <si>
    <t xml:space="preserve"> 19</t>
    <phoneticPr fontId="5"/>
  </si>
  <si>
    <t xml:space="preserve"> 18</t>
    <phoneticPr fontId="5"/>
  </si>
  <si>
    <t xml:space="preserve"> 17</t>
    <phoneticPr fontId="5"/>
  </si>
  <si>
    <t xml:space="preserve"> 16</t>
    <phoneticPr fontId="5"/>
  </si>
  <si>
    <t xml:space="preserve"> 15</t>
    <phoneticPr fontId="5"/>
  </si>
  <si>
    <t xml:space="preserve"> 4</t>
    <phoneticPr fontId="5"/>
  </si>
  <si>
    <t xml:space="preserve"> 3</t>
    <phoneticPr fontId="5"/>
  </si>
  <si>
    <t xml:space="preserve"> 24</t>
    <phoneticPr fontId="5"/>
  </si>
  <si>
    <t>令和３年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</si>
  <si>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</si>
  <si>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90～</t>
    <phoneticPr fontId="5"/>
  </si>
  <si>
    <t>80～89</t>
    <phoneticPr fontId="5"/>
  </si>
  <si>
    <t>70～79</t>
    <phoneticPr fontId="5"/>
  </si>
  <si>
    <t>令和３年12月31日現在</t>
    <rPh sb="0" eb="2">
      <t>レイワ</t>
    </rPh>
    <rPh sb="3" eb="4">
      <t>ネン</t>
    </rPh>
    <rPh sb="4" eb="5">
      <t>ヘイネン</t>
    </rPh>
    <rPh sb="6" eb="7">
      <t>ガツ</t>
    </rPh>
    <phoneticPr fontId="5"/>
  </si>
  <si>
    <t>他疾患入院中</t>
    <rPh sb="0" eb="1">
      <t>タ</t>
    </rPh>
    <rPh sb="1" eb="3">
      <t>シッカン</t>
    </rPh>
    <rPh sb="3" eb="6">
      <t>ニュウインチュウ</t>
    </rPh>
    <phoneticPr fontId="5"/>
  </si>
  <si>
    <t>菌陰性・
その他</t>
    <phoneticPr fontId="5"/>
  </si>
  <si>
    <t>その他の結核菌
陽性</t>
    <phoneticPr fontId="5"/>
  </si>
  <si>
    <t>喀痰塗抹陽性</t>
    <phoneticPr fontId="5"/>
  </si>
  <si>
    <t>第３-10表  新登録結核患者数（活動性分類・年齢階級別）</t>
    <phoneticPr fontId="5"/>
  </si>
  <si>
    <t>注：　人口は以下を用いた。
　　　総数（埼玉県）：総務省統計局「人口推計（2021年10月1日現在）」の総人口
　　　さいたま市保健所：厚労省「令和３年（2021）人口動態統計（確定数）の概況」の「諸率の算出に用いた人口」
　　　その他：埼玉県統計課「埼玉県推計人口（令和３年10月1日現在）」</t>
    <rPh sb="0" eb="1">
      <t>チュウ</t>
    </rPh>
    <rPh sb="3" eb="5">
      <t>ジンコウ</t>
    </rPh>
    <rPh sb="6" eb="8">
      <t>イカ</t>
    </rPh>
    <rPh sb="9" eb="10">
      <t>モチ</t>
    </rPh>
    <rPh sb="17" eb="19">
      <t>ソウスウ</t>
    </rPh>
    <rPh sb="20" eb="23">
      <t>サイタマケン</t>
    </rPh>
    <rPh sb="63" eb="64">
      <t>シ</t>
    </rPh>
    <rPh sb="64" eb="67">
      <t>ホケンジョ</t>
    </rPh>
    <rPh sb="117" eb="118">
      <t>タ</t>
    </rPh>
    <rPh sb="119" eb="121">
      <t>サイタマ</t>
    </rPh>
    <phoneticPr fontId="5"/>
  </si>
  <si>
    <t>令和３年
新登録患者数</t>
    <rPh sb="0" eb="2">
      <t>レイワ</t>
    </rPh>
    <rPh sb="3" eb="4">
      <t>ネン</t>
    </rPh>
    <rPh sb="4" eb="5">
      <t>ヘイネン</t>
    </rPh>
    <rPh sb="5" eb="6">
      <t>シン</t>
    </rPh>
    <rPh sb="6" eb="8">
      <t>トウロク</t>
    </rPh>
    <rPh sb="8" eb="11">
      <t>カンジャスウ</t>
    </rPh>
    <phoneticPr fontId="5"/>
  </si>
  <si>
    <t>令和３年12月31日
現在登録患者数</t>
    <rPh sb="0" eb="2">
      <t>レイワ</t>
    </rPh>
    <rPh sb="3" eb="4">
      <t>ネン</t>
    </rPh>
    <rPh sb="6" eb="7">
      <t>ガツ</t>
    </rPh>
    <rPh sb="9" eb="10">
      <t>ヒ</t>
    </rPh>
    <rPh sb="11" eb="13">
      <t>ゲンザイ</t>
    </rPh>
    <rPh sb="13" eb="15">
      <t>トウロク</t>
    </rPh>
    <rPh sb="15" eb="18">
      <t>カンジャスウ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</si>
</sst>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_ * #\ ##0_ ;_ * \-#\ ##0_ ;_ * &quot;-&quot;_ ;_ @_ "/>
    <numFmt numFmtId="177" formatCode="#,##0_ ;[Red]\-#,##0\ "/>
    <numFmt numFmtId="178" formatCode="_ * #,##0.0_ ;_ * \-#,##0.0_ ;_ * &quot;-&quot;_ ;_ @_ "/>
    <numFmt numFmtId="179" formatCode="#\ ###\ ##0&quot; &quot;"/>
    <numFmt numFmtId="180" formatCode="_ * #\ ##0.0_ ;_ * \-#\ ##0.0_ ;_ * &quot;-&quot;_ ;_ @_ "/>
    <numFmt numFmtId="181" formatCode="0.0_ "/>
    <numFmt numFmtId="182" formatCode="_ * .\ #_ ;_ * \-.\ #_ ;_ * &quot;-&quot;_ ;_ @_ⴆ"/>
    <numFmt numFmtId="183" formatCode="_ * .\ ##_ ;_ * \-.\ ##_ ;_ * &quot;-&quot;_ ;_ @_ⴆ"/>
    <numFmt numFmtId="184" formatCode="#\ ###\ ##0"/>
    <numFmt numFmtId="185" formatCode="_ * \(#\ ##0\)_ ;_ * \(\-#\ ##0\)_ ;_ * &quot;-&quot;_ ;_ @_ "/>
    <numFmt numFmtId="186" formatCode="_ * \(#\ ##0\)_ ;_ * \(\-#\ ##0\)_ ;_ * &quot;( -)&quot;_ ;_ @_ "/>
    <numFmt numFmtId="187" formatCode="_ * #\ ###\ ##0_ ;_ * \-#\ ##0_ ;_ * &quot;-&quot;_ ;_ @_ "/>
  </numFmts>
  <fonts count="1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2" fillId="0" borderId="0" xfId="1" applyFont="1" applyFill="1" applyAlignment="1">
      <alignment horizontal="distributed" vertical="center" indent="1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>
      <alignment vertical="center"/>
    </xf>
    <xf numFmtId="0" fontId="2" fillId="0" borderId="5" xfId="1" applyFont="1" applyFill="1" applyBorder="1">
      <alignment vertical="center"/>
    </xf>
    <xf numFmtId="0" fontId="2" fillId="0" borderId="7" xfId="1" applyFont="1" applyFill="1" applyBorder="1">
      <alignment vertical="center"/>
    </xf>
    <xf numFmtId="0" fontId="2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 indent="1"/>
    </xf>
    <xf numFmtId="0" fontId="2" fillId="0" borderId="8" xfId="1" applyFont="1" applyFill="1" applyBorder="1">
      <alignment vertical="center"/>
    </xf>
    <xf numFmtId="0" fontId="2" fillId="0" borderId="9" xfId="1" applyFont="1" applyFill="1" applyBorder="1">
      <alignment vertical="center"/>
    </xf>
    <xf numFmtId="0" fontId="2" fillId="0" borderId="4" xfId="1" applyFont="1" applyFill="1" applyBorder="1" applyAlignment="1">
      <alignment horizontal="distributed" indent="1"/>
    </xf>
    <xf numFmtId="176" fontId="2" fillId="0" borderId="8" xfId="1" applyNumberFormat="1" applyFont="1" applyFill="1" applyBorder="1" applyAlignment="1"/>
    <xf numFmtId="0" fontId="2" fillId="0" borderId="6" xfId="1" applyFont="1" applyFill="1" applyBorder="1" applyAlignment="1">
      <alignment horizontal="distributed" vertical="center" indent="1"/>
    </xf>
    <xf numFmtId="0" fontId="2" fillId="0" borderId="10" xfId="1" applyFont="1" applyFill="1" applyBorder="1">
      <alignment vertical="center"/>
    </xf>
    <xf numFmtId="0" fontId="2" fillId="0" borderId="0" xfId="1" applyFont="1" applyFill="1" applyAlignment="1">
      <alignment vertical="center"/>
    </xf>
    <xf numFmtId="0" fontId="1" fillId="0" borderId="11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>
      <alignment vertical="center"/>
    </xf>
    <xf numFmtId="0" fontId="2" fillId="0" borderId="0" xfId="0" applyFont="1" applyFill="1">
      <alignment vertical="center"/>
    </xf>
    <xf numFmtId="0" fontId="7" fillId="0" borderId="0" xfId="1" applyFont="1" applyFill="1">
      <alignment vertical="center"/>
    </xf>
    <xf numFmtId="0" fontId="2" fillId="0" borderId="4" xfId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>
      <alignment vertical="center"/>
    </xf>
    <xf numFmtId="178" fontId="2" fillId="0" borderId="8" xfId="1" applyNumberFormat="1" applyFont="1" applyFill="1" applyBorder="1">
      <alignment vertical="center"/>
    </xf>
    <xf numFmtId="178" fontId="2" fillId="0" borderId="8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4" xfId="1" quotePrefix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horizontal="right"/>
    </xf>
    <xf numFmtId="180" fontId="2" fillId="0" borderId="8" xfId="1" applyNumberFormat="1" applyFont="1" applyFill="1" applyBorder="1" applyAlignment="1">
      <alignment horizontal="right" vertical="center"/>
    </xf>
    <xf numFmtId="181" fontId="2" fillId="0" borderId="8" xfId="1" applyNumberFormat="1" applyFont="1" applyFill="1" applyBorder="1">
      <alignment vertical="center"/>
    </xf>
    <xf numFmtId="180" fontId="2" fillId="0" borderId="8" xfId="1" applyNumberFormat="1" applyFont="1" applyFill="1" applyBorder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0" fontId="1" fillId="0" borderId="0" xfId="1" applyFont="1" applyFill="1">
      <alignment vertical="center"/>
    </xf>
    <xf numFmtId="0" fontId="2" fillId="0" borderId="12" xfId="1" applyFont="1" applyFill="1" applyBorder="1">
      <alignment vertical="center"/>
    </xf>
    <xf numFmtId="0" fontId="2" fillId="0" borderId="6" xfId="1" quotePrefix="1" applyFont="1" applyFill="1" applyBorder="1" applyAlignment="1">
      <alignment horizontal="center" vertical="center"/>
    </xf>
    <xf numFmtId="176" fontId="2" fillId="0" borderId="10" xfId="1" applyNumberFormat="1" applyFont="1" applyFill="1" applyBorder="1">
      <alignment vertical="center"/>
    </xf>
    <xf numFmtId="180" fontId="2" fillId="0" borderId="10" xfId="1" applyNumberFormat="1" applyFont="1" applyFill="1" applyBorder="1">
      <alignment vertical="center"/>
    </xf>
    <xf numFmtId="0" fontId="2" fillId="0" borderId="0" xfId="1" quotePrefix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>
      <alignment vertical="center"/>
    </xf>
    <xf numFmtId="180" fontId="2" fillId="0" borderId="0" xfId="1" applyNumberFormat="1" applyFont="1" applyFill="1" applyBorder="1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top"/>
    </xf>
    <xf numFmtId="176" fontId="1" fillId="0" borderId="0" xfId="1" applyNumberFormat="1" applyFont="1" applyFill="1">
      <alignment vertical="center"/>
    </xf>
    <xf numFmtId="182" fontId="1" fillId="0" borderId="0" xfId="1" applyNumberFormat="1" applyFont="1" applyFill="1">
      <alignment vertical="center"/>
    </xf>
    <xf numFmtId="176" fontId="2" fillId="0" borderId="0" xfId="1" applyNumberFormat="1" applyFont="1" applyFill="1">
      <alignment vertical="center"/>
    </xf>
    <xf numFmtId="183" fontId="2" fillId="0" borderId="0" xfId="1" applyNumberFormat="1" applyFont="1" applyFill="1">
      <alignment vertical="center"/>
    </xf>
    <xf numFmtId="182" fontId="2" fillId="0" borderId="0" xfId="1" applyNumberFormat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1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distributed" vertical="center" indent="1"/>
    </xf>
    <xf numFmtId="0" fontId="7" fillId="0" borderId="0" xfId="1" applyFont="1" applyFill="1" applyBorder="1">
      <alignment vertical="center"/>
    </xf>
    <xf numFmtId="184" fontId="2" fillId="0" borderId="0" xfId="1" applyNumberFormat="1" applyFont="1" applyFill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>
      <alignment vertical="center"/>
    </xf>
    <xf numFmtId="0" fontId="1" fillId="0" borderId="0" xfId="1" quotePrefix="1" applyFont="1" applyFill="1" applyBorder="1" applyAlignment="1">
      <alignment horizontal="left" vertical="center" indent="1"/>
    </xf>
    <xf numFmtId="176" fontId="1" fillId="0" borderId="0" xfId="1" applyNumberFormat="1" applyFont="1" applyFill="1" applyBorder="1">
      <alignment vertical="center"/>
    </xf>
    <xf numFmtId="183" fontId="1" fillId="0" borderId="0" xfId="1" applyNumberFormat="1" applyFont="1" applyFill="1" applyBorder="1">
      <alignment vertical="center"/>
    </xf>
    <xf numFmtId="183" fontId="2" fillId="0" borderId="0" xfId="1" applyNumberFormat="1" applyFont="1" applyFill="1" applyBorder="1">
      <alignment vertical="center"/>
    </xf>
    <xf numFmtId="0" fontId="8" fillId="0" borderId="0" xfId="1" applyFont="1" applyFill="1">
      <alignment vertical="center"/>
    </xf>
    <xf numFmtId="0" fontId="2" fillId="0" borderId="9" xfId="1" applyFont="1" applyFill="1" applyBorder="1" applyAlignment="1">
      <alignment horizontal="distributed" vertical="center" indent="1"/>
    </xf>
    <xf numFmtId="0" fontId="2" fillId="0" borderId="8" xfId="1" applyFont="1" applyFill="1" applyBorder="1" applyAlignment="1">
      <alignment horizontal="distributed" vertical="center" indent="1"/>
    </xf>
    <xf numFmtId="176" fontId="1" fillId="0" borderId="8" xfId="1" applyNumberFormat="1" applyFont="1" applyFill="1" applyBorder="1" applyAlignment="1">
      <alignment vertical="center" shrinkToFit="1"/>
    </xf>
    <xf numFmtId="180" fontId="1" fillId="0" borderId="8" xfId="1" applyNumberFormat="1" applyFont="1" applyFill="1" applyBorder="1">
      <alignment vertical="center"/>
    </xf>
    <xf numFmtId="178" fontId="1" fillId="0" borderId="8" xfId="1" applyNumberFormat="1" applyFont="1" applyFill="1" applyBorder="1" applyAlignment="1">
      <alignment vertical="center" shrinkToFit="1"/>
    </xf>
    <xf numFmtId="0" fontId="2" fillId="0" borderId="8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2" fillId="0" borderId="10" xfId="1" applyFont="1" applyFill="1" applyBorder="1" applyAlignment="1">
      <alignment horizontal="distributed" vertical="center" indent="1"/>
    </xf>
    <xf numFmtId="0" fontId="1" fillId="0" borderId="0" xfId="1" applyFill="1" applyBorder="1">
      <alignment vertical="center"/>
    </xf>
    <xf numFmtId="176" fontId="2" fillId="0" borderId="8" xfId="1" applyNumberFormat="1" applyFont="1" applyFill="1" applyBorder="1" applyAlignment="1">
      <alignment vertical="center" shrinkToFit="1"/>
    </xf>
    <xf numFmtId="178" fontId="2" fillId="0" borderId="8" xfId="1" applyNumberFormat="1" applyFont="1" applyFill="1" applyBorder="1" applyAlignment="1">
      <alignment vertical="center" shrinkToFit="1"/>
    </xf>
    <xf numFmtId="0" fontId="2" fillId="2" borderId="0" xfId="1" applyFont="1" applyFill="1">
      <alignment vertical="center"/>
    </xf>
    <xf numFmtId="185" fontId="8" fillId="0" borderId="0" xfId="1" applyNumberFormat="1" applyFont="1" applyFill="1">
      <alignment vertical="center"/>
    </xf>
    <xf numFmtId="185" fontId="2" fillId="0" borderId="0" xfId="1" applyNumberFormat="1" applyFont="1" applyFill="1">
      <alignment vertical="center"/>
    </xf>
    <xf numFmtId="0" fontId="2" fillId="0" borderId="4" xfId="1" applyFont="1" applyFill="1" applyBorder="1">
      <alignment vertical="center"/>
    </xf>
    <xf numFmtId="185" fontId="2" fillId="0" borderId="5" xfId="1" applyNumberFormat="1" applyFont="1" applyFill="1" applyBorder="1">
      <alignment vertical="center"/>
    </xf>
    <xf numFmtId="176" fontId="2" fillId="0" borderId="4" xfId="1" applyNumberFormat="1" applyFont="1" applyFill="1" applyBorder="1">
      <alignment vertical="center"/>
    </xf>
    <xf numFmtId="186" fontId="2" fillId="0" borderId="0" xfId="1" applyNumberFormat="1" applyFont="1" applyFill="1" applyBorder="1">
      <alignment vertical="center"/>
    </xf>
    <xf numFmtId="186" fontId="2" fillId="0" borderId="5" xfId="1" applyNumberFormat="1" applyFont="1" applyFill="1" applyBorder="1">
      <alignment vertical="center"/>
    </xf>
    <xf numFmtId="186" fontId="2" fillId="0" borderId="0" xfId="1" applyNumberFormat="1" applyFont="1" applyFill="1">
      <alignment vertical="center"/>
    </xf>
    <xf numFmtId="186" fontId="2" fillId="0" borderId="5" xfId="1" quotePrefix="1" applyNumberFormat="1" applyFont="1" applyFill="1" applyBorder="1">
      <alignment vertical="center"/>
    </xf>
    <xf numFmtId="185" fontId="2" fillId="0" borderId="12" xfId="1" applyNumberFormat="1" applyFont="1" applyFill="1" applyBorder="1">
      <alignment vertical="center"/>
    </xf>
    <xf numFmtId="0" fontId="2" fillId="0" borderId="6" xfId="1" applyFont="1" applyFill="1" applyBorder="1">
      <alignment vertical="center"/>
    </xf>
    <xf numFmtId="185" fontId="2" fillId="0" borderId="7" xfId="1" applyNumberFormat="1" applyFont="1" applyFill="1" applyBorder="1">
      <alignment vertical="center"/>
    </xf>
    <xf numFmtId="0" fontId="10" fillId="0" borderId="0" xfId="1" applyFont="1" applyFill="1">
      <alignment vertical="center"/>
    </xf>
    <xf numFmtId="0" fontId="11" fillId="0" borderId="0" xfId="3" applyFont="1" applyFill="1"/>
    <xf numFmtId="0" fontId="8" fillId="0" borderId="0" xfId="3" applyFont="1" applyFill="1"/>
    <xf numFmtId="0" fontId="1" fillId="0" borderId="0" xfId="3" applyFont="1" applyFill="1"/>
    <xf numFmtId="0" fontId="2" fillId="0" borderId="0" xfId="3" applyFont="1" applyFill="1" applyAlignment="1">
      <alignment horizontal="right"/>
    </xf>
    <xf numFmtId="0" fontId="1" fillId="0" borderId="6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176" fontId="1" fillId="0" borderId="9" xfId="3" applyNumberFormat="1" applyFill="1" applyBorder="1" applyAlignment="1">
      <alignment horizontal="right" vertical="center" wrapText="1"/>
    </xf>
    <xf numFmtId="176" fontId="1" fillId="0" borderId="8" xfId="3" applyNumberFormat="1" applyFill="1" applyBorder="1" applyAlignment="1">
      <alignment horizontal="right" vertical="center" wrapText="1"/>
    </xf>
    <xf numFmtId="0" fontId="1" fillId="0" borderId="4" xfId="3" applyFont="1" applyFill="1" applyBorder="1" applyAlignment="1">
      <alignment horizontal="left" vertical="center" wrapText="1" indent="1"/>
    </xf>
    <xf numFmtId="0" fontId="12" fillId="0" borderId="0" xfId="4" applyFont="1" applyFill="1" applyAlignment="1" applyProtection="1"/>
    <xf numFmtId="41" fontId="1" fillId="0" borderId="10" xfId="3" applyNumberFormat="1" applyFont="1" applyFill="1" applyBorder="1" applyAlignment="1">
      <alignment horizontal="right" vertical="center" wrapText="1"/>
    </xf>
    <xf numFmtId="0" fontId="1" fillId="0" borderId="0" xfId="3" applyFont="1" applyFill="1" applyAlignment="1">
      <alignment horizontal="right" vertical="center"/>
    </xf>
    <xf numFmtId="0" fontId="7" fillId="0" borderId="0" xfId="3" applyFont="1" applyFill="1"/>
    <xf numFmtId="0" fontId="13" fillId="0" borderId="0" xfId="3" applyFont="1" applyFill="1"/>
    <xf numFmtId="0" fontId="13" fillId="0" borderId="0" xfId="3" applyFont="1" applyFill="1" applyAlignment="1">
      <alignment horizontal="right"/>
    </xf>
    <xf numFmtId="0" fontId="2" fillId="0" borderId="0" xfId="3" applyFont="1" applyFill="1"/>
    <xf numFmtId="0" fontId="2" fillId="0" borderId="0" xfId="3" applyFont="1" applyFill="1" applyAlignment="1">
      <alignment horizontal="right" vertical="center"/>
    </xf>
    <xf numFmtId="0" fontId="13" fillId="0" borderId="13" xfId="3" applyFont="1" applyFill="1" applyBorder="1"/>
    <xf numFmtId="0" fontId="13" fillId="0" borderId="15" xfId="3" applyFont="1" applyFill="1" applyBorder="1"/>
    <xf numFmtId="0" fontId="13" fillId="0" borderId="0" xfId="3" applyFont="1" applyFill="1" applyBorder="1"/>
    <xf numFmtId="187" fontId="13" fillId="0" borderId="0" xfId="3" applyNumberFormat="1" applyFont="1" applyFill="1" applyBorder="1" applyAlignment="1">
      <alignment vertical="center"/>
    </xf>
    <xf numFmtId="187" fontId="13" fillId="0" borderId="11" xfId="3" applyNumberFormat="1" applyFont="1" applyFill="1" applyBorder="1" applyAlignment="1">
      <alignment vertical="center"/>
    </xf>
    <xf numFmtId="0" fontId="13" fillId="0" borderId="4" xfId="3" applyFont="1" applyFill="1" applyBorder="1"/>
    <xf numFmtId="176" fontId="13" fillId="0" borderId="1" xfId="3" applyNumberFormat="1" applyFont="1" applyFill="1" applyBorder="1" applyAlignment="1">
      <alignment vertical="center"/>
    </xf>
    <xf numFmtId="176" fontId="13" fillId="0" borderId="11" xfId="3" applyNumberFormat="1" applyFont="1" applyFill="1" applyBorder="1" applyAlignment="1">
      <alignment vertical="center"/>
    </xf>
    <xf numFmtId="176" fontId="13" fillId="0" borderId="4" xfId="3" applyNumberFormat="1" applyFont="1" applyFill="1" applyBorder="1" applyAlignment="1">
      <alignment vertical="center"/>
    </xf>
    <xf numFmtId="41" fontId="13" fillId="0" borderId="6" xfId="3" applyNumberFormat="1" applyFont="1" applyFill="1" applyBorder="1" applyAlignment="1">
      <alignment horizontal="right" vertical="center" wrapText="1"/>
    </xf>
    <xf numFmtId="41" fontId="13" fillId="0" borderId="7" xfId="3" applyNumberFormat="1" applyFont="1" applyFill="1" applyBorder="1" applyAlignment="1">
      <alignment horizontal="right" vertical="center" wrapText="1"/>
    </xf>
    <xf numFmtId="41" fontId="13" fillId="0" borderId="12" xfId="3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Alignment="1">
      <alignment horizontal="distributed" vertical="center"/>
    </xf>
    <xf numFmtId="0" fontId="7" fillId="0" borderId="0" xfId="1" applyNumberFormat="1" applyFont="1" applyFill="1" applyAlignment="1">
      <alignment horizontal="left" vertical="center"/>
    </xf>
    <xf numFmtId="41" fontId="2" fillId="0" borderId="0" xfId="1" applyNumberFormat="1" applyFont="1" applyFill="1">
      <alignment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41" fontId="2" fillId="0" borderId="0" xfId="1" applyNumberFormat="1" applyFont="1" applyFill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distributed" vertical="center"/>
    </xf>
    <xf numFmtId="41" fontId="2" fillId="0" borderId="8" xfId="1" applyNumberFormat="1" applyFont="1" applyFill="1" applyBorder="1">
      <alignment vertical="center"/>
    </xf>
    <xf numFmtId="41" fontId="2" fillId="0" borderId="9" xfId="1" applyNumberFormat="1" applyFont="1" applyFill="1" applyBorder="1">
      <alignment vertical="center"/>
    </xf>
    <xf numFmtId="0" fontId="2" fillId="0" borderId="8" xfId="1" applyNumberFormat="1" applyFont="1" applyFill="1" applyBorder="1" applyAlignment="1">
      <alignment horizontal="distributed" vertical="center"/>
    </xf>
    <xf numFmtId="0" fontId="2" fillId="0" borderId="10" xfId="1" applyNumberFormat="1" applyFont="1" applyFill="1" applyBorder="1" applyAlignment="1">
      <alignment horizontal="distributed" vertical="center"/>
    </xf>
    <xf numFmtId="41" fontId="1" fillId="0" borderId="10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vertical="center"/>
    </xf>
    <xf numFmtId="0" fontId="1" fillId="0" borderId="11" xfId="1" applyFont="1" applyFill="1" applyBorder="1" applyAlignment="1">
      <alignment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0" xfId="1" applyNumberFormat="1" applyFont="1" applyFill="1" applyBorder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center" vertical="center" wrapText="1"/>
    </xf>
    <xf numFmtId="41" fontId="2" fillId="0" borderId="1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41" fontId="15" fillId="0" borderId="1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distributed" vertical="center"/>
    </xf>
    <xf numFmtId="176" fontId="4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textRotation="255"/>
    </xf>
    <xf numFmtId="176" fontId="13" fillId="0" borderId="4" xfId="1" applyNumberFormat="1" applyFont="1" applyFill="1" applyBorder="1" applyAlignment="1">
      <alignment horizontal="distributed" vertical="center"/>
    </xf>
    <xf numFmtId="176" fontId="13" fillId="0" borderId="5" xfId="1" applyNumberFormat="1" applyFont="1" applyFill="1" applyBorder="1" applyAlignment="1">
      <alignment horizontal="distributed" vertical="center"/>
    </xf>
    <xf numFmtId="176" fontId="1" fillId="0" borderId="8" xfId="1" applyNumberFormat="1" applyFont="1" applyFill="1" applyBorder="1">
      <alignment vertical="center"/>
    </xf>
    <xf numFmtId="176" fontId="13" fillId="0" borderId="4" xfId="1" applyNumberFormat="1" applyFont="1" applyFill="1" applyBorder="1" applyAlignment="1">
      <alignment horizontal="justify" vertical="center"/>
    </xf>
    <xf numFmtId="176" fontId="13" fillId="0" borderId="5" xfId="1" applyNumberFormat="1" applyFont="1" applyFill="1" applyBorder="1" applyAlignment="1">
      <alignment horizontal="justify" vertical="center"/>
    </xf>
    <xf numFmtId="0" fontId="13" fillId="0" borderId="5" xfId="1" applyNumberFormat="1" applyFont="1" applyFill="1" applyBorder="1" applyAlignment="1">
      <alignment horizontal="distributed" vertical="center"/>
    </xf>
    <xf numFmtId="0" fontId="13" fillId="0" borderId="5" xfId="1" applyNumberFormat="1" applyFont="1" applyFill="1" applyBorder="1" applyAlignment="1">
      <alignment horizontal="distributed" vertical="center" wrapText="1"/>
    </xf>
    <xf numFmtId="176" fontId="13" fillId="0" borderId="6" xfId="1" applyNumberFormat="1" applyFont="1" applyFill="1" applyBorder="1" applyAlignment="1">
      <alignment horizontal="distributed" vertical="center"/>
    </xf>
    <xf numFmtId="176" fontId="13" fillId="0" borderId="7" xfId="1" applyNumberFormat="1" applyFont="1" applyFill="1" applyBorder="1" applyAlignment="1">
      <alignment horizontal="distributed" vertical="center"/>
    </xf>
    <xf numFmtId="176" fontId="1" fillId="0" borderId="1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>
      <alignment vertical="center"/>
    </xf>
    <xf numFmtId="176" fontId="13" fillId="0" borderId="0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41" fontId="2" fillId="0" borderId="0" xfId="1" applyNumberFormat="1" applyFont="1" applyFill="1" applyBorder="1" applyAlignment="1">
      <alignment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0" xfId="1" applyNumberFormat="1" applyFont="1" applyFill="1">
      <alignment vertical="center"/>
    </xf>
    <xf numFmtId="0" fontId="8" fillId="0" borderId="0" xfId="1" applyFont="1" applyFill="1" applyBorder="1">
      <alignment vertical="center"/>
    </xf>
    <xf numFmtId="0" fontId="2" fillId="0" borderId="1" xfId="1" applyFont="1" applyFill="1" applyBorder="1" applyAlignment="1">
      <alignment horizontal="distributed" vertical="center" indent="1"/>
    </xf>
    <xf numFmtId="0" fontId="2" fillId="0" borderId="0" xfId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left" vertical="center" indent="1"/>
    </xf>
    <xf numFmtId="0" fontId="2" fillId="0" borderId="4" xfId="1" quotePrefix="1" applyNumberFormat="1" applyFont="1" applyFill="1" applyBorder="1" applyAlignment="1">
      <alignment horizontal="center" vertical="center"/>
    </xf>
    <xf numFmtId="176" fontId="1" fillId="0" borderId="0" xfId="1" applyNumberFormat="1" applyFill="1">
      <alignment vertical="center"/>
    </xf>
    <xf numFmtId="0" fontId="2" fillId="0" borderId="0" xfId="0" applyFont="1" applyFill="1" applyBorder="1">
      <alignment vertical="center"/>
    </xf>
    <xf numFmtId="177" fontId="6" fillId="0" borderId="0" xfId="2" applyNumberFormat="1" applyFont="1" applyFill="1" applyBorder="1"/>
    <xf numFmtId="41" fontId="1" fillId="0" borderId="8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6" fontId="2" fillId="0" borderId="8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2" fillId="0" borderId="0" xfId="0" applyFont="1" applyAlignment="1"/>
    <xf numFmtId="0" fontId="2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1" fillId="0" borderId="10" xfId="1" applyFill="1" applyBorder="1">
      <alignment vertical="center"/>
    </xf>
    <xf numFmtId="0" fontId="1" fillId="0" borderId="10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0" fontId="9" fillId="0" borderId="13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49" fontId="2" fillId="0" borderId="8" xfId="1" applyNumberFormat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1" fillId="0" borderId="10" xfId="1" applyFill="1" applyBorder="1">
      <alignment vertic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distributed" vertical="center" wrapText="1"/>
    </xf>
    <xf numFmtId="0" fontId="1" fillId="0" borderId="8" xfId="3" applyFont="1" applyFill="1" applyBorder="1" applyAlignment="1">
      <alignment horizontal="distributed" vertical="center" wrapText="1"/>
    </xf>
    <xf numFmtId="0" fontId="1" fillId="0" borderId="10" xfId="3" applyFont="1" applyFill="1" applyBorder="1" applyAlignment="1">
      <alignment horizontal="distributed" vertical="center" wrapText="1"/>
    </xf>
    <xf numFmtId="0" fontId="1" fillId="0" borderId="3" xfId="3" applyFont="1" applyFill="1" applyBorder="1" applyAlignment="1">
      <alignment horizontal="distributed" vertical="center" indent="4"/>
    </xf>
    <xf numFmtId="0" fontId="1" fillId="0" borderId="9" xfId="3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distributed" vertical="center" indent="3"/>
    </xf>
    <xf numFmtId="0" fontId="1" fillId="0" borderId="3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distributed"/>
    </xf>
    <xf numFmtId="0" fontId="1" fillId="0" borderId="4" xfId="3" applyFont="1" applyFill="1" applyBorder="1" applyAlignment="1">
      <alignment horizontal="distributed" vertical="center" wrapText="1"/>
    </xf>
    <xf numFmtId="0" fontId="1" fillId="0" borderId="5" xfId="3" applyFont="1" applyFill="1" applyBorder="1" applyAlignment="1">
      <alignment horizontal="distributed" vertical="center" wrapText="1"/>
    </xf>
    <xf numFmtId="0" fontId="13" fillId="0" borderId="1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187" fontId="1" fillId="0" borderId="0" xfId="3" applyNumberFormat="1" applyFont="1" applyFill="1" applyAlignment="1">
      <alignment horizont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180" fontId="13" fillId="0" borderId="0" xfId="3" applyNumberFormat="1" applyFont="1" applyFill="1" applyBorder="1" applyAlignment="1">
      <alignment vertical="center"/>
    </xf>
    <xf numFmtId="180" fontId="13" fillId="0" borderId="5" xfId="3" applyNumberFormat="1" applyFont="1" applyFill="1" applyBorder="1" applyAlignment="1">
      <alignment vertical="center"/>
    </xf>
    <xf numFmtId="0" fontId="13" fillId="0" borderId="4" xfId="3" applyFont="1" applyFill="1" applyBorder="1" applyAlignment="1">
      <alignment horizontal="center"/>
    </xf>
    <xf numFmtId="0" fontId="13" fillId="0" borderId="5" xfId="3" applyFont="1" applyFill="1" applyBorder="1" applyAlignment="1">
      <alignment horizontal="center"/>
    </xf>
    <xf numFmtId="0" fontId="13" fillId="0" borderId="3" xfId="3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distributed" vertical="center"/>
    </xf>
    <xf numFmtId="0" fontId="13" fillId="0" borderId="5" xfId="1" applyNumberFormat="1" applyFont="1" applyFill="1" applyBorder="1" applyAlignment="1">
      <alignment horizontal="distributed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1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0" xfId="5" applyFont="1" applyFill="1" applyAlignment="1">
      <alignment vertical="center"/>
    </xf>
    <xf numFmtId="0" fontId="1" fillId="0" borderId="0" xfId="5" applyFont="1" applyFill="1" applyAlignment="1">
      <alignment vertical="center"/>
    </xf>
    <xf numFmtId="0" fontId="2" fillId="0" borderId="0" xfId="5" applyFont="1" applyFill="1">
      <alignment vertical="center"/>
    </xf>
    <xf numFmtId="0" fontId="1" fillId="0" borderId="0" xfId="5" applyFont="1" applyFill="1" applyAlignment="1">
      <alignment horizontal="left" vertical="center"/>
    </xf>
    <xf numFmtId="178" fontId="2" fillId="0" borderId="0" xfId="1" applyNumberFormat="1" applyFont="1" applyFill="1">
      <alignment vertical="center"/>
    </xf>
    <xf numFmtId="178" fontId="2" fillId="0" borderId="0" xfId="1" applyNumberFormat="1" applyFont="1" applyFill="1" applyBorder="1">
      <alignment vertical="center"/>
    </xf>
    <xf numFmtId="178" fontId="1" fillId="0" borderId="0" xfId="1" applyNumberFormat="1" applyFill="1" applyBorder="1">
      <alignment vertical="center"/>
    </xf>
    <xf numFmtId="176" fontId="1" fillId="0" borderId="10" xfId="1" applyNumberFormat="1" applyFill="1" applyBorder="1">
      <alignment vertical="center"/>
    </xf>
    <xf numFmtId="176" fontId="1" fillId="0" borderId="0" xfId="1" applyNumberFormat="1">
      <alignment vertical="center"/>
    </xf>
    <xf numFmtId="178" fontId="1" fillId="0" borderId="3" xfId="1" applyNumberFormat="1" applyFont="1" applyFill="1" applyBorder="1" applyAlignment="1">
      <alignment horizontal="center" vertical="center"/>
    </xf>
    <xf numFmtId="176" fontId="18" fillId="0" borderId="0" xfId="1" applyNumberFormat="1" applyFont="1" applyFill="1" applyBorder="1">
      <alignment vertical="center"/>
    </xf>
    <xf numFmtId="0" fontId="1" fillId="0" borderId="3" xfId="1" applyFill="1" applyBorder="1" applyAlignment="1">
      <alignment horizontal="center" vertical="center"/>
    </xf>
    <xf numFmtId="38" fontId="0" fillId="0" borderId="9" xfId="6" applyFont="1" applyFill="1" applyBorder="1" applyAlignment="1">
      <alignment horizontal="right" vertical="center" wrapText="1"/>
    </xf>
    <xf numFmtId="38" fontId="0" fillId="0" borderId="8" xfId="6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left" vertical="top" wrapText="1"/>
    </xf>
    <xf numFmtId="187" fontId="13" fillId="0" borderId="0" xfId="3" applyNumberFormat="1" applyFont="1" applyFill="1"/>
    <xf numFmtId="0" fontId="1" fillId="0" borderId="0" xfId="3" applyAlignment="1">
      <alignment vertical="center"/>
    </xf>
  </cellXfs>
  <cellStyles count="7">
    <cellStyle name="ハイパーリンク" xfId="4" builtinId="8"/>
    <cellStyle name="桁区切り 2" xfId="6" xr:uid="{B5E33637-C30B-4C96-A95B-904DB0A73C8C}"/>
    <cellStyle name="桁区切り 3" xfId="2" xr:uid="{CE6B4E2C-ACB7-4DFF-8B61-2D9F047B7583}"/>
    <cellStyle name="標準" xfId="0" builtinId="0"/>
    <cellStyle name="標準 2" xfId="1" xr:uid="{332633CE-B398-48C3-BDA4-29087223A20E}"/>
    <cellStyle name="標準 2 2" xfId="5" xr:uid="{4083DBF0-039E-4A38-91F6-6ED1BF3AE594}"/>
    <cellStyle name="標準 3" xfId="3" xr:uid="{A7B01491-A300-4630-BD1C-AF885EE8B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A5B2-E535-4458-BC67-469C28B3ED1A}">
  <dimension ref="B2:AW77"/>
  <sheetViews>
    <sheetView tabSelected="1" view="pageBreakPreview" topLeftCell="I1" zoomScale="70" zoomScaleNormal="75" zoomScaleSheetLayoutView="70" workbookViewId="0">
      <selection activeCell="AM56" sqref="AM56"/>
    </sheetView>
  </sheetViews>
  <sheetFormatPr defaultRowHeight="14.25" x14ac:dyDescent="0.15"/>
  <cols>
    <col min="1" max="1" width="3.375" style="2" customWidth="1"/>
    <col min="2" max="2" width="13.125" style="1" customWidth="1"/>
    <col min="3" max="3" width="2.25" style="2" customWidth="1"/>
    <col min="4" max="19" width="7.625" style="2" customWidth="1"/>
    <col min="20" max="20" width="9.25" style="2" customWidth="1"/>
    <col min="21" max="45" width="7.625" style="2" customWidth="1"/>
    <col min="46" max="47" width="10.625" style="2" customWidth="1"/>
    <col min="48" max="48" width="9" style="2"/>
    <col min="49" max="49" width="18.375" style="22" customWidth="1"/>
    <col min="50" max="16384" width="9" style="2"/>
  </cols>
  <sheetData>
    <row r="2" spans="2:49" ht="21" x14ac:dyDescent="0.15">
      <c r="D2" s="3" t="s">
        <v>0</v>
      </c>
    </row>
    <row r="3" spans="2:49" x14ac:dyDescent="0.15">
      <c r="AU3" s="183" t="s">
        <v>378</v>
      </c>
    </row>
    <row r="4" spans="2:49" ht="30" customHeight="1" x14ac:dyDescent="0.15">
      <c r="B4" s="199" t="s">
        <v>1</v>
      </c>
      <c r="C4" s="6"/>
      <c r="D4" s="202" t="s">
        <v>2</v>
      </c>
      <c r="E4" s="202"/>
      <c r="F4" s="202"/>
      <c r="G4" s="202"/>
      <c r="H4" s="202"/>
      <c r="I4" s="202"/>
      <c r="J4" s="202"/>
      <c r="K4" s="202"/>
      <c r="L4" s="202"/>
      <c r="M4" s="202"/>
      <c r="N4" s="203"/>
      <c r="O4" s="203"/>
      <c r="P4" s="203"/>
      <c r="Q4" s="203"/>
      <c r="R4" s="202" t="s">
        <v>3</v>
      </c>
      <c r="S4" s="202"/>
      <c r="T4" s="202"/>
      <c r="U4" s="202"/>
      <c r="V4" s="202"/>
      <c r="W4" s="202"/>
      <c r="X4" s="202"/>
      <c r="Y4" s="202"/>
      <c r="Z4" s="202" t="s">
        <v>4</v>
      </c>
      <c r="AA4" s="202"/>
      <c r="AB4" s="202"/>
      <c r="AC4" s="202"/>
      <c r="AD4" s="202"/>
      <c r="AE4" s="202"/>
      <c r="AF4" s="202"/>
      <c r="AG4" s="202"/>
      <c r="AH4" s="202"/>
      <c r="AI4" s="202"/>
      <c r="AJ4" s="202" t="s">
        <v>5</v>
      </c>
      <c r="AK4" s="202"/>
      <c r="AL4" s="202"/>
      <c r="AM4" s="202"/>
      <c r="AN4" s="202" t="s">
        <v>6</v>
      </c>
      <c r="AO4" s="203"/>
      <c r="AP4" s="203"/>
      <c r="AQ4" s="203"/>
      <c r="AR4" s="203"/>
      <c r="AS4" s="203"/>
      <c r="AT4" s="202" t="s">
        <v>7</v>
      </c>
      <c r="AU4" s="202"/>
    </row>
    <row r="5" spans="2:49" ht="37.5" customHeight="1" x14ac:dyDescent="0.15">
      <c r="B5" s="200"/>
      <c r="C5" s="7"/>
      <c r="D5" s="202" t="s">
        <v>8</v>
      </c>
      <c r="E5" s="202"/>
      <c r="F5" s="205" t="s">
        <v>9</v>
      </c>
      <c r="G5" s="205"/>
      <c r="H5" s="202" t="s">
        <v>10</v>
      </c>
      <c r="I5" s="202"/>
      <c r="J5" s="205" t="s">
        <v>11</v>
      </c>
      <c r="K5" s="205"/>
      <c r="L5" s="202" t="s">
        <v>12</v>
      </c>
      <c r="M5" s="202"/>
      <c r="N5" s="204" t="s">
        <v>13</v>
      </c>
      <c r="O5" s="204"/>
      <c r="P5" s="202" t="s">
        <v>14</v>
      </c>
      <c r="Q5" s="202"/>
      <c r="R5" s="202" t="s">
        <v>15</v>
      </c>
      <c r="S5" s="202"/>
      <c r="T5" s="202" t="s">
        <v>16</v>
      </c>
      <c r="U5" s="202"/>
      <c r="V5" s="202" t="s">
        <v>17</v>
      </c>
      <c r="W5" s="202"/>
      <c r="X5" s="204" t="s">
        <v>18</v>
      </c>
      <c r="Y5" s="204"/>
      <c r="Z5" s="202" t="s">
        <v>19</v>
      </c>
      <c r="AA5" s="202"/>
      <c r="AB5" s="202" t="s">
        <v>20</v>
      </c>
      <c r="AC5" s="202"/>
      <c r="AD5" s="205" t="s">
        <v>21</v>
      </c>
      <c r="AE5" s="205"/>
      <c r="AF5" s="202" t="s">
        <v>22</v>
      </c>
      <c r="AG5" s="202"/>
      <c r="AH5" s="205" t="s">
        <v>23</v>
      </c>
      <c r="AI5" s="205"/>
      <c r="AJ5" s="202" t="s">
        <v>24</v>
      </c>
      <c r="AK5" s="202"/>
      <c r="AL5" s="202" t="s">
        <v>25</v>
      </c>
      <c r="AM5" s="202"/>
      <c r="AN5" s="202" t="s">
        <v>26</v>
      </c>
      <c r="AO5" s="202"/>
      <c r="AP5" s="202" t="s">
        <v>27</v>
      </c>
      <c r="AQ5" s="202"/>
      <c r="AR5" s="202" t="s">
        <v>28</v>
      </c>
      <c r="AS5" s="202"/>
      <c r="AT5" s="202"/>
      <c r="AU5" s="202"/>
    </row>
    <row r="6" spans="2:49" ht="22.5" customHeight="1" x14ac:dyDescent="0.15">
      <c r="B6" s="201"/>
      <c r="C6" s="8"/>
      <c r="D6" s="9" t="s">
        <v>29</v>
      </c>
      <c r="E6" s="9" t="s">
        <v>30</v>
      </c>
      <c r="F6" s="9" t="s">
        <v>29</v>
      </c>
      <c r="G6" s="9" t="s">
        <v>30</v>
      </c>
      <c r="H6" s="9" t="s">
        <v>29</v>
      </c>
      <c r="I6" s="9" t="s">
        <v>30</v>
      </c>
      <c r="J6" s="9" t="s">
        <v>29</v>
      </c>
      <c r="K6" s="9" t="s">
        <v>30</v>
      </c>
      <c r="L6" s="9" t="s">
        <v>29</v>
      </c>
      <c r="M6" s="9" t="s">
        <v>30</v>
      </c>
      <c r="N6" s="9" t="s">
        <v>29</v>
      </c>
      <c r="O6" s="9" t="s">
        <v>30</v>
      </c>
      <c r="P6" s="9" t="s">
        <v>29</v>
      </c>
      <c r="Q6" s="9" t="s">
        <v>30</v>
      </c>
      <c r="R6" s="9" t="s">
        <v>29</v>
      </c>
      <c r="S6" s="9" t="s">
        <v>30</v>
      </c>
      <c r="T6" s="9" t="s">
        <v>29</v>
      </c>
      <c r="U6" s="9" t="s">
        <v>30</v>
      </c>
      <c r="V6" s="9" t="s">
        <v>29</v>
      </c>
      <c r="W6" s="9" t="s">
        <v>30</v>
      </c>
      <c r="X6" s="9" t="s">
        <v>29</v>
      </c>
      <c r="Y6" s="9" t="s">
        <v>30</v>
      </c>
      <c r="Z6" s="9" t="s">
        <v>29</v>
      </c>
      <c r="AA6" s="9" t="s">
        <v>30</v>
      </c>
      <c r="AB6" s="9" t="s">
        <v>29</v>
      </c>
      <c r="AC6" s="9" t="s">
        <v>30</v>
      </c>
      <c r="AD6" s="9" t="s">
        <v>29</v>
      </c>
      <c r="AE6" s="9" t="s">
        <v>30</v>
      </c>
      <c r="AF6" s="9" t="s">
        <v>29</v>
      </c>
      <c r="AG6" s="9" t="s">
        <v>30</v>
      </c>
      <c r="AH6" s="9" t="s">
        <v>29</v>
      </c>
      <c r="AI6" s="9" t="s">
        <v>30</v>
      </c>
      <c r="AJ6" s="9" t="s">
        <v>29</v>
      </c>
      <c r="AK6" s="9" t="s">
        <v>30</v>
      </c>
      <c r="AL6" s="9" t="s">
        <v>29</v>
      </c>
      <c r="AM6" s="9" t="s">
        <v>30</v>
      </c>
      <c r="AN6" s="9" t="s">
        <v>29</v>
      </c>
      <c r="AO6" s="9" t="s">
        <v>30</v>
      </c>
      <c r="AP6" s="9" t="s">
        <v>29</v>
      </c>
      <c r="AQ6" s="9" t="s">
        <v>30</v>
      </c>
      <c r="AR6" s="9" t="s">
        <v>29</v>
      </c>
      <c r="AS6" s="9" t="s">
        <v>30</v>
      </c>
      <c r="AT6" s="10" t="s">
        <v>31</v>
      </c>
      <c r="AU6" s="9" t="s">
        <v>32</v>
      </c>
      <c r="AW6" s="178"/>
    </row>
    <row r="7" spans="2:49" x14ac:dyDescent="0.15">
      <c r="B7" s="11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3"/>
      <c r="AW7" s="178"/>
    </row>
    <row r="8" spans="2:49" ht="25.5" customHeight="1" x14ac:dyDescent="0.15">
      <c r="B8" s="14" t="s">
        <v>33</v>
      </c>
      <c r="C8" s="7"/>
      <c r="D8" s="184">
        <v>0</v>
      </c>
      <c r="E8" s="185">
        <v>0</v>
      </c>
      <c r="F8" s="184">
        <v>0</v>
      </c>
      <c r="G8" s="185">
        <v>0</v>
      </c>
      <c r="H8" s="184">
        <v>0</v>
      </c>
      <c r="I8" s="185">
        <v>0</v>
      </c>
      <c r="J8" s="184">
        <v>0</v>
      </c>
      <c r="K8" s="185">
        <v>0</v>
      </c>
      <c r="L8" s="184">
        <v>0</v>
      </c>
      <c r="M8" s="185">
        <v>0</v>
      </c>
      <c r="N8" s="184">
        <v>0</v>
      </c>
      <c r="O8" s="185">
        <v>0</v>
      </c>
      <c r="P8" s="184">
        <v>0</v>
      </c>
      <c r="Q8" s="185">
        <v>0</v>
      </c>
      <c r="R8" s="184">
        <v>0</v>
      </c>
      <c r="S8" s="185">
        <v>0</v>
      </c>
      <c r="T8" s="186">
        <v>17786</v>
      </c>
      <c r="U8" s="185">
        <v>14.413411354302964</v>
      </c>
      <c r="V8" s="184">
        <v>0</v>
      </c>
      <c r="W8" s="185">
        <v>0</v>
      </c>
      <c r="X8" s="184">
        <v>0</v>
      </c>
      <c r="Y8" s="185">
        <v>0</v>
      </c>
      <c r="Z8" s="184">
        <v>1</v>
      </c>
      <c r="AA8" s="185">
        <v>8.1037958812003625E-4</v>
      </c>
      <c r="AB8" s="184">
        <v>87</v>
      </c>
      <c r="AC8" s="185">
        <v>7.0503024166443148E-2</v>
      </c>
      <c r="AD8" s="184">
        <v>3094</v>
      </c>
      <c r="AE8" s="185">
        <v>2.507314445643392</v>
      </c>
      <c r="AF8" s="184">
        <v>21</v>
      </c>
      <c r="AG8" s="185">
        <v>1.7017971350520762E-2</v>
      </c>
      <c r="AH8" s="184">
        <v>7</v>
      </c>
      <c r="AI8" s="185">
        <v>5.672657116840253E-3</v>
      </c>
      <c r="AJ8" s="184">
        <v>538</v>
      </c>
      <c r="AK8" s="185">
        <v>0.43598421840857948</v>
      </c>
      <c r="AL8" s="184">
        <v>21</v>
      </c>
      <c r="AM8" s="185">
        <v>1.7017971350520762E-2</v>
      </c>
      <c r="AN8" s="184">
        <v>611</v>
      </c>
      <c r="AO8" s="185">
        <v>0.49514192834134207</v>
      </c>
      <c r="AP8" s="184">
        <v>5867</v>
      </c>
      <c r="AQ8" s="185">
        <v>4.754497043500252</v>
      </c>
      <c r="AR8" s="184">
        <v>104</v>
      </c>
      <c r="AS8" s="185">
        <v>8.4279477164483765E-2</v>
      </c>
      <c r="AT8" s="15">
        <v>717</v>
      </c>
      <c r="AU8" s="15">
        <v>11080</v>
      </c>
      <c r="AW8" s="179"/>
    </row>
    <row r="9" spans="2:49" ht="23.25" customHeight="1" x14ac:dyDescent="0.15">
      <c r="B9" s="14" t="s">
        <v>34</v>
      </c>
      <c r="C9" s="7"/>
      <c r="D9" s="184">
        <v>0</v>
      </c>
      <c r="E9" s="185">
        <v>0</v>
      </c>
      <c r="F9" s="184">
        <v>0</v>
      </c>
      <c r="G9" s="185">
        <v>0</v>
      </c>
      <c r="H9" s="184">
        <v>0</v>
      </c>
      <c r="I9" s="185">
        <v>0</v>
      </c>
      <c r="J9" s="184">
        <v>0</v>
      </c>
      <c r="K9" s="185">
        <v>0</v>
      </c>
      <c r="L9" s="184">
        <v>0</v>
      </c>
      <c r="M9" s="185">
        <v>0</v>
      </c>
      <c r="N9" s="184">
        <v>0</v>
      </c>
      <c r="O9" s="185">
        <v>0</v>
      </c>
      <c r="P9" s="184">
        <v>0</v>
      </c>
      <c r="Q9" s="185">
        <v>0</v>
      </c>
      <c r="R9" s="184">
        <v>0</v>
      </c>
      <c r="S9" s="185">
        <v>0</v>
      </c>
      <c r="T9" s="186">
        <v>637</v>
      </c>
      <c r="U9" s="185">
        <v>12.277291001285356</v>
      </c>
      <c r="V9" s="184">
        <v>0</v>
      </c>
      <c r="W9" s="185">
        <v>0</v>
      </c>
      <c r="X9" s="184">
        <v>0</v>
      </c>
      <c r="Y9" s="185">
        <v>0</v>
      </c>
      <c r="Z9" s="184">
        <v>0</v>
      </c>
      <c r="AA9" s="185">
        <v>0</v>
      </c>
      <c r="AB9" s="184">
        <v>4</v>
      </c>
      <c r="AC9" s="185">
        <v>7.7094448987663156E-2</v>
      </c>
      <c r="AD9" s="184">
        <v>160</v>
      </c>
      <c r="AE9" s="185">
        <v>3.0837779595065262</v>
      </c>
      <c r="AF9" s="184">
        <v>0</v>
      </c>
      <c r="AG9" s="185">
        <v>0</v>
      </c>
      <c r="AH9" s="184">
        <v>0</v>
      </c>
      <c r="AI9" s="185">
        <v>0</v>
      </c>
      <c r="AJ9" s="184">
        <v>0</v>
      </c>
      <c r="AK9" s="185">
        <v>0</v>
      </c>
      <c r="AL9" s="184">
        <v>0</v>
      </c>
      <c r="AM9" s="185">
        <v>0</v>
      </c>
      <c r="AN9" s="184">
        <v>18</v>
      </c>
      <c r="AO9" s="185">
        <v>0.3469250204444842</v>
      </c>
      <c r="AP9" s="184">
        <v>122</v>
      </c>
      <c r="AQ9" s="185">
        <v>2.3513806941237263</v>
      </c>
      <c r="AR9" s="184">
        <v>3</v>
      </c>
      <c r="AS9" s="185">
        <v>5.7820836740747367E-2</v>
      </c>
      <c r="AT9" s="15">
        <v>102</v>
      </c>
      <c r="AU9" s="15">
        <v>327</v>
      </c>
      <c r="AW9" s="179"/>
    </row>
    <row r="10" spans="2:49" ht="23.25" customHeight="1" x14ac:dyDescent="0.15">
      <c r="B10" s="14" t="s">
        <v>35</v>
      </c>
      <c r="C10" s="7"/>
      <c r="D10" s="184">
        <v>0</v>
      </c>
      <c r="E10" s="185">
        <v>0</v>
      </c>
      <c r="F10" s="184">
        <v>0</v>
      </c>
      <c r="G10" s="185">
        <v>0</v>
      </c>
      <c r="H10" s="184">
        <v>0</v>
      </c>
      <c r="I10" s="185">
        <v>0</v>
      </c>
      <c r="J10" s="184">
        <v>0</v>
      </c>
      <c r="K10" s="185">
        <v>0</v>
      </c>
      <c r="L10" s="184">
        <v>0</v>
      </c>
      <c r="M10" s="185">
        <v>0</v>
      </c>
      <c r="N10" s="184">
        <v>0</v>
      </c>
      <c r="O10" s="185">
        <v>0</v>
      </c>
      <c r="P10" s="184">
        <v>0</v>
      </c>
      <c r="Q10" s="185">
        <v>0</v>
      </c>
      <c r="R10" s="184">
        <v>0</v>
      </c>
      <c r="S10" s="185">
        <v>0</v>
      </c>
      <c r="T10" s="186">
        <v>195</v>
      </c>
      <c r="U10" s="185">
        <v>15.8250062691371</v>
      </c>
      <c r="V10" s="184">
        <v>0</v>
      </c>
      <c r="W10" s="185">
        <v>0</v>
      </c>
      <c r="X10" s="184">
        <v>0</v>
      </c>
      <c r="Y10" s="185">
        <v>0</v>
      </c>
      <c r="Z10" s="184">
        <v>0</v>
      </c>
      <c r="AA10" s="185">
        <v>0</v>
      </c>
      <c r="AB10" s="184">
        <v>3</v>
      </c>
      <c r="AC10" s="185">
        <v>0.24346163490980152</v>
      </c>
      <c r="AD10" s="184">
        <v>31</v>
      </c>
      <c r="AE10" s="185">
        <v>2.5157702274012825</v>
      </c>
      <c r="AF10" s="184">
        <v>0</v>
      </c>
      <c r="AG10" s="185">
        <v>0</v>
      </c>
      <c r="AH10" s="184">
        <v>0</v>
      </c>
      <c r="AI10" s="185">
        <v>0</v>
      </c>
      <c r="AJ10" s="184">
        <v>19</v>
      </c>
      <c r="AK10" s="185">
        <v>1.5419236877620761</v>
      </c>
      <c r="AL10" s="184">
        <v>0</v>
      </c>
      <c r="AM10" s="185">
        <v>0</v>
      </c>
      <c r="AN10" s="184">
        <v>4</v>
      </c>
      <c r="AO10" s="185">
        <v>0.3246155132130687</v>
      </c>
      <c r="AP10" s="184">
        <v>12</v>
      </c>
      <c r="AQ10" s="185">
        <v>0.97384653963920609</v>
      </c>
      <c r="AR10" s="184">
        <v>1</v>
      </c>
      <c r="AS10" s="185">
        <v>8.1153878303267174E-2</v>
      </c>
      <c r="AT10" s="15">
        <v>5</v>
      </c>
      <c r="AU10" s="15">
        <v>153</v>
      </c>
      <c r="AW10" s="179"/>
    </row>
    <row r="11" spans="2:49" ht="23.25" customHeight="1" x14ac:dyDescent="0.15">
      <c r="B11" s="14" t="s">
        <v>36</v>
      </c>
      <c r="C11" s="7"/>
      <c r="D11" s="184">
        <v>0</v>
      </c>
      <c r="E11" s="185">
        <v>0</v>
      </c>
      <c r="F11" s="184">
        <v>0</v>
      </c>
      <c r="G11" s="185">
        <v>0</v>
      </c>
      <c r="H11" s="184">
        <v>0</v>
      </c>
      <c r="I11" s="185">
        <v>0</v>
      </c>
      <c r="J11" s="184">
        <v>0</v>
      </c>
      <c r="K11" s="185">
        <v>0</v>
      </c>
      <c r="L11" s="184">
        <v>0</v>
      </c>
      <c r="M11" s="185">
        <v>0</v>
      </c>
      <c r="N11" s="184">
        <v>0</v>
      </c>
      <c r="O11" s="185">
        <v>0</v>
      </c>
      <c r="P11" s="184">
        <v>0</v>
      </c>
      <c r="Q11" s="185">
        <v>0</v>
      </c>
      <c r="R11" s="184">
        <v>0</v>
      </c>
      <c r="S11" s="185">
        <v>0</v>
      </c>
      <c r="T11" s="186">
        <v>125</v>
      </c>
      <c r="U11" s="185">
        <v>10.388936862690668</v>
      </c>
      <c r="V11" s="184">
        <v>0</v>
      </c>
      <c r="W11" s="185">
        <v>0</v>
      </c>
      <c r="X11" s="184">
        <v>0</v>
      </c>
      <c r="Y11" s="185">
        <v>0</v>
      </c>
      <c r="Z11" s="184">
        <v>0</v>
      </c>
      <c r="AA11" s="185">
        <v>0</v>
      </c>
      <c r="AB11" s="184">
        <v>0</v>
      </c>
      <c r="AC11" s="185">
        <v>0</v>
      </c>
      <c r="AD11" s="184">
        <v>74</v>
      </c>
      <c r="AE11" s="185">
        <v>6.1502506227128757</v>
      </c>
      <c r="AF11" s="184">
        <v>0</v>
      </c>
      <c r="AG11" s="185">
        <v>0</v>
      </c>
      <c r="AH11" s="184">
        <v>0</v>
      </c>
      <c r="AI11" s="185">
        <v>0</v>
      </c>
      <c r="AJ11" s="184">
        <v>3</v>
      </c>
      <c r="AK11" s="185">
        <v>0.24933448470457603</v>
      </c>
      <c r="AL11" s="184">
        <v>0</v>
      </c>
      <c r="AM11" s="185">
        <v>0</v>
      </c>
      <c r="AN11" s="184">
        <v>4</v>
      </c>
      <c r="AO11" s="185">
        <v>0.33244597960610139</v>
      </c>
      <c r="AP11" s="184">
        <v>11</v>
      </c>
      <c r="AQ11" s="185">
        <v>0.91422644391677876</v>
      </c>
      <c r="AR11" s="184">
        <v>0</v>
      </c>
      <c r="AS11" s="185">
        <v>0</v>
      </c>
      <c r="AT11" s="15">
        <v>11</v>
      </c>
      <c r="AU11" s="15">
        <v>15</v>
      </c>
      <c r="AW11" s="179"/>
    </row>
    <row r="12" spans="2:49" ht="23.25" customHeight="1" x14ac:dyDescent="0.15">
      <c r="B12" s="14" t="s">
        <v>37</v>
      </c>
      <c r="C12" s="7"/>
      <c r="D12" s="184">
        <v>0</v>
      </c>
      <c r="E12" s="185">
        <v>0</v>
      </c>
      <c r="F12" s="184">
        <v>0</v>
      </c>
      <c r="G12" s="185">
        <v>0</v>
      </c>
      <c r="H12" s="184">
        <v>0</v>
      </c>
      <c r="I12" s="185">
        <v>0</v>
      </c>
      <c r="J12" s="184">
        <v>0</v>
      </c>
      <c r="K12" s="185">
        <v>0</v>
      </c>
      <c r="L12" s="184">
        <v>0</v>
      </c>
      <c r="M12" s="185">
        <v>0</v>
      </c>
      <c r="N12" s="184">
        <v>0</v>
      </c>
      <c r="O12" s="185">
        <v>0</v>
      </c>
      <c r="P12" s="184">
        <v>0</v>
      </c>
      <c r="Q12" s="185">
        <v>0</v>
      </c>
      <c r="R12" s="184">
        <v>0</v>
      </c>
      <c r="S12" s="185">
        <v>0</v>
      </c>
      <c r="T12" s="186">
        <v>242</v>
      </c>
      <c r="U12" s="185">
        <v>10.613090150306792</v>
      </c>
      <c r="V12" s="184">
        <v>0</v>
      </c>
      <c r="W12" s="185">
        <v>0</v>
      </c>
      <c r="X12" s="184">
        <v>0</v>
      </c>
      <c r="Y12" s="185">
        <v>0</v>
      </c>
      <c r="Z12" s="184">
        <v>0</v>
      </c>
      <c r="AA12" s="185">
        <v>0</v>
      </c>
      <c r="AB12" s="184">
        <v>0</v>
      </c>
      <c r="AC12" s="185">
        <v>0</v>
      </c>
      <c r="AD12" s="184">
        <v>107</v>
      </c>
      <c r="AE12" s="185">
        <v>4.6925646532348217</v>
      </c>
      <c r="AF12" s="184">
        <v>1</v>
      </c>
      <c r="AG12" s="185">
        <v>4.385574442275534E-2</v>
      </c>
      <c r="AH12" s="184">
        <v>0</v>
      </c>
      <c r="AI12" s="185">
        <v>0</v>
      </c>
      <c r="AJ12" s="184">
        <v>5</v>
      </c>
      <c r="AK12" s="185">
        <v>0.21927872211377672</v>
      </c>
      <c r="AL12" s="184">
        <v>0</v>
      </c>
      <c r="AM12" s="185">
        <v>0</v>
      </c>
      <c r="AN12" s="184">
        <v>9</v>
      </c>
      <c r="AO12" s="185">
        <v>0.39470169980479808</v>
      </c>
      <c r="AP12" s="184">
        <v>70</v>
      </c>
      <c r="AQ12" s="185">
        <v>3.0699021095928742</v>
      </c>
      <c r="AR12" s="184">
        <v>1</v>
      </c>
      <c r="AS12" s="185">
        <v>4.385574442275534E-2</v>
      </c>
      <c r="AT12" s="15">
        <v>6</v>
      </c>
      <c r="AU12" s="15">
        <v>17</v>
      </c>
      <c r="AW12" s="179"/>
    </row>
    <row r="13" spans="2:49" ht="23.25" customHeight="1" x14ac:dyDescent="0.15">
      <c r="B13" s="14" t="s">
        <v>38</v>
      </c>
      <c r="C13" s="7"/>
      <c r="D13" s="184">
        <v>0</v>
      </c>
      <c r="E13" s="185">
        <v>0</v>
      </c>
      <c r="F13" s="184">
        <v>0</v>
      </c>
      <c r="G13" s="185">
        <v>0</v>
      </c>
      <c r="H13" s="184">
        <v>0</v>
      </c>
      <c r="I13" s="185">
        <v>0</v>
      </c>
      <c r="J13" s="184">
        <v>0</v>
      </c>
      <c r="K13" s="185">
        <v>0</v>
      </c>
      <c r="L13" s="184">
        <v>0</v>
      </c>
      <c r="M13" s="185">
        <v>0</v>
      </c>
      <c r="N13" s="184">
        <v>0</v>
      </c>
      <c r="O13" s="185">
        <v>0</v>
      </c>
      <c r="P13" s="184">
        <v>0</v>
      </c>
      <c r="Q13" s="185">
        <v>0</v>
      </c>
      <c r="R13" s="184">
        <v>0</v>
      </c>
      <c r="S13" s="185">
        <v>0</v>
      </c>
      <c r="T13" s="186">
        <v>90</v>
      </c>
      <c r="U13" s="185">
        <v>9.4175851428176784</v>
      </c>
      <c r="V13" s="184">
        <v>0</v>
      </c>
      <c r="W13" s="185">
        <v>0</v>
      </c>
      <c r="X13" s="184">
        <v>0</v>
      </c>
      <c r="Y13" s="185">
        <v>0</v>
      </c>
      <c r="Z13" s="184">
        <v>0</v>
      </c>
      <c r="AA13" s="185">
        <v>0</v>
      </c>
      <c r="AB13" s="184">
        <v>0</v>
      </c>
      <c r="AC13" s="185">
        <v>0</v>
      </c>
      <c r="AD13" s="184">
        <v>98</v>
      </c>
      <c r="AE13" s="185">
        <v>10.25470382217925</v>
      </c>
      <c r="AF13" s="184">
        <v>0</v>
      </c>
      <c r="AG13" s="185">
        <v>0</v>
      </c>
      <c r="AH13" s="184">
        <v>0</v>
      </c>
      <c r="AI13" s="185">
        <v>0</v>
      </c>
      <c r="AJ13" s="184">
        <v>8</v>
      </c>
      <c r="AK13" s="185">
        <v>0.83711867936157147</v>
      </c>
      <c r="AL13" s="184">
        <v>0</v>
      </c>
      <c r="AM13" s="185">
        <v>0</v>
      </c>
      <c r="AN13" s="184">
        <v>0</v>
      </c>
      <c r="AO13" s="185">
        <v>0</v>
      </c>
      <c r="AP13" s="184">
        <v>79</v>
      </c>
      <c r="AQ13" s="185">
        <v>8.2665469586955194</v>
      </c>
      <c r="AR13" s="184">
        <v>1</v>
      </c>
      <c r="AS13" s="185">
        <v>0.10463983492019643</v>
      </c>
      <c r="AT13" s="15">
        <v>12</v>
      </c>
      <c r="AU13" s="15">
        <v>185</v>
      </c>
      <c r="AW13" s="179"/>
    </row>
    <row r="14" spans="2:49" ht="38.1" customHeight="1" x14ac:dyDescent="0.15">
      <c r="B14" s="14" t="s">
        <v>39</v>
      </c>
      <c r="C14" s="7"/>
      <c r="D14" s="184">
        <v>0</v>
      </c>
      <c r="E14" s="185">
        <v>0</v>
      </c>
      <c r="F14" s="184">
        <v>0</v>
      </c>
      <c r="G14" s="185">
        <v>0</v>
      </c>
      <c r="H14" s="184">
        <v>0</v>
      </c>
      <c r="I14" s="185">
        <v>0</v>
      </c>
      <c r="J14" s="184">
        <v>0</v>
      </c>
      <c r="K14" s="185">
        <v>0</v>
      </c>
      <c r="L14" s="184">
        <v>0</v>
      </c>
      <c r="M14" s="185">
        <v>0</v>
      </c>
      <c r="N14" s="184">
        <v>0</v>
      </c>
      <c r="O14" s="185">
        <v>0</v>
      </c>
      <c r="P14" s="184">
        <v>0</v>
      </c>
      <c r="Q14" s="185">
        <v>0</v>
      </c>
      <c r="R14" s="184">
        <v>0</v>
      </c>
      <c r="S14" s="185">
        <v>0</v>
      </c>
      <c r="T14" s="186">
        <v>106</v>
      </c>
      <c r="U14" s="185">
        <v>9.9944747526367497</v>
      </c>
      <c r="V14" s="184">
        <v>0</v>
      </c>
      <c r="W14" s="185">
        <v>0</v>
      </c>
      <c r="X14" s="184">
        <v>0</v>
      </c>
      <c r="Y14" s="185">
        <v>0</v>
      </c>
      <c r="Z14" s="184">
        <v>0</v>
      </c>
      <c r="AA14" s="185">
        <v>0</v>
      </c>
      <c r="AB14" s="184">
        <v>1</v>
      </c>
      <c r="AC14" s="185">
        <v>9.4287497666384432E-2</v>
      </c>
      <c r="AD14" s="184">
        <v>26</v>
      </c>
      <c r="AE14" s="185">
        <v>2.4514749393259954</v>
      </c>
      <c r="AF14" s="184">
        <v>0</v>
      </c>
      <c r="AG14" s="185">
        <v>0</v>
      </c>
      <c r="AH14" s="184">
        <v>0</v>
      </c>
      <c r="AI14" s="185">
        <v>0</v>
      </c>
      <c r="AJ14" s="184">
        <v>5</v>
      </c>
      <c r="AK14" s="185">
        <v>0.47143748833192217</v>
      </c>
      <c r="AL14" s="184">
        <v>0</v>
      </c>
      <c r="AM14" s="185">
        <v>0</v>
      </c>
      <c r="AN14" s="184">
        <v>7</v>
      </c>
      <c r="AO14" s="185">
        <v>0.66001248366469101</v>
      </c>
      <c r="AP14" s="184">
        <v>8</v>
      </c>
      <c r="AQ14" s="185">
        <v>0.75429998133107545</v>
      </c>
      <c r="AR14" s="184">
        <v>0</v>
      </c>
      <c r="AS14" s="185">
        <v>0</v>
      </c>
      <c r="AT14" s="15">
        <v>13</v>
      </c>
      <c r="AU14" s="15">
        <v>177</v>
      </c>
      <c r="AW14" s="179"/>
    </row>
    <row r="15" spans="2:49" ht="22.5" customHeight="1" x14ac:dyDescent="0.15">
      <c r="B15" s="14" t="s">
        <v>40</v>
      </c>
      <c r="C15" s="7"/>
      <c r="D15" s="184">
        <v>0</v>
      </c>
      <c r="E15" s="185">
        <v>0</v>
      </c>
      <c r="F15" s="184">
        <v>0</v>
      </c>
      <c r="G15" s="185">
        <v>0</v>
      </c>
      <c r="H15" s="184">
        <v>0</v>
      </c>
      <c r="I15" s="185">
        <v>0</v>
      </c>
      <c r="J15" s="184">
        <v>0</v>
      </c>
      <c r="K15" s="185">
        <v>0</v>
      </c>
      <c r="L15" s="184">
        <v>0</v>
      </c>
      <c r="M15" s="185">
        <v>0</v>
      </c>
      <c r="N15" s="184">
        <v>0</v>
      </c>
      <c r="O15" s="185">
        <v>0</v>
      </c>
      <c r="P15" s="184">
        <v>0</v>
      </c>
      <c r="Q15" s="185">
        <v>0</v>
      </c>
      <c r="R15" s="184">
        <v>0</v>
      </c>
      <c r="S15" s="185">
        <v>0</v>
      </c>
      <c r="T15" s="186">
        <v>186</v>
      </c>
      <c r="U15" s="185">
        <v>10.2249207706072</v>
      </c>
      <c r="V15" s="184">
        <v>0</v>
      </c>
      <c r="W15" s="185">
        <v>0</v>
      </c>
      <c r="X15" s="184">
        <v>0</v>
      </c>
      <c r="Y15" s="185">
        <v>0</v>
      </c>
      <c r="Z15" s="184">
        <v>0</v>
      </c>
      <c r="AA15" s="185">
        <v>0</v>
      </c>
      <c r="AB15" s="184">
        <v>1</v>
      </c>
      <c r="AC15" s="185">
        <v>5.4972692315092483E-2</v>
      </c>
      <c r="AD15" s="184">
        <v>33</v>
      </c>
      <c r="AE15" s="185">
        <v>1.8140988463980516</v>
      </c>
      <c r="AF15" s="184">
        <v>0</v>
      </c>
      <c r="AG15" s="185">
        <v>0</v>
      </c>
      <c r="AH15" s="184">
        <v>0</v>
      </c>
      <c r="AI15" s="185">
        <v>0</v>
      </c>
      <c r="AJ15" s="184">
        <v>13</v>
      </c>
      <c r="AK15" s="185">
        <v>0.71464500009620224</v>
      </c>
      <c r="AL15" s="184">
        <v>0</v>
      </c>
      <c r="AM15" s="185">
        <v>0</v>
      </c>
      <c r="AN15" s="184">
        <v>6</v>
      </c>
      <c r="AO15" s="185">
        <v>0.32983615389055487</v>
      </c>
      <c r="AP15" s="184">
        <v>80</v>
      </c>
      <c r="AQ15" s="185">
        <v>4.397815385207398</v>
      </c>
      <c r="AR15" s="184">
        <v>2</v>
      </c>
      <c r="AS15" s="185">
        <v>0.10994538463018497</v>
      </c>
      <c r="AT15" s="15">
        <v>35</v>
      </c>
      <c r="AU15" s="15">
        <v>109</v>
      </c>
      <c r="AW15" s="179"/>
    </row>
    <row r="16" spans="2:49" ht="22.5" customHeight="1" x14ac:dyDescent="0.15">
      <c r="B16" s="14" t="s">
        <v>41</v>
      </c>
      <c r="C16" s="7"/>
      <c r="D16" s="184">
        <v>0</v>
      </c>
      <c r="E16" s="185">
        <v>0</v>
      </c>
      <c r="F16" s="184">
        <v>0</v>
      </c>
      <c r="G16" s="185">
        <v>0</v>
      </c>
      <c r="H16" s="184">
        <v>0</v>
      </c>
      <c r="I16" s="185">
        <v>0</v>
      </c>
      <c r="J16" s="184">
        <v>0</v>
      </c>
      <c r="K16" s="185">
        <v>0</v>
      </c>
      <c r="L16" s="184">
        <v>0</v>
      </c>
      <c r="M16" s="185">
        <v>0</v>
      </c>
      <c r="N16" s="184">
        <v>0</v>
      </c>
      <c r="O16" s="185">
        <v>0</v>
      </c>
      <c r="P16" s="184">
        <v>0</v>
      </c>
      <c r="Q16" s="185">
        <v>0</v>
      </c>
      <c r="R16" s="184">
        <v>0</v>
      </c>
      <c r="S16" s="185">
        <v>0</v>
      </c>
      <c r="T16" s="186">
        <v>442</v>
      </c>
      <c r="U16" s="185">
        <v>15.776473779643354</v>
      </c>
      <c r="V16" s="184">
        <v>0</v>
      </c>
      <c r="W16" s="185">
        <v>0</v>
      </c>
      <c r="X16" s="184">
        <v>0</v>
      </c>
      <c r="Y16" s="185">
        <v>0</v>
      </c>
      <c r="Z16" s="184">
        <v>0</v>
      </c>
      <c r="AA16" s="185">
        <v>0</v>
      </c>
      <c r="AB16" s="184">
        <v>10</v>
      </c>
      <c r="AC16" s="185">
        <v>0.35693379591953284</v>
      </c>
      <c r="AD16" s="184">
        <v>58</v>
      </c>
      <c r="AE16" s="185">
        <v>2.0702160163332906</v>
      </c>
      <c r="AF16" s="184">
        <v>3</v>
      </c>
      <c r="AG16" s="185">
        <v>0.10708013877585985</v>
      </c>
      <c r="AH16" s="184">
        <v>0</v>
      </c>
      <c r="AI16" s="185">
        <v>0</v>
      </c>
      <c r="AJ16" s="184">
        <v>7</v>
      </c>
      <c r="AK16" s="185">
        <v>0.249853657143673</v>
      </c>
      <c r="AL16" s="184">
        <v>0</v>
      </c>
      <c r="AM16" s="185">
        <v>0</v>
      </c>
      <c r="AN16" s="184">
        <v>13</v>
      </c>
      <c r="AO16" s="185">
        <v>0.4640139346953927</v>
      </c>
      <c r="AP16" s="184">
        <v>82</v>
      </c>
      <c r="AQ16" s="185">
        <v>2.9268571265401695</v>
      </c>
      <c r="AR16" s="184">
        <v>3</v>
      </c>
      <c r="AS16" s="185">
        <v>0.10708013877585985</v>
      </c>
      <c r="AT16" s="15">
        <v>12</v>
      </c>
      <c r="AU16" s="15">
        <v>81</v>
      </c>
      <c r="AW16" s="179"/>
    </row>
    <row r="17" spans="2:49" ht="22.5" customHeight="1" x14ac:dyDescent="0.15">
      <c r="B17" s="14" t="s">
        <v>42</v>
      </c>
      <c r="C17" s="7"/>
      <c r="D17" s="184">
        <v>0</v>
      </c>
      <c r="E17" s="185">
        <v>0</v>
      </c>
      <c r="F17" s="184">
        <v>0</v>
      </c>
      <c r="G17" s="185">
        <v>0</v>
      </c>
      <c r="H17" s="184">
        <v>0</v>
      </c>
      <c r="I17" s="185">
        <v>0</v>
      </c>
      <c r="J17" s="184">
        <v>0</v>
      </c>
      <c r="K17" s="185">
        <v>0</v>
      </c>
      <c r="L17" s="184">
        <v>0</v>
      </c>
      <c r="M17" s="185">
        <v>0</v>
      </c>
      <c r="N17" s="184">
        <v>0</v>
      </c>
      <c r="O17" s="185">
        <v>0</v>
      </c>
      <c r="P17" s="184">
        <v>0</v>
      </c>
      <c r="Q17" s="185">
        <v>0</v>
      </c>
      <c r="R17" s="184">
        <v>0</v>
      </c>
      <c r="S17" s="185">
        <v>0</v>
      </c>
      <c r="T17" s="186">
        <v>235</v>
      </c>
      <c r="U17" s="185">
        <v>12.424685258930442</v>
      </c>
      <c r="V17" s="184">
        <v>0</v>
      </c>
      <c r="W17" s="185">
        <v>0</v>
      </c>
      <c r="X17" s="184">
        <v>0</v>
      </c>
      <c r="Y17" s="185">
        <v>0</v>
      </c>
      <c r="Z17" s="184">
        <v>0</v>
      </c>
      <c r="AA17" s="185">
        <v>0</v>
      </c>
      <c r="AB17" s="184">
        <v>0</v>
      </c>
      <c r="AC17" s="185">
        <v>0</v>
      </c>
      <c r="AD17" s="184">
        <v>48</v>
      </c>
      <c r="AE17" s="185">
        <v>2.5378080528879199</v>
      </c>
      <c r="AF17" s="184">
        <v>0</v>
      </c>
      <c r="AG17" s="185">
        <v>0</v>
      </c>
      <c r="AH17" s="184">
        <v>0</v>
      </c>
      <c r="AI17" s="185">
        <v>0</v>
      </c>
      <c r="AJ17" s="184">
        <v>5</v>
      </c>
      <c r="AK17" s="185">
        <v>0.2643550055091583</v>
      </c>
      <c r="AL17" s="184">
        <v>0</v>
      </c>
      <c r="AM17" s="185">
        <v>0</v>
      </c>
      <c r="AN17" s="184">
        <v>8</v>
      </c>
      <c r="AO17" s="185">
        <v>0.42296800881465335</v>
      </c>
      <c r="AP17" s="184">
        <v>71</v>
      </c>
      <c r="AQ17" s="185">
        <v>3.7538410782300482</v>
      </c>
      <c r="AR17" s="184">
        <v>7</v>
      </c>
      <c r="AS17" s="185">
        <v>0.37009700771282161</v>
      </c>
      <c r="AT17" s="15">
        <v>9</v>
      </c>
      <c r="AU17" s="15">
        <v>143</v>
      </c>
      <c r="AW17" s="179"/>
    </row>
    <row r="18" spans="2:49" ht="22.5" customHeight="1" x14ac:dyDescent="0.15">
      <c r="B18" s="14" t="s">
        <v>43</v>
      </c>
      <c r="C18" s="7"/>
      <c r="D18" s="184">
        <v>0</v>
      </c>
      <c r="E18" s="185">
        <v>0</v>
      </c>
      <c r="F18" s="184">
        <v>0</v>
      </c>
      <c r="G18" s="185">
        <v>0</v>
      </c>
      <c r="H18" s="184">
        <v>0</v>
      </c>
      <c r="I18" s="185">
        <v>0</v>
      </c>
      <c r="J18" s="184">
        <v>0</v>
      </c>
      <c r="K18" s="185">
        <v>0</v>
      </c>
      <c r="L18" s="184">
        <v>0</v>
      </c>
      <c r="M18" s="185">
        <v>0</v>
      </c>
      <c r="N18" s="184">
        <v>0</v>
      </c>
      <c r="O18" s="185">
        <v>0</v>
      </c>
      <c r="P18" s="184">
        <v>0</v>
      </c>
      <c r="Q18" s="185">
        <v>0</v>
      </c>
      <c r="R18" s="184">
        <v>0</v>
      </c>
      <c r="S18" s="185">
        <v>0</v>
      </c>
      <c r="T18" s="186">
        <v>210</v>
      </c>
      <c r="U18" s="185">
        <v>11.171282356821399</v>
      </c>
      <c r="V18" s="184">
        <v>0</v>
      </c>
      <c r="W18" s="185">
        <v>0</v>
      </c>
      <c r="X18" s="184">
        <v>0</v>
      </c>
      <c r="Y18" s="185">
        <v>0</v>
      </c>
      <c r="Z18" s="184">
        <v>0</v>
      </c>
      <c r="AA18" s="185">
        <v>0</v>
      </c>
      <c r="AB18" s="184">
        <v>0</v>
      </c>
      <c r="AC18" s="185">
        <v>0</v>
      </c>
      <c r="AD18" s="184">
        <v>57</v>
      </c>
      <c r="AE18" s="185">
        <v>3.0322052111372364</v>
      </c>
      <c r="AF18" s="184">
        <v>1</v>
      </c>
      <c r="AG18" s="185">
        <v>5.3196582651530461E-2</v>
      </c>
      <c r="AH18" s="184">
        <v>1</v>
      </c>
      <c r="AI18" s="185">
        <v>5.3196582651530461E-2</v>
      </c>
      <c r="AJ18" s="184">
        <v>12</v>
      </c>
      <c r="AK18" s="185">
        <v>0.63835899181836553</v>
      </c>
      <c r="AL18" s="184">
        <v>1</v>
      </c>
      <c r="AM18" s="185">
        <v>5.3196582651530461E-2</v>
      </c>
      <c r="AN18" s="184">
        <v>9</v>
      </c>
      <c r="AO18" s="185">
        <v>0.47876924386377417</v>
      </c>
      <c r="AP18" s="184">
        <v>49</v>
      </c>
      <c r="AQ18" s="185">
        <v>2.6066325499249929</v>
      </c>
      <c r="AR18" s="184">
        <v>2</v>
      </c>
      <c r="AS18" s="185">
        <v>0.10639316530306092</v>
      </c>
      <c r="AT18" s="15">
        <v>7</v>
      </c>
      <c r="AU18" s="15">
        <v>74</v>
      </c>
      <c r="AW18" s="179"/>
    </row>
    <row r="19" spans="2:49" ht="38.1" customHeight="1" x14ac:dyDescent="0.15">
      <c r="B19" s="14" t="s">
        <v>44</v>
      </c>
      <c r="C19" s="7"/>
      <c r="D19" s="184">
        <v>0</v>
      </c>
      <c r="E19" s="185">
        <v>0</v>
      </c>
      <c r="F19" s="184">
        <v>0</v>
      </c>
      <c r="G19" s="185">
        <v>0</v>
      </c>
      <c r="H19" s="184">
        <v>0</v>
      </c>
      <c r="I19" s="185">
        <v>0</v>
      </c>
      <c r="J19" s="184">
        <v>0</v>
      </c>
      <c r="K19" s="185">
        <v>0</v>
      </c>
      <c r="L19" s="184">
        <v>0</v>
      </c>
      <c r="M19" s="185">
        <v>0</v>
      </c>
      <c r="N19" s="184">
        <v>0</v>
      </c>
      <c r="O19" s="185">
        <v>0</v>
      </c>
      <c r="P19" s="184">
        <v>0</v>
      </c>
      <c r="Q19" s="185">
        <v>0</v>
      </c>
      <c r="R19" s="184">
        <v>0</v>
      </c>
      <c r="S19" s="185">
        <v>0</v>
      </c>
      <c r="T19" s="186">
        <v>834</v>
      </c>
      <c r="U19" s="185">
        <v>11.362397820163489</v>
      </c>
      <c r="V19" s="184">
        <v>0</v>
      </c>
      <c r="W19" s="185">
        <v>0</v>
      </c>
      <c r="X19" s="184">
        <v>0</v>
      </c>
      <c r="Y19" s="185">
        <v>0</v>
      </c>
      <c r="Z19" s="184">
        <v>0</v>
      </c>
      <c r="AA19" s="185">
        <v>0</v>
      </c>
      <c r="AB19" s="184">
        <v>0</v>
      </c>
      <c r="AC19" s="185">
        <v>0</v>
      </c>
      <c r="AD19" s="184">
        <v>136</v>
      </c>
      <c r="AE19" s="185">
        <v>1.8528610354223434</v>
      </c>
      <c r="AF19" s="184">
        <v>2</v>
      </c>
      <c r="AG19" s="185">
        <v>2.7247956403269755E-2</v>
      </c>
      <c r="AH19" s="184">
        <v>0</v>
      </c>
      <c r="AI19" s="185">
        <v>0</v>
      </c>
      <c r="AJ19" s="184">
        <v>3</v>
      </c>
      <c r="AK19" s="185">
        <v>4.0871934604904632E-2</v>
      </c>
      <c r="AL19" s="184">
        <v>3</v>
      </c>
      <c r="AM19" s="185">
        <v>4.0871934604904632E-2</v>
      </c>
      <c r="AN19" s="184">
        <v>19</v>
      </c>
      <c r="AO19" s="185">
        <v>0.25885558583106266</v>
      </c>
      <c r="AP19" s="184">
        <v>287</v>
      </c>
      <c r="AQ19" s="185">
        <v>3.9100817438692097</v>
      </c>
      <c r="AR19" s="184">
        <v>3</v>
      </c>
      <c r="AS19" s="185">
        <v>4.0871934604904632E-2</v>
      </c>
      <c r="AT19" s="15">
        <v>18</v>
      </c>
      <c r="AU19" s="15">
        <v>750</v>
      </c>
      <c r="AW19" s="179"/>
    </row>
    <row r="20" spans="2:49" ht="22.5" customHeight="1" x14ac:dyDescent="0.15">
      <c r="B20" s="14" t="s">
        <v>45</v>
      </c>
      <c r="C20" s="7"/>
      <c r="D20" s="184">
        <v>0</v>
      </c>
      <c r="E20" s="185">
        <v>0</v>
      </c>
      <c r="F20" s="184">
        <v>0</v>
      </c>
      <c r="G20" s="185">
        <v>0</v>
      </c>
      <c r="H20" s="184">
        <v>0</v>
      </c>
      <c r="I20" s="185">
        <v>0</v>
      </c>
      <c r="J20" s="184">
        <v>0</v>
      </c>
      <c r="K20" s="185">
        <v>0</v>
      </c>
      <c r="L20" s="184">
        <v>0</v>
      </c>
      <c r="M20" s="185">
        <v>0</v>
      </c>
      <c r="N20" s="184">
        <v>0</v>
      </c>
      <c r="O20" s="185">
        <v>0</v>
      </c>
      <c r="P20" s="184">
        <v>0</v>
      </c>
      <c r="Q20" s="185">
        <v>0</v>
      </c>
      <c r="R20" s="184">
        <v>0</v>
      </c>
      <c r="S20" s="185">
        <v>0</v>
      </c>
      <c r="T20" s="186">
        <v>913</v>
      </c>
      <c r="U20" s="185">
        <v>14.912927613498731</v>
      </c>
      <c r="V20" s="184">
        <v>0</v>
      </c>
      <c r="W20" s="185">
        <v>0</v>
      </c>
      <c r="X20" s="184">
        <v>0</v>
      </c>
      <c r="Y20" s="185">
        <v>0</v>
      </c>
      <c r="Z20" s="184">
        <v>1</v>
      </c>
      <c r="AA20" s="185">
        <v>1.63339842426054E-2</v>
      </c>
      <c r="AB20" s="184">
        <v>0</v>
      </c>
      <c r="AC20" s="185">
        <v>0</v>
      </c>
      <c r="AD20" s="184">
        <v>124</v>
      </c>
      <c r="AE20" s="185">
        <v>2.0254140460830699</v>
      </c>
      <c r="AF20" s="184">
        <v>4</v>
      </c>
      <c r="AG20" s="185">
        <v>6.5335936970421601E-2</v>
      </c>
      <c r="AH20" s="184">
        <v>0</v>
      </c>
      <c r="AI20" s="185">
        <v>0</v>
      </c>
      <c r="AJ20" s="184">
        <v>66</v>
      </c>
      <c r="AK20" s="185">
        <v>1.0780429600119565</v>
      </c>
      <c r="AL20" s="184">
        <v>3</v>
      </c>
      <c r="AM20" s="185">
        <v>4.9001952727816198E-2</v>
      </c>
      <c r="AN20" s="184">
        <v>34</v>
      </c>
      <c r="AO20" s="185">
        <v>0.55535546424858362</v>
      </c>
      <c r="AP20" s="184">
        <v>152</v>
      </c>
      <c r="AQ20" s="185">
        <v>2.4827656048760209</v>
      </c>
      <c r="AR20" s="184">
        <v>3</v>
      </c>
      <c r="AS20" s="185">
        <v>4.9001952727816198E-2</v>
      </c>
      <c r="AT20" s="15">
        <v>16</v>
      </c>
      <c r="AU20" s="15">
        <v>116</v>
      </c>
      <c r="AW20" s="179"/>
    </row>
    <row r="21" spans="2:49" ht="22.5" customHeight="1" x14ac:dyDescent="0.15">
      <c r="B21" s="14" t="s">
        <v>46</v>
      </c>
      <c r="C21" s="7"/>
      <c r="D21" s="184">
        <v>0</v>
      </c>
      <c r="E21" s="185">
        <v>0</v>
      </c>
      <c r="F21" s="184">
        <v>0</v>
      </c>
      <c r="G21" s="185">
        <v>0</v>
      </c>
      <c r="H21" s="184">
        <v>0</v>
      </c>
      <c r="I21" s="185">
        <v>0</v>
      </c>
      <c r="J21" s="184">
        <v>0</v>
      </c>
      <c r="K21" s="185">
        <v>0</v>
      </c>
      <c r="L21" s="184">
        <v>0</v>
      </c>
      <c r="M21" s="185">
        <v>0</v>
      </c>
      <c r="N21" s="184">
        <v>0</v>
      </c>
      <c r="O21" s="185">
        <v>0</v>
      </c>
      <c r="P21" s="184">
        <v>0</v>
      </c>
      <c r="Q21" s="185">
        <v>0</v>
      </c>
      <c r="R21" s="184">
        <v>0</v>
      </c>
      <c r="S21" s="185">
        <v>0</v>
      </c>
      <c r="T21" s="186">
        <v>2513</v>
      </c>
      <c r="U21" s="185">
        <v>18.636864296039729</v>
      </c>
      <c r="V21" s="184">
        <v>0</v>
      </c>
      <c r="W21" s="185">
        <v>0</v>
      </c>
      <c r="X21" s="184">
        <v>0</v>
      </c>
      <c r="Y21" s="185">
        <v>0</v>
      </c>
      <c r="Z21" s="184">
        <v>0</v>
      </c>
      <c r="AA21" s="185">
        <v>0</v>
      </c>
      <c r="AB21" s="184">
        <v>11</v>
      </c>
      <c r="AC21" s="185">
        <v>8.1577997316528858E-2</v>
      </c>
      <c r="AD21" s="184">
        <v>331</v>
      </c>
      <c r="AE21" s="185">
        <v>2.4547561010700956</v>
      </c>
      <c r="AF21" s="184">
        <v>2</v>
      </c>
      <c r="AG21" s="185">
        <v>1.4832363148459794E-2</v>
      </c>
      <c r="AH21" s="184">
        <v>1</v>
      </c>
      <c r="AI21" s="185">
        <v>7.4161815742298971E-3</v>
      </c>
      <c r="AJ21" s="184">
        <v>22</v>
      </c>
      <c r="AK21" s="185">
        <v>0.16315599463305772</v>
      </c>
      <c r="AL21" s="184">
        <v>6</v>
      </c>
      <c r="AM21" s="185">
        <v>4.4497089445379376E-2</v>
      </c>
      <c r="AN21" s="184">
        <v>114</v>
      </c>
      <c r="AO21" s="185">
        <v>0.84544469946220813</v>
      </c>
      <c r="AP21" s="184">
        <v>1574</v>
      </c>
      <c r="AQ21" s="185">
        <v>11.673069797837858</v>
      </c>
      <c r="AR21" s="184">
        <v>8</v>
      </c>
      <c r="AS21" s="185">
        <v>5.9329452593839177E-2</v>
      </c>
      <c r="AT21" s="15">
        <v>83</v>
      </c>
      <c r="AU21" s="15">
        <v>610</v>
      </c>
      <c r="AW21" s="179"/>
    </row>
    <row r="22" spans="2:49" ht="22.5" customHeight="1" x14ac:dyDescent="0.15">
      <c r="B22" s="14" t="s">
        <v>47</v>
      </c>
      <c r="C22" s="7"/>
      <c r="D22" s="184">
        <v>0</v>
      </c>
      <c r="E22" s="185">
        <v>0</v>
      </c>
      <c r="F22" s="184">
        <v>0</v>
      </c>
      <c r="G22" s="185">
        <v>0</v>
      </c>
      <c r="H22" s="184">
        <v>0</v>
      </c>
      <c r="I22" s="185">
        <v>0</v>
      </c>
      <c r="J22" s="184">
        <v>0</v>
      </c>
      <c r="K22" s="185">
        <v>0</v>
      </c>
      <c r="L22" s="184">
        <v>0</v>
      </c>
      <c r="M22" s="185">
        <v>0</v>
      </c>
      <c r="N22" s="184">
        <v>0</v>
      </c>
      <c r="O22" s="185">
        <v>0</v>
      </c>
      <c r="P22" s="184">
        <v>0</v>
      </c>
      <c r="Q22" s="185">
        <v>0</v>
      </c>
      <c r="R22" s="184">
        <v>0</v>
      </c>
      <c r="S22" s="185">
        <v>0</v>
      </c>
      <c r="T22" s="186">
        <v>1163</v>
      </c>
      <c r="U22" s="185">
        <v>12.91274140053614</v>
      </c>
      <c r="V22" s="184">
        <v>0</v>
      </c>
      <c r="W22" s="185">
        <v>0</v>
      </c>
      <c r="X22" s="184">
        <v>0</v>
      </c>
      <c r="Y22" s="185">
        <v>0</v>
      </c>
      <c r="Z22" s="184">
        <v>0</v>
      </c>
      <c r="AA22" s="185">
        <v>0</v>
      </c>
      <c r="AB22" s="184">
        <v>3</v>
      </c>
      <c r="AC22" s="185">
        <v>3.330887721548445E-2</v>
      </c>
      <c r="AD22" s="184">
        <v>173</v>
      </c>
      <c r="AE22" s="185">
        <v>1.9208119194262703</v>
      </c>
      <c r="AF22" s="184">
        <v>1</v>
      </c>
      <c r="AG22" s="185">
        <v>1.110295907182815E-2</v>
      </c>
      <c r="AH22" s="184">
        <v>1</v>
      </c>
      <c r="AI22" s="185">
        <v>1.110295907182815E-2</v>
      </c>
      <c r="AJ22" s="184">
        <v>29</v>
      </c>
      <c r="AK22" s="185">
        <v>0.32198581308301638</v>
      </c>
      <c r="AL22" s="184">
        <v>3</v>
      </c>
      <c r="AM22" s="185">
        <v>3.330887721548445E-2</v>
      </c>
      <c r="AN22" s="184">
        <v>54</v>
      </c>
      <c r="AO22" s="185">
        <v>0.59955978987872016</v>
      </c>
      <c r="AP22" s="184">
        <v>222</v>
      </c>
      <c r="AQ22" s="185">
        <v>2.4648569139458494</v>
      </c>
      <c r="AR22" s="184">
        <v>5</v>
      </c>
      <c r="AS22" s="185">
        <v>5.5514795359140758E-2</v>
      </c>
      <c r="AT22" s="15">
        <v>50</v>
      </c>
      <c r="AU22" s="15">
        <v>294</v>
      </c>
      <c r="AW22" s="179"/>
    </row>
    <row r="23" spans="2:49" ht="22.5" customHeight="1" x14ac:dyDescent="0.15">
      <c r="B23" s="14" t="s">
        <v>48</v>
      </c>
      <c r="C23" s="7"/>
      <c r="D23" s="184">
        <v>0</v>
      </c>
      <c r="E23" s="185">
        <v>0</v>
      </c>
      <c r="F23" s="184">
        <v>0</v>
      </c>
      <c r="G23" s="185">
        <v>0</v>
      </c>
      <c r="H23" s="184">
        <v>0</v>
      </c>
      <c r="I23" s="185">
        <v>0</v>
      </c>
      <c r="J23" s="184">
        <v>0</v>
      </c>
      <c r="K23" s="185">
        <v>0</v>
      </c>
      <c r="L23" s="184">
        <v>0</v>
      </c>
      <c r="M23" s="185">
        <v>0</v>
      </c>
      <c r="N23" s="184">
        <v>0</v>
      </c>
      <c r="O23" s="185">
        <v>0</v>
      </c>
      <c r="P23" s="184">
        <v>0</v>
      </c>
      <c r="Q23" s="185">
        <v>0</v>
      </c>
      <c r="R23" s="184">
        <v>0</v>
      </c>
      <c r="S23" s="185">
        <v>0</v>
      </c>
      <c r="T23" s="186">
        <v>208</v>
      </c>
      <c r="U23" s="185">
        <v>9.5187058587176931</v>
      </c>
      <c r="V23" s="184">
        <v>0</v>
      </c>
      <c r="W23" s="185">
        <v>0</v>
      </c>
      <c r="X23" s="184">
        <v>0</v>
      </c>
      <c r="Y23" s="185">
        <v>0</v>
      </c>
      <c r="Z23" s="184">
        <v>0</v>
      </c>
      <c r="AA23" s="185">
        <v>0</v>
      </c>
      <c r="AB23" s="184">
        <v>0</v>
      </c>
      <c r="AC23" s="185">
        <v>0</v>
      </c>
      <c r="AD23" s="184">
        <v>54</v>
      </c>
      <c r="AE23" s="185">
        <v>2.4712024825517087</v>
      </c>
      <c r="AF23" s="184">
        <v>2</v>
      </c>
      <c r="AG23" s="185">
        <v>9.1526017872285509E-2</v>
      </c>
      <c r="AH23" s="184">
        <v>0</v>
      </c>
      <c r="AI23" s="185">
        <v>0</v>
      </c>
      <c r="AJ23" s="184">
        <v>13</v>
      </c>
      <c r="AK23" s="185">
        <v>0.59491911616985582</v>
      </c>
      <c r="AL23" s="184">
        <v>1</v>
      </c>
      <c r="AM23" s="185">
        <v>4.5763008936142754E-2</v>
      </c>
      <c r="AN23" s="184">
        <v>5</v>
      </c>
      <c r="AO23" s="185">
        <v>0.22881504468071376</v>
      </c>
      <c r="AP23" s="184">
        <v>39</v>
      </c>
      <c r="AQ23" s="185">
        <v>1.7847573485095676</v>
      </c>
      <c r="AR23" s="184">
        <v>1</v>
      </c>
      <c r="AS23" s="185">
        <v>4.5763008936142754E-2</v>
      </c>
      <c r="AT23" s="15">
        <v>8</v>
      </c>
      <c r="AU23" s="15">
        <v>64</v>
      </c>
      <c r="AW23" s="179"/>
    </row>
    <row r="24" spans="2:49" ht="38.1" customHeight="1" x14ac:dyDescent="0.15">
      <c r="B24" s="14" t="s">
        <v>49</v>
      </c>
      <c r="C24" s="7"/>
      <c r="D24" s="184">
        <v>0</v>
      </c>
      <c r="E24" s="185">
        <v>0</v>
      </c>
      <c r="F24" s="184">
        <v>0</v>
      </c>
      <c r="G24" s="185">
        <v>0</v>
      </c>
      <c r="H24" s="184">
        <v>0</v>
      </c>
      <c r="I24" s="185">
        <v>0</v>
      </c>
      <c r="J24" s="184">
        <v>0</v>
      </c>
      <c r="K24" s="185">
        <v>0</v>
      </c>
      <c r="L24" s="184">
        <v>0</v>
      </c>
      <c r="M24" s="185">
        <v>0</v>
      </c>
      <c r="N24" s="184">
        <v>0</v>
      </c>
      <c r="O24" s="185">
        <v>0</v>
      </c>
      <c r="P24" s="184">
        <v>0</v>
      </c>
      <c r="Q24" s="185">
        <v>0</v>
      </c>
      <c r="R24" s="184">
        <v>0</v>
      </c>
      <c r="S24" s="185">
        <v>0</v>
      </c>
      <c r="T24" s="186">
        <v>110</v>
      </c>
      <c r="U24" s="185">
        <v>10.81271299815889</v>
      </c>
      <c r="V24" s="184">
        <v>0</v>
      </c>
      <c r="W24" s="185">
        <v>0</v>
      </c>
      <c r="X24" s="184">
        <v>0</v>
      </c>
      <c r="Y24" s="185">
        <v>0</v>
      </c>
      <c r="Z24" s="184">
        <v>0</v>
      </c>
      <c r="AA24" s="185">
        <v>0</v>
      </c>
      <c r="AB24" s="184">
        <v>0</v>
      </c>
      <c r="AC24" s="185">
        <v>0</v>
      </c>
      <c r="AD24" s="184">
        <v>28</v>
      </c>
      <c r="AE24" s="185">
        <v>2.7523269449858989</v>
      </c>
      <c r="AF24" s="184">
        <v>0</v>
      </c>
      <c r="AG24" s="185">
        <v>0</v>
      </c>
      <c r="AH24" s="184">
        <v>0</v>
      </c>
      <c r="AI24" s="185">
        <v>0</v>
      </c>
      <c r="AJ24" s="184">
        <v>1</v>
      </c>
      <c r="AK24" s="185">
        <v>9.8297390892353551E-2</v>
      </c>
      <c r="AL24" s="184">
        <v>0</v>
      </c>
      <c r="AM24" s="185">
        <v>0</v>
      </c>
      <c r="AN24" s="184">
        <v>4</v>
      </c>
      <c r="AO24" s="185">
        <v>0.3931895635694142</v>
      </c>
      <c r="AP24" s="184">
        <v>29</v>
      </c>
      <c r="AQ24" s="185">
        <v>2.850624335878253</v>
      </c>
      <c r="AR24" s="184">
        <v>3</v>
      </c>
      <c r="AS24" s="185">
        <v>0.29489217267706064</v>
      </c>
      <c r="AT24" s="15">
        <v>2</v>
      </c>
      <c r="AU24" s="15">
        <v>1898</v>
      </c>
      <c r="AW24" s="179"/>
    </row>
    <row r="25" spans="2:49" ht="22.5" customHeight="1" x14ac:dyDescent="0.15">
      <c r="B25" s="14" t="s">
        <v>50</v>
      </c>
      <c r="C25" s="7"/>
      <c r="D25" s="184">
        <v>0</v>
      </c>
      <c r="E25" s="185">
        <v>0</v>
      </c>
      <c r="F25" s="184">
        <v>0</v>
      </c>
      <c r="G25" s="185">
        <v>0</v>
      </c>
      <c r="H25" s="184">
        <v>0</v>
      </c>
      <c r="I25" s="185">
        <v>0</v>
      </c>
      <c r="J25" s="184">
        <v>0</v>
      </c>
      <c r="K25" s="185">
        <v>0</v>
      </c>
      <c r="L25" s="184">
        <v>0</v>
      </c>
      <c r="M25" s="185">
        <v>0</v>
      </c>
      <c r="N25" s="184">
        <v>0</v>
      </c>
      <c r="O25" s="185">
        <v>0</v>
      </c>
      <c r="P25" s="184">
        <v>0</v>
      </c>
      <c r="Q25" s="185">
        <v>0</v>
      </c>
      <c r="R25" s="184">
        <v>0</v>
      </c>
      <c r="S25" s="185">
        <v>0</v>
      </c>
      <c r="T25" s="186">
        <v>141</v>
      </c>
      <c r="U25" s="185">
        <v>12.61898539777548</v>
      </c>
      <c r="V25" s="184">
        <v>0</v>
      </c>
      <c r="W25" s="185">
        <v>0</v>
      </c>
      <c r="X25" s="184">
        <v>0</v>
      </c>
      <c r="Y25" s="185">
        <v>0</v>
      </c>
      <c r="Z25" s="184">
        <v>0</v>
      </c>
      <c r="AA25" s="185">
        <v>0</v>
      </c>
      <c r="AB25" s="184">
        <v>1</v>
      </c>
      <c r="AC25" s="185">
        <v>8.9496350338833186E-2</v>
      </c>
      <c r="AD25" s="184">
        <v>48</v>
      </c>
      <c r="AE25" s="185">
        <v>4.2958248162639929</v>
      </c>
      <c r="AF25" s="184">
        <v>0</v>
      </c>
      <c r="AG25" s="185">
        <v>0</v>
      </c>
      <c r="AH25" s="184">
        <v>1</v>
      </c>
      <c r="AI25" s="185">
        <v>8.9496350338833186E-2</v>
      </c>
      <c r="AJ25" s="184">
        <v>0</v>
      </c>
      <c r="AK25" s="185">
        <v>0</v>
      </c>
      <c r="AL25" s="184">
        <v>0</v>
      </c>
      <c r="AM25" s="185">
        <v>0</v>
      </c>
      <c r="AN25" s="184">
        <v>7</v>
      </c>
      <c r="AO25" s="185">
        <v>0.6264744523718323</v>
      </c>
      <c r="AP25" s="184">
        <v>17</v>
      </c>
      <c r="AQ25" s="185">
        <v>1.5214379557601641</v>
      </c>
      <c r="AR25" s="184">
        <v>1</v>
      </c>
      <c r="AS25" s="185">
        <v>8.9496350338833186E-2</v>
      </c>
      <c r="AT25" s="15">
        <v>13</v>
      </c>
      <c r="AU25" s="15">
        <v>76</v>
      </c>
      <c r="AW25" s="179"/>
    </row>
    <row r="26" spans="2:49" ht="22.5" customHeight="1" x14ac:dyDescent="0.15">
      <c r="B26" s="14" t="s">
        <v>51</v>
      </c>
      <c r="C26" s="7"/>
      <c r="D26" s="184">
        <v>0</v>
      </c>
      <c r="E26" s="185">
        <v>0</v>
      </c>
      <c r="F26" s="184">
        <v>0</v>
      </c>
      <c r="G26" s="185">
        <v>0</v>
      </c>
      <c r="H26" s="184">
        <v>0</v>
      </c>
      <c r="I26" s="185">
        <v>0</v>
      </c>
      <c r="J26" s="184">
        <v>0</v>
      </c>
      <c r="K26" s="185">
        <v>0</v>
      </c>
      <c r="L26" s="184">
        <v>0</v>
      </c>
      <c r="M26" s="185">
        <v>0</v>
      </c>
      <c r="N26" s="184">
        <v>0</v>
      </c>
      <c r="O26" s="185">
        <v>0</v>
      </c>
      <c r="P26" s="184">
        <v>0</v>
      </c>
      <c r="Q26" s="185">
        <v>0</v>
      </c>
      <c r="R26" s="184">
        <v>0</v>
      </c>
      <c r="S26" s="185">
        <v>0</v>
      </c>
      <c r="T26" s="186">
        <v>87</v>
      </c>
      <c r="U26" s="185">
        <v>11.568872021680331</v>
      </c>
      <c r="V26" s="184">
        <v>0</v>
      </c>
      <c r="W26" s="185">
        <v>0</v>
      </c>
      <c r="X26" s="184">
        <v>0</v>
      </c>
      <c r="Y26" s="185">
        <v>0</v>
      </c>
      <c r="Z26" s="184">
        <v>0</v>
      </c>
      <c r="AA26" s="185">
        <v>0</v>
      </c>
      <c r="AB26" s="184">
        <v>0</v>
      </c>
      <c r="AC26" s="185">
        <v>0</v>
      </c>
      <c r="AD26" s="184">
        <v>20</v>
      </c>
      <c r="AE26" s="185">
        <v>2.6595108095816857</v>
      </c>
      <c r="AF26" s="184">
        <v>0</v>
      </c>
      <c r="AG26" s="185">
        <v>0</v>
      </c>
      <c r="AH26" s="184">
        <v>0</v>
      </c>
      <c r="AI26" s="185">
        <v>0</v>
      </c>
      <c r="AJ26" s="184">
        <v>1</v>
      </c>
      <c r="AK26" s="185">
        <v>0.13297554047908428</v>
      </c>
      <c r="AL26" s="184">
        <v>0</v>
      </c>
      <c r="AM26" s="185">
        <v>0</v>
      </c>
      <c r="AN26" s="184">
        <v>1</v>
      </c>
      <c r="AO26" s="185">
        <v>0.13297554047908428</v>
      </c>
      <c r="AP26" s="184">
        <v>13</v>
      </c>
      <c r="AQ26" s="185">
        <v>1.7286820262280957</v>
      </c>
      <c r="AR26" s="184">
        <v>0</v>
      </c>
      <c r="AS26" s="185">
        <v>0</v>
      </c>
      <c r="AT26" s="15">
        <v>7</v>
      </c>
      <c r="AU26" s="15">
        <v>114</v>
      </c>
      <c r="AW26" s="179"/>
    </row>
    <row r="27" spans="2:49" ht="22.5" customHeight="1" x14ac:dyDescent="0.15">
      <c r="B27" s="14" t="s">
        <v>52</v>
      </c>
      <c r="C27" s="7"/>
      <c r="D27" s="184">
        <v>0</v>
      </c>
      <c r="E27" s="185">
        <v>0</v>
      </c>
      <c r="F27" s="184">
        <v>0</v>
      </c>
      <c r="G27" s="185">
        <v>0</v>
      </c>
      <c r="H27" s="184">
        <v>0</v>
      </c>
      <c r="I27" s="185">
        <v>0</v>
      </c>
      <c r="J27" s="184">
        <v>0</v>
      </c>
      <c r="K27" s="185">
        <v>0</v>
      </c>
      <c r="L27" s="184">
        <v>0</v>
      </c>
      <c r="M27" s="185">
        <v>0</v>
      </c>
      <c r="N27" s="184">
        <v>0</v>
      </c>
      <c r="O27" s="185">
        <v>0</v>
      </c>
      <c r="P27" s="184">
        <v>0</v>
      </c>
      <c r="Q27" s="185">
        <v>0</v>
      </c>
      <c r="R27" s="184">
        <v>0</v>
      </c>
      <c r="S27" s="185">
        <v>0</v>
      </c>
      <c r="T27" s="186">
        <v>77</v>
      </c>
      <c r="U27" s="185">
        <v>9.6933624385982142</v>
      </c>
      <c r="V27" s="184">
        <v>0</v>
      </c>
      <c r="W27" s="185">
        <v>0</v>
      </c>
      <c r="X27" s="184">
        <v>0</v>
      </c>
      <c r="Y27" s="185">
        <v>0</v>
      </c>
      <c r="Z27" s="184">
        <v>0</v>
      </c>
      <c r="AA27" s="185">
        <v>0</v>
      </c>
      <c r="AB27" s="184">
        <v>0</v>
      </c>
      <c r="AC27" s="185">
        <v>0</v>
      </c>
      <c r="AD27" s="184">
        <v>8</v>
      </c>
      <c r="AE27" s="185">
        <v>1.007102591023191</v>
      </c>
      <c r="AF27" s="184">
        <v>0</v>
      </c>
      <c r="AG27" s="185">
        <v>0</v>
      </c>
      <c r="AH27" s="184">
        <v>0</v>
      </c>
      <c r="AI27" s="185">
        <v>0</v>
      </c>
      <c r="AJ27" s="184">
        <v>1</v>
      </c>
      <c r="AK27" s="185">
        <v>0.12588782387789887</v>
      </c>
      <c r="AL27" s="184">
        <v>0</v>
      </c>
      <c r="AM27" s="185">
        <v>0</v>
      </c>
      <c r="AN27" s="184">
        <v>0</v>
      </c>
      <c r="AO27" s="185">
        <v>0</v>
      </c>
      <c r="AP27" s="184">
        <v>6</v>
      </c>
      <c r="AQ27" s="185">
        <v>0.75532694326739325</v>
      </c>
      <c r="AR27" s="184">
        <v>1</v>
      </c>
      <c r="AS27" s="185">
        <v>0.12588782387789887</v>
      </c>
      <c r="AT27" s="15">
        <v>8</v>
      </c>
      <c r="AU27" s="15">
        <v>25</v>
      </c>
      <c r="AW27" s="179"/>
    </row>
    <row r="28" spans="2:49" ht="22.5" customHeight="1" x14ac:dyDescent="0.15">
      <c r="B28" s="14" t="s">
        <v>53</v>
      </c>
      <c r="C28" s="7"/>
      <c r="D28" s="184">
        <v>0</v>
      </c>
      <c r="E28" s="185">
        <v>0</v>
      </c>
      <c r="F28" s="184">
        <v>0</v>
      </c>
      <c r="G28" s="185">
        <v>0</v>
      </c>
      <c r="H28" s="184">
        <v>0</v>
      </c>
      <c r="I28" s="185">
        <v>0</v>
      </c>
      <c r="J28" s="184">
        <v>0</v>
      </c>
      <c r="K28" s="185">
        <v>0</v>
      </c>
      <c r="L28" s="184">
        <v>0</v>
      </c>
      <c r="M28" s="185">
        <v>0</v>
      </c>
      <c r="N28" s="184">
        <v>0</v>
      </c>
      <c r="O28" s="185">
        <v>0</v>
      </c>
      <c r="P28" s="184">
        <v>0</v>
      </c>
      <c r="Q28" s="185">
        <v>0</v>
      </c>
      <c r="R28" s="184">
        <v>0</v>
      </c>
      <c r="S28" s="185">
        <v>0</v>
      </c>
      <c r="T28" s="186">
        <v>206</v>
      </c>
      <c r="U28" s="185">
        <v>10.230742985360601</v>
      </c>
      <c r="V28" s="184">
        <v>0</v>
      </c>
      <c r="W28" s="185">
        <v>0</v>
      </c>
      <c r="X28" s="184">
        <v>0</v>
      </c>
      <c r="Y28" s="185">
        <v>0</v>
      </c>
      <c r="Z28" s="184">
        <v>0</v>
      </c>
      <c r="AA28" s="185">
        <v>0</v>
      </c>
      <c r="AB28" s="184">
        <v>0</v>
      </c>
      <c r="AC28" s="185">
        <v>0</v>
      </c>
      <c r="AD28" s="184">
        <v>42</v>
      </c>
      <c r="AE28" s="185">
        <v>2.0858796377919675</v>
      </c>
      <c r="AF28" s="184">
        <v>1</v>
      </c>
      <c r="AG28" s="185">
        <v>4.9663800899808749E-2</v>
      </c>
      <c r="AH28" s="184">
        <v>0</v>
      </c>
      <c r="AI28" s="185">
        <v>0</v>
      </c>
      <c r="AJ28" s="184">
        <v>10</v>
      </c>
      <c r="AK28" s="185">
        <v>0.49663800899808747</v>
      </c>
      <c r="AL28" s="184">
        <v>0</v>
      </c>
      <c r="AM28" s="185">
        <v>0</v>
      </c>
      <c r="AN28" s="184">
        <v>10</v>
      </c>
      <c r="AO28" s="185">
        <v>0.49663800899808747</v>
      </c>
      <c r="AP28" s="184">
        <v>33</v>
      </c>
      <c r="AQ28" s="185">
        <v>1.6389054296936887</v>
      </c>
      <c r="AR28" s="184">
        <v>1</v>
      </c>
      <c r="AS28" s="185">
        <v>4.9663800899808749E-2</v>
      </c>
      <c r="AT28" s="15">
        <v>3</v>
      </c>
      <c r="AU28" s="15">
        <v>155</v>
      </c>
      <c r="AW28" s="179"/>
    </row>
    <row r="29" spans="2:49" ht="38.1" customHeight="1" x14ac:dyDescent="0.15">
      <c r="B29" s="14" t="s">
        <v>54</v>
      </c>
      <c r="C29" s="7"/>
      <c r="D29" s="184">
        <v>0</v>
      </c>
      <c r="E29" s="185">
        <v>0</v>
      </c>
      <c r="F29" s="184">
        <v>0</v>
      </c>
      <c r="G29" s="185">
        <v>0</v>
      </c>
      <c r="H29" s="184">
        <v>0</v>
      </c>
      <c r="I29" s="185">
        <v>0</v>
      </c>
      <c r="J29" s="184">
        <v>0</v>
      </c>
      <c r="K29" s="185">
        <v>0</v>
      </c>
      <c r="L29" s="184">
        <v>0</v>
      </c>
      <c r="M29" s="185">
        <v>0</v>
      </c>
      <c r="N29" s="184">
        <v>0</v>
      </c>
      <c r="O29" s="185">
        <v>0</v>
      </c>
      <c r="P29" s="184">
        <v>0</v>
      </c>
      <c r="Q29" s="185">
        <v>0</v>
      </c>
      <c r="R29" s="184">
        <v>0</v>
      </c>
      <c r="S29" s="185">
        <v>0</v>
      </c>
      <c r="T29" s="186">
        <v>347</v>
      </c>
      <c r="U29" s="185">
        <v>18.028961682481409</v>
      </c>
      <c r="V29" s="184">
        <v>0</v>
      </c>
      <c r="W29" s="185">
        <v>0</v>
      </c>
      <c r="X29" s="184">
        <v>0</v>
      </c>
      <c r="Y29" s="185">
        <v>0</v>
      </c>
      <c r="Z29" s="184">
        <v>0</v>
      </c>
      <c r="AA29" s="185">
        <v>0</v>
      </c>
      <c r="AB29" s="184">
        <v>0</v>
      </c>
      <c r="AC29" s="185">
        <v>0</v>
      </c>
      <c r="AD29" s="184">
        <v>25</v>
      </c>
      <c r="AE29" s="185">
        <v>1.2989165477292082</v>
      </c>
      <c r="AF29" s="184">
        <v>0</v>
      </c>
      <c r="AG29" s="185">
        <v>0</v>
      </c>
      <c r="AH29" s="184">
        <v>0</v>
      </c>
      <c r="AI29" s="185">
        <v>0</v>
      </c>
      <c r="AJ29" s="184">
        <v>23</v>
      </c>
      <c r="AK29" s="185">
        <v>1.1950032239108714</v>
      </c>
      <c r="AL29" s="184">
        <v>0</v>
      </c>
      <c r="AM29" s="185">
        <v>0</v>
      </c>
      <c r="AN29" s="184">
        <v>8</v>
      </c>
      <c r="AO29" s="185">
        <v>0.4156532952733466</v>
      </c>
      <c r="AP29" s="184">
        <v>61</v>
      </c>
      <c r="AQ29" s="185">
        <v>3.1693563764592678</v>
      </c>
      <c r="AR29" s="184">
        <v>2</v>
      </c>
      <c r="AS29" s="185">
        <v>0.10391332381833665</v>
      </c>
      <c r="AT29" s="15">
        <v>7</v>
      </c>
      <c r="AU29" s="15">
        <v>110</v>
      </c>
      <c r="AW29" s="179"/>
    </row>
    <row r="30" spans="2:49" ht="22.5" customHeight="1" x14ac:dyDescent="0.15">
      <c r="B30" s="14" t="s">
        <v>55</v>
      </c>
      <c r="C30" s="7"/>
      <c r="D30" s="184">
        <v>0</v>
      </c>
      <c r="E30" s="185">
        <v>0</v>
      </c>
      <c r="F30" s="184">
        <v>0</v>
      </c>
      <c r="G30" s="185">
        <v>0</v>
      </c>
      <c r="H30" s="184">
        <v>0</v>
      </c>
      <c r="I30" s="185">
        <v>0</v>
      </c>
      <c r="J30" s="184">
        <v>0</v>
      </c>
      <c r="K30" s="185">
        <v>0</v>
      </c>
      <c r="L30" s="184">
        <v>0</v>
      </c>
      <c r="M30" s="185">
        <v>0</v>
      </c>
      <c r="N30" s="184">
        <v>0</v>
      </c>
      <c r="O30" s="185">
        <v>0</v>
      </c>
      <c r="P30" s="184">
        <v>0</v>
      </c>
      <c r="Q30" s="185">
        <v>0</v>
      </c>
      <c r="R30" s="184">
        <v>0</v>
      </c>
      <c r="S30" s="185">
        <v>0</v>
      </c>
      <c r="T30" s="186">
        <v>483</v>
      </c>
      <c r="U30" s="185">
        <v>13.640468870642605</v>
      </c>
      <c r="V30" s="184">
        <v>0</v>
      </c>
      <c r="W30" s="185">
        <v>0</v>
      </c>
      <c r="X30" s="184">
        <v>0</v>
      </c>
      <c r="Y30" s="185">
        <v>0</v>
      </c>
      <c r="Z30" s="184">
        <v>0</v>
      </c>
      <c r="AA30" s="185">
        <v>0</v>
      </c>
      <c r="AB30" s="184">
        <v>1</v>
      </c>
      <c r="AC30" s="185">
        <v>2.8241136378142035E-2</v>
      </c>
      <c r="AD30" s="184">
        <v>51</v>
      </c>
      <c r="AE30" s="185">
        <v>1.440297955285244</v>
      </c>
      <c r="AF30" s="184">
        <v>0</v>
      </c>
      <c r="AG30" s="185">
        <v>0</v>
      </c>
      <c r="AH30" s="184">
        <v>0</v>
      </c>
      <c r="AI30" s="185">
        <v>0</v>
      </c>
      <c r="AJ30" s="184">
        <v>8</v>
      </c>
      <c r="AK30" s="185">
        <v>0.22592909102513628</v>
      </c>
      <c r="AL30" s="184">
        <v>1</v>
      </c>
      <c r="AM30" s="185">
        <v>2.8241136378142035E-2</v>
      </c>
      <c r="AN30" s="184">
        <v>16</v>
      </c>
      <c r="AO30" s="185">
        <v>0.45185818205027256</v>
      </c>
      <c r="AP30" s="184">
        <v>102</v>
      </c>
      <c r="AQ30" s="185">
        <v>2.8805959105704879</v>
      </c>
      <c r="AR30" s="184">
        <v>4</v>
      </c>
      <c r="AS30" s="185">
        <v>0.11296454551256814</v>
      </c>
      <c r="AT30" s="15">
        <v>6</v>
      </c>
      <c r="AU30" s="15">
        <v>111</v>
      </c>
      <c r="AW30" s="179"/>
    </row>
    <row r="31" spans="2:49" ht="22.5" customHeight="1" x14ac:dyDescent="0.15">
      <c r="B31" s="14" t="s">
        <v>56</v>
      </c>
      <c r="C31" s="7"/>
      <c r="D31" s="184">
        <v>0</v>
      </c>
      <c r="E31" s="185">
        <v>0</v>
      </c>
      <c r="F31" s="184">
        <v>0</v>
      </c>
      <c r="G31" s="185">
        <v>0</v>
      </c>
      <c r="H31" s="184">
        <v>0</v>
      </c>
      <c r="I31" s="185">
        <v>0</v>
      </c>
      <c r="J31" s="184">
        <v>0</v>
      </c>
      <c r="K31" s="185">
        <v>0</v>
      </c>
      <c r="L31" s="184">
        <v>0</v>
      </c>
      <c r="M31" s="185">
        <v>0</v>
      </c>
      <c r="N31" s="184">
        <v>0</v>
      </c>
      <c r="O31" s="185">
        <v>0</v>
      </c>
      <c r="P31" s="184">
        <v>0</v>
      </c>
      <c r="Q31" s="185">
        <v>0</v>
      </c>
      <c r="R31" s="184">
        <v>0</v>
      </c>
      <c r="S31" s="185">
        <v>0</v>
      </c>
      <c r="T31" s="186">
        <v>1267</v>
      </c>
      <c r="U31" s="185">
        <v>17.396056161663871</v>
      </c>
      <c r="V31" s="184">
        <v>0</v>
      </c>
      <c r="W31" s="185">
        <v>0</v>
      </c>
      <c r="X31" s="184">
        <v>0</v>
      </c>
      <c r="Y31" s="185">
        <v>0</v>
      </c>
      <c r="Z31" s="184">
        <v>0</v>
      </c>
      <c r="AA31" s="185">
        <v>0</v>
      </c>
      <c r="AB31" s="184">
        <v>19</v>
      </c>
      <c r="AC31" s="185">
        <v>0.26087219184815591</v>
      </c>
      <c r="AD31" s="184">
        <v>137</v>
      </c>
      <c r="AE31" s="185">
        <v>1.8810258043788084</v>
      </c>
      <c r="AF31" s="184">
        <v>1</v>
      </c>
      <c r="AG31" s="185">
        <v>1.3730115360429259E-2</v>
      </c>
      <c r="AH31" s="184">
        <v>0</v>
      </c>
      <c r="AI31" s="185">
        <v>0</v>
      </c>
      <c r="AJ31" s="184">
        <v>10</v>
      </c>
      <c r="AK31" s="185">
        <v>0.1373011536042926</v>
      </c>
      <c r="AL31" s="184">
        <v>0</v>
      </c>
      <c r="AM31" s="185">
        <v>0</v>
      </c>
      <c r="AN31" s="184">
        <v>34</v>
      </c>
      <c r="AO31" s="185">
        <v>0.46682392225459479</v>
      </c>
      <c r="AP31" s="184">
        <v>311</v>
      </c>
      <c r="AQ31" s="185">
        <v>4.2700658770934989</v>
      </c>
      <c r="AR31" s="184">
        <v>7</v>
      </c>
      <c r="AS31" s="185">
        <v>9.6110807523004813E-2</v>
      </c>
      <c r="AT31" s="15">
        <v>39</v>
      </c>
      <c r="AU31" s="15">
        <v>341</v>
      </c>
      <c r="AW31" s="179"/>
    </row>
    <row r="32" spans="2:49" ht="22.5" customHeight="1" x14ac:dyDescent="0.15">
      <c r="B32" s="14" t="s">
        <v>57</v>
      </c>
      <c r="C32" s="7"/>
      <c r="D32" s="184">
        <v>0</v>
      </c>
      <c r="E32" s="185">
        <v>0</v>
      </c>
      <c r="F32" s="184">
        <v>0</v>
      </c>
      <c r="G32" s="185">
        <v>0</v>
      </c>
      <c r="H32" s="184">
        <v>0</v>
      </c>
      <c r="I32" s="185">
        <v>0</v>
      </c>
      <c r="J32" s="184">
        <v>0</v>
      </c>
      <c r="K32" s="185">
        <v>0</v>
      </c>
      <c r="L32" s="184">
        <v>0</v>
      </c>
      <c r="M32" s="185">
        <v>0</v>
      </c>
      <c r="N32" s="184">
        <v>0</v>
      </c>
      <c r="O32" s="185">
        <v>0</v>
      </c>
      <c r="P32" s="184">
        <v>0</v>
      </c>
      <c r="Q32" s="185">
        <v>0</v>
      </c>
      <c r="R32" s="184">
        <v>0</v>
      </c>
      <c r="S32" s="185">
        <v>0</v>
      </c>
      <c r="T32" s="186">
        <v>218</v>
      </c>
      <c r="U32" s="185">
        <v>12.683946313160815</v>
      </c>
      <c r="V32" s="184">
        <v>0</v>
      </c>
      <c r="W32" s="185">
        <v>0</v>
      </c>
      <c r="X32" s="184">
        <v>0</v>
      </c>
      <c r="Y32" s="185">
        <v>0</v>
      </c>
      <c r="Z32" s="184">
        <v>0</v>
      </c>
      <c r="AA32" s="185">
        <v>0</v>
      </c>
      <c r="AB32" s="184">
        <v>0</v>
      </c>
      <c r="AC32" s="185">
        <v>0</v>
      </c>
      <c r="AD32" s="184">
        <v>35</v>
      </c>
      <c r="AE32" s="185">
        <v>2.0364133989019657</v>
      </c>
      <c r="AF32" s="184">
        <v>0</v>
      </c>
      <c r="AG32" s="185">
        <v>0</v>
      </c>
      <c r="AH32" s="184">
        <v>0</v>
      </c>
      <c r="AI32" s="185">
        <v>0</v>
      </c>
      <c r="AJ32" s="184">
        <v>9</v>
      </c>
      <c r="AK32" s="185">
        <v>0.52364915971764836</v>
      </c>
      <c r="AL32" s="184">
        <v>0</v>
      </c>
      <c r="AM32" s="185">
        <v>0</v>
      </c>
      <c r="AN32" s="184">
        <v>7</v>
      </c>
      <c r="AO32" s="185">
        <v>0.40728267978039318</v>
      </c>
      <c r="AP32" s="184">
        <v>43</v>
      </c>
      <c r="AQ32" s="185">
        <v>2.5018793186509867</v>
      </c>
      <c r="AR32" s="184">
        <v>1</v>
      </c>
      <c r="AS32" s="185">
        <v>5.8183239968627593E-2</v>
      </c>
      <c r="AT32" s="15">
        <v>7</v>
      </c>
      <c r="AU32" s="15">
        <v>226</v>
      </c>
      <c r="AW32" s="179"/>
    </row>
    <row r="33" spans="2:49" ht="22.5" customHeight="1" x14ac:dyDescent="0.15">
      <c r="B33" s="14" t="s">
        <v>58</v>
      </c>
      <c r="C33" s="7"/>
      <c r="D33" s="184">
        <v>0</v>
      </c>
      <c r="E33" s="185">
        <v>0</v>
      </c>
      <c r="F33" s="184">
        <v>0</v>
      </c>
      <c r="G33" s="185">
        <v>0</v>
      </c>
      <c r="H33" s="184">
        <v>0</v>
      </c>
      <c r="I33" s="185">
        <v>0</v>
      </c>
      <c r="J33" s="184">
        <v>0</v>
      </c>
      <c r="K33" s="185">
        <v>0</v>
      </c>
      <c r="L33" s="184">
        <v>0</v>
      </c>
      <c r="M33" s="185">
        <v>0</v>
      </c>
      <c r="N33" s="184">
        <v>0</v>
      </c>
      <c r="O33" s="185">
        <v>0</v>
      </c>
      <c r="P33" s="184">
        <v>0</v>
      </c>
      <c r="Q33" s="185">
        <v>0</v>
      </c>
      <c r="R33" s="184">
        <v>0</v>
      </c>
      <c r="S33" s="185">
        <v>0</v>
      </c>
      <c r="T33" s="186">
        <v>182</v>
      </c>
      <c r="U33" s="185">
        <v>13.183762819760577</v>
      </c>
      <c r="V33" s="184">
        <v>0</v>
      </c>
      <c r="W33" s="185">
        <v>0</v>
      </c>
      <c r="X33" s="184">
        <v>0</v>
      </c>
      <c r="Y33" s="185">
        <v>0</v>
      </c>
      <c r="Z33" s="184">
        <v>0</v>
      </c>
      <c r="AA33" s="185">
        <v>0</v>
      </c>
      <c r="AB33" s="184">
        <v>0</v>
      </c>
      <c r="AC33" s="185">
        <v>0</v>
      </c>
      <c r="AD33" s="184">
        <v>54</v>
      </c>
      <c r="AE33" s="185">
        <v>3.9116658915773144</v>
      </c>
      <c r="AF33" s="184">
        <v>0</v>
      </c>
      <c r="AG33" s="185">
        <v>0</v>
      </c>
      <c r="AH33" s="184">
        <v>1</v>
      </c>
      <c r="AI33" s="185">
        <v>7.2438257251431742E-2</v>
      </c>
      <c r="AJ33" s="184">
        <v>1</v>
      </c>
      <c r="AK33" s="185">
        <v>7.2438257251431742E-2</v>
      </c>
      <c r="AL33" s="184">
        <v>0</v>
      </c>
      <c r="AM33" s="185">
        <v>0</v>
      </c>
      <c r="AN33" s="184">
        <v>3</v>
      </c>
      <c r="AO33" s="185">
        <v>0.2173147717542952</v>
      </c>
      <c r="AP33" s="184">
        <v>33</v>
      </c>
      <c r="AQ33" s="185">
        <v>2.3904624892972475</v>
      </c>
      <c r="AR33" s="184">
        <v>0</v>
      </c>
      <c r="AS33" s="185">
        <v>0</v>
      </c>
      <c r="AT33" s="15">
        <v>7</v>
      </c>
      <c r="AU33" s="15">
        <v>27</v>
      </c>
      <c r="AW33" s="179"/>
    </row>
    <row r="34" spans="2:49" ht="38.1" customHeight="1" x14ac:dyDescent="0.15">
      <c r="B34" s="14" t="s">
        <v>59</v>
      </c>
      <c r="C34" s="7"/>
      <c r="D34" s="184">
        <v>0</v>
      </c>
      <c r="E34" s="185">
        <v>0</v>
      </c>
      <c r="F34" s="184">
        <v>0</v>
      </c>
      <c r="G34" s="185">
        <v>0</v>
      </c>
      <c r="H34" s="184">
        <v>0</v>
      </c>
      <c r="I34" s="185">
        <v>0</v>
      </c>
      <c r="J34" s="184">
        <v>0</v>
      </c>
      <c r="K34" s="185">
        <v>0</v>
      </c>
      <c r="L34" s="184">
        <v>0</v>
      </c>
      <c r="M34" s="185">
        <v>0</v>
      </c>
      <c r="N34" s="184">
        <v>0</v>
      </c>
      <c r="O34" s="185">
        <v>0</v>
      </c>
      <c r="P34" s="184">
        <v>0</v>
      </c>
      <c r="Q34" s="185">
        <v>0</v>
      </c>
      <c r="R34" s="184">
        <v>0</v>
      </c>
      <c r="S34" s="185">
        <v>0</v>
      </c>
      <c r="T34" s="186">
        <v>471</v>
      </c>
      <c r="U34" s="185">
        <v>18.690387188632435</v>
      </c>
      <c r="V34" s="184">
        <v>0</v>
      </c>
      <c r="W34" s="185">
        <v>0</v>
      </c>
      <c r="X34" s="184">
        <v>0</v>
      </c>
      <c r="Y34" s="185">
        <v>0</v>
      </c>
      <c r="Z34" s="184">
        <v>0</v>
      </c>
      <c r="AA34" s="185">
        <v>0</v>
      </c>
      <c r="AB34" s="184">
        <v>1</v>
      </c>
      <c r="AC34" s="185">
        <v>3.968235071896483E-2</v>
      </c>
      <c r="AD34" s="184">
        <v>38</v>
      </c>
      <c r="AE34" s="185">
        <v>1.5079293273206635</v>
      </c>
      <c r="AF34" s="184">
        <v>0</v>
      </c>
      <c r="AG34" s="185">
        <v>0</v>
      </c>
      <c r="AH34" s="184">
        <v>0</v>
      </c>
      <c r="AI34" s="185">
        <v>0</v>
      </c>
      <c r="AJ34" s="184">
        <v>2</v>
      </c>
      <c r="AK34" s="185">
        <v>7.9364701437929661E-2</v>
      </c>
      <c r="AL34" s="184">
        <v>1</v>
      </c>
      <c r="AM34" s="185">
        <v>3.968235071896483E-2</v>
      </c>
      <c r="AN34" s="184">
        <v>13</v>
      </c>
      <c r="AO34" s="185">
        <v>0.5158705593465428</v>
      </c>
      <c r="AP34" s="184">
        <v>99</v>
      </c>
      <c r="AQ34" s="185">
        <v>3.928552721177518</v>
      </c>
      <c r="AR34" s="184">
        <v>1</v>
      </c>
      <c r="AS34" s="185">
        <v>3.968235071896483E-2</v>
      </c>
      <c r="AT34" s="15">
        <v>6</v>
      </c>
      <c r="AU34" s="15">
        <v>141</v>
      </c>
      <c r="AW34" s="179"/>
    </row>
    <row r="35" spans="2:49" ht="22.5" customHeight="1" x14ac:dyDescent="0.15">
      <c r="B35" s="14" t="s">
        <v>60</v>
      </c>
      <c r="C35" s="7"/>
      <c r="D35" s="184">
        <v>0</v>
      </c>
      <c r="E35" s="185">
        <v>0</v>
      </c>
      <c r="F35" s="184">
        <v>0</v>
      </c>
      <c r="G35" s="185">
        <v>0</v>
      </c>
      <c r="H35" s="184">
        <v>0</v>
      </c>
      <c r="I35" s="185">
        <v>0</v>
      </c>
      <c r="J35" s="184">
        <v>0</v>
      </c>
      <c r="K35" s="185">
        <v>0</v>
      </c>
      <c r="L35" s="184">
        <v>0</v>
      </c>
      <c r="M35" s="185">
        <v>0</v>
      </c>
      <c r="N35" s="184">
        <v>0</v>
      </c>
      <c r="O35" s="185">
        <v>0</v>
      </c>
      <c r="P35" s="184">
        <v>0</v>
      </c>
      <c r="Q35" s="185">
        <v>0</v>
      </c>
      <c r="R35" s="184">
        <v>0</v>
      </c>
      <c r="S35" s="185">
        <v>0</v>
      </c>
      <c r="T35" s="186">
        <v>1107</v>
      </c>
      <c r="U35" s="185">
        <v>12.878857418483639</v>
      </c>
      <c r="V35" s="184">
        <v>0</v>
      </c>
      <c r="W35" s="185">
        <v>0</v>
      </c>
      <c r="X35" s="184">
        <v>0</v>
      </c>
      <c r="Y35" s="185">
        <v>0</v>
      </c>
      <c r="Z35" s="184">
        <v>0</v>
      </c>
      <c r="AA35" s="185">
        <v>0</v>
      </c>
      <c r="AB35" s="184">
        <v>1</v>
      </c>
      <c r="AC35" s="185">
        <v>1.1634017541538968E-2</v>
      </c>
      <c r="AD35" s="184">
        <v>147</v>
      </c>
      <c r="AE35" s="185">
        <v>1.7102005786062282</v>
      </c>
      <c r="AF35" s="184">
        <v>1</v>
      </c>
      <c r="AG35" s="185">
        <v>1.1634017541538968E-2</v>
      </c>
      <c r="AH35" s="184">
        <v>0</v>
      </c>
      <c r="AI35" s="185">
        <v>0</v>
      </c>
      <c r="AJ35" s="184">
        <v>0</v>
      </c>
      <c r="AK35" s="185">
        <v>0</v>
      </c>
      <c r="AL35" s="184">
        <v>3</v>
      </c>
      <c r="AM35" s="185">
        <v>3.4902052624616903E-2</v>
      </c>
      <c r="AN35" s="184">
        <v>49</v>
      </c>
      <c r="AO35" s="185">
        <v>0.57006685953540948</v>
      </c>
      <c r="AP35" s="184">
        <v>901</v>
      </c>
      <c r="AQ35" s="185">
        <v>10.482249804926612</v>
      </c>
      <c r="AR35" s="184">
        <v>1</v>
      </c>
      <c r="AS35" s="185">
        <v>1.1634017541538968E-2</v>
      </c>
      <c r="AT35" s="15">
        <v>26</v>
      </c>
      <c r="AU35" s="15">
        <v>428</v>
      </c>
      <c r="AW35" s="179"/>
    </row>
    <row r="36" spans="2:49" ht="22.5" customHeight="1" x14ac:dyDescent="0.15">
      <c r="B36" s="14" t="s">
        <v>61</v>
      </c>
      <c r="C36" s="7"/>
      <c r="D36" s="184">
        <v>0</v>
      </c>
      <c r="E36" s="185">
        <v>0</v>
      </c>
      <c r="F36" s="184">
        <v>0</v>
      </c>
      <c r="G36" s="185">
        <v>0</v>
      </c>
      <c r="H36" s="184">
        <v>0</v>
      </c>
      <c r="I36" s="185">
        <v>0</v>
      </c>
      <c r="J36" s="184">
        <v>0</v>
      </c>
      <c r="K36" s="185">
        <v>0</v>
      </c>
      <c r="L36" s="184">
        <v>0</v>
      </c>
      <c r="M36" s="185">
        <v>0</v>
      </c>
      <c r="N36" s="184">
        <v>0</v>
      </c>
      <c r="O36" s="185">
        <v>0</v>
      </c>
      <c r="P36" s="184">
        <v>0</v>
      </c>
      <c r="Q36" s="185">
        <v>0</v>
      </c>
      <c r="R36" s="184">
        <v>0</v>
      </c>
      <c r="S36" s="185">
        <v>0</v>
      </c>
      <c r="T36" s="186">
        <v>906</v>
      </c>
      <c r="U36" s="185">
        <v>16.913562362133934</v>
      </c>
      <c r="V36" s="184">
        <v>0</v>
      </c>
      <c r="W36" s="185">
        <v>0</v>
      </c>
      <c r="X36" s="184">
        <v>0</v>
      </c>
      <c r="Y36" s="185">
        <v>0</v>
      </c>
      <c r="Z36" s="184">
        <v>0</v>
      </c>
      <c r="AA36" s="185">
        <v>0</v>
      </c>
      <c r="AB36" s="184">
        <v>0</v>
      </c>
      <c r="AC36" s="185">
        <v>0</v>
      </c>
      <c r="AD36" s="184">
        <v>114</v>
      </c>
      <c r="AE36" s="185">
        <v>2.1281965886128789</v>
      </c>
      <c r="AF36" s="184">
        <v>0</v>
      </c>
      <c r="AG36" s="185">
        <v>0</v>
      </c>
      <c r="AH36" s="184">
        <v>0</v>
      </c>
      <c r="AI36" s="185">
        <v>0</v>
      </c>
      <c r="AJ36" s="184">
        <v>7</v>
      </c>
      <c r="AK36" s="185">
        <v>0.13067873789728204</v>
      </c>
      <c r="AL36" s="184">
        <v>0</v>
      </c>
      <c r="AM36" s="185">
        <v>0</v>
      </c>
      <c r="AN36" s="184">
        <v>27</v>
      </c>
      <c r="AO36" s="185">
        <v>0.50404656046094498</v>
      </c>
      <c r="AP36" s="184">
        <v>217</v>
      </c>
      <c r="AQ36" s="185">
        <v>4.0510408748157429</v>
      </c>
      <c r="AR36" s="184">
        <v>3</v>
      </c>
      <c r="AS36" s="185">
        <v>5.6005173384549439E-2</v>
      </c>
      <c r="AT36" s="15">
        <v>14</v>
      </c>
      <c r="AU36" s="15">
        <v>123</v>
      </c>
      <c r="AW36" s="179"/>
    </row>
    <row r="37" spans="2:49" ht="22.5" customHeight="1" x14ac:dyDescent="0.15">
      <c r="B37" s="14" t="s">
        <v>62</v>
      </c>
      <c r="C37" s="7"/>
      <c r="D37" s="184">
        <v>0</v>
      </c>
      <c r="E37" s="185">
        <v>0</v>
      </c>
      <c r="F37" s="184">
        <v>0</v>
      </c>
      <c r="G37" s="185">
        <v>0</v>
      </c>
      <c r="H37" s="184">
        <v>0</v>
      </c>
      <c r="I37" s="185">
        <v>0</v>
      </c>
      <c r="J37" s="184">
        <v>0</v>
      </c>
      <c r="K37" s="185">
        <v>0</v>
      </c>
      <c r="L37" s="184">
        <v>0</v>
      </c>
      <c r="M37" s="185">
        <v>0</v>
      </c>
      <c r="N37" s="184">
        <v>0</v>
      </c>
      <c r="O37" s="185">
        <v>0</v>
      </c>
      <c r="P37" s="184">
        <v>0</v>
      </c>
      <c r="Q37" s="185">
        <v>0</v>
      </c>
      <c r="R37" s="184">
        <v>0</v>
      </c>
      <c r="S37" s="185">
        <v>0</v>
      </c>
      <c r="T37" s="186">
        <v>202</v>
      </c>
      <c r="U37" s="185">
        <v>15.399510570010595</v>
      </c>
      <c r="V37" s="184">
        <v>0</v>
      </c>
      <c r="W37" s="185">
        <v>0</v>
      </c>
      <c r="X37" s="184">
        <v>0</v>
      </c>
      <c r="Y37" s="185">
        <v>0</v>
      </c>
      <c r="Z37" s="184">
        <v>0</v>
      </c>
      <c r="AA37" s="185">
        <v>0</v>
      </c>
      <c r="AB37" s="184">
        <v>0</v>
      </c>
      <c r="AC37" s="185">
        <v>0</v>
      </c>
      <c r="AD37" s="184">
        <v>52</v>
      </c>
      <c r="AE37" s="185">
        <v>3.9642304437651044</v>
      </c>
      <c r="AF37" s="184">
        <v>0</v>
      </c>
      <c r="AG37" s="185">
        <v>0</v>
      </c>
      <c r="AH37" s="184">
        <v>0</v>
      </c>
      <c r="AI37" s="185">
        <v>0</v>
      </c>
      <c r="AJ37" s="184">
        <v>0</v>
      </c>
      <c r="AK37" s="185">
        <v>0</v>
      </c>
      <c r="AL37" s="184">
        <v>0</v>
      </c>
      <c r="AM37" s="185">
        <v>0</v>
      </c>
      <c r="AN37" s="184">
        <v>6</v>
      </c>
      <c r="AO37" s="185">
        <v>0.45741120504981969</v>
      </c>
      <c r="AP37" s="184">
        <v>41</v>
      </c>
      <c r="AQ37" s="185">
        <v>3.1256432345071015</v>
      </c>
      <c r="AR37" s="184">
        <v>2</v>
      </c>
      <c r="AS37" s="185">
        <v>0.15247040168327325</v>
      </c>
      <c r="AT37" s="15">
        <v>2</v>
      </c>
      <c r="AU37" s="15">
        <v>46</v>
      </c>
      <c r="AW37" s="179"/>
    </row>
    <row r="38" spans="2:49" ht="22.5" customHeight="1" x14ac:dyDescent="0.15">
      <c r="B38" s="14" t="s">
        <v>63</v>
      </c>
      <c r="C38" s="7"/>
      <c r="D38" s="184">
        <v>0</v>
      </c>
      <c r="E38" s="185">
        <v>0</v>
      </c>
      <c r="F38" s="184">
        <v>0</v>
      </c>
      <c r="G38" s="185">
        <v>0</v>
      </c>
      <c r="H38" s="184">
        <v>0</v>
      </c>
      <c r="I38" s="185">
        <v>0</v>
      </c>
      <c r="J38" s="184">
        <v>0</v>
      </c>
      <c r="K38" s="185">
        <v>0</v>
      </c>
      <c r="L38" s="184">
        <v>0</v>
      </c>
      <c r="M38" s="185">
        <v>0</v>
      </c>
      <c r="N38" s="184">
        <v>0</v>
      </c>
      <c r="O38" s="185">
        <v>0</v>
      </c>
      <c r="P38" s="184">
        <v>0</v>
      </c>
      <c r="Q38" s="185">
        <v>0</v>
      </c>
      <c r="R38" s="184">
        <v>0</v>
      </c>
      <c r="S38" s="185">
        <v>0</v>
      </c>
      <c r="T38" s="186">
        <v>148</v>
      </c>
      <c r="U38" s="185">
        <v>16.154048499256149</v>
      </c>
      <c r="V38" s="184">
        <v>0</v>
      </c>
      <c r="W38" s="185">
        <v>0</v>
      </c>
      <c r="X38" s="184">
        <v>0</v>
      </c>
      <c r="Y38" s="185">
        <v>0</v>
      </c>
      <c r="Z38" s="184">
        <v>0</v>
      </c>
      <c r="AA38" s="185">
        <v>0</v>
      </c>
      <c r="AB38" s="184">
        <v>0</v>
      </c>
      <c r="AC38" s="185">
        <v>0</v>
      </c>
      <c r="AD38" s="184">
        <v>26</v>
      </c>
      <c r="AE38" s="185">
        <v>2.8378733850044586</v>
      </c>
      <c r="AF38" s="184">
        <v>0</v>
      </c>
      <c r="AG38" s="185">
        <v>0</v>
      </c>
      <c r="AH38" s="184">
        <v>0</v>
      </c>
      <c r="AI38" s="185">
        <v>0</v>
      </c>
      <c r="AJ38" s="184">
        <v>14</v>
      </c>
      <c r="AK38" s="185">
        <v>1.5280856688485549</v>
      </c>
      <c r="AL38" s="184">
        <v>0</v>
      </c>
      <c r="AM38" s="185">
        <v>0</v>
      </c>
      <c r="AN38" s="184">
        <v>1</v>
      </c>
      <c r="AO38" s="185">
        <v>0.10914897634632534</v>
      </c>
      <c r="AP38" s="184">
        <v>18</v>
      </c>
      <c r="AQ38" s="185">
        <v>1.9646815742338561</v>
      </c>
      <c r="AR38" s="184">
        <v>0</v>
      </c>
      <c r="AS38" s="185">
        <v>0</v>
      </c>
      <c r="AT38" s="15">
        <v>4</v>
      </c>
      <c r="AU38" s="15">
        <v>11</v>
      </c>
      <c r="AW38" s="179"/>
    </row>
    <row r="39" spans="2:49" ht="38.1" customHeight="1" x14ac:dyDescent="0.15">
      <c r="B39" s="14" t="s">
        <v>64</v>
      </c>
      <c r="C39" s="7"/>
      <c r="D39" s="184">
        <v>0</v>
      </c>
      <c r="E39" s="185">
        <v>0</v>
      </c>
      <c r="F39" s="184">
        <v>0</v>
      </c>
      <c r="G39" s="185">
        <v>0</v>
      </c>
      <c r="H39" s="184">
        <v>0</v>
      </c>
      <c r="I39" s="185">
        <v>0</v>
      </c>
      <c r="J39" s="184">
        <v>0</v>
      </c>
      <c r="K39" s="185">
        <v>0</v>
      </c>
      <c r="L39" s="184">
        <v>0</v>
      </c>
      <c r="M39" s="185">
        <v>0</v>
      </c>
      <c r="N39" s="184">
        <v>0</v>
      </c>
      <c r="O39" s="185">
        <v>0</v>
      </c>
      <c r="P39" s="184">
        <v>0</v>
      </c>
      <c r="Q39" s="185">
        <v>0</v>
      </c>
      <c r="R39" s="184">
        <v>0</v>
      </c>
      <c r="S39" s="185">
        <v>0</v>
      </c>
      <c r="T39" s="186">
        <v>42</v>
      </c>
      <c r="U39" s="185">
        <v>7.6535353866675404</v>
      </c>
      <c r="V39" s="184">
        <v>0</v>
      </c>
      <c r="W39" s="185">
        <v>0</v>
      </c>
      <c r="X39" s="184">
        <v>0</v>
      </c>
      <c r="Y39" s="185">
        <v>0</v>
      </c>
      <c r="Z39" s="184">
        <v>0</v>
      </c>
      <c r="AA39" s="185">
        <v>0</v>
      </c>
      <c r="AB39" s="184">
        <v>0</v>
      </c>
      <c r="AC39" s="185">
        <v>0</v>
      </c>
      <c r="AD39" s="184">
        <v>26</v>
      </c>
      <c r="AE39" s="185">
        <v>4.7379028584132401</v>
      </c>
      <c r="AF39" s="184">
        <v>0</v>
      </c>
      <c r="AG39" s="185">
        <v>0</v>
      </c>
      <c r="AH39" s="184">
        <v>0</v>
      </c>
      <c r="AI39" s="185">
        <v>0</v>
      </c>
      <c r="AJ39" s="184">
        <v>3</v>
      </c>
      <c r="AK39" s="185">
        <v>0.54668109904768158</v>
      </c>
      <c r="AL39" s="184">
        <v>0</v>
      </c>
      <c r="AM39" s="185">
        <v>0</v>
      </c>
      <c r="AN39" s="184">
        <v>4</v>
      </c>
      <c r="AO39" s="185">
        <v>0.7289081320635753</v>
      </c>
      <c r="AP39" s="184">
        <v>32</v>
      </c>
      <c r="AQ39" s="185">
        <v>5.8312650565086024</v>
      </c>
      <c r="AR39" s="184">
        <v>0</v>
      </c>
      <c r="AS39" s="185">
        <v>0</v>
      </c>
      <c r="AT39" s="15">
        <v>13</v>
      </c>
      <c r="AU39" s="15">
        <v>23</v>
      </c>
      <c r="AW39" s="179"/>
    </row>
    <row r="40" spans="2:49" ht="22.5" customHeight="1" x14ac:dyDescent="0.15">
      <c r="B40" s="14" t="s">
        <v>65</v>
      </c>
      <c r="C40" s="7"/>
      <c r="D40" s="184">
        <v>0</v>
      </c>
      <c r="E40" s="185">
        <v>0</v>
      </c>
      <c r="F40" s="184">
        <v>0</v>
      </c>
      <c r="G40" s="185">
        <v>0</v>
      </c>
      <c r="H40" s="184">
        <v>0</v>
      </c>
      <c r="I40" s="185">
        <v>0</v>
      </c>
      <c r="J40" s="184">
        <v>0</v>
      </c>
      <c r="K40" s="185">
        <v>0</v>
      </c>
      <c r="L40" s="184">
        <v>0</v>
      </c>
      <c r="M40" s="185">
        <v>0</v>
      </c>
      <c r="N40" s="184">
        <v>0</v>
      </c>
      <c r="O40" s="185">
        <v>0</v>
      </c>
      <c r="P40" s="184">
        <v>0</v>
      </c>
      <c r="Q40" s="185">
        <v>0</v>
      </c>
      <c r="R40" s="184">
        <v>0</v>
      </c>
      <c r="S40" s="185">
        <v>0</v>
      </c>
      <c r="T40" s="186">
        <v>98</v>
      </c>
      <c r="U40" s="185">
        <v>14.801054197533661</v>
      </c>
      <c r="V40" s="184">
        <v>0</v>
      </c>
      <c r="W40" s="185">
        <v>0</v>
      </c>
      <c r="X40" s="184">
        <v>0</v>
      </c>
      <c r="Y40" s="185">
        <v>0</v>
      </c>
      <c r="Z40" s="184">
        <v>0</v>
      </c>
      <c r="AA40" s="185">
        <v>0</v>
      </c>
      <c r="AB40" s="184">
        <v>0</v>
      </c>
      <c r="AC40" s="185">
        <v>0</v>
      </c>
      <c r="AD40" s="184">
        <v>12</v>
      </c>
      <c r="AE40" s="185">
        <v>1.8123739833714687</v>
      </c>
      <c r="AF40" s="184">
        <v>0</v>
      </c>
      <c r="AG40" s="185">
        <v>0</v>
      </c>
      <c r="AH40" s="184">
        <v>0</v>
      </c>
      <c r="AI40" s="185">
        <v>0</v>
      </c>
      <c r="AJ40" s="184">
        <v>3</v>
      </c>
      <c r="AK40" s="185">
        <v>0.45309349584286718</v>
      </c>
      <c r="AL40" s="184">
        <v>0</v>
      </c>
      <c r="AM40" s="185">
        <v>0</v>
      </c>
      <c r="AN40" s="184">
        <v>2</v>
      </c>
      <c r="AO40" s="185">
        <v>0.30206233056191145</v>
      </c>
      <c r="AP40" s="184">
        <v>18</v>
      </c>
      <c r="AQ40" s="185">
        <v>2.7185609750572031</v>
      </c>
      <c r="AR40" s="184">
        <v>5</v>
      </c>
      <c r="AS40" s="185">
        <v>0.75515582640477863</v>
      </c>
      <c r="AT40" s="15">
        <v>7</v>
      </c>
      <c r="AU40" s="15">
        <v>32</v>
      </c>
      <c r="AW40" s="179"/>
    </row>
    <row r="41" spans="2:49" ht="22.5" customHeight="1" x14ac:dyDescent="0.15">
      <c r="B41" s="14" t="s">
        <v>66</v>
      </c>
      <c r="C41" s="7"/>
      <c r="D41" s="184">
        <v>0</v>
      </c>
      <c r="E41" s="185">
        <v>0</v>
      </c>
      <c r="F41" s="184">
        <v>0</v>
      </c>
      <c r="G41" s="185">
        <v>0</v>
      </c>
      <c r="H41" s="184">
        <v>0</v>
      </c>
      <c r="I41" s="185">
        <v>0</v>
      </c>
      <c r="J41" s="184">
        <v>0</v>
      </c>
      <c r="K41" s="185">
        <v>0</v>
      </c>
      <c r="L41" s="184">
        <v>0</v>
      </c>
      <c r="M41" s="185">
        <v>0</v>
      </c>
      <c r="N41" s="184">
        <v>0</v>
      </c>
      <c r="O41" s="185">
        <v>0</v>
      </c>
      <c r="P41" s="184">
        <v>0</v>
      </c>
      <c r="Q41" s="185">
        <v>0</v>
      </c>
      <c r="R41" s="184">
        <v>0</v>
      </c>
      <c r="S41" s="185">
        <v>0</v>
      </c>
      <c r="T41" s="186">
        <v>252</v>
      </c>
      <c r="U41" s="185">
        <v>13.555587591688488</v>
      </c>
      <c r="V41" s="184">
        <v>0</v>
      </c>
      <c r="W41" s="185">
        <v>0</v>
      </c>
      <c r="X41" s="184">
        <v>0</v>
      </c>
      <c r="Y41" s="185">
        <v>0</v>
      </c>
      <c r="Z41" s="184">
        <v>0</v>
      </c>
      <c r="AA41" s="185">
        <v>0</v>
      </c>
      <c r="AB41" s="184">
        <v>0</v>
      </c>
      <c r="AC41" s="185">
        <v>0</v>
      </c>
      <c r="AD41" s="184">
        <v>103</v>
      </c>
      <c r="AE41" s="185">
        <v>5.5405774680314064</v>
      </c>
      <c r="AF41" s="184">
        <v>0</v>
      </c>
      <c r="AG41" s="185">
        <v>0</v>
      </c>
      <c r="AH41" s="184">
        <v>1</v>
      </c>
      <c r="AI41" s="185">
        <v>5.3792014252732098E-2</v>
      </c>
      <c r="AJ41" s="184">
        <v>3</v>
      </c>
      <c r="AK41" s="185">
        <v>0.16137604275819628</v>
      </c>
      <c r="AL41" s="184">
        <v>0</v>
      </c>
      <c r="AM41" s="185">
        <v>0</v>
      </c>
      <c r="AN41" s="184">
        <v>17</v>
      </c>
      <c r="AO41" s="185">
        <v>0.91446424229644563</v>
      </c>
      <c r="AP41" s="184">
        <v>162</v>
      </c>
      <c r="AQ41" s="185">
        <v>8.7143063089426001</v>
      </c>
      <c r="AR41" s="184">
        <v>3</v>
      </c>
      <c r="AS41" s="185">
        <v>0.16137604275819628</v>
      </c>
      <c r="AT41" s="15">
        <v>9</v>
      </c>
      <c r="AU41" s="15">
        <v>2728</v>
      </c>
      <c r="AW41" s="179"/>
    </row>
    <row r="42" spans="2:49" ht="22.5" customHeight="1" x14ac:dyDescent="0.15">
      <c r="B42" s="14" t="s">
        <v>67</v>
      </c>
      <c r="C42" s="7"/>
      <c r="D42" s="184">
        <v>0</v>
      </c>
      <c r="E42" s="185">
        <v>0</v>
      </c>
      <c r="F42" s="184">
        <v>0</v>
      </c>
      <c r="G42" s="185">
        <v>0</v>
      </c>
      <c r="H42" s="184">
        <v>0</v>
      </c>
      <c r="I42" s="185">
        <v>0</v>
      </c>
      <c r="J42" s="184">
        <v>0</v>
      </c>
      <c r="K42" s="185">
        <v>0</v>
      </c>
      <c r="L42" s="184">
        <v>0</v>
      </c>
      <c r="M42" s="185">
        <v>0</v>
      </c>
      <c r="N42" s="184">
        <v>0</v>
      </c>
      <c r="O42" s="185">
        <v>0</v>
      </c>
      <c r="P42" s="184">
        <v>0</v>
      </c>
      <c r="Q42" s="185">
        <v>0</v>
      </c>
      <c r="R42" s="184">
        <v>0</v>
      </c>
      <c r="S42" s="185">
        <v>0</v>
      </c>
      <c r="T42" s="186">
        <v>385</v>
      </c>
      <c r="U42" s="185">
        <v>14.016253757539197</v>
      </c>
      <c r="V42" s="184">
        <v>0</v>
      </c>
      <c r="W42" s="185">
        <v>0</v>
      </c>
      <c r="X42" s="184">
        <v>0</v>
      </c>
      <c r="Y42" s="185">
        <v>0</v>
      </c>
      <c r="Z42" s="184">
        <v>0</v>
      </c>
      <c r="AA42" s="185">
        <v>0</v>
      </c>
      <c r="AB42" s="184">
        <v>0</v>
      </c>
      <c r="AC42" s="185">
        <v>0</v>
      </c>
      <c r="AD42" s="184">
        <v>67</v>
      </c>
      <c r="AE42" s="185">
        <v>2.4391922123509775</v>
      </c>
      <c r="AF42" s="184">
        <v>0</v>
      </c>
      <c r="AG42" s="185">
        <v>0</v>
      </c>
      <c r="AH42" s="184">
        <v>1</v>
      </c>
      <c r="AI42" s="185">
        <v>3.640585391568623E-2</v>
      </c>
      <c r="AJ42" s="184">
        <v>23</v>
      </c>
      <c r="AK42" s="185">
        <v>0.83733464006078318</v>
      </c>
      <c r="AL42" s="184">
        <v>0</v>
      </c>
      <c r="AM42" s="185">
        <v>0</v>
      </c>
      <c r="AN42" s="184">
        <v>9</v>
      </c>
      <c r="AO42" s="185">
        <v>0.32765268524117602</v>
      </c>
      <c r="AP42" s="184">
        <v>129</v>
      </c>
      <c r="AQ42" s="185">
        <v>4.6963551551235234</v>
      </c>
      <c r="AR42" s="184">
        <v>3</v>
      </c>
      <c r="AS42" s="185">
        <v>0.10921756174705868</v>
      </c>
      <c r="AT42" s="15">
        <v>11</v>
      </c>
      <c r="AU42" s="15">
        <v>128</v>
      </c>
      <c r="AW42" s="179"/>
    </row>
    <row r="43" spans="2:49" ht="22.5" customHeight="1" x14ac:dyDescent="0.15">
      <c r="B43" s="14" t="s">
        <v>68</v>
      </c>
      <c r="C43" s="7"/>
      <c r="D43" s="184">
        <v>0</v>
      </c>
      <c r="E43" s="185">
        <v>0</v>
      </c>
      <c r="F43" s="184">
        <v>0</v>
      </c>
      <c r="G43" s="185">
        <v>0</v>
      </c>
      <c r="H43" s="184">
        <v>0</v>
      </c>
      <c r="I43" s="185">
        <v>0</v>
      </c>
      <c r="J43" s="184">
        <v>0</v>
      </c>
      <c r="K43" s="185">
        <v>0</v>
      </c>
      <c r="L43" s="184">
        <v>0</v>
      </c>
      <c r="M43" s="185">
        <v>0</v>
      </c>
      <c r="N43" s="184">
        <v>0</v>
      </c>
      <c r="O43" s="185">
        <v>0</v>
      </c>
      <c r="P43" s="184">
        <v>0</v>
      </c>
      <c r="Q43" s="185">
        <v>0</v>
      </c>
      <c r="R43" s="184">
        <v>0</v>
      </c>
      <c r="S43" s="185">
        <v>0</v>
      </c>
      <c r="T43" s="186">
        <v>203</v>
      </c>
      <c r="U43" s="185">
        <v>15.308704167210264</v>
      </c>
      <c r="V43" s="184">
        <v>0</v>
      </c>
      <c r="W43" s="185">
        <v>0</v>
      </c>
      <c r="X43" s="184">
        <v>0</v>
      </c>
      <c r="Y43" s="185">
        <v>0</v>
      </c>
      <c r="Z43" s="184">
        <v>0</v>
      </c>
      <c r="AA43" s="185">
        <v>0</v>
      </c>
      <c r="AB43" s="184">
        <v>0</v>
      </c>
      <c r="AC43" s="185">
        <v>0</v>
      </c>
      <c r="AD43" s="184">
        <v>36</v>
      </c>
      <c r="AE43" s="185">
        <v>2.7148440887663523</v>
      </c>
      <c r="AF43" s="184">
        <v>0</v>
      </c>
      <c r="AG43" s="185">
        <v>0</v>
      </c>
      <c r="AH43" s="184">
        <v>0</v>
      </c>
      <c r="AI43" s="185">
        <v>0</v>
      </c>
      <c r="AJ43" s="184">
        <v>0</v>
      </c>
      <c r="AK43" s="185">
        <v>0</v>
      </c>
      <c r="AL43" s="184">
        <v>0</v>
      </c>
      <c r="AM43" s="185">
        <v>0</v>
      </c>
      <c r="AN43" s="184">
        <v>5</v>
      </c>
      <c r="AO43" s="185">
        <v>0.37706167899532672</v>
      </c>
      <c r="AP43" s="184">
        <v>28</v>
      </c>
      <c r="AQ43" s="185">
        <v>2.1115454023738294</v>
      </c>
      <c r="AR43" s="184">
        <v>2</v>
      </c>
      <c r="AS43" s="185">
        <v>0.15082467159813068</v>
      </c>
      <c r="AT43" s="15">
        <v>6</v>
      </c>
      <c r="AU43" s="15">
        <v>24</v>
      </c>
      <c r="AW43" s="179"/>
    </row>
    <row r="44" spans="2:49" ht="38.1" customHeight="1" x14ac:dyDescent="0.15">
      <c r="B44" s="14" t="s">
        <v>69</v>
      </c>
      <c r="C44" s="7"/>
      <c r="D44" s="184">
        <v>0</v>
      </c>
      <c r="E44" s="185">
        <v>0</v>
      </c>
      <c r="F44" s="184">
        <v>0</v>
      </c>
      <c r="G44" s="185">
        <v>0</v>
      </c>
      <c r="H44" s="184">
        <v>0</v>
      </c>
      <c r="I44" s="185">
        <v>0</v>
      </c>
      <c r="J44" s="184">
        <v>0</v>
      </c>
      <c r="K44" s="185">
        <v>0</v>
      </c>
      <c r="L44" s="184">
        <v>0</v>
      </c>
      <c r="M44" s="185">
        <v>0</v>
      </c>
      <c r="N44" s="184">
        <v>0</v>
      </c>
      <c r="O44" s="185">
        <v>0</v>
      </c>
      <c r="P44" s="184">
        <v>0</v>
      </c>
      <c r="Q44" s="185">
        <v>0</v>
      </c>
      <c r="R44" s="184">
        <v>0</v>
      </c>
      <c r="S44" s="185">
        <v>0</v>
      </c>
      <c r="T44" s="186">
        <v>123</v>
      </c>
      <c r="U44" s="185">
        <v>17.23374563551889</v>
      </c>
      <c r="V44" s="184">
        <v>0</v>
      </c>
      <c r="W44" s="185">
        <v>0</v>
      </c>
      <c r="X44" s="184">
        <v>0</v>
      </c>
      <c r="Y44" s="185">
        <v>0</v>
      </c>
      <c r="Z44" s="184">
        <v>0</v>
      </c>
      <c r="AA44" s="185">
        <v>0</v>
      </c>
      <c r="AB44" s="184">
        <v>0</v>
      </c>
      <c r="AC44" s="185">
        <v>0</v>
      </c>
      <c r="AD44" s="184">
        <v>17</v>
      </c>
      <c r="AE44" s="185">
        <v>2.3818998032830985</v>
      </c>
      <c r="AF44" s="184">
        <v>0</v>
      </c>
      <c r="AG44" s="185">
        <v>0</v>
      </c>
      <c r="AH44" s="184">
        <v>0</v>
      </c>
      <c r="AI44" s="185">
        <v>0</v>
      </c>
      <c r="AJ44" s="184">
        <v>3</v>
      </c>
      <c r="AK44" s="185">
        <v>0.42033525940289973</v>
      </c>
      <c r="AL44" s="184">
        <v>0</v>
      </c>
      <c r="AM44" s="185">
        <v>0</v>
      </c>
      <c r="AN44" s="184">
        <v>1</v>
      </c>
      <c r="AO44" s="185">
        <v>0.14011175313429991</v>
      </c>
      <c r="AP44" s="184">
        <v>23</v>
      </c>
      <c r="AQ44" s="185">
        <v>3.2225703220888979</v>
      </c>
      <c r="AR44" s="184">
        <v>1</v>
      </c>
      <c r="AS44" s="185">
        <v>0.14011175313429991</v>
      </c>
      <c r="AT44" s="15">
        <v>4</v>
      </c>
      <c r="AU44" s="15">
        <v>177</v>
      </c>
      <c r="AW44" s="179"/>
    </row>
    <row r="45" spans="2:49" ht="22.5" customHeight="1" x14ac:dyDescent="0.15">
      <c r="B45" s="14" t="s">
        <v>70</v>
      </c>
      <c r="C45" s="7"/>
      <c r="D45" s="184">
        <v>0</v>
      </c>
      <c r="E45" s="185">
        <v>0</v>
      </c>
      <c r="F45" s="184">
        <v>0</v>
      </c>
      <c r="G45" s="185">
        <v>0</v>
      </c>
      <c r="H45" s="184">
        <v>0</v>
      </c>
      <c r="I45" s="185">
        <v>0</v>
      </c>
      <c r="J45" s="184">
        <v>0</v>
      </c>
      <c r="K45" s="185">
        <v>0</v>
      </c>
      <c r="L45" s="184">
        <v>0</v>
      </c>
      <c r="M45" s="185">
        <v>0</v>
      </c>
      <c r="N45" s="184">
        <v>0</v>
      </c>
      <c r="O45" s="185">
        <v>0</v>
      </c>
      <c r="P45" s="184">
        <v>0</v>
      </c>
      <c r="Q45" s="185">
        <v>0</v>
      </c>
      <c r="R45" s="184">
        <v>0</v>
      </c>
      <c r="S45" s="185">
        <v>0</v>
      </c>
      <c r="T45" s="186">
        <v>136</v>
      </c>
      <c r="U45" s="185">
        <v>14.50911193566489</v>
      </c>
      <c r="V45" s="184">
        <v>0</v>
      </c>
      <c r="W45" s="185">
        <v>0</v>
      </c>
      <c r="X45" s="184">
        <v>0</v>
      </c>
      <c r="Y45" s="185">
        <v>0</v>
      </c>
      <c r="Z45" s="184">
        <v>0</v>
      </c>
      <c r="AA45" s="185">
        <v>0</v>
      </c>
      <c r="AB45" s="184">
        <v>24</v>
      </c>
      <c r="AC45" s="185">
        <v>2.5604315180585102</v>
      </c>
      <c r="AD45" s="184">
        <v>30</v>
      </c>
      <c r="AE45" s="185">
        <v>3.2005393975731375</v>
      </c>
      <c r="AF45" s="184">
        <v>2</v>
      </c>
      <c r="AG45" s="185">
        <v>0.21336929317154252</v>
      </c>
      <c r="AH45" s="184">
        <v>0</v>
      </c>
      <c r="AI45" s="185">
        <v>0</v>
      </c>
      <c r="AJ45" s="184">
        <v>0</v>
      </c>
      <c r="AK45" s="185">
        <v>0</v>
      </c>
      <c r="AL45" s="184">
        <v>0</v>
      </c>
      <c r="AM45" s="185">
        <v>0</v>
      </c>
      <c r="AN45" s="184">
        <v>6</v>
      </c>
      <c r="AO45" s="185">
        <v>0.64010787951462755</v>
      </c>
      <c r="AP45" s="184">
        <v>67</v>
      </c>
      <c r="AQ45" s="185">
        <v>7.147871321246674</v>
      </c>
      <c r="AR45" s="184">
        <v>1</v>
      </c>
      <c r="AS45" s="185">
        <v>0.10668464658577126</v>
      </c>
      <c r="AT45" s="15">
        <v>9</v>
      </c>
      <c r="AU45" s="15">
        <v>125</v>
      </c>
      <c r="AW45" s="179"/>
    </row>
    <row r="46" spans="2:49" ht="22.5" customHeight="1" x14ac:dyDescent="0.15">
      <c r="B46" s="14" t="s">
        <v>71</v>
      </c>
      <c r="C46" s="7"/>
      <c r="D46" s="184">
        <v>0</v>
      </c>
      <c r="E46" s="185">
        <v>0</v>
      </c>
      <c r="F46" s="184">
        <v>0</v>
      </c>
      <c r="G46" s="185">
        <v>0</v>
      </c>
      <c r="H46" s="184">
        <v>0</v>
      </c>
      <c r="I46" s="185">
        <v>0</v>
      </c>
      <c r="J46" s="184">
        <v>0</v>
      </c>
      <c r="K46" s="185">
        <v>0</v>
      </c>
      <c r="L46" s="184">
        <v>0</v>
      </c>
      <c r="M46" s="185">
        <v>0</v>
      </c>
      <c r="N46" s="184">
        <v>0</v>
      </c>
      <c r="O46" s="185">
        <v>0</v>
      </c>
      <c r="P46" s="184">
        <v>0</v>
      </c>
      <c r="Q46" s="185">
        <v>0</v>
      </c>
      <c r="R46" s="184">
        <v>0</v>
      </c>
      <c r="S46" s="185">
        <v>0</v>
      </c>
      <c r="T46" s="186">
        <v>158</v>
      </c>
      <c r="U46" s="185">
        <v>11.949265536124974</v>
      </c>
      <c r="V46" s="184">
        <v>0</v>
      </c>
      <c r="W46" s="185">
        <v>0</v>
      </c>
      <c r="X46" s="184">
        <v>0</v>
      </c>
      <c r="Y46" s="185">
        <v>0</v>
      </c>
      <c r="Z46" s="184">
        <v>0</v>
      </c>
      <c r="AA46" s="185">
        <v>0</v>
      </c>
      <c r="AB46" s="184">
        <v>0</v>
      </c>
      <c r="AC46" s="185">
        <v>0</v>
      </c>
      <c r="AD46" s="184">
        <v>17</v>
      </c>
      <c r="AE46" s="185">
        <v>1.2856804690767378</v>
      </c>
      <c r="AF46" s="184">
        <v>1</v>
      </c>
      <c r="AG46" s="185">
        <v>7.5628262886866929E-2</v>
      </c>
      <c r="AH46" s="184">
        <v>0</v>
      </c>
      <c r="AI46" s="185">
        <v>0</v>
      </c>
      <c r="AJ46" s="184">
        <v>1</v>
      </c>
      <c r="AK46" s="185">
        <v>7.5628262886866929E-2</v>
      </c>
      <c r="AL46" s="184">
        <v>0</v>
      </c>
      <c r="AM46" s="185">
        <v>0</v>
      </c>
      <c r="AN46" s="184">
        <v>5</v>
      </c>
      <c r="AO46" s="185">
        <v>0.37814131443433463</v>
      </c>
      <c r="AP46" s="184">
        <v>60</v>
      </c>
      <c r="AQ46" s="185">
        <v>4.5376957732120156</v>
      </c>
      <c r="AR46" s="184">
        <v>1</v>
      </c>
      <c r="AS46" s="185">
        <v>7.5628262886866929E-2</v>
      </c>
      <c r="AT46" s="15">
        <v>6</v>
      </c>
      <c r="AU46" s="15">
        <v>143</v>
      </c>
      <c r="AW46" s="179"/>
    </row>
    <row r="47" spans="2:49" ht="22.5" customHeight="1" x14ac:dyDescent="0.15">
      <c r="B47" s="14" t="s">
        <v>72</v>
      </c>
      <c r="C47" s="7"/>
      <c r="D47" s="184">
        <v>0</v>
      </c>
      <c r="E47" s="185">
        <v>0</v>
      </c>
      <c r="F47" s="184">
        <v>0</v>
      </c>
      <c r="G47" s="185">
        <v>0</v>
      </c>
      <c r="H47" s="184">
        <v>0</v>
      </c>
      <c r="I47" s="185">
        <v>0</v>
      </c>
      <c r="J47" s="184">
        <v>0</v>
      </c>
      <c r="K47" s="185">
        <v>0</v>
      </c>
      <c r="L47" s="184">
        <v>0</v>
      </c>
      <c r="M47" s="185">
        <v>0</v>
      </c>
      <c r="N47" s="184">
        <v>0</v>
      </c>
      <c r="O47" s="185">
        <v>0</v>
      </c>
      <c r="P47" s="184">
        <v>0</v>
      </c>
      <c r="Q47" s="185">
        <v>0</v>
      </c>
      <c r="R47" s="184">
        <v>0</v>
      </c>
      <c r="S47" s="185">
        <v>0</v>
      </c>
      <c r="T47" s="186">
        <v>60</v>
      </c>
      <c r="U47" s="185">
        <v>8.7338532887324547</v>
      </c>
      <c r="V47" s="184">
        <v>0</v>
      </c>
      <c r="W47" s="185">
        <v>0</v>
      </c>
      <c r="X47" s="184">
        <v>0</v>
      </c>
      <c r="Y47" s="185">
        <v>0</v>
      </c>
      <c r="Z47" s="184">
        <v>0</v>
      </c>
      <c r="AA47" s="185">
        <v>0</v>
      </c>
      <c r="AB47" s="184">
        <v>0</v>
      </c>
      <c r="AC47" s="185">
        <v>0</v>
      </c>
      <c r="AD47" s="184">
        <v>1</v>
      </c>
      <c r="AE47" s="185">
        <v>0.14556422147887427</v>
      </c>
      <c r="AF47" s="184">
        <v>0</v>
      </c>
      <c r="AG47" s="185">
        <v>0</v>
      </c>
      <c r="AH47" s="184">
        <v>0</v>
      </c>
      <c r="AI47" s="185">
        <v>0</v>
      </c>
      <c r="AJ47" s="184">
        <v>3</v>
      </c>
      <c r="AK47" s="185">
        <v>0.43669266443662275</v>
      </c>
      <c r="AL47" s="184">
        <v>0</v>
      </c>
      <c r="AM47" s="185">
        <v>0</v>
      </c>
      <c r="AN47" s="184">
        <v>0</v>
      </c>
      <c r="AO47" s="185">
        <v>0</v>
      </c>
      <c r="AP47" s="184">
        <v>36</v>
      </c>
      <c r="AQ47" s="185">
        <v>5.2403119732394732</v>
      </c>
      <c r="AR47" s="184">
        <v>3</v>
      </c>
      <c r="AS47" s="185">
        <v>0.43669266443662275</v>
      </c>
      <c r="AT47" s="15">
        <v>11</v>
      </c>
      <c r="AU47" s="15">
        <v>82</v>
      </c>
      <c r="AW47" s="179"/>
    </row>
    <row r="48" spans="2:49" ht="22.5" customHeight="1" x14ac:dyDescent="0.15">
      <c r="B48" s="14" t="s">
        <v>73</v>
      </c>
      <c r="C48" s="7"/>
      <c r="D48" s="184">
        <v>0</v>
      </c>
      <c r="E48" s="185">
        <v>0</v>
      </c>
      <c r="F48" s="184">
        <v>0</v>
      </c>
      <c r="G48" s="185">
        <v>0</v>
      </c>
      <c r="H48" s="184">
        <v>0</v>
      </c>
      <c r="I48" s="185">
        <v>0</v>
      </c>
      <c r="J48" s="184">
        <v>0</v>
      </c>
      <c r="K48" s="185">
        <v>0</v>
      </c>
      <c r="L48" s="184">
        <v>0</v>
      </c>
      <c r="M48" s="185">
        <v>0</v>
      </c>
      <c r="N48" s="184">
        <v>0</v>
      </c>
      <c r="O48" s="185">
        <v>0</v>
      </c>
      <c r="P48" s="184">
        <v>0</v>
      </c>
      <c r="Q48" s="185">
        <v>0</v>
      </c>
      <c r="R48" s="184">
        <v>0</v>
      </c>
      <c r="S48" s="185">
        <v>0</v>
      </c>
      <c r="T48" s="186">
        <v>759</v>
      </c>
      <c r="U48" s="185">
        <v>15.013482463303014</v>
      </c>
      <c r="V48" s="184">
        <v>0</v>
      </c>
      <c r="W48" s="185">
        <v>0</v>
      </c>
      <c r="X48" s="184">
        <v>0</v>
      </c>
      <c r="Y48" s="185">
        <v>0</v>
      </c>
      <c r="Z48" s="184">
        <v>0</v>
      </c>
      <c r="AA48" s="185">
        <v>0</v>
      </c>
      <c r="AB48" s="184">
        <v>1</v>
      </c>
      <c r="AC48" s="185">
        <v>1.9780609306064578E-2</v>
      </c>
      <c r="AD48" s="184">
        <v>181</v>
      </c>
      <c r="AE48" s="185">
        <v>3.5802902843976883</v>
      </c>
      <c r="AF48" s="184">
        <v>0</v>
      </c>
      <c r="AG48" s="185">
        <v>0</v>
      </c>
      <c r="AH48" s="184">
        <v>0</v>
      </c>
      <c r="AI48" s="185">
        <v>0</v>
      </c>
      <c r="AJ48" s="184">
        <v>4</v>
      </c>
      <c r="AK48" s="185">
        <v>7.912243722425831E-2</v>
      </c>
      <c r="AL48" s="184">
        <v>2</v>
      </c>
      <c r="AM48" s="185">
        <v>3.9561218612129155E-2</v>
      </c>
      <c r="AN48" s="184">
        <v>14</v>
      </c>
      <c r="AO48" s="185">
        <v>0.27692853028490405</v>
      </c>
      <c r="AP48" s="184">
        <v>314</v>
      </c>
      <c r="AQ48" s="185">
        <v>6.2111113221042773</v>
      </c>
      <c r="AR48" s="184">
        <v>3</v>
      </c>
      <c r="AS48" s="185">
        <v>5.9341827918193729E-2</v>
      </c>
      <c r="AT48" s="15">
        <v>28</v>
      </c>
      <c r="AU48" s="15">
        <v>130</v>
      </c>
      <c r="AW48" s="179"/>
    </row>
    <row r="49" spans="2:49" ht="38.1" customHeight="1" x14ac:dyDescent="0.15">
      <c r="B49" s="14" t="s">
        <v>74</v>
      </c>
      <c r="C49" s="7"/>
      <c r="D49" s="184">
        <v>0</v>
      </c>
      <c r="E49" s="185">
        <v>0</v>
      </c>
      <c r="F49" s="184">
        <v>0</v>
      </c>
      <c r="G49" s="185">
        <v>0</v>
      </c>
      <c r="H49" s="184">
        <v>0</v>
      </c>
      <c r="I49" s="185">
        <v>0</v>
      </c>
      <c r="J49" s="184">
        <v>0</v>
      </c>
      <c r="K49" s="185">
        <v>0</v>
      </c>
      <c r="L49" s="184">
        <v>0</v>
      </c>
      <c r="M49" s="185">
        <v>0</v>
      </c>
      <c r="N49" s="184">
        <v>0</v>
      </c>
      <c r="O49" s="185">
        <v>0</v>
      </c>
      <c r="P49" s="184">
        <v>0</v>
      </c>
      <c r="Q49" s="185">
        <v>0</v>
      </c>
      <c r="R49" s="184">
        <v>0</v>
      </c>
      <c r="S49" s="185">
        <v>0</v>
      </c>
      <c r="T49" s="186">
        <v>119</v>
      </c>
      <c r="U49" s="185">
        <v>14.784849380899962</v>
      </c>
      <c r="V49" s="184">
        <v>0</v>
      </c>
      <c r="W49" s="185">
        <v>0</v>
      </c>
      <c r="X49" s="184">
        <v>0</v>
      </c>
      <c r="Y49" s="185">
        <v>0</v>
      </c>
      <c r="Z49" s="184">
        <v>0</v>
      </c>
      <c r="AA49" s="185">
        <v>0</v>
      </c>
      <c r="AB49" s="184">
        <v>0</v>
      </c>
      <c r="AC49" s="185">
        <v>0</v>
      </c>
      <c r="AD49" s="184">
        <v>27</v>
      </c>
      <c r="AE49" s="185">
        <v>3.3545456578512516</v>
      </c>
      <c r="AF49" s="184">
        <v>0</v>
      </c>
      <c r="AG49" s="185">
        <v>0</v>
      </c>
      <c r="AH49" s="184">
        <v>0</v>
      </c>
      <c r="AI49" s="185">
        <v>0</v>
      </c>
      <c r="AJ49" s="184">
        <v>2</v>
      </c>
      <c r="AK49" s="185">
        <v>0.24848486354453719</v>
      </c>
      <c r="AL49" s="184">
        <v>0</v>
      </c>
      <c r="AM49" s="185">
        <v>0</v>
      </c>
      <c r="AN49" s="184">
        <v>10</v>
      </c>
      <c r="AO49" s="185">
        <v>1.2424243177226859</v>
      </c>
      <c r="AP49" s="184">
        <v>19</v>
      </c>
      <c r="AQ49" s="185">
        <v>2.360606203673103</v>
      </c>
      <c r="AR49" s="184">
        <v>0</v>
      </c>
      <c r="AS49" s="185">
        <v>0</v>
      </c>
      <c r="AT49" s="15">
        <v>5</v>
      </c>
      <c r="AU49" s="15">
        <v>5</v>
      </c>
      <c r="AW49" s="179"/>
    </row>
    <row r="50" spans="2:49" ht="22.5" customHeight="1" x14ac:dyDescent="0.15">
      <c r="B50" s="14" t="s">
        <v>75</v>
      </c>
      <c r="C50" s="7"/>
      <c r="D50" s="184">
        <v>0</v>
      </c>
      <c r="E50" s="185">
        <v>0</v>
      </c>
      <c r="F50" s="184">
        <v>0</v>
      </c>
      <c r="G50" s="185">
        <v>0</v>
      </c>
      <c r="H50" s="184">
        <v>0</v>
      </c>
      <c r="I50" s="185">
        <v>0</v>
      </c>
      <c r="J50" s="184">
        <v>0</v>
      </c>
      <c r="K50" s="185">
        <v>0</v>
      </c>
      <c r="L50" s="184">
        <v>0</v>
      </c>
      <c r="M50" s="185">
        <v>0</v>
      </c>
      <c r="N50" s="184">
        <v>0</v>
      </c>
      <c r="O50" s="185">
        <v>0</v>
      </c>
      <c r="P50" s="184">
        <v>0</v>
      </c>
      <c r="Q50" s="185">
        <v>0</v>
      </c>
      <c r="R50" s="184">
        <v>0</v>
      </c>
      <c r="S50" s="185">
        <v>0</v>
      </c>
      <c r="T50" s="186">
        <v>209</v>
      </c>
      <c r="U50" s="185">
        <v>16.039083178378394</v>
      </c>
      <c r="V50" s="184">
        <v>0</v>
      </c>
      <c r="W50" s="185">
        <v>0</v>
      </c>
      <c r="X50" s="184">
        <v>0</v>
      </c>
      <c r="Y50" s="185">
        <v>0</v>
      </c>
      <c r="Z50" s="184">
        <v>0</v>
      </c>
      <c r="AA50" s="185">
        <v>0</v>
      </c>
      <c r="AB50" s="184">
        <v>0</v>
      </c>
      <c r="AC50" s="185">
        <v>0</v>
      </c>
      <c r="AD50" s="184">
        <v>118</v>
      </c>
      <c r="AE50" s="185">
        <v>9.0555589236777543</v>
      </c>
      <c r="AF50" s="184">
        <v>0</v>
      </c>
      <c r="AG50" s="185">
        <v>0</v>
      </c>
      <c r="AH50" s="184">
        <v>0</v>
      </c>
      <c r="AI50" s="185">
        <v>0</v>
      </c>
      <c r="AJ50" s="184">
        <v>11</v>
      </c>
      <c r="AK50" s="185">
        <v>0.84416227254623144</v>
      </c>
      <c r="AL50" s="184">
        <v>0</v>
      </c>
      <c r="AM50" s="185">
        <v>0</v>
      </c>
      <c r="AN50" s="184">
        <v>5</v>
      </c>
      <c r="AO50" s="185">
        <v>0.38371012388465059</v>
      </c>
      <c r="AP50" s="184">
        <v>22</v>
      </c>
      <c r="AQ50" s="185">
        <v>1.6883245450924629</v>
      </c>
      <c r="AR50" s="184">
        <v>1</v>
      </c>
      <c r="AS50" s="185">
        <v>7.6742024776930123E-2</v>
      </c>
      <c r="AT50" s="15">
        <v>10</v>
      </c>
      <c r="AU50" s="15">
        <v>104</v>
      </c>
      <c r="AW50" s="179"/>
    </row>
    <row r="51" spans="2:49" ht="22.5" customHeight="1" x14ac:dyDescent="0.15">
      <c r="B51" s="14" t="s">
        <v>76</v>
      </c>
      <c r="C51" s="7"/>
      <c r="D51" s="184">
        <v>0</v>
      </c>
      <c r="E51" s="185">
        <v>0</v>
      </c>
      <c r="F51" s="184">
        <v>0</v>
      </c>
      <c r="G51" s="185">
        <v>0</v>
      </c>
      <c r="H51" s="184">
        <v>0</v>
      </c>
      <c r="I51" s="185">
        <v>0</v>
      </c>
      <c r="J51" s="184">
        <v>0</v>
      </c>
      <c r="K51" s="185">
        <v>0</v>
      </c>
      <c r="L51" s="184">
        <v>0</v>
      </c>
      <c r="M51" s="185">
        <v>0</v>
      </c>
      <c r="N51" s="184">
        <v>0</v>
      </c>
      <c r="O51" s="185">
        <v>0</v>
      </c>
      <c r="P51" s="184">
        <v>0</v>
      </c>
      <c r="Q51" s="185">
        <v>0</v>
      </c>
      <c r="R51" s="184">
        <v>0</v>
      </c>
      <c r="S51" s="185">
        <v>0</v>
      </c>
      <c r="T51" s="186">
        <v>242</v>
      </c>
      <c r="U51" s="185">
        <v>14.053385443131699</v>
      </c>
      <c r="V51" s="184">
        <v>0</v>
      </c>
      <c r="W51" s="185">
        <v>0</v>
      </c>
      <c r="X51" s="184">
        <v>0</v>
      </c>
      <c r="Y51" s="185">
        <v>0</v>
      </c>
      <c r="Z51" s="184">
        <v>0</v>
      </c>
      <c r="AA51" s="185">
        <v>0</v>
      </c>
      <c r="AB51" s="184">
        <v>0</v>
      </c>
      <c r="AC51" s="185">
        <v>0</v>
      </c>
      <c r="AD51" s="184">
        <v>43</v>
      </c>
      <c r="AE51" s="185">
        <v>2.4970891489862108</v>
      </c>
      <c r="AF51" s="184">
        <v>0</v>
      </c>
      <c r="AG51" s="185">
        <v>0</v>
      </c>
      <c r="AH51" s="184">
        <v>0</v>
      </c>
      <c r="AI51" s="185">
        <v>0</v>
      </c>
      <c r="AJ51" s="184">
        <v>14</v>
      </c>
      <c r="AK51" s="185">
        <v>0.81300576943737091</v>
      </c>
      <c r="AL51" s="184">
        <v>0</v>
      </c>
      <c r="AM51" s="185">
        <v>0</v>
      </c>
      <c r="AN51" s="184">
        <v>8</v>
      </c>
      <c r="AO51" s="185">
        <v>0.46457472539278344</v>
      </c>
      <c r="AP51" s="184">
        <v>137</v>
      </c>
      <c r="AQ51" s="185">
        <v>7.9558421723514154</v>
      </c>
      <c r="AR51" s="184">
        <v>3</v>
      </c>
      <c r="AS51" s="185">
        <v>0.17421552202229379</v>
      </c>
      <c r="AT51" s="15">
        <v>13</v>
      </c>
      <c r="AU51" s="15">
        <v>149</v>
      </c>
      <c r="AW51" s="179"/>
    </row>
    <row r="52" spans="2:49" ht="22.5" customHeight="1" x14ac:dyDescent="0.15">
      <c r="B52" s="14" t="s">
        <v>77</v>
      </c>
      <c r="C52" s="7"/>
      <c r="D52" s="184">
        <v>0</v>
      </c>
      <c r="E52" s="185">
        <v>0</v>
      </c>
      <c r="F52" s="184">
        <v>0</v>
      </c>
      <c r="G52" s="185">
        <v>0</v>
      </c>
      <c r="H52" s="184">
        <v>0</v>
      </c>
      <c r="I52" s="185">
        <v>0</v>
      </c>
      <c r="J52" s="184">
        <v>0</v>
      </c>
      <c r="K52" s="185">
        <v>0</v>
      </c>
      <c r="L52" s="184">
        <v>0</v>
      </c>
      <c r="M52" s="185">
        <v>0</v>
      </c>
      <c r="N52" s="184">
        <v>0</v>
      </c>
      <c r="O52" s="185">
        <v>0</v>
      </c>
      <c r="P52" s="184">
        <v>0</v>
      </c>
      <c r="Q52" s="185">
        <v>0</v>
      </c>
      <c r="R52" s="184">
        <v>0</v>
      </c>
      <c r="S52" s="185">
        <v>0</v>
      </c>
      <c r="T52" s="186">
        <v>167</v>
      </c>
      <c r="U52" s="185">
        <v>15.023497830139116</v>
      </c>
      <c r="V52" s="184">
        <v>0</v>
      </c>
      <c r="W52" s="185">
        <v>0</v>
      </c>
      <c r="X52" s="184">
        <v>0</v>
      </c>
      <c r="Y52" s="185">
        <v>0</v>
      </c>
      <c r="Z52" s="184">
        <v>0</v>
      </c>
      <c r="AA52" s="185">
        <v>0</v>
      </c>
      <c r="AB52" s="184">
        <v>0</v>
      </c>
      <c r="AC52" s="185">
        <v>0</v>
      </c>
      <c r="AD52" s="184">
        <v>32</v>
      </c>
      <c r="AE52" s="185">
        <v>2.8787540752362375</v>
      </c>
      <c r="AF52" s="184">
        <v>0</v>
      </c>
      <c r="AG52" s="185">
        <v>0</v>
      </c>
      <c r="AH52" s="184">
        <v>0</v>
      </c>
      <c r="AI52" s="185">
        <v>0</v>
      </c>
      <c r="AJ52" s="184">
        <v>20</v>
      </c>
      <c r="AK52" s="185">
        <v>1.7992212970226487</v>
      </c>
      <c r="AL52" s="184">
        <v>0</v>
      </c>
      <c r="AM52" s="185">
        <v>0</v>
      </c>
      <c r="AN52" s="184">
        <v>4</v>
      </c>
      <c r="AO52" s="185">
        <v>0.35984425940452969</v>
      </c>
      <c r="AP52" s="184">
        <v>33</v>
      </c>
      <c r="AQ52" s="185">
        <v>2.9687151400873701</v>
      </c>
      <c r="AR52" s="184">
        <v>0</v>
      </c>
      <c r="AS52" s="185">
        <v>0</v>
      </c>
      <c r="AT52" s="15">
        <v>4</v>
      </c>
      <c r="AU52" s="15">
        <v>20</v>
      </c>
      <c r="AW52" s="179"/>
    </row>
    <row r="53" spans="2:49" ht="22.5" customHeight="1" x14ac:dyDescent="0.15">
      <c r="B53" s="14" t="s">
        <v>78</v>
      </c>
      <c r="C53" s="7"/>
      <c r="D53" s="184">
        <v>0</v>
      </c>
      <c r="E53" s="185">
        <v>0</v>
      </c>
      <c r="F53" s="184">
        <v>0</v>
      </c>
      <c r="G53" s="185">
        <v>0</v>
      </c>
      <c r="H53" s="184">
        <v>0</v>
      </c>
      <c r="I53" s="185">
        <v>0</v>
      </c>
      <c r="J53" s="184">
        <v>0</v>
      </c>
      <c r="K53" s="185">
        <v>0</v>
      </c>
      <c r="L53" s="184">
        <v>0</v>
      </c>
      <c r="M53" s="185">
        <v>0</v>
      </c>
      <c r="N53" s="184">
        <v>0</v>
      </c>
      <c r="O53" s="185">
        <v>0</v>
      </c>
      <c r="P53" s="184">
        <v>0</v>
      </c>
      <c r="Q53" s="185">
        <v>0</v>
      </c>
      <c r="R53" s="184">
        <v>0</v>
      </c>
      <c r="S53" s="185">
        <v>0</v>
      </c>
      <c r="T53" s="186">
        <v>152</v>
      </c>
      <c r="U53" s="185">
        <v>14.304899522197534</v>
      </c>
      <c r="V53" s="184">
        <v>0</v>
      </c>
      <c r="W53" s="185">
        <v>0</v>
      </c>
      <c r="X53" s="184">
        <v>0</v>
      </c>
      <c r="Y53" s="185">
        <v>0</v>
      </c>
      <c r="Z53" s="184">
        <v>0</v>
      </c>
      <c r="AA53" s="185">
        <v>0</v>
      </c>
      <c r="AB53" s="184">
        <v>0</v>
      </c>
      <c r="AC53" s="185">
        <v>0</v>
      </c>
      <c r="AD53" s="184">
        <v>23</v>
      </c>
      <c r="AE53" s="185">
        <v>2.1645571645430479</v>
      </c>
      <c r="AF53" s="184">
        <v>0</v>
      </c>
      <c r="AG53" s="185">
        <v>0</v>
      </c>
      <c r="AH53" s="184">
        <v>0</v>
      </c>
      <c r="AI53" s="185">
        <v>0</v>
      </c>
      <c r="AJ53" s="184">
        <v>57</v>
      </c>
      <c r="AK53" s="185">
        <v>5.3643373208240757</v>
      </c>
      <c r="AL53" s="184">
        <v>0</v>
      </c>
      <c r="AM53" s="185">
        <v>0</v>
      </c>
      <c r="AN53" s="184">
        <v>8</v>
      </c>
      <c r="AO53" s="185">
        <v>0.75288944853671225</v>
      </c>
      <c r="AP53" s="184">
        <v>40</v>
      </c>
      <c r="AQ53" s="185">
        <v>3.7644472426835613</v>
      </c>
      <c r="AR53" s="184">
        <v>5</v>
      </c>
      <c r="AS53" s="185">
        <v>0.47055590533544517</v>
      </c>
      <c r="AT53" s="15">
        <v>24</v>
      </c>
      <c r="AU53" s="15">
        <v>150</v>
      </c>
      <c r="AW53" s="179"/>
    </row>
    <row r="54" spans="2:49" ht="38.1" customHeight="1" x14ac:dyDescent="0.15">
      <c r="B54" s="14" t="s">
        <v>79</v>
      </c>
      <c r="C54" s="7"/>
      <c r="D54" s="184">
        <v>0</v>
      </c>
      <c r="E54" s="185">
        <v>0</v>
      </c>
      <c r="F54" s="184">
        <v>0</v>
      </c>
      <c r="G54" s="185">
        <v>0</v>
      </c>
      <c r="H54" s="184">
        <v>0</v>
      </c>
      <c r="I54" s="185">
        <v>0</v>
      </c>
      <c r="J54" s="184">
        <v>0</v>
      </c>
      <c r="K54" s="185">
        <v>0</v>
      </c>
      <c r="L54" s="184">
        <v>0</v>
      </c>
      <c r="M54" s="185">
        <v>0</v>
      </c>
      <c r="N54" s="184">
        <v>0</v>
      </c>
      <c r="O54" s="185">
        <v>0</v>
      </c>
      <c r="P54" s="184">
        <v>0</v>
      </c>
      <c r="Q54" s="185">
        <v>0</v>
      </c>
      <c r="R54" s="184">
        <v>0</v>
      </c>
      <c r="S54" s="185">
        <v>0</v>
      </c>
      <c r="T54" s="186">
        <v>242</v>
      </c>
      <c r="U54" s="185">
        <v>15.345378821601729</v>
      </c>
      <c r="V54" s="184">
        <v>0</v>
      </c>
      <c r="W54" s="185">
        <v>0</v>
      </c>
      <c r="X54" s="184">
        <v>0</v>
      </c>
      <c r="Y54" s="185">
        <v>0</v>
      </c>
      <c r="Z54" s="184">
        <v>0</v>
      </c>
      <c r="AA54" s="185">
        <v>0</v>
      </c>
      <c r="AB54" s="184">
        <v>0</v>
      </c>
      <c r="AC54" s="185">
        <v>0</v>
      </c>
      <c r="AD54" s="184">
        <v>41</v>
      </c>
      <c r="AE54" s="185">
        <v>2.599836907792028</v>
      </c>
      <c r="AF54" s="184">
        <v>0</v>
      </c>
      <c r="AG54" s="185">
        <v>0</v>
      </c>
      <c r="AH54" s="184">
        <v>0</v>
      </c>
      <c r="AI54" s="185">
        <v>0</v>
      </c>
      <c r="AJ54" s="184">
        <v>92</v>
      </c>
      <c r="AK54" s="185">
        <v>5.833780378460161</v>
      </c>
      <c r="AL54" s="184">
        <v>0</v>
      </c>
      <c r="AM54" s="185">
        <v>0</v>
      </c>
      <c r="AN54" s="184">
        <v>5</v>
      </c>
      <c r="AO54" s="185">
        <v>0.31705328143805223</v>
      </c>
      <c r="AP54" s="184">
        <v>38</v>
      </c>
      <c r="AQ54" s="185">
        <v>2.4096049389291969</v>
      </c>
      <c r="AR54" s="184">
        <v>4</v>
      </c>
      <c r="AS54" s="185">
        <v>0.25364262515044178</v>
      </c>
      <c r="AT54" s="15">
        <v>5</v>
      </c>
      <c r="AU54" s="15">
        <v>23</v>
      </c>
      <c r="AW54" s="179"/>
    </row>
    <row r="55" spans="2:49" ht="22.5" customHeight="1" x14ac:dyDescent="0.15">
      <c r="B55" s="14" t="s">
        <v>80</v>
      </c>
      <c r="C55" s="7"/>
      <c r="D55" s="184">
        <v>0</v>
      </c>
      <c r="E55" s="185">
        <v>0</v>
      </c>
      <c r="F55" s="184">
        <v>0</v>
      </c>
      <c r="G55" s="185">
        <v>0</v>
      </c>
      <c r="H55" s="184">
        <v>0</v>
      </c>
      <c r="I55" s="185">
        <v>0</v>
      </c>
      <c r="J55" s="184">
        <v>0</v>
      </c>
      <c r="K55" s="185">
        <v>0</v>
      </c>
      <c r="L55" s="184">
        <v>0</v>
      </c>
      <c r="M55" s="185">
        <v>0</v>
      </c>
      <c r="N55" s="184">
        <v>0</v>
      </c>
      <c r="O55" s="185">
        <v>0</v>
      </c>
      <c r="P55" s="184">
        <v>0</v>
      </c>
      <c r="Q55" s="185">
        <v>0</v>
      </c>
      <c r="R55" s="184">
        <v>0</v>
      </c>
      <c r="S55" s="185">
        <v>0</v>
      </c>
      <c r="T55" s="186">
        <v>330</v>
      </c>
      <c r="U55" s="185">
        <v>22.801944383984743</v>
      </c>
      <c r="V55" s="184">
        <v>0</v>
      </c>
      <c r="W55" s="185">
        <v>0</v>
      </c>
      <c r="X55" s="184">
        <v>0</v>
      </c>
      <c r="Y55" s="185">
        <v>0</v>
      </c>
      <c r="Z55" s="184">
        <v>0</v>
      </c>
      <c r="AA55" s="185">
        <v>0</v>
      </c>
      <c r="AB55" s="184">
        <v>0</v>
      </c>
      <c r="AC55" s="185">
        <v>0</v>
      </c>
      <c r="AD55" s="184">
        <v>26</v>
      </c>
      <c r="AE55" s="185">
        <v>1.7965168302533434</v>
      </c>
      <c r="AF55" s="184">
        <v>0</v>
      </c>
      <c r="AG55" s="185">
        <v>0</v>
      </c>
      <c r="AH55" s="184">
        <v>0</v>
      </c>
      <c r="AI55" s="185">
        <v>0</v>
      </c>
      <c r="AJ55" s="184">
        <v>3</v>
      </c>
      <c r="AK55" s="185">
        <v>0.20729040349077038</v>
      </c>
      <c r="AL55" s="184">
        <v>0</v>
      </c>
      <c r="AM55" s="185">
        <v>0</v>
      </c>
      <c r="AN55" s="184">
        <v>6</v>
      </c>
      <c r="AO55" s="185">
        <v>0.41458080698154076</v>
      </c>
      <c r="AP55" s="184">
        <v>46</v>
      </c>
      <c r="AQ55" s="185">
        <v>3.1784528535251462</v>
      </c>
      <c r="AR55" s="184">
        <v>0</v>
      </c>
      <c r="AS55" s="185">
        <v>0</v>
      </c>
      <c r="AT55" s="15">
        <v>14</v>
      </c>
      <c r="AU55" s="15">
        <v>90</v>
      </c>
      <c r="AW55" s="179"/>
    </row>
    <row r="56" spans="2:49" x14ac:dyDescent="0.15">
      <c r="B56" s="16"/>
      <c r="C56" s="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W56" s="178"/>
    </row>
    <row r="57" spans="2:49" ht="20.100000000000001" customHeight="1" x14ac:dyDescent="0.15">
      <c r="B57" s="18" t="s">
        <v>81</v>
      </c>
      <c r="C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AT57" s="20"/>
      <c r="AU57" s="20" t="s">
        <v>372</v>
      </c>
    </row>
    <row r="58" spans="2:49" ht="20.100000000000001" customHeight="1" x14ac:dyDescent="0.15">
      <c r="B58" s="2" t="s">
        <v>82</v>
      </c>
      <c r="AT58" s="21"/>
    </row>
    <row r="59" spans="2:49" x14ac:dyDescent="0.15">
      <c r="AU59" s="21"/>
    </row>
    <row r="60" spans="2:49" x14ac:dyDescent="0.15">
      <c r="AU60" s="21"/>
    </row>
    <row r="61" spans="2:49" x14ac:dyDescent="0.15">
      <c r="AU61" s="21"/>
    </row>
    <row r="62" spans="2:49" x14ac:dyDescent="0.15">
      <c r="AU62" s="21"/>
    </row>
    <row r="63" spans="2:49" x14ac:dyDescent="0.15">
      <c r="AU63" s="21"/>
    </row>
    <row r="64" spans="2:49" x14ac:dyDescent="0.15">
      <c r="AU64" s="21"/>
    </row>
    <row r="65" spans="47:47" x14ac:dyDescent="0.15">
      <c r="AU65" s="21"/>
    </row>
    <row r="66" spans="47:47" x14ac:dyDescent="0.15">
      <c r="AU66" s="21"/>
    </row>
    <row r="67" spans="47:47" x14ac:dyDescent="0.15">
      <c r="AU67" s="21"/>
    </row>
    <row r="68" spans="47:47" x14ac:dyDescent="0.15">
      <c r="AU68" s="21"/>
    </row>
    <row r="69" spans="47:47" x14ac:dyDescent="0.15">
      <c r="AU69" s="21"/>
    </row>
    <row r="70" spans="47:47" x14ac:dyDescent="0.15">
      <c r="AU70" s="21"/>
    </row>
    <row r="71" spans="47:47" x14ac:dyDescent="0.15">
      <c r="AU71" s="21"/>
    </row>
    <row r="72" spans="47:47" x14ac:dyDescent="0.15">
      <c r="AU72" s="21"/>
    </row>
    <row r="73" spans="47:47" x14ac:dyDescent="0.15">
      <c r="AU73" s="21"/>
    </row>
    <row r="74" spans="47:47" x14ac:dyDescent="0.15">
      <c r="AU74" s="21"/>
    </row>
    <row r="75" spans="47:47" x14ac:dyDescent="0.15">
      <c r="AU75" s="21"/>
    </row>
    <row r="76" spans="47:47" x14ac:dyDescent="0.15">
      <c r="AU76" s="21"/>
    </row>
    <row r="77" spans="47:47" x14ac:dyDescent="0.15">
      <c r="AU77" s="21"/>
    </row>
  </sheetData>
  <mergeCells count="28">
    <mergeCell ref="AT4:AU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AN4:AS4"/>
    <mergeCell ref="AP5:AQ5"/>
    <mergeCell ref="AR5:AS5"/>
    <mergeCell ref="AD5:AE5"/>
    <mergeCell ref="AF5:AG5"/>
    <mergeCell ref="B4:B6"/>
    <mergeCell ref="D4:Q4"/>
    <mergeCell ref="R4:Y4"/>
    <mergeCell ref="Z4:AI4"/>
    <mergeCell ref="AN5:AO5"/>
    <mergeCell ref="AJ4:AM4"/>
    <mergeCell ref="V5:W5"/>
    <mergeCell ref="X5:Y5"/>
    <mergeCell ref="Z5:AA5"/>
    <mergeCell ref="AB5:AC5"/>
    <mergeCell ref="AJ5:AK5"/>
    <mergeCell ref="AL5:AM5"/>
    <mergeCell ref="AH5:AI5"/>
  </mergeCells>
  <phoneticPr fontId="3"/>
  <pageMargins left="0.98425196850393704" right="0.98425196850393704" top="0.98425196850393704" bottom="0.98425196850393704" header="0.51181102362204722" footer="0.51181102362204722"/>
  <pageSetup paperSize="9" scale="44" fitToWidth="0" orientation="portrait" r:id="rId1"/>
  <headerFooter alignWithMargins="0"/>
  <colBreaks count="1" manualBreakCount="1">
    <brk id="2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6953-19EB-4EEF-A536-B8E691AE9177}">
  <sheetPr>
    <pageSetUpPr fitToPage="1"/>
  </sheetPr>
  <dimension ref="A1:P21"/>
  <sheetViews>
    <sheetView view="pageBreakPreview" zoomScaleNormal="100" zoomScaleSheetLayoutView="100" workbookViewId="0">
      <selection activeCell="L18" sqref="L18"/>
    </sheetView>
  </sheetViews>
  <sheetFormatPr defaultColWidth="9" defaultRowHeight="13.5" x14ac:dyDescent="0.15"/>
  <cols>
    <col min="1" max="1" width="9.625" style="90" customWidth="1"/>
    <col min="2" max="2" width="3.625" style="90" customWidth="1"/>
    <col min="3" max="16384" width="9" style="90"/>
  </cols>
  <sheetData>
    <row r="1" spans="1:16" s="88" customFormat="1" ht="17.25" x14ac:dyDescent="0.2">
      <c r="C1" s="89" t="s">
        <v>434</v>
      </c>
    </row>
    <row r="2" spans="1:16" ht="15" x14ac:dyDescent="0.15">
      <c r="J2" s="103" t="s">
        <v>424</v>
      </c>
    </row>
    <row r="3" spans="1:16" ht="27" customHeight="1" x14ac:dyDescent="0.15">
      <c r="A3" s="195"/>
      <c r="B3" s="196"/>
      <c r="C3" s="240" t="s">
        <v>200</v>
      </c>
      <c r="D3" s="243" t="s">
        <v>201</v>
      </c>
      <c r="E3" s="243"/>
      <c r="F3" s="243"/>
      <c r="G3" s="243"/>
      <c r="H3" s="243"/>
      <c r="I3" s="243"/>
      <c r="J3" s="236" t="s">
        <v>202</v>
      </c>
    </row>
    <row r="4" spans="1:16" ht="13.5" customHeight="1" x14ac:dyDescent="0.15">
      <c r="A4" s="195"/>
      <c r="B4" s="196"/>
      <c r="C4" s="241"/>
      <c r="D4" s="240" t="s">
        <v>203</v>
      </c>
      <c r="E4" s="244" t="s">
        <v>433</v>
      </c>
      <c r="F4" s="244"/>
      <c r="G4" s="244"/>
      <c r="H4" s="236" t="s">
        <v>432</v>
      </c>
      <c r="I4" s="236" t="s">
        <v>431</v>
      </c>
      <c r="J4" s="237"/>
    </row>
    <row r="5" spans="1:16" ht="40.5" customHeight="1" x14ac:dyDescent="0.15">
      <c r="A5" s="92"/>
      <c r="B5" s="93"/>
      <c r="C5" s="242"/>
      <c r="D5" s="242"/>
      <c r="E5" s="192" t="s">
        <v>203</v>
      </c>
      <c r="F5" s="94" t="s">
        <v>207</v>
      </c>
      <c r="G5" s="94" t="s">
        <v>208</v>
      </c>
      <c r="H5" s="245"/>
      <c r="I5" s="238"/>
      <c r="J5" s="238"/>
    </row>
    <row r="6" spans="1:16" ht="24" customHeight="1" x14ac:dyDescent="0.15">
      <c r="A6" s="234" t="s">
        <v>200</v>
      </c>
      <c r="B6" s="235"/>
      <c r="C6" s="95">
        <v>616</v>
      </c>
      <c r="D6" s="95">
        <v>440</v>
      </c>
      <c r="E6" s="95">
        <v>214</v>
      </c>
      <c r="F6" s="95">
        <v>204</v>
      </c>
      <c r="G6" s="95">
        <v>10</v>
      </c>
      <c r="H6" s="95">
        <v>159</v>
      </c>
      <c r="I6" s="95">
        <v>67</v>
      </c>
      <c r="J6" s="95">
        <v>176</v>
      </c>
    </row>
    <row r="7" spans="1:16" x14ac:dyDescent="0.15">
      <c r="A7" s="195"/>
      <c r="B7" s="196"/>
      <c r="C7" s="96"/>
      <c r="D7" s="96"/>
      <c r="E7" s="96"/>
      <c r="F7" s="96"/>
      <c r="G7" s="96"/>
      <c r="H7" s="96"/>
      <c r="I7" s="96"/>
      <c r="J7" s="96"/>
    </row>
    <row r="8" spans="1:16" ht="24" customHeight="1" x14ac:dyDescent="0.15">
      <c r="A8" s="97" t="s">
        <v>209</v>
      </c>
      <c r="B8" s="196" t="s">
        <v>210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</row>
    <row r="9" spans="1:16" ht="24" customHeight="1" x14ac:dyDescent="0.15">
      <c r="A9" s="97" t="s">
        <v>211</v>
      </c>
      <c r="B9" s="196" t="s">
        <v>210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P9" s="98"/>
    </row>
    <row r="10" spans="1:16" ht="24" customHeight="1" x14ac:dyDescent="0.15">
      <c r="A10" s="97" t="s">
        <v>212</v>
      </c>
      <c r="B10" s="196" t="s">
        <v>210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</row>
    <row r="11" spans="1:16" ht="24" customHeight="1" x14ac:dyDescent="0.15">
      <c r="A11" s="97" t="s">
        <v>213</v>
      </c>
      <c r="B11" s="196" t="s">
        <v>210</v>
      </c>
      <c r="C11" s="96">
        <v>9</v>
      </c>
      <c r="D11" s="96">
        <v>7</v>
      </c>
      <c r="E11" s="96">
        <v>4</v>
      </c>
      <c r="F11" s="96">
        <v>4</v>
      </c>
      <c r="G11" s="96">
        <v>0</v>
      </c>
      <c r="H11" s="96">
        <v>3</v>
      </c>
      <c r="I11" s="96">
        <v>0</v>
      </c>
      <c r="J11" s="96">
        <v>2</v>
      </c>
    </row>
    <row r="12" spans="1:16" ht="24" customHeight="1" x14ac:dyDescent="0.15">
      <c r="A12" s="97" t="s">
        <v>214</v>
      </c>
      <c r="B12" s="196" t="s">
        <v>210</v>
      </c>
      <c r="C12" s="96">
        <v>58</v>
      </c>
      <c r="D12" s="96">
        <v>41</v>
      </c>
      <c r="E12" s="96">
        <v>12</v>
      </c>
      <c r="F12" s="96">
        <v>12</v>
      </c>
      <c r="G12" s="96">
        <v>0</v>
      </c>
      <c r="H12" s="96">
        <v>16</v>
      </c>
      <c r="I12" s="96">
        <v>13</v>
      </c>
      <c r="J12" s="96">
        <v>17</v>
      </c>
    </row>
    <row r="13" spans="1:16" ht="24" customHeight="1" x14ac:dyDescent="0.15">
      <c r="A13" s="97" t="s">
        <v>215</v>
      </c>
      <c r="B13" s="196" t="s">
        <v>210</v>
      </c>
      <c r="C13" s="96">
        <v>36</v>
      </c>
      <c r="D13" s="96">
        <v>25</v>
      </c>
      <c r="E13" s="96">
        <v>9</v>
      </c>
      <c r="F13" s="96">
        <v>9</v>
      </c>
      <c r="G13" s="96">
        <v>0</v>
      </c>
      <c r="H13" s="96">
        <v>10</v>
      </c>
      <c r="I13" s="96">
        <v>6</v>
      </c>
      <c r="J13" s="96">
        <v>11</v>
      </c>
    </row>
    <row r="14" spans="1:16" ht="24" customHeight="1" x14ac:dyDescent="0.15">
      <c r="A14" s="97" t="s">
        <v>216</v>
      </c>
      <c r="B14" s="196" t="s">
        <v>210</v>
      </c>
      <c r="C14" s="96">
        <v>48</v>
      </c>
      <c r="D14" s="96">
        <v>40</v>
      </c>
      <c r="E14" s="96">
        <v>17</v>
      </c>
      <c r="F14" s="96">
        <v>17</v>
      </c>
      <c r="G14" s="96">
        <v>0</v>
      </c>
      <c r="H14" s="96">
        <v>15</v>
      </c>
      <c r="I14" s="96">
        <v>8</v>
      </c>
      <c r="J14" s="96">
        <v>8</v>
      </c>
    </row>
    <row r="15" spans="1:16" ht="24" customHeight="1" x14ac:dyDescent="0.15">
      <c r="A15" s="97" t="s">
        <v>217</v>
      </c>
      <c r="B15" s="196" t="s">
        <v>210</v>
      </c>
      <c r="C15" s="96">
        <v>78</v>
      </c>
      <c r="D15" s="96">
        <v>60</v>
      </c>
      <c r="E15" s="96">
        <v>26</v>
      </c>
      <c r="F15" s="96">
        <v>24</v>
      </c>
      <c r="G15" s="96">
        <v>2</v>
      </c>
      <c r="H15" s="96">
        <v>21</v>
      </c>
      <c r="I15" s="96">
        <v>13</v>
      </c>
      <c r="J15" s="96">
        <v>18</v>
      </c>
    </row>
    <row r="16" spans="1:16" ht="24" customHeight="1" x14ac:dyDescent="0.15">
      <c r="A16" s="97" t="s">
        <v>218</v>
      </c>
      <c r="B16" s="196" t="s">
        <v>210</v>
      </c>
      <c r="C16" s="96">
        <v>60</v>
      </c>
      <c r="D16" s="96">
        <v>42</v>
      </c>
      <c r="E16" s="96">
        <v>23</v>
      </c>
      <c r="F16" s="96">
        <v>23</v>
      </c>
      <c r="G16" s="96">
        <v>0</v>
      </c>
      <c r="H16" s="96">
        <v>12</v>
      </c>
      <c r="I16" s="96">
        <v>7</v>
      </c>
      <c r="J16" s="96">
        <v>18</v>
      </c>
    </row>
    <row r="17" spans="1:10" ht="24" customHeight="1" x14ac:dyDescent="0.15">
      <c r="A17" s="97" t="s">
        <v>428</v>
      </c>
      <c r="B17" s="196" t="s">
        <v>210</v>
      </c>
      <c r="C17" s="96">
        <v>139</v>
      </c>
      <c r="D17" s="96">
        <v>90</v>
      </c>
      <c r="E17" s="96">
        <v>46</v>
      </c>
      <c r="F17" s="96">
        <v>43</v>
      </c>
      <c r="G17" s="96">
        <v>3</v>
      </c>
      <c r="H17" s="96">
        <v>35</v>
      </c>
      <c r="I17" s="96">
        <v>9</v>
      </c>
      <c r="J17" s="96">
        <v>49</v>
      </c>
    </row>
    <row r="18" spans="1:10" ht="24" customHeight="1" x14ac:dyDescent="0.15">
      <c r="A18" s="97" t="s">
        <v>427</v>
      </c>
      <c r="B18" s="196" t="s">
        <v>210</v>
      </c>
      <c r="C18" s="96">
        <v>135</v>
      </c>
      <c r="D18" s="96">
        <v>100</v>
      </c>
      <c r="E18" s="96">
        <v>58</v>
      </c>
      <c r="F18" s="96">
        <v>53</v>
      </c>
      <c r="G18" s="96">
        <v>5</v>
      </c>
      <c r="H18" s="96">
        <v>34</v>
      </c>
      <c r="I18" s="96">
        <v>8</v>
      </c>
      <c r="J18" s="96">
        <v>35</v>
      </c>
    </row>
    <row r="19" spans="1:10" ht="24" customHeight="1" x14ac:dyDescent="0.15">
      <c r="A19" s="97" t="s">
        <v>426</v>
      </c>
      <c r="B19" s="196" t="s">
        <v>210</v>
      </c>
      <c r="C19" s="96">
        <v>53</v>
      </c>
      <c r="D19" s="96">
        <v>35</v>
      </c>
      <c r="E19" s="96">
        <v>19</v>
      </c>
      <c r="F19" s="96">
        <v>19</v>
      </c>
      <c r="G19" s="96">
        <v>0</v>
      </c>
      <c r="H19" s="96">
        <v>13</v>
      </c>
      <c r="I19" s="96">
        <v>3</v>
      </c>
      <c r="J19" s="96">
        <v>18</v>
      </c>
    </row>
    <row r="20" spans="1:10" ht="12.75" customHeight="1" x14ac:dyDescent="0.15">
      <c r="A20" s="92"/>
      <c r="B20" s="93"/>
      <c r="C20" s="99"/>
      <c r="D20" s="99"/>
      <c r="E20" s="99"/>
      <c r="F20" s="99"/>
      <c r="G20" s="99"/>
      <c r="H20" s="99"/>
      <c r="I20" s="99"/>
      <c r="J20" s="99"/>
    </row>
    <row r="21" spans="1:10" x14ac:dyDescent="0.15">
      <c r="J21" s="100" t="s">
        <v>220</v>
      </c>
    </row>
  </sheetData>
  <mergeCells count="8">
    <mergeCell ref="A6:B6"/>
    <mergeCell ref="C3:C5"/>
    <mergeCell ref="D3:I3"/>
    <mergeCell ref="J3:J5"/>
    <mergeCell ref="D4:D5"/>
    <mergeCell ref="E4:G4"/>
    <mergeCell ref="H4:H5"/>
    <mergeCell ref="I4:I5"/>
  </mergeCells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8BBB-5A42-464C-8988-287FEF55867E}">
  <sheetPr>
    <pageSetUpPr fitToPage="1"/>
  </sheetPr>
  <dimension ref="A1:P27"/>
  <sheetViews>
    <sheetView view="pageBreakPreview" zoomScale="70" zoomScaleNormal="70" zoomScaleSheetLayoutView="70" workbookViewId="0">
      <selection activeCell="Q17" sqref="Q17"/>
    </sheetView>
  </sheetViews>
  <sheetFormatPr defaultColWidth="9" defaultRowHeight="13.5" x14ac:dyDescent="0.15"/>
  <cols>
    <col min="1" max="2" width="8.625" style="90" customWidth="1"/>
    <col min="3" max="3" width="7.25" style="90" customWidth="1"/>
    <col min="4" max="4" width="14" style="90" customWidth="1"/>
    <col min="5" max="5" width="8.625" style="90" customWidth="1"/>
    <col min="6" max="7" width="11.25" style="90" customWidth="1"/>
    <col min="8" max="9" width="9.75" style="90" customWidth="1"/>
    <col min="10" max="10" width="4.25" style="90" customWidth="1"/>
    <col min="11" max="11" width="8.625" style="90" customWidth="1"/>
    <col min="12" max="12" width="5.75" style="90" customWidth="1"/>
    <col min="13" max="13" width="8.875" style="90" customWidth="1"/>
    <col min="14" max="15" width="11" style="90" customWidth="1"/>
    <col min="16" max="16384" width="9" style="90"/>
  </cols>
  <sheetData>
    <row r="1" spans="1:16" ht="24" x14ac:dyDescent="0.25">
      <c r="A1" s="101" t="s">
        <v>229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ht="30" customHeigh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 t="s">
        <v>424</v>
      </c>
    </row>
    <row r="3" spans="1:16" ht="50.1" customHeight="1" x14ac:dyDescent="0.15">
      <c r="A3" s="106"/>
      <c r="B3" s="107"/>
      <c r="C3" s="261" t="s">
        <v>230</v>
      </c>
      <c r="D3" s="261"/>
      <c r="E3" s="252"/>
      <c r="F3" s="261" t="s">
        <v>437</v>
      </c>
      <c r="G3" s="261"/>
      <c r="H3" s="261" t="s">
        <v>436</v>
      </c>
      <c r="I3" s="261"/>
      <c r="J3" s="253" t="s">
        <v>231</v>
      </c>
      <c r="K3" s="261"/>
      <c r="L3" s="261"/>
    </row>
    <row r="4" spans="1:16" s="104" customFormat="1" ht="30" customHeight="1" x14ac:dyDescent="0.15">
      <c r="A4" s="248" t="s">
        <v>203</v>
      </c>
      <c r="B4" s="249"/>
      <c r="C4" s="108"/>
      <c r="D4" s="109">
        <v>7340000</v>
      </c>
      <c r="E4" s="110"/>
      <c r="F4" s="111"/>
      <c r="G4" s="197">
        <v>1753</v>
      </c>
      <c r="H4" s="112"/>
      <c r="I4" s="113">
        <v>616</v>
      </c>
      <c r="J4" s="113"/>
      <c r="K4" s="257">
        <v>8.39</v>
      </c>
      <c r="L4" s="258"/>
    </row>
    <row r="5" spans="1:16" s="104" customFormat="1" ht="12" customHeight="1" x14ac:dyDescent="0.15">
      <c r="A5" s="259"/>
      <c r="B5" s="260"/>
      <c r="C5" s="108"/>
      <c r="D5" s="197"/>
      <c r="E5" s="197"/>
      <c r="F5" s="111"/>
      <c r="G5" s="197"/>
      <c r="H5" s="114"/>
      <c r="I5" s="197"/>
      <c r="J5" s="197"/>
      <c r="K5" s="255"/>
      <c r="L5" s="256"/>
    </row>
    <row r="6" spans="1:16" s="104" customFormat="1" ht="30" customHeight="1" x14ac:dyDescent="0.15">
      <c r="A6" s="250" t="s">
        <v>232</v>
      </c>
      <c r="B6" s="251"/>
      <c r="C6" s="108"/>
      <c r="D6" s="109">
        <v>1332000</v>
      </c>
      <c r="E6" s="109"/>
      <c r="F6" s="111"/>
      <c r="G6" s="197">
        <v>335</v>
      </c>
      <c r="H6" s="114"/>
      <c r="I6" s="197">
        <v>107</v>
      </c>
      <c r="J6" s="197"/>
      <c r="K6" s="257">
        <v>8.0299999999999994</v>
      </c>
      <c r="L6" s="258"/>
    </row>
    <row r="7" spans="1:16" s="104" customFormat="1" ht="30" customHeight="1" x14ac:dyDescent="0.15">
      <c r="A7" s="250" t="s">
        <v>233</v>
      </c>
      <c r="B7" s="251"/>
      <c r="C7" s="108"/>
      <c r="D7" s="197">
        <v>354970</v>
      </c>
      <c r="E7" s="197"/>
      <c r="F7" s="111"/>
      <c r="G7" s="197">
        <v>89</v>
      </c>
      <c r="H7" s="114"/>
      <c r="I7" s="197">
        <v>39</v>
      </c>
      <c r="J7" s="197"/>
      <c r="K7" s="257">
        <v>10.99</v>
      </c>
      <c r="L7" s="258"/>
    </row>
    <row r="8" spans="1:16" s="104" customFormat="1" ht="30" customHeight="1" x14ac:dyDescent="0.15">
      <c r="A8" s="250" t="s">
        <v>234</v>
      </c>
      <c r="B8" s="251"/>
      <c r="C8" s="108"/>
      <c r="D8" s="197">
        <v>341876</v>
      </c>
      <c r="E8" s="197"/>
      <c r="F8" s="111"/>
      <c r="G8" s="197">
        <v>84</v>
      </c>
      <c r="H8" s="114"/>
      <c r="I8" s="197">
        <v>27</v>
      </c>
      <c r="J8" s="197"/>
      <c r="K8" s="257">
        <v>7.9</v>
      </c>
      <c r="L8" s="258"/>
      <c r="P8" s="301"/>
    </row>
    <row r="9" spans="1:16" s="104" customFormat="1" ht="30" customHeight="1" x14ac:dyDescent="0.15">
      <c r="A9" s="250" t="s">
        <v>235</v>
      </c>
      <c r="B9" s="251"/>
      <c r="C9" s="108"/>
      <c r="D9" s="197">
        <v>593350</v>
      </c>
      <c r="E9" s="197"/>
      <c r="F9" s="111"/>
      <c r="G9" s="197">
        <v>231</v>
      </c>
      <c r="H9" s="114"/>
      <c r="I9" s="197">
        <v>90</v>
      </c>
      <c r="J9" s="197"/>
      <c r="K9" s="257">
        <v>15.17</v>
      </c>
      <c r="L9" s="258"/>
      <c r="P9" s="301"/>
    </row>
    <row r="10" spans="1:16" s="104" customFormat="1" ht="30" customHeight="1" x14ac:dyDescent="0.15">
      <c r="A10" s="250" t="s">
        <v>143</v>
      </c>
      <c r="B10" s="251"/>
      <c r="C10" s="108"/>
      <c r="D10" s="197">
        <v>730903</v>
      </c>
      <c r="E10" s="197"/>
      <c r="F10" s="111"/>
      <c r="G10" s="197">
        <v>164</v>
      </c>
      <c r="H10" s="114"/>
      <c r="I10" s="197">
        <v>61</v>
      </c>
      <c r="J10" s="197"/>
      <c r="K10" s="257">
        <v>8.35</v>
      </c>
      <c r="L10" s="258"/>
      <c r="P10" s="301"/>
    </row>
    <row r="11" spans="1:16" s="104" customFormat="1" ht="30" customHeight="1" x14ac:dyDescent="0.15">
      <c r="A11" s="250" t="s">
        <v>144</v>
      </c>
      <c r="B11" s="251"/>
      <c r="C11" s="108"/>
      <c r="D11" s="197">
        <v>528740</v>
      </c>
      <c r="E11" s="197"/>
      <c r="F11" s="111"/>
      <c r="G11" s="197">
        <v>112</v>
      </c>
      <c r="H11" s="114"/>
      <c r="I11" s="197">
        <v>37</v>
      </c>
      <c r="J11" s="197"/>
      <c r="K11" s="257">
        <v>7</v>
      </c>
      <c r="L11" s="258"/>
      <c r="P11" s="301"/>
    </row>
    <row r="12" spans="1:16" s="104" customFormat="1" ht="30" customHeight="1" x14ac:dyDescent="0.15">
      <c r="A12" s="250" t="s">
        <v>145</v>
      </c>
      <c r="B12" s="251"/>
      <c r="C12" s="108"/>
      <c r="D12" s="197">
        <v>207612</v>
      </c>
      <c r="E12" s="197"/>
      <c r="F12" s="111"/>
      <c r="G12" s="197">
        <v>45</v>
      </c>
      <c r="H12" s="114"/>
      <c r="I12" s="197">
        <v>12</v>
      </c>
      <c r="J12" s="197"/>
      <c r="K12" s="257">
        <v>5.78</v>
      </c>
      <c r="L12" s="258"/>
      <c r="P12" s="301"/>
    </row>
    <row r="13" spans="1:16" s="104" customFormat="1" ht="30" customHeight="1" x14ac:dyDescent="0.15">
      <c r="A13" s="250" t="s">
        <v>146</v>
      </c>
      <c r="B13" s="251"/>
      <c r="C13" s="108"/>
      <c r="D13" s="197">
        <v>93173</v>
      </c>
      <c r="E13" s="197"/>
      <c r="F13" s="111"/>
      <c r="G13" s="197">
        <v>15</v>
      </c>
      <c r="H13" s="114"/>
      <c r="I13" s="197">
        <v>4</v>
      </c>
      <c r="J13" s="197"/>
      <c r="K13" s="257">
        <v>4.29</v>
      </c>
      <c r="L13" s="258"/>
      <c r="P13" s="301"/>
    </row>
    <row r="14" spans="1:16" s="104" customFormat="1" ht="30" customHeight="1" x14ac:dyDescent="0.15">
      <c r="A14" s="250" t="s">
        <v>147</v>
      </c>
      <c r="B14" s="251"/>
      <c r="C14" s="108"/>
      <c r="D14" s="197">
        <v>132807</v>
      </c>
      <c r="E14" s="197"/>
      <c r="F14" s="111"/>
      <c r="G14" s="197">
        <v>18</v>
      </c>
      <c r="H14" s="114"/>
      <c r="I14" s="197">
        <v>8</v>
      </c>
      <c r="J14" s="197"/>
      <c r="K14" s="257">
        <v>6.02</v>
      </c>
      <c r="L14" s="258"/>
      <c r="P14" s="301"/>
    </row>
    <row r="15" spans="1:16" s="104" customFormat="1" ht="30" customHeight="1" x14ac:dyDescent="0.15">
      <c r="A15" s="250" t="s">
        <v>148</v>
      </c>
      <c r="B15" s="251"/>
      <c r="C15" s="108"/>
      <c r="D15" s="197">
        <v>365339</v>
      </c>
      <c r="E15" s="197"/>
      <c r="F15" s="111"/>
      <c r="G15" s="197">
        <v>82</v>
      </c>
      <c r="H15" s="114"/>
      <c r="I15" s="197">
        <v>19</v>
      </c>
      <c r="J15" s="197"/>
      <c r="K15" s="257">
        <v>5.2</v>
      </c>
      <c r="L15" s="258"/>
      <c r="P15" s="301"/>
    </row>
    <row r="16" spans="1:16" s="104" customFormat="1" ht="30" customHeight="1" x14ac:dyDescent="0.15">
      <c r="A16" s="250" t="s">
        <v>149</v>
      </c>
      <c r="B16" s="251"/>
      <c r="C16" s="108"/>
      <c r="D16" s="197">
        <v>241360</v>
      </c>
      <c r="E16" s="197"/>
      <c r="F16" s="111"/>
      <c r="G16" s="197">
        <v>45</v>
      </c>
      <c r="H16" s="114"/>
      <c r="I16" s="197">
        <v>25</v>
      </c>
      <c r="J16" s="197"/>
      <c r="K16" s="257">
        <v>10.36</v>
      </c>
      <c r="L16" s="258"/>
      <c r="P16" s="301"/>
    </row>
    <row r="17" spans="1:16" s="104" customFormat="1" ht="30" customHeight="1" x14ac:dyDescent="0.15">
      <c r="A17" s="250" t="s">
        <v>150</v>
      </c>
      <c r="B17" s="251"/>
      <c r="C17" s="108"/>
      <c r="D17" s="197">
        <v>257343</v>
      </c>
      <c r="E17" s="197"/>
      <c r="F17" s="111"/>
      <c r="G17" s="197">
        <v>78</v>
      </c>
      <c r="H17" s="114"/>
      <c r="I17" s="197">
        <v>25</v>
      </c>
      <c r="J17" s="197"/>
      <c r="K17" s="257">
        <v>9.7100000000000009</v>
      </c>
      <c r="L17" s="258"/>
      <c r="P17" s="301"/>
    </row>
    <row r="18" spans="1:16" s="104" customFormat="1" ht="30" customHeight="1" x14ac:dyDescent="0.15">
      <c r="A18" s="250" t="s">
        <v>236</v>
      </c>
      <c r="B18" s="251"/>
      <c r="C18" s="108"/>
      <c r="D18" s="197">
        <v>390894</v>
      </c>
      <c r="E18" s="197"/>
      <c r="F18" s="111"/>
      <c r="G18" s="197">
        <v>84</v>
      </c>
      <c r="H18" s="114"/>
      <c r="I18" s="197">
        <v>34</v>
      </c>
      <c r="J18" s="197"/>
      <c r="K18" s="257">
        <v>8.6999999999999993</v>
      </c>
      <c r="L18" s="258"/>
      <c r="P18" s="301"/>
    </row>
    <row r="19" spans="1:16" s="104" customFormat="1" ht="30" customHeight="1" x14ac:dyDescent="0.15">
      <c r="A19" s="250" t="s">
        <v>151</v>
      </c>
      <c r="B19" s="251"/>
      <c r="C19" s="108"/>
      <c r="D19" s="197">
        <v>229607</v>
      </c>
      <c r="E19" s="197"/>
      <c r="F19" s="111"/>
      <c r="G19" s="197">
        <v>38</v>
      </c>
      <c r="H19" s="114"/>
      <c r="I19" s="197">
        <v>15</v>
      </c>
      <c r="J19" s="197"/>
      <c r="K19" s="257">
        <v>6.53</v>
      </c>
      <c r="L19" s="258"/>
      <c r="P19" s="301"/>
    </row>
    <row r="20" spans="1:16" s="104" customFormat="1" ht="30" customHeight="1" x14ac:dyDescent="0.15">
      <c r="A20" s="250" t="s">
        <v>130</v>
      </c>
      <c r="B20" s="251"/>
      <c r="C20" s="108"/>
      <c r="D20" s="197">
        <v>556124</v>
      </c>
      <c r="E20" s="197"/>
      <c r="F20" s="111"/>
      <c r="G20" s="197">
        <v>148</v>
      </c>
      <c r="H20" s="114"/>
      <c r="I20" s="197">
        <v>45</v>
      </c>
      <c r="J20" s="197"/>
      <c r="K20" s="257">
        <v>8.09</v>
      </c>
      <c r="L20" s="258"/>
      <c r="P20" s="301"/>
    </row>
    <row r="21" spans="1:16" s="104" customFormat="1" ht="30" customHeight="1" x14ac:dyDescent="0.15">
      <c r="A21" s="250" t="s">
        <v>131</v>
      </c>
      <c r="B21" s="251"/>
      <c r="C21" s="108"/>
      <c r="D21" s="197">
        <v>769092</v>
      </c>
      <c r="E21" s="197"/>
      <c r="F21" s="111"/>
      <c r="G21" s="197">
        <v>139</v>
      </c>
      <c r="H21" s="114"/>
      <c r="I21" s="197">
        <v>49</v>
      </c>
      <c r="J21" s="197"/>
      <c r="K21" s="257">
        <v>6.37</v>
      </c>
      <c r="L21" s="258"/>
      <c r="P21" s="301"/>
    </row>
    <row r="22" spans="1:16" s="104" customFormat="1" ht="30" customHeight="1" x14ac:dyDescent="0.15">
      <c r="A22" s="250" t="s">
        <v>132</v>
      </c>
      <c r="B22" s="251"/>
      <c r="C22" s="108"/>
      <c r="D22" s="197">
        <v>215559</v>
      </c>
      <c r="E22" s="197"/>
      <c r="F22" s="111"/>
      <c r="G22" s="197">
        <v>46</v>
      </c>
      <c r="H22" s="114"/>
      <c r="I22" s="197">
        <v>19</v>
      </c>
      <c r="J22" s="197"/>
      <c r="K22" s="257">
        <v>8.81</v>
      </c>
      <c r="L22" s="258"/>
      <c r="P22" s="301"/>
    </row>
    <row r="23" spans="1:16" s="104" customFormat="1" ht="12" customHeight="1" x14ac:dyDescent="0.15">
      <c r="A23" s="115"/>
      <c r="B23" s="116"/>
      <c r="C23" s="117"/>
      <c r="D23" s="117"/>
      <c r="E23" s="117"/>
      <c r="F23" s="115"/>
      <c r="G23" s="117"/>
      <c r="H23" s="115"/>
      <c r="I23" s="117"/>
      <c r="J23" s="117"/>
      <c r="K23" s="117"/>
      <c r="L23" s="116"/>
      <c r="P23" s="301"/>
    </row>
    <row r="24" spans="1:16" s="104" customFormat="1" ht="19.5" customHeight="1" x14ac:dyDescent="0.15">
      <c r="A24" s="102"/>
      <c r="B24" s="102"/>
      <c r="C24" s="102"/>
      <c r="D24" s="300"/>
      <c r="E24" s="102"/>
      <c r="F24" s="102"/>
      <c r="G24" s="102"/>
      <c r="H24" s="102"/>
      <c r="I24" s="102"/>
      <c r="J24" s="102"/>
      <c r="K24" s="102"/>
      <c r="L24" s="105" t="s">
        <v>220</v>
      </c>
    </row>
    <row r="25" spans="1:16" ht="69" customHeight="1" x14ac:dyDescent="0.15">
      <c r="A25" s="299" t="s">
        <v>435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</row>
    <row r="26" spans="1:16" ht="24" customHeight="1" x14ac:dyDescent="0.15">
      <c r="D26" s="254"/>
      <c r="E26" s="254"/>
    </row>
    <row r="27" spans="1:16" ht="24" customHeight="1" x14ac:dyDescent="0.15"/>
  </sheetData>
  <mergeCells count="44">
    <mergeCell ref="C3:E3"/>
    <mergeCell ref="F3:G3"/>
    <mergeCell ref="H3:I3"/>
    <mergeCell ref="J3:L3"/>
    <mergeCell ref="A4:B4"/>
    <mergeCell ref="K4:L4"/>
    <mergeCell ref="A7:B7"/>
    <mergeCell ref="K7:L7"/>
    <mergeCell ref="A8:B8"/>
    <mergeCell ref="K8:L8"/>
    <mergeCell ref="A5:B5"/>
    <mergeCell ref="K5:L5"/>
    <mergeCell ref="A6:B6"/>
    <mergeCell ref="K6:L6"/>
    <mergeCell ref="A11:B11"/>
    <mergeCell ref="K11:L11"/>
    <mergeCell ref="A12:B12"/>
    <mergeCell ref="K12:L12"/>
    <mergeCell ref="A9:B9"/>
    <mergeCell ref="K9:L9"/>
    <mergeCell ref="A10:B10"/>
    <mergeCell ref="K10:L10"/>
    <mergeCell ref="A15:B15"/>
    <mergeCell ref="K15:L15"/>
    <mergeCell ref="A16:B16"/>
    <mergeCell ref="K16:L16"/>
    <mergeCell ref="A13:B13"/>
    <mergeCell ref="K13:L13"/>
    <mergeCell ref="A14:B14"/>
    <mergeCell ref="K14:L14"/>
    <mergeCell ref="A19:B19"/>
    <mergeCell ref="K19:L19"/>
    <mergeCell ref="A20:B20"/>
    <mergeCell ref="K20:L20"/>
    <mergeCell ref="A17:B17"/>
    <mergeCell ref="K17:L17"/>
    <mergeCell ref="A18:B18"/>
    <mergeCell ref="K18:L18"/>
    <mergeCell ref="A25:N25"/>
    <mergeCell ref="D26:E26"/>
    <mergeCell ref="A21:B21"/>
    <mergeCell ref="K21:L21"/>
    <mergeCell ref="A22:B22"/>
    <mergeCell ref="K22:L22"/>
  </mergeCells>
  <phoneticPr fontId="3"/>
  <pageMargins left="0.59055118110236227" right="0.28999999999999998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5A9C-0EA4-4D69-A5DB-A5AA4A341762}">
  <sheetPr>
    <pageSetUpPr fitToPage="1"/>
  </sheetPr>
  <dimension ref="A1:BJ27"/>
  <sheetViews>
    <sheetView view="pageBreakPreview" zoomScale="70" zoomScaleNormal="75" zoomScaleSheetLayoutView="70" workbookViewId="0">
      <pane xSplit="1" ySplit="5" topLeftCell="B6" activePane="bottomRight" state="frozen"/>
      <selection activeCell="AH17" sqref="AH17"/>
      <selection pane="topRight" activeCell="AH17" sqref="AH17"/>
      <selection pane="bottomLeft" activeCell="AH17" sqref="AH17"/>
      <selection pane="bottomRight"/>
    </sheetView>
  </sheetViews>
  <sheetFormatPr defaultRowHeight="14.25" x14ac:dyDescent="0.15"/>
  <cols>
    <col min="1" max="1" width="11.125" style="118" customWidth="1"/>
    <col min="2" max="2" width="4.375" style="120" customWidth="1"/>
    <col min="3" max="3" width="5.875" style="120" bestFit="1" customWidth="1"/>
    <col min="4" max="50" width="4.375" style="120" customWidth="1"/>
    <col min="51" max="51" width="6" style="120" bestFit="1" customWidth="1"/>
    <col min="52" max="53" width="4.375" style="120" customWidth="1"/>
    <col min="54" max="54" width="6.125" style="120" customWidth="1"/>
    <col min="55" max="56" width="4.375" style="120" customWidth="1"/>
    <col min="57" max="57" width="5.875" style="120" customWidth="1"/>
    <col min="58" max="59" width="4.375" style="120" customWidth="1"/>
    <col min="60" max="60" width="5.625" style="120" customWidth="1"/>
    <col min="61" max="61" width="4.375" style="120" customWidth="1"/>
    <col min="62" max="16384" width="9" style="120"/>
  </cols>
  <sheetData>
    <row r="1" spans="1:62" ht="24" x14ac:dyDescent="0.15">
      <c r="B1" s="119" t="s">
        <v>237</v>
      </c>
    </row>
    <row r="2" spans="1:62" x14ac:dyDescent="0.15">
      <c r="BI2" s="121" t="s">
        <v>379</v>
      </c>
    </row>
    <row r="3" spans="1:62" ht="23.25" customHeight="1" x14ac:dyDescent="0.15">
      <c r="A3" s="262"/>
      <c r="B3" s="262" t="s">
        <v>226</v>
      </c>
      <c r="C3" s="262"/>
      <c r="D3" s="262"/>
      <c r="E3" s="264" t="s">
        <v>238</v>
      </c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 t="s">
        <v>239</v>
      </c>
      <c r="R3" s="264"/>
      <c r="S3" s="264"/>
      <c r="T3" s="264"/>
      <c r="U3" s="264"/>
      <c r="V3" s="264"/>
      <c r="W3" s="264"/>
      <c r="X3" s="264"/>
      <c r="Y3" s="264"/>
      <c r="Z3" s="266" t="s">
        <v>240</v>
      </c>
      <c r="AA3" s="266"/>
      <c r="AB3" s="266"/>
      <c r="AC3" s="266" t="s">
        <v>241</v>
      </c>
      <c r="AD3" s="266"/>
      <c r="AE3" s="266"/>
      <c r="AF3" s="266" t="s">
        <v>242</v>
      </c>
      <c r="AG3" s="266"/>
      <c r="AH3" s="266"/>
      <c r="AI3" s="266" t="s">
        <v>243</v>
      </c>
      <c r="AJ3" s="266"/>
      <c r="AK3" s="266"/>
      <c r="AL3" s="264" t="s">
        <v>244</v>
      </c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2" t="s">
        <v>245</v>
      </c>
      <c r="AY3" s="262"/>
      <c r="AZ3" s="262"/>
      <c r="BA3" s="268" t="s">
        <v>246</v>
      </c>
      <c r="BB3" s="268"/>
      <c r="BC3" s="268"/>
      <c r="BD3" s="262" t="s">
        <v>247</v>
      </c>
      <c r="BE3" s="262"/>
      <c r="BF3" s="262"/>
      <c r="BG3" s="262" t="s">
        <v>380</v>
      </c>
      <c r="BH3" s="262"/>
      <c r="BI3" s="262"/>
    </row>
    <row r="4" spans="1:62" ht="23.25" customHeight="1" x14ac:dyDescent="0.15">
      <c r="A4" s="270"/>
      <c r="B4" s="263"/>
      <c r="C4" s="263"/>
      <c r="D4" s="263"/>
      <c r="E4" s="264" t="s">
        <v>226</v>
      </c>
      <c r="F4" s="264"/>
      <c r="G4" s="264"/>
      <c r="H4" s="264" t="s">
        <v>249</v>
      </c>
      <c r="I4" s="264"/>
      <c r="J4" s="264"/>
      <c r="K4" s="264" t="s">
        <v>250</v>
      </c>
      <c r="L4" s="264"/>
      <c r="M4" s="264"/>
      <c r="N4" s="264" t="s">
        <v>247</v>
      </c>
      <c r="O4" s="264"/>
      <c r="P4" s="264"/>
      <c r="Q4" s="264" t="s">
        <v>226</v>
      </c>
      <c r="R4" s="264"/>
      <c r="S4" s="264"/>
      <c r="T4" s="265" t="s">
        <v>251</v>
      </c>
      <c r="U4" s="265"/>
      <c r="V4" s="265"/>
      <c r="W4" s="264" t="s">
        <v>247</v>
      </c>
      <c r="X4" s="264"/>
      <c r="Y4" s="264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4" t="s">
        <v>226</v>
      </c>
      <c r="AM4" s="264"/>
      <c r="AN4" s="264"/>
      <c r="AO4" s="264" t="s">
        <v>252</v>
      </c>
      <c r="AP4" s="264"/>
      <c r="AQ4" s="264"/>
      <c r="AR4" s="264" t="s">
        <v>253</v>
      </c>
      <c r="AS4" s="264"/>
      <c r="AT4" s="264"/>
      <c r="AU4" s="264" t="s">
        <v>247</v>
      </c>
      <c r="AV4" s="264"/>
      <c r="AW4" s="264"/>
      <c r="AX4" s="263"/>
      <c r="AY4" s="263"/>
      <c r="AZ4" s="263"/>
      <c r="BA4" s="269"/>
      <c r="BB4" s="269"/>
      <c r="BC4" s="269"/>
      <c r="BD4" s="263"/>
      <c r="BE4" s="263"/>
      <c r="BF4" s="263"/>
      <c r="BG4" s="263"/>
      <c r="BH4" s="263"/>
      <c r="BI4" s="263"/>
    </row>
    <row r="5" spans="1:62" s="123" customFormat="1" ht="40.5" customHeight="1" x14ac:dyDescent="0.15">
      <c r="A5" s="263"/>
      <c r="B5" s="122" t="s">
        <v>254</v>
      </c>
      <c r="C5" s="122" t="s">
        <v>255</v>
      </c>
      <c r="D5" s="122" t="s">
        <v>256</v>
      </c>
      <c r="E5" s="122" t="s">
        <v>257</v>
      </c>
      <c r="F5" s="122" t="s">
        <v>258</v>
      </c>
      <c r="G5" s="122" t="s">
        <v>256</v>
      </c>
      <c r="H5" s="122" t="s">
        <v>257</v>
      </c>
      <c r="I5" s="122" t="s">
        <v>258</v>
      </c>
      <c r="J5" s="122" t="s">
        <v>256</v>
      </c>
      <c r="K5" s="122" t="s">
        <v>257</v>
      </c>
      <c r="L5" s="122" t="s">
        <v>258</v>
      </c>
      <c r="M5" s="122" t="s">
        <v>256</v>
      </c>
      <c r="N5" s="122" t="s">
        <v>257</v>
      </c>
      <c r="O5" s="122" t="s">
        <v>259</v>
      </c>
      <c r="P5" s="122" t="s">
        <v>256</v>
      </c>
      <c r="Q5" s="122" t="s">
        <v>257</v>
      </c>
      <c r="R5" s="122" t="s">
        <v>258</v>
      </c>
      <c r="S5" s="122" t="s">
        <v>256</v>
      </c>
      <c r="T5" s="122" t="s">
        <v>257</v>
      </c>
      <c r="U5" s="122" t="s">
        <v>258</v>
      </c>
      <c r="V5" s="122" t="s">
        <v>256</v>
      </c>
      <c r="W5" s="122" t="s">
        <v>257</v>
      </c>
      <c r="X5" s="122" t="s">
        <v>259</v>
      </c>
      <c r="Y5" s="122" t="s">
        <v>256</v>
      </c>
      <c r="Z5" s="122" t="s">
        <v>257</v>
      </c>
      <c r="AA5" s="122" t="s">
        <v>259</v>
      </c>
      <c r="AB5" s="122" t="s">
        <v>256</v>
      </c>
      <c r="AC5" s="122" t="s">
        <v>257</v>
      </c>
      <c r="AD5" s="122" t="s">
        <v>258</v>
      </c>
      <c r="AE5" s="122" t="s">
        <v>256</v>
      </c>
      <c r="AF5" s="122" t="s">
        <v>257</v>
      </c>
      <c r="AG5" s="122" t="s">
        <v>258</v>
      </c>
      <c r="AH5" s="122" t="s">
        <v>256</v>
      </c>
      <c r="AI5" s="122" t="s">
        <v>257</v>
      </c>
      <c r="AJ5" s="122" t="s">
        <v>259</v>
      </c>
      <c r="AK5" s="122" t="s">
        <v>256</v>
      </c>
      <c r="AL5" s="122" t="s">
        <v>257</v>
      </c>
      <c r="AM5" s="122" t="s">
        <v>258</v>
      </c>
      <c r="AN5" s="122" t="s">
        <v>256</v>
      </c>
      <c r="AO5" s="122" t="s">
        <v>257</v>
      </c>
      <c r="AP5" s="122" t="s">
        <v>258</v>
      </c>
      <c r="AQ5" s="122" t="s">
        <v>256</v>
      </c>
      <c r="AR5" s="122" t="s">
        <v>257</v>
      </c>
      <c r="AS5" s="122" t="s">
        <v>258</v>
      </c>
      <c r="AT5" s="122" t="s">
        <v>256</v>
      </c>
      <c r="AU5" s="122" t="s">
        <v>257</v>
      </c>
      <c r="AV5" s="122" t="s">
        <v>258</v>
      </c>
      <c r="AW5" s="122" t="s">
        <v>256</v>
      </c>
      <c r="AX5" s="122" t="s">
        <v>257</v>
      </c>
      <c r="AY5" s="122" t="s">
        <v>258</v>
      </c>
      <c r="AZ5" s="122" t="s">
        <v>256</v>
      </c>
      <c r="BA5" s="122" t="s">
        <v>254</v>
      </c>
      <c r="BB5" s="122" t="s">
        <v>255</v>
      </c>
      <c r="BC5" s="122" t="s">
        <v>256</v>
      </c>
      <c r="BD5" s="122" t="s">
        <v>257</v>
      </c>
      <c r="BE5" s="122" t="s">
        <v>255</v>
      </c>
      <c r="BF5" s="122" t="s">
        <v>256</v>
      </c>
      <c r="BG5" s="122" t="s">
        <v>257</v>
      </c>
      <c r="BH5" s="122" t="s">
        <v>255</v>
      </c>
      <c r="BI5" s="122" t="s">
        <v>256</v>
      </c>
    </row>
    <row r="6" spans="1:62" x14ac:dyDescent="0.1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6"/>
    </row>
    <row r="7" spans="1:62" ht="30" customHeight="1" x14ac:dyDescent="0.15">
      <c r="A7" s="127" t="s">
        <v>226</v>
      </c>
      <c r="B7" s="180">
        <v>18</v>
      </c>
      <c r="C7" s="180">
        <v>750</v>
      </c>
      <c r="D7" s="180">
        <v>0</v>
      </c>
      <c r="E7" s="180">
        <v>6</v>
      </c>
      <c r="F7" s="180">
        <v>7</v>
      </c>
      <c r="G7" s="180">
        <v>0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0">
        <v>6</v>
      </c>
      <c r="O7" s="180">
        <v>7</v>
      </c>
      <c r="P7" s="180">
        <v>0</v>
      </c>
      <c r="Q7" s="180">
        <v>0</v>
      </c>
      <c r="R7" s="180">
        <v>0</v>
      </c>
      <c r="S7" s="180">
        <v>0</v>
      </c>
      <c r="T7" s="180">
        <v>0</v>
      </c>
      <c r="U7" s="180">
        <v>0</v>
      </c>
      <c r="V7" s="180">
        <v>0</v>
      </c>
      <c r="W7" s="180">
        <v>0</v>
      </c>
      <c r="X7" s="180">
        <v>0</v>
      </c>
      <c r="Y7" s="180">
        <v>0</v>
      </c>
      <c r="Z7" s="180">
        <v>1</v>
      </c>
      <c r="AA7" s="180">
        <v>3</v>
      </c>
      <c r="AB7" s="180">
        <v>0</v>
      </c>
      <c r="AC7" s="180">
        <v>0</v>
      </c>
      <c r="AD7" s="180">
        <v>0</v>
      </c>
      <c r="AE7" s="180">
        <v>0</v>
      </c>
      <c r="AF7" s="180">
        <v>0</v>
      </c>
      <c r="AG7" s="180">
        <v>0</v>
      </c>
      <c r="AH7" s="180">
        <v>0</v>
      </c>
      <c r="AI7" s="180">
        <v>0</v>
      </c>
      <c r="AJ7" s="180">
        <v>0</v>
      </c>
      <c r="AK7" s="180">
        <v>0</v>
      </c>
      <c r="AL7" s="180">
        <v>1</v>
      </c>
      <c r="AM7" s="180">
        <v>95</v>
      </c>
      <c r="AN7" s="180">
        <v>0</v>
      </c>
      <c r="AO7" s="180">
        <v>0</v>
      </c>
      <c r="AP7" s="180">
        <v>0</v>
      </c>
      <c r="AQ7" s="180">
        <v>0</v>
      </c>
      <c r="AR7" s="180">
        <v>0</v>
      </c>
      <c r="AS7" s="180">
        <v>0</v>
      </c>
      <c r="AT7" s="180">
        <v>0</v>
      </c>
      <c r="AU7" s="180">
        <v>1</v>
      </c>
      <c r="AV7" s="180">
        <v>95</v>
      </c>
      <c r="AW7" s="180">
        <v>0</v>
      </c>
      <c r="AX7" s="180">
        <v>0</v>
      </c>
      <c r="AY7" s="180">
        <v>0</v>
      </c>
      <c r="AZ7" s="180">
        <v>0</v>
      </c>
      <c r="BA7" s="180">
        <v>1</v>
      </c>
      <c r="BB7" s="180">
        <v>25</v>
      </c>
      <c r="BC7" s="180">
        <v>0</v>
      </c>
      <c r="BD7" s="180">
        <v>5</v>
      </c>
      <c r="BE7" s="180">
        <v>439</v>
      </c>
      <c r="BF7" s="180">
        <v>0</v>
      </c>
      <c r="BG7" s="180">
        <v>4</v>
      </c>
      <c r="BH7" s="180">
        <v>181</v>
      </c>
      <c r="BI7" s="180">
        <v>0</v>
      </c>
    </row>
    <row r="8" spans="1:62" ht="15" customHeight="1" x14ac:dyDescent="0.15">
      <c r="A8" s="127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</row>
    <row r="9" spans="1:62" ht="30" customHeight="1" x14ac:dyDescent="0.15">
      <c r="A9" s="127" t="s">
        <v>116</v>
      </c>
      <c r="B9" s="180">
        <v>5</v>
      </c>
      <c r="C9" s="180">
        <v>184</v>
      </c>
      <c r="D9" s="180">
        <v>0</v>
      </c>
      <c r="E9" s="180">
        <v>1</v>
      </c>
      <c r="F9" s="180">
        <v>1</v>
      </c>
      <c r="G9" s="180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1</v>
      </c>
      <c r="O9" s="180">
        <v>1</v>
      </c>
      <c r="P9" s="180">
        <v>0</v>
      </c>
      <c r="Q9" s="180">
        <v>0</v>
      </c>
      <c r="R9" s="180">
        <v>0</v>
      </c>
      <c r="S9" s="180">
        <v>0</v>
      </c>
      <c r="T9" s="180">
        <v>0</v>
      </c>
      <c r="U9" s="180">
        <v>0</v>
      </c>
      <c r="V9" s="180">
        <v>0</v>
      </c>
      <c r="W9" s="180">
        <v>0</v>
      </c>
      <c r="X9" s="180">
        <v>0</v>
      </c>
      <c r="Y9" s="180">
        <v>0</v>
      </c>
      <c r="Z9" s="180">
        <v>0</v>
      </c>
      <c r="AA9" s="180">
        <v>0</v>
      </c>
      <c r="AB9" s="180">
        <v>0</v>
      </c>
      <c r="AC9" s="180">
        <v>0</v>
      </c>
      <c r="AD9" s="180">
        <v>0</v>
      </c>
      <c r="AE9" s="180">
        <v>0</v>
      </c>
      <c r="AF9" s="180">
        <v>0</v>
      </c>
      <c r="AG9" s="180">
        <v>0</v>
      </c>
      <c r="AH9" s="180">
        <v>0</v>
      </c>
      <c r="AI9" s="180">
        <v>0</v>
      </c>
      <c r="AJ9" s="180">
        <v>0</v>
      </c>
      <c r="AK9" s="180">
        <v>0</v>
      </c>
      <c r="AL9" s="180">
        <v>0</v>
      </c>
      <c r="AM9" s="180">
        <v>0</v>
      </c>
      <c r="AN9" s="180">
        <v>0</v>
      </c>
      <c r="AO9" s="180">
        <v>0</v>
      </c>
      <c r="AP9" s="180">
        <v>0</v>
      </c>
      <c r="AQ9" s="180">
        <v>0</v>
      </c>
      <c r="AR9" s="180">
        <v>0</v>
      </c>
      <c r="AS9" s="180">
        <v>0</v>
      </c>
      <c r="AT9" s="180">
        <v>0</v>
      </c>
      <c r="AU9" s="180">
        <v>0</v>
      </c>
      <c r="AV9" s="180">
        <v>0</v>
      </c>
      <c r="AW9" s="180">
        <v>0</v>
      </c>
      <c r="AX9" s="180">
        <v>0</v>
      </c>
      <c r="AY9" s="180">
        <v>0</v>
      </c>
      <c r="AZ9" s="180">
        <v>0</v>
      </c>
      <c r="BA9" s="180">
        <v>0</v>
      </c>
      <c r="BB9" s="180">
        <v>0</v>
      </c>
      <c r="BC9" s="180">
        <v>0</v>
      </c>
      <c r="BD9" s="180">
        <v>1</v>
      </c>
      <c r="BE9" s="180">
        <v>3</v>
      </c>
      <c r="BF9" s="180">
        <v>0</v>
      </c>
      <c r="BG9" s="180">
        <v>3</v>
      </c>
      <c r="BH9" s="180">
        <v>180</v>
      </c>
      <c r="BI9" s="180">
        <v>0</v>
      </c>
      <c r="BJ9" s="36"/>
    </row>
    <row r="10" spans="1:62" ht="30" customHeight="1" x14ac:dyDescent="0.15">
      <c r="A10" s="127" t="s">
        <v>260</v>
      </c>
      <c r="B10" s="180">
        <v>2</v>
      </c>
      <c r="C10" s="180">
        <v>80</v>
      </c>
      <c r="D10" s="180">
        <v>0</v>
      </c>
      <c r="E10" s="180">
        <v>1</v>
      </c>
      <c r="F10" s="180">
        <v>1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1</v>
      </c>
      <c r="O10" s="180">
        <v>1</v>
      </c>
      <c r="P10" s="180">
        <v>0</v>
      </c>
      <c r="Q10" s="180">
        <v>0</v>
      </c>
      <c r="R10" s="180">
        <v>0</v>
      </c>
      <c r="S10" s="180">
        <v>0</v>
      </c>
      <c r="T10" s="180">
        <v>0</v>
      </c>
      <c r="U10" s="180">
        <v>0</v>
      </c>
      <c r="V10" s="180">
        <v>0</v>
      </c>
      <c r="W10" s="180">
        <v>0</v>
      </c>
      <c r="X10" s="180">
        <v>0</v>
      </c>
      <c r="Y10" s="180">
        <v>0</v>
      </c>
      <c r="Z10" s="180">
        <v>0</v>
      </c>
      <c r="AA10" s="180">
        <v>0</v>
      </c>
      <c r="AB10" s="180">
        <v>0</v>
      </c>
      <c r="AC10" s="180">
        <v>0</v>
      </c>
      <c r="AD10" s="180">
        <v>0</v>
      </c>
      <c r="AE10" s="180">
        <v>0</v>
      </c>
      <c r="AF10" s="180">
        <v>0</v>
      </c>
      <c r="AG10" s="180">
        <v>0</v>
      </c>
      <c r="AH10" s="180">
        <v>0</v>
      </c>
      <c r="AI10" s="180">
        <v>0</v>
      </c>
      <c r="AJ10" s="180">
        <v>0</v>
      </c>
      <c r="AK10" s="180">
        <v>0</v>
      </c>
      <c r="AL10" s="180">
        <v>0</v>
      </c>
      <c r="AM10" s="180">
        <v>0</v>
      </c>
      <c r="AN10" s="180">
        <v>0</v>
      </c>
      <c r="AO10" s="180">
        <v>0</v>
      </c>
      <c r="AP10" s="180">
        <v>0</v>
      </c>
      <c r="AQ10" s="180">
        <v>0</v>
      </c>
      <c r="AR10" s="180">
        <v>0</v>
      </c>
      <c r="AS10" s="180">
        <v>0</v>
      </c>
      <c r="AT10" s="180">
        <v>0</v>
      </c>
      <c r="AU10" s="180">
        <v>0</v>
      </c>
      <c r="AV10" s="180">
        <v>0</v>
      </c>
      <c r="AW10" s="180">
        <v>0</v>
      </c>
      <c r="AX10" s="180">
        <v>0</v>
      </c>
      <c r="AY10" s="180">
        <v>0</v>
      </c>
      <c r="AZ10" s="180">
        <v>0</v>
      </c>
      <c r="BA10" s="180">
        <v>0</v>
      </c>
      <c r="BB10" s="180">
        <v>0</v>
      </c>
      <c r="BC10" s="180">
        <v>0</v>
      </c>
      <c r="BD10" s="180">
        <v>1</v>
      </c>
      <c r="BE10" s="180">
        <v>79</v>
      </c>
      <c r="BF10" s="180">
        <v>0</v>
      </c>
      <c r="BG10" s="180">
        <v>0</v>
      </c>
      <c r="BH10" s="180">
        <v>0</v>
      </c>
      <c r="BI10" s="180">
        <v>0</v>
      </c>
    </row>
    <row r="11" spans="1:62" ht="30" customHeight="1" x14ac:dyDescent="0.15">
      <c r="A11" s="127" t="s">
        <v>261</v>
      </c>
      <c r="B11" s="180">
        <v>0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0</v>
      </c>
      <c r="R11" s="180">
        <v>0</v>
      </c>
      <c r="S11" s="180">
        <v>0</v>
      </c>
      <c r="T11" s="180">
        <v>0</v>
      </c>
      <c r="U11" s="180">
        <v>0</v>
      </c>
      <c r="V11" s="180">
        <v>0</v>
      </c>
      <c r="W11" s="180">
        <v>0</v>
      </c>
      <c r="X11" s="180">
        <v>0</v>
      </c>
      <c r="Y11" s="180">
        <v>0</v>
      </c>
      <c r="Z11" s="180">
        <v>0</v>
      </c>
      <c r="AA11" s="180">
        <v>0</v>
      </c>
      <c r="AB11" s="180">
        <v>0</v>
      </c>
      <c r="AC11" s="180">
        <v>0</v>
      </c>
      <c r="AD11" s="180">
        <v>0</v>
      </c>
      <c r="AE11" s="180">
        <v>0</v>
      </c>
      <c r="AF11" s="180">
        <v>0</v>
      </c>
      <c r="AG11" s="180">
        <v>0</v>
      </c>
      <c r="AH11" s="180">
        <v>0</v>
      </c>
      <c r="AI11" s="180">
        <v>0</v>
      </c>
      <c r="AJ11" s="180">
        <v>0</v>
      </c>
      <c r="AK11" s="180">
        <v>0</v>
      </c>
      <c r="AL11" s="180">
        <v>0</v>
      </c>
      <c r="AM11" s="180">
        <v>0</v>
      </c>
      <c r="AN11" s="180">
        <v>0</v>
      </c>
      <c r="AO11" s="180">
        <v>0</v>
      </c>
      <c r="AP11" s="180">
        <v>0</v>
      </c>
      <c r="AQ11" s="180">
        <v>0</v>
      </c>
      <c r="AR11" s="180">
        <v>0</v>
      </c>
      <c r="AS11" s="180">
        <v>0</v>
      </c>
      <c r="AT11" s="180">
        <v>0</v>
      </c>
      <c r="AU11" s="180">
        <v>0</v>
      </c>
      <c r="AV11" s="180">
        <v>0</v>
      </c>
      <c r="AW11" s="180">
        <v>0</v>
      </c>
      <c r="AX11" s="180">
        <v>0</v>
      </c>
      <c r="AY11" s="180">
        <v>0</v>
      </c>
      <c r="AZ11" s="180">
        <v>0</v>
      </c>
      <c r="BA11" s="180">
        <v>0</v>
      </c>
      <c r="BB11" s="180">
        <v>0</v>
      </c>
      <c r="BC11" s="180">
        <v>0</v>
      </c>
      <c r="BD11" s="180" t="s">
        <v>344</v>
      </c>
      <c r="BE11" s="180" t="s">
        <v>344</v>
      </c>
      <c r="BF11" s="180">
        <v>0</v>
      </c>
      <c r="BG11" s="180">
        <v>0</v>
      </c>
      <c r="BH11" s="180">
        <v>0</v>
      </c>
      <c r="BI11" s="180">
        <v>0</v>
      </c>
    </row>
    <row r="12" spans="1:62" ht="30" customHeight="1" x14ac:dyDescent="0.15">
      <c r="A12" s="127" t="s">
        <v>262</v>
      </c>
      <c r="B12" s="180">
        <v>0</v>
      </c>
      <c r="C12" s="180">
        <v>0</v>
      </c>
      <c r="D12" s="180">
        <v>0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0</v>
      </c>
      <c r="R12" s="180">
        <v>0</v>
      </c>
      <c r="S12" s="180">
        <v>0</v>
      </c>
      <c r="T12" s="180">
        <v>0</v>
      </c>
      <c r="U12" s="180">
        <v>0</v>
      </c>
      <c r="V12" s="180">
        <v>0</v>
      </c>
      <c r="W12" s="180">
        <v>0</v>
      </c>
      <c r="X12" s="180">
        <v>0</v>
      </c>
      <c r="Y12" s="180">
        <v>0</v>
      </c>
      <c r="Z12" s="180">
        <v>0</v>
      </c>
      <c r="AA12" s="180">
        <v>0</v>
      </c>
      <c r="AB12" s="180">
        <v>0</v>
      </c>
      <c r="AC12" s="180">
        <v>0</v>
      </c>
      <c r="AD12" s="180">
        <v>0</v>
      </c>
      <c r="AE12" s="180">
        <v>0</v>
      </c>
      <c r="AF12" s="180">
        <v>0</v>
      </c>
      <c r="AG12" s="180">
        <v>0</v>
      </c>
      <c r="AH12" s="180">
        <v>0</v>
      </c>
      <c r="AI12" s="180">
        <v>0</v>
      </c>
      <c r="AJ12" s="180">
        <v>0</v>
      </c>
      <c r="AK12" s="180">
        <v>0</v>
      </c>
      <c r="AL12" s="180">
        <v>0</v>
      </c>
      <c r="AM12" s="180">
        <v>0</v>
      </c>
      <c r="AN12" s="180">
        <v>0</v>
      </c>
      <c r="AO12" s="180">
        <v>0</v>
      </c>
      <c r="AP12" s="180">
        <v>0</v>
      </c>
      <c r="AQ12" s="180">
        <v>0</v>
      </c>
      <c r="AR12" s="180">
        <v>0</v>
      </c>
      <c r="AS12" s="180">
        <v>0</v>
      </c>
      <c r="AT12" s="180">
        <v>0</v>
      </c>
      <c r="AU12" s="180">
        <v>0</v>
      </c>
      <c r="AV12" s="180">
        <v>0</v>
      </c>
      <c r="AW12" s="180">
        <v>0</v>
      </c>
      <c r="AX12" s="180">
        <v>0</v>
      </c>
      <c r="AY12" s="180">
        <v>0</v>
      </c>
      <c r="AZ12" s="180">
        <v>0</v>
      </c>
      <c r="BA12" s="180">
        <v>0</v>
      </c>
      <c r="BB12" s="180">
        <v>0</v>
      </c>
      <c r="BC12" s="180">
        <v>0</v>
      </c>
      <c r="BD12" s="180">
        <v>0</v>
      </c>
      <c r="BE12" s="180">
        <v>0</v>
      </c>
      <c r="BF12" s="180">
        <v>0</v>
      </c>
      <c r="BG12" s="180">
        <v>0</v>
      </c>
      <c r="BH12" s="180">
        <v>0</v>
      </c>
      <c r="BI12" s="180">
        <v>0</v>
      </c>
    </row>
    <row r="13" spans="1:62" ht="30" customHeight="1" x14ac:dyDescent="0.15">
      <c r="A13" s="127" t="s">
        <v>143</v>
      </c>
      <c r="B13" s="180">
        <v>2</v>
      </c>
      <c r="C13" s="180">
        <v>3</v>
      </c>
      <c r="D13" s="180">
        <v>0</v>
      </c>
      <c r="E13" s="180">
        <v>2</v>
      </c>
      <c r="F13" s="180">
        <v>3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2</v>
      </c>
      <c r="O13" s="180">
        <v>3</v>
      </c>
      <c r="P13" s="180">
        <v>0</v>
      </c>
      <c r="Q13" s="180">
        <v>0</v>
      </c>
      <c r="R13" s="180">
        <v>0</v>
      </c>
      <c r="S13" s="180">
        <v>0</v>
      </c>
      <c r="T13" s="180">
        <v>0</v>
      </c>
      <c r="U13" s="180">
        <v>0</v>
      </c>
      <c r="V13" s="180">
        <v>0</v>
      </c>
      <c r="W13" s="180">
        <v>0</v>
      </c>
      <c r="X13" s="180">
        <v>0</v>
      </c>
      <c r="Y13" s="180">
        <v>0</v>
      </c>
      <c r="Z13" s="180">
        <v>0</v>
      </c>
      <c r="AA13" s="180">
        <v>0</v>
      </c>
      <c r="AB13" s="180">
        <v>0</v>
      </c>
      <c r="AC13" s="180">
        <v>0</v>
      </c>
      <c r="AD13" s="180">
        <v>0</v>
      </c>
      <c r="AE13" s="180">
        <v>0</v>
      </c>
      <c r="AF13" s="180">
        <v>0</v>
      </c>
      <c r="AG13" s="180">
        <v>0</v>
      </c>
      <c r="AH13" s="180">
        <v>0</v>
      </c>
      <c r="AI13" s="180">
        <v>0</v>
      </c>
      <c r="AJ13" s="180">
        <v>0</v>
      </c>
      <c r="AK13" s="180">
        <v>0</v>
      </c>
      <c r="AL13" s="180">
        <v>0</v>
      </c>
      <c r="AM13" s="180">
        <v>0</v>
      </c>
      <c r="AN13" s="180">
        <v>0</v>
      </c>
      <c r="AO13" s="180">
        <v>0</v>
      </c>
      <c r="AP13" s="180">
        <v>0</v>
      </c>
      <c r="AQ13" s="180">
        <v>0</v>
      </c>
      <c r="AR13" s="180">
        <v>0</v>
      </c>
      <c r="AS13" s="180">
        <v>0</v>
      </c>
      <c r="AT13" s="180">
        <v>0</v>
      </c>
      <c r="AU13" s="180">
        <v>0</v>
      </c>
      <c r="AV13" s="180">
        <v>0</v>
      </c>
      <c r="AW13" s="180">
        <v>0</v>
      </c>
      <c r="AX13" s="180">
        <v>0</v>
      </c>
      <c r="AY13" s="180">
        <v>0</v>
      </c>
      <c r="AZ13" s="180">
        <v>0</v>
      </c>
      <c r="BA13" s="180">
        <v>0</v>
      </c>
      <c r="BB13" s="180">
        <v>0</v>
      </c>
      <c r="BC13" s="180">
        <v>0</v>
      </c>
      <c r="BD13" s="180">
        <v>0</v>
      </c>
      <c r="BE13" s="180">
        <v>0</v>
      </c>
      <c r="BF13" s="180">
        <v>0</v>
      </c>
      <c r="BG13" s="180">
        <v>0</v>
      </c>
      <c r="BH13" s="180">
        <v>0</v>
      </c>
      <c r="BI13" s="180">
        <v>0</v>
      </c>
    </row>
    <row r="14" spans="1:62" ht="30" customHeight="1" x14ac:dyDescent="0.15">
      <c r="A14" s="127" t="s">
        <v>144</v>
      </c>
      <c r="B14" s="180">
        <v>3</v>
      </c>
      <c r="C14" s="180">
        <v>357</v>
      </c>
      <c r="D14" s="180">
        <v>0</v>
      </c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0">
        <v>0</v>
      </c>
      <c r="Q14" s="180">
        <v>0</v>
      </c>
      <c r="R14" s="180">
        <v>0</v>
      </c>
      <c r="S14" s="180">
        <v>0</v>
      </c>
      <c r="T14" s="180">
        <v>0</v>
      </c>
      <c r="U14" s="180">
        <v>0</v>
      </c>
      <c r="V14" s="180">
        <v>0</v>
      </c>
      <c r="W14" s="180">
        <v>0</v>
      </c>
      <c r="X14" s="180">
        <v>0</v>
      </c>
      <c r="Y14" s="180">
        <v>0</v>
      </c>
      <c r="Z14" s="180">
        <v>0</v>
      </c>
      <c r="AA14" s="180">
        <v>0</v>
      </c>
      <c r="AB14" s="180">
        <v>0</v>
      </c>
      <c r="AC14" s="180">
        <v>0</v>
      </c>
      <c r="AD14" s="180">
        <v>0</v>
      </c>
      <c r="AE14" s="180">
        <v>0</v>
      </c>
      <c r="AF14" s="180">
        <v>0</v>
      </c>
      <c r="AG14" s="180">
        <v>0</v>
      </c>
      <c r="AH14" s="180">
        <v>0</v>
      </c>
      <c r="AI14" s="180">
        <v>0</v>
      </c>
      <c r="AJ14" s="180">
        <v>0</v>
      </c>
      <c r="AK14" s="180">
        <v>0</v>
      </c>
      <c r="AL14" s="180">
        <v>0</v>
      </c>
      <c r="AM14" s="180">
        <v>0</v>
      </c>
      <c r="AN14" s="180">
        <v>0</v>
      </c>
      <c r="AO14" s="180">
        <v>0</v>
      </c>
      <c r="AP14" s="180">
        <v>0</v>
      </c>
      <c r="AQ14" s="180">
        <v>0</v>
      </c>
      <c r="AR14" s="180">
        <v>0</v>
      </c>
      <c r="AS14" s="180">
        <v>0</v>
      </c>
      <c r="AT14" s="180">
        <v>0</v>
      </c>
      <c r="AU14" s="180">
        <v>0</v>
      </c>
      <c r="AV14" s="180">
        <v>0</v>
      </c>
      <c r="AW14" s="180">
        <v>0</v>
      </c>
      <c r="AX14" s="180">
        <v>0</v>
      </c>
      <c r="AY14" s="180">
        <v>0</v>
      </c>
      <c r="AZ14" s="180">
        <v>0</v>
      </c>
      <c r="BA14" s="180">
        <v>0</v>
      </c>
      <c r="BB14" s="180">
        <v>0</v>
      </c>
      <c r="BC14" s="180">
        <v>0</v>
      </c>
      <c r="BD14" s="180">
        <v>3</v>
      </c>
      <c r="BE14" s="180">
        <v>357</v>
      </c>
      <c r="BF14" s="180">
        <v>0</v>
      </c>
      <c r="BG14" s="180">
        <v>0</v>
      </c>
      <c r="BH14" s="180">
        <v>0</v>
      </c>
      <c r="BI14" s="180">
        <v>0</v>
      </c>
    </row>
    <row r="15" spans="1:62" ht="30" customHeight="1" x14ac:dyDescent="0.15">
      <c r="A15" s="127" t="s">
        <v>263</v>
      </c>
      <c r="B15" s="180">
        <v>0</v>
      </c>
      <c r="C15" s="180">
        <v>0</v>
      </c>
      <c r="D15" s="180">
        <v>0</v>
      </c>
      <c r="E15" s="180">
        <v>0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  <c r="O15" s="180">
        <v>0</v>
      </c>
      <c r="P15" s="180">
        <v>0</v>
      </c>
      <c r="Q15" s="180">
        <v>0</v>
      </c>
      <c r="R15" s="180">
        <v>0</v>
      </c>
      <c r="S15" s="180">
        <v>0</v>
      </c>
      <c r="T15" s="180">
        <v>0</v>
      </c>
      <c r="U15" s="180">
        <v>0</v>
      </c>
      <c r="V15" s="180">
        <v>0</v>
      </c>
      <c r="W15" s="180">
        <v>0</v>
      </c>
      <c r="X15" s="180">
        <v>0</v>
      </c>
      <c r="Y15" s="180">
        <v>0</v>
      </c>
      <c r="Z15" s="180">
        <v>0</v>
      </c>
      <c r="AA15" s="180">
        <v>0</v>
      </c>
      <c r="AB15" s="180">
        <v>0</v>
      </c>
      <c r="AC15" s="180">
        <v>0</v>
      </c>
      <c r="AD15" s="180">
        <v>0</v>
      </c>
      <c r="AE15" s="180">
        <v>0</v>
      </c>
      <c r="AF15" s="180">
        <v>0</v>
      </c>
      <c r="AG15" s="180">
        <v>0</v>
      </c>
      <c r="AH15" s="180">
        <v>0</v>
      </c>
      <c r="AI15" s="180">
        <v>0</v>
      </c>
      <c r="AJ15" s="180">
        <v>0</v>
      </c>
      <c r="AK15" s="180">
        <v>0</v>
      </c>
      <c r="AL15" s="180">
        <v>0</v>
      </c>
      <c r="AM15" s="180">
        <v>0</v>
      </c>
      <c r="AN15" s="180">
        <v>0</v>
      </c>
      <c r="AO15" s="180">
        <v>0</v>
      </c>
      <c r="AP15" s="180">
        <v>0</v>
      </c>
      <c r="AQ15" s="180">
        <v>0</v>
      </c>
      <c r="AR15" s="180">
        <v>0</v>
      </c>
      <c r="AS15" s="180">
        <v>0</v>
      </c>
      <c r="AT15" s="180">
        <v>0</v>
      </c>
      <c r="AU15" s="180">
        <v>0</v>
      </c>
      <c r="AV15" s="180">
        <v>0</v>
      </c>
      <c r="AW15" s="180">
        <v>0</v>
      </c>
      <c r="AX15" s="180">
        <v>0</v>
      </c>
      <c r="AY15" s="180">
        <v>0</v>
      </c>
      <c r="AZ15" s="180">
        <v>0</v>
      </c>
      <c r="BA15" s="180">
        <v>0</v>
      </c>
      <c r="BB15" s="180">
        <v>0</v>
      </c>
      <c r="BC15" s="180">
        <v>0</v>
      </c>
      <c r="BD15" s="180">
        <v>0</v>
      </c>
      <c r="BE15" s="180">
        <v>0</v>
      </c>
      <c r="BF15" s="180">
        <v>0</v>
      </c>
      <c r="BG15" s="180">
        <v>0</v>
      </c>
      <c r="BH15" s="180">
        <v>0</v>
      </c>
      <c r="BI15" s="180">
        <v>0</v>
      </c>
    </row>
    <row r="16" spans="1:62" ht="30" customHeight="1" x14ac:dyDescent="0.15">
      <c r="A16" s="127" t="s">
        <v>146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0">
        <v>0</v>
      </c>
      <c r="Q16" s="180">
        <v>0</v>
      </c>
      <c r="R16" s="180">
        <v>0</v>
      </c>
      <c r="S16" s="180">
        <v>0</v>
      </c>
      <c r="T16" s="180">
        <v>0</v>
      </c>
      <c r="U16" s="180">
        <v>0</v>
      </c>
      <c r="V16" s="180">
        <v>0</v>
      </c>
      <c r="W16" s="180">
        <v>0</v>
      </c>
      <c r="X16" s="180">
        <v>0</v>
      </c>
      <c r="Y16" s="180">
        <v>0</v>
      </c>
      <c r="Z16" s="180">
        <v>0</v>
      </c>
      <c r="AA16" s="180">
        <v>0</v>
      </c>
      <c r="AB16" s="180">
        <v>0</v>
      </c>
      <c r="AC16" s="180">
        <v>0</v>
      </c>
      <c r="AD16" s="180">
        <v>0</v>
      </c>
      <c r="AE16" s="180">
        <v>0</v>
      </c>
      <c r="AF16" s="180">
        <v>0</v>
      </c>
      <c r="AG16" s="180">
        <v>0</v>
      </c>
      <c r="AH16" s="180">
        <v>0</v>
      </c>
      <c r="AI16" s="180">
        <v>0</v>
      </c>
      <c r="AJ16" s="180">
        <v>0</v>
      </c>
      <c r="AK16" s="180">
        <v>0</v>
      </c>
      <c r="AL16" s="180">
        <v>0</v>
      </c>
      <c r="AM16" s="180">
        <v>0</v>
      </c>
      <c r="AN16" s="180">
        <v>0</v>
      </c>
      <c r="AO16" s="180">
        <v>0</v>
      </c>
      <c r="AP16" s="180">
        <v>0</v>
      </c>
      <c r="AQ16" s="180">
        <v>0</v>
      </c>
      <c r="AR16" s="180">
        <v>0</v>
      </c>
      <c r="AS16" s="180">
        <v>0</v>
      </c>
      <c r="AT16" s="180">
        <v>0</v>
      </c>
      <c r="AU16" s="180">
        <v>0</v>
      </c>
      <c r="AV16" s="180">
        <v>0</v>
      </c>
      <c r="AW16" s="180">
        <v>0</v>
      </c>
      <c r="AX16" s="180">
        <v>0</v>
      </c>
      <c r="AY16" s="180">
        <v>0</v>
      </c>
      <c r="AZ16" s="180">
        <v>0</v>
      </c>
      <c r="BA16" s="180">
        <v>0</v>
      </c>
      <c r="BB16" s="180">
        <v>0</v>
      </c>
      <c r="BC16" s="180">
        <v>0</v>
      </c>
      <c r="BD16" s="180">
        <v>0</v>
      </c>
      <c r="BE16" s="180">
        <v>0</v>
      </c>
      <c r="BF16" s="180">
        <v>0</v>
      </c>
      <c r="BG16" s="180">
        <v>0</v>
      </c>
      <c r="BH16" s="180">
        <v>0</v>
      </c>
      <c r="BI16" s="180">
        <v>0</v>
      </c>
    </row>
    <row r="17" spans="1:61" ht="30" customHeight="1" x14ac:dyDescent="0.15">
      <c r="A17" s="127" t="s">
        <v>147</v>
      </c>
      <c r="B17" s="180">
        <v>0</v>
      </c>
      <c r="C17" s="180">
        <v>0</v>
      </c>
      <c r="D17" s="180">
        <v>0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  <c r="AC17" s="180">
        <v>0</v>
      </c>
      <c r="AD17" s="180">
        <v>0</v>
      </c>
      <c r="AE17" s="180">
        <v>0</v>
      </c>
      <c r="AF17" s="180">
        <v>0</v>
      </c>
      <c r="AG17" s="180">
        <v>0</v>
      </c>
      <c r="AH17" s="180">
        <v>0</v>
      </c>
      <c r="AI17" s="180">
        <v>0</v>
      </c>
      <c r="AJ17" s="180">
        <v>0</v>
      </c>
      <c r="AK17" s="180">
        <v>0</v>
      </c>
      <c r="AL17" s="180">
        <v>0</v>
      </c>
      <c r="AM17" s="180">
        <v>0</v>
      </c>
      <c r="AN17" s="180">
        <v>0</v>
      </c>
      <c r="AO17" s="180">
        <v>0</v>
      </c>
      <c r="AP17" s="180">
        <v>0</v>
      </c>
      <c r="AQ17" s="180">
        <v>0</v>
      </c>
      <c r="AR17" s="180">
        <v>0</v>
      </c>
      <c r="AS17" s="180">
        <v>0</v>
      </c>
      <c r="AT17" s="180">
        <v>0</v>
      </c>
      <c r="AU17" s="180">
        <v>0</v>
      </c>
      <c r="AV17" s="180">
        <v>0</v>
      </c>
      <c r="AW17" s="180">
        <v>0</v>
      </c>
      <c r="AX17" s="180">
        <v>0</v>
      </c>
      <c r="AY17" s="180">
        <v>0</v>
      </c>
      <c r="AZ17" s="180">
        <v>0</v>
      </c>
      <c r="BA17" s="180">
        <v>0</v>
      </c>
      <c r="BB17" s="180">
        <v>0</v>
      </c>
      <c r="BC17" s="180">
        <v>0</v>
      </c>
      <c r="BD17" s="180">
        <v>0</v>
      </c>
      <c r="BE17" s="180">
        <v>0</v>
      </c>
      <c r="BF17" s="180">
        <v>0</v>
      </c>
      <c r="BG17" s="180">
        <v>0</v>
      </c>
      <c r="BH17" s="180">
        <v>0</v>
      </c>
      <c r="BI17" s="180">
        <v>0</v>
      </c>
    </row>
    <row r="18" spans="1:61" ht="30" customHeight="1" x14ac:dyDescent="0.15">
      <c r="A18" s="127" t="s">
        <v>148</v>
      </c>
      <c r="B18" s="180">
        <v>1</v>
      </c>
      <c r="C18" s="180">
        <v>1</v>
      </c>
      <c r="D18" s="180">
        <v>0</v>
      </c>
      <c r="E18" s="180">
        <v>1</v>
      </c>
      <c r="F18" s="180">
        <v>1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1</v>
      </c>
      <c r="O18" s="180">
        <v>1</v>
      </c>
      <c r="P18" s="180">
        <v>0</v>
      </c>
      <c r="Q18" s="180">
        <v>0</v>
      </c>
      <c r="R18" s="180">
        <v>0</v>
      </c>
      <c r="S18" s="180">
        <v>0</v>
      </c>
      <c r="T18" s="180">
        <v>0</v>
      </c>
      <c r="U18" s="180">
        <v>0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0</v>
      </c>
      <c r="AF18" s="180">
        <v>0</v>
      </c>
      <c r="AG18" s="180">
        <v>0</v>
      </c>
      <c r="AH18" s="180">
        <v>0</v>
      </c>
      <c r="AI18" s="180">
        <v>0</v>
      </c>
      <c r="AJ18" s="180">
        <v>0</v>
      </c>
      <c r="AK18" s="180">
        <v>0</v>
      </c>
      <c r="AL18" s="180">
        <v>0</v>
      </c>
      <c r="AM18" s="180">
        <v>0</v>
      </c>
      <c r="AN18" s="180">
        <v>0</v>
      </c>
      <c r="AO18" s="180">
        <v>0</v>
      </c>
      <c r="AP18" s="180">
        <v>0</v>
      </c>
      <c r="AQ18" s="180">
        <v>0</v>
      </c>
      <c r="AR18" s="180">
        <v>0</v>
      </c>
      <c r="AS18" s="180">
        <v>0</v>
      </c>
      <c r="AT18" s="180">
        <v>0</v>
      </c>
      <c r="AU18" s="180">
        <v>0</v>
      </c>
      <c r="AV18" s="180">
        <v>0</v>
      </c>
      <c r="AW18" s="180">
        <v>0</v>
      </c>
      <c r="AX18" s="180">
        <v>0</v>
      </c>
      <c r="AY18" s="180">
        <v>0</v>
      </c>
      <c r="AZ18" s="180">
        <v>0</v>
      </c>
      <c r="BA18" s="180">
        <v>0</v>
      </c>
      <c r="BB18" s="180">
        <v>0</v>
      </c>
      <c r="BC18" s="180">
        <v>0</v>
      </c>
      <c r="BD18" s="180">
        <v>0</v>
      </c>
      <c r="BE18" s="180">
        <v>0</v>
      </c>
      <c r="BF18" s="180">
        <v>0</v>
      </c>
      <c r="BG18" s="180">
        <v>0</v>
      </c>
      <c r="BH18" s="180">
        <v>0</v>
      </c>
      <c r="BI18" s="180">
        <v>0</v>
      </c>
    </row>
    <row r="19" spans="1:61" ht="30" customHeight="1" x14ac:dyDescent="0.15">
      <c r="A19" s="127" t="s">
        <v>149</v>
      </c>
      <c r="B19" s="180">
        <v>2</v>
      </c>
      <c r="C19" s="180">
        <v>96</v>
      </c>
      <c r="D19" s="180">
        <v>0</v>
      </c>
      <c r="E19" s="180">
        <v>1</v>
      </c>
      <c r="F19" s="180">
        <v>1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1</v>
      </c>
      <c r="O19" s="180">
        <v>1</v>
      </c>
      <c r="P19" s="180">
        <v>0</v>
      </c>
      <c r="Q19" s="180">
        <v>0</v>
      </c>
      <c r="R19" s="180">
        <v>0</v>
      </c>
      <c r="S19" s="180">
        <v>0</v>
      </c>
      <c r="T19" s="180">
        <v>0</v>
      </c>
      <c r="U19" s="180">
        <v>0</v>
      </c>
      <c r="V19" s="180">
        <v>0</v>
      </c>
      <c r="W19" s="180">
        <v>0</v>
      </c>
      <c r="X19" s="180">
        <v>0</v>
      </c>
      <c r="Y19" s="180">
        <v>0</v>
      </c>
      <c r="Z19" s="180">
        <v>0</v>
      </c>
      <c r="AA19" s="180">
        <v>0</v>
      </c>
      <c r="AB19" s="180">
        <v>0</v>
      </c>
      <c r="AC19" s="180">
        <v>0</v>
      </c>
      <c r="AD19" s="180">
        <v>0</v>
      </c>
      <c r="AE19" s="180">
        <v>0</v>
      </c>
      <c r="AF19" s="180">
        <v>0</v>
      </c>
      <c r="AG19" s="180">
        <v>0</v>
      </c>
      <c r="AH19" s="180">
        <v>0</v>
      </c>
      <c r="AI19" s="180">
        <v>0</v>
      </c>
      <c r="AJ19" s="180">
        <v>0</v>
      </c>
      <c r="AK19" s="180">
        <v>0</v>
      </c>
      <c r="AL19" s="180">
        <v>1</v>
      </c>
      <c r="AM19" s="180">
        <v>95</v>
      </c>
      <c r="AN19" s="180">
        <v>0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80">
        <v>0</v>
      </c>
      <c r="AU19" s="180">
        <v>1</v>
      </c>
      <c r="AV19" s="180">
        <v>95</v>
      </c>
      <c r="AW19" s="180">
        <v>0</v>
      </c>
      <c r="AX19" s="180">
        <v>0</v>
      </c>
      <c r="AY19" s="180">
        <v>0</v>
      </c>
      <c r="AZ19" s="180">
        <v>0</v>
      </c>
      <c r="BA19" s="180">
        <v>0</v>
      </c>
      <c r="BB19" s="180">
        <v>0</v>
      </c>
      <c r="BC19" s="180">
        <v>0</v>
      </c>
      <c r="BD19" s="180">
        <v>0</v>
      </c>
      <c r="BE19" s="180">
        <v>0</v>
      </c>
      <c r="BF19" s="180">
        <v>0</v>
      </c>
      <c r="BG19" s="180">
        <v>0</v>
      </c>
      <c r="BH19" s="180">
        <v>0</v>
      </c>
      <c r="BI19" s="180">
        <v>0</v>
      </c>
    </row>
    <row r="20" spans="1:61" ht="30" customHeight="1" x14ac:dyDescent="0.15">
      <c r="A20" s="127" t="s">
        <v>264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0">
        <v>0</v>
      </c>
      <c r="W20" s="180">
        <v>0</v>
      </c>
      <c r="X20" s="180">
        <v>0</v>
      </c>
      <c r="Y20" s="180">
        <v>0</v>
      </c>
      <c r="Z20" s="180">
        <v>0</v>
      </c>
      <c r="AA20" s="180">
        <v>0</v>
      </c>
      <c r="AB20" s="180">
        <v>0</v>
      </c>
      <c r="AC20" s="180">
        <v>0</v>
      </c>
      <c r="AD20" s="180">
        <v>0</v>
      </c>
      <c r="AE20" s="180">
        <v>0</v>
      </c>
      <c r="AF20" s="180">
        <v>0</v>
      </c>
      <c r="AG20" s="180">
        <v>0</v>
      </c>
      <c r="AH20" s="180">
        <v>0</v>
      </c>
      <c r="AI20" s="180">
        <v>0</v>
      </c>
      <c r="AJ20" s="180">
        <v>0</v>
      </c>
      <c r="AK20" s="180">
        <v>0</v>
      </c>
      <c r="AL20" s="180">
        <v>0</v>
      </c>
      <c r="AM20" s="180">
        <v>0</v>
      </c>
      <c r="AN20" s="180">
        <v>0</v>
      </c>
      <c r="AO20" s="180">
        <v>0</v>
      </c>
      <c r="AP20" s="180">
        <v>0</v>
      </c>
      <c r="AQ20" s="180">
        <v>0</v>
      </c>
      <c r="AR20" s="180">
        <v>0</v>
      </c>
      <c r="AS20" s="180">
        <v>0</v>
      </c>
      <c r="AT20" s="180">
        <v>0</v>
      </c>
      <c r="AU20" s="180">
        <v>0</v>
      </c>
      <c r="AV20" s="180">
        <v>0</v>
      </c>
      <c r="AW20" s="180">
        <v>0</v>
      </c>
      <c r="AX20" s="180">
        <v>0</v>
      </c>
      <c r="AY20" s="180">
        <v>0</v>
      </c>
      <c r="AZ20" s="180">
        <v>0</v>
      </c>
      <c r="BA20" s="180">
        <v>0</v>
      </c>
      <c r="BB20" s="180">
        <v>0</v>
      </c>
      <c r="BC20" s="180">
        <v>0</v>
      </c>
      <c r="BD20" s="180">
        <v>0</v>
      </c>
      <c r="BE20" s="180">
        <v>0</v>
      </c>
      <c r="BF20" s="180">
        <v>0</v>
      </c>
      <c r="BG20" s="180">
        <v>0</v>
      </c>
      <c r="BH20" s="180">
        <v>0</v>
      </c>
      <c r="BI20" s="180">
        <v>0</v>
      </c>
    </row>
    <row r="21" spans="1:61" ht="30" customHeight="1" x14ac:dyDescent="0.15">
      <c r="A21" s="127" t="s">
        <v>236</v>
      </c>
      <c r="B21" s="180">
        <v>0</v>
      </c>
      <c r="C21" s="180">
        <v>0</v>
      </c>
      <c r="D21" s="180">
        <v>0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 t="s">
        <v>344</v>
      </c>
      <c r="O21" s="180" t="s">
        <v>344</v>
      </c>
      <c r="P21" s="180">
        <v>0</v>
      </c>
      <c r="Q21" s="180">
        <v>0</v>
      </c>
      <c r="R21" s="180">
        <v>0</v>
      </c>
      <c r="S21" s="180">
        <v>0</v>
      </c>
      <c r="T21" s="180">
        <v>0</v>
      </c>
      <c r="U21" s="180">
        <v>0</v>
      </c>
      <c r="V21" s="180">
        <v>0</v>
      </c>
      <c r="W21" s="180">
        <v>0</v>
      </c>
      <c r="X21" s="180">
        <v>0</v>
      </c>
      <c r="Y21" s="180">
        <v>0</v>
      </c>
      <c r="Z21" s="180">
        <v>0</v>
      </c>
      <c r="AA21" s="180">
        <v>0</v>
      </c>
      <c r="AB21" s="180">
        <v>0</v>
      </c>
      <c r="AC21" s="180">
        <v>0</v>
      </c>
      <c r="AD21" s="180">
        <v>0</v>
      </c>
      <c r="AE21" s="180">
        <v>0</v>
      </c>
      <c r="AF21" s="180">
        <v>0</v>
      </c>
      <c r="AG21" s="180">
        <v>0</v>
      </c>
      <c r="AH21" s="180">
        <v>0</v>
      </c>
      <c r="AI21" s="180">
        <v>0</v>
      </c>
      <c r="AJ21" s="180">
        <v>0</v>
      </c>
      <c r="AK21" s="180">
        <v>0</v>
      </c>
      <c r="AL21" s="180">
        <v>0</v>
      </c>
      <c r="AM21" s="180">
        <v>0</v>
      </c>
      <c r="AN21" s="180">
        <v>0</v>
      </c>
      <c r="AO21" s="180">
        <v>0</v>
      </c>
      <c r="AP21" s="180">
        <v>0</v>
      </c>
      <c r="AQ21" s="180">
        <v>0</v>
      </c>
      <c r="AR21" s="180">
        <v>0</v>
      </c>
      <c r="AS21" s="180">
        <v>0</v>
      </c>
      <c r="AT21" s="180">
        <v>0</v>
      </c>
      <c r="AU21" s="180">
        <v>0</v>
      </c>
      <c r="AV21" s="180">
        <v>0</v>
      </c>
      <c r="AW21" s="180">
        <v>0</v>
      </c>
      <c r="AX21" s="180">
        <v>0</v>
      </c>
      <c r="AY21" s="180">
        <v>0</v>
      </c>
      <c r="AZ21" s="180">
        <v>0</v>
      </c>
      <c r="BA21" s="180">
        <v>0</v>
      </c>
      <c r="BB21" s="180">
        <v>0</v>
      </c>
      <c r="BC21" s="180">
        <v>0</v>
      </c>
      <c r="BD21" s="180">
        <v>0</v>
      </c>
      <c r="BE21" s="180">
        <v>0</v>
      </c>
      <c r="BF21" s="180">
        <v>0</v>
      </c>
      <c r="BG21" s="180">
        <v>0</v>
      </c>
      <c r="BH21" s="180">
        <v>0</v>
      </c>
      <c r="BI21" s="180">
        <v>0</v>
      </c>
    </row>
    <row r="22" spans="1:61" ht="30" customHeight="1" x14ac:dyDescent="0.15">
      <c r="A22" s="127" t="s">
        <v>151</v>
      </c>
      <c r="B22" s="180">
        <v>1</v>
      </c>
      <c r="C22" s="180">
        <v>25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80">
        <v>0</v>
      </c>
      <c r="U22" s="180">
        <v>0</v>
      </c>
      <c r="V22" s="180">
        <v>0</v>
      </c>
      <c r="W22" s="180">
        <v>0</v>
      </c>
      <c r="X22" s="180">
        <v>0</v>
      </c>
      <c r="Y22" s="180">
        <v>0</v>
      </c>
      <c r="Z22" s="180">
        <v>0</v>
      </c>
      <c r="AA22" s="180">
        <v>0</v>
      </c>
      <c r="AB22" s="180">
        <v>0</v>
      </c>
      <c r="AC22" s="180">
        <v>0</v>
      </c>
      <c r="AD22" s="180">
        <v>0</v>
      </c>
      <c r="AE22" s="180">
        <v>0</v>
      </c>
      <c r="AF22" s="180">
        <v>0</v>
      </c>
      <c r="AG22" s="180">
        <v>0</v>
      </c>
      <c r="AH22" s="180">
        <v>0</v>
      </c>
      <c r="AI22" s="180">
        <v>0</v>
      </c>
      <c r="AJ22" s="180">
        <v>0</v>
      </c>
      <c r="AK22" s="180">
        <v>0</v>
      </c>
      <c r="AL22" s="180">
        <v>0</v>
      </c>
      <c r="AM22" s="180">
        <v>0</v>
      </c>
      <c r="AN22" s="180">
        <v>0</v>
      </c>
      <c r="AO22" s="180">
        <v>0</v>
      </c>
      <c r="AP22" s="180">
        <v>0</v>
      </c>
      <c r="AQ22" s="180">
        <v>0</v>
      </c>
      <c r="AR22" s="180">
        <v>0</v>
      </c>
      <c r="AS22" s="180">
        <v>0</v>
      </c>
      <c r="AT22" s="180">
        <v>0</v>
      </c>
      <c r="AU22" s="180">
        <v>0</v>
      </c>
      <c r="AV22" s="180">
        <v>0</v>
      </c>
      <c r="AW22" s="180">
        <v>0</v>
      </c>
      <c r="AX22" s="180">
        <v>0</v>
      </c>
      <c r="AY22" s="180">
        <v>0</v>
      </c>
      <c r="AZ22" s="180">
        <v>0</v>
      </c>
      <c r="BA22" s="180">
        <v>1</v>
      </c>
      <c r="BB22" s="180">
        <v>25</v>
      </c>
      <c r="BC22" s="180">
        <v>0</v>
      </c>
      <c r="BD22" s="180">
        <v>0</v>
      </c>
      <c r="BE22" s="180">
        <v>0</v>
      </c>
      <c r="BF22" s="180">
        <v>0</v>
      </c>
      <c r="BG22" s="180">
        <v>0</v>
      </c>
      <c r="BH22" s="180">
        <v>0</v>
      </c>
      <c r="BI22" s="180">
        <v>0</v>
      </c>
    </row>
    <row r="23" spans="1:61" ht="30" customHeight="1" x14ac:dyDescent="0.15">
      <c r="A23" s="127" t="s">
        <v>130</v>
      </c>
      <c r="B23" s="180">
        <v>2</v>
      </c>
      <c r="C23" s="180">
        <v>4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180">
        <v>0</v>
      </c>
      <c r="R23" s="180">
        <v>0</v>
      </c>
      <c r="S23" s="180">
        <v>0</v>
      </c>
      <c r="T23" s="180">
        <v>0</v>
      </c>
      <c r="U23" s="180">
        <v>0</v>
      </c>
      <c r="V23" s="180">
        <v>0</v>
      </c>
      <c r="W23" s="180">
        <v>0</v>
      </c>
      <c r="X23" s="180">
        <v>0</v>
      </c>
      <c r="Y23" s="180">
        <v>0</v>
      </c>
      <c r="Z23" s="180">
        <v>1</v>
      </c>
      <c r="AA23" s="180">
        <v>3</v>
      </c>
      <c r="AB23" s="180">
        <v>0</v>
      </c>
      <c r="AC23" s="180">
        <v>0</v>
      </c>
      <c r="AD23" s="180">
        <v>0</v>
      </c>
      <c r="AE23" s="180">
        <v>0</v>
      </c>
      <c r="AF23" s="180">
        <v>0</v>
      </c>
      <c r="AG23" s="180">
        <v>0</v>
      </c>
      <c r="AH23" s="180">
        <v>0</v>
      </c>
      <c r="AI23" s="180">
        <v>0</v>
      </c>
      <c r="AJ23" s="180">
        <v>0</v>
      </c>
      <c r="AK23" s="180">
        <v>0</v>
      </c>
      <c r="AL23" s="180">
        <v>0</v>
      </c>
      <c r="AM23" s="180">
        <v>0</v>
      </c>
      <c r="AN23" s="180">
        <v>0</v>
      </c>
      <c r="AO23" s="180">
        <v>0</v>
      </c>
      <c r="AP23" s="180">
        <v>0</v>
      </c>
      <c r="AQ23" s="180">
        <v>0</v>
      </c>
      <c r="AR23" s="180">
        <v>0</v>
      </c>
      <c r="AS23" s="180">
        <v>0</v>
      </c>
      <c r="AT23" s="180">
        <v>0</v>
      </c>
      <c r="AU23" s="180">
        <v>0</v>
      </c>
      <c r="AV23" s="180">
        <v>0</v>
      </c>
      <c r="AW23" s="180">
        <v>0</v>
      </c>
      <c r="AX23" s="180">
        <v>0</v>
      </c>
      <c r="AY23" s="180">
        <v>0</v>
      </c>
      <c r="AZ23" s="180">
        <v>0</v>
      </c>
      <c r="BA23" s="180">
        <v>0</v>
      </c>
      <c r="BB23" s="180">
        <v>0</v>
      </c>
      <c r="BC23" s="180">
        <v>0</v>
      </c>
      <c r="BD23" s="180">
        <v>0</v>
      </c>
      <c r="BE23" s="180">
        <v>0</v>
      </c>
      <c r="BF23" s="180">
        <v>0</v>
      </c>
      <c r="BG23" s="180">
        <v>1</v>
      </c>
      <c r="BH23" s="180">
        <v>1</v>
      </c>
      <c r="BI23" s="180">
        <v>0</v>
      </c>
    </row>
    <row r="24" spans="1:61" ht="30" customHeight="1" x14ac:dyDescent="0.15">
      <c r="A24" s="127" t="s">
        <v>131</v>
      </c>
      <c r="B24" s="180">
        <v>0</v>
      </c>
      <c r="C24" s="180">
        <v>0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0">
        <v>0</v>
      </c>
      <c r="O24" s="180">
        <v>0</v>
      </c>
      <c r="P24" s="180">
        <v>0</v>
      </c>
      <c r="Q24" s="180">
        <v>0</v>
      </c>
      <c r="R24" s="180">
        <v>0</v>
      </c>
      <c r="S24" s="180">
        <v>0</v>
      </c>
      <c r="T24" s="180">
        <v>0</v>
      </c>
      <c r="U24" s="180">
        <v>0</v>
      </c>
      <c r="V24" s="180">
        <v>0</v>
      </c>
      <c r="W24" s="180">
        <v>0</v>
      </c>
      <c r="X24" s="180">
        <v>0</v>
      </c>
      <c r="Y24" s="180">
        <v>0</v>
      </c>
      <c r="Z24" s="180">
        <v>0</v>
      </c>
      <c r="AA24" s="180">
        <v>0</v>
      </c>
      <c r="AB24" s="180">
        <v>0</v>
      </c>
      <c r="AC24" s="180">
        <v>0</v>
      </c>
      <c r="AD24" s="180">
        <v>0</v>
      </c>
      <c r="AE24" s="180">
        <v>0</v>
      </c>
      <c r="AF24" s="180">
        <v>0</v>
      </c>
      <c r="AG24" s="180">
        <v>0</v>
      </c>
      <c r="AH24" s="180">
        <v>0</v>
      </c>
      <c r="AI24" s="180">
        <v>0</v>
      </c>
      <c r="AJ24" s="180">
        <v>0</v>
      </c>
      <c r="AK24" s="180">
        <v>0</v>
      </c>
      <c r="AL24" s="180">
        <v>0</v>
      </c>
      <c r="AM24" s="180">
        <v>0</v>
      </c>
      <c r="AN24" s="180">
        <v>0</v>
      </c>
      <c r="AO24" s="180">
        <v>0</v>
      </c>
      <c r="AP24" s="180">
        <v>0</v>
      </c>
      <c r="AQ24" s="180">
        <v>0</v>
      </c>
      <c r="AR24" s="180">
        <v>0</v>
      </c>
      <c r="AS24" s="180">
        <v>0</v>
      </c>
      <c r="AT24" s="180">
        <v>0</v>
      </c>
      <c r="AU24" s="180">
        <v>0</v>
      </c>
      <c r="AV24" s="180">
        <v>0</v>
      </c>
      <c r="AW24" s="180">
        <v>0</v>
      </c>
      <c r="AX24" s="180">
        <v>0</v>
      </c>
      <c r="AY24" s="180">
        <v>0</v>
      </c>
      <c r="AZ24" s="180">
        <v>0</v>
      </c>
      <c r="BA24" s="180">
        <v>0</v>
      </c>
      <c r="BB24" s="180">
        <v>0</v>
      </c>
      <c r="BC24" s="180">
        <v>0</v>
      </c>
      <c r="BD24" s="180">
        <v>0</v>
      </c>
      <c r="BE24" s="180">
        <v>0</v>
      </c>
      <c r="BF24" s="180">
        <v>0</v>
      </c>
      <c r="BG24" s="180">
        <v>0</v>
      </c>
      <c r="BH24" s="180">
        <v>0</v>
      </c>
      <c r="BI24" s="180">
        <v>0</v>
      </c>
    </row>
    <row r="25" spans="1:61" ht="30" customHeight="1" x14ac:dyDescent="0.15">
      <c r="A25" s="127" t="s">
        <v>132</v>
      </c>
      <c r="B25" s="180">
        <v>0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180">
        <v>0</v>
      </c>
      <c r="X25" s="180">
        <v>0</v>
      </c>
      <c r="Y25" s="180">
        <v>0</v>
      </c>
      <c r="Z25" s="180">
        <v>0</v>
      </c>
      <c r="AA25" s="180">
        <v>0</v>
      </c>
      <c r="AB25" s="180">
        <v>0</v>
      </c>
      <c r="AC25" s="180">
        <v>0</v>
      </c>
      <c r="AD25" s="180">
        <v>0</v>
      </c>
      <c r="AE25" s="180">
        <v>0</v>
      </c>
      <c r="AF25" s="180">
        <v>0</v>
      </c>
      <c r="AG25" s="180">
        <v>0</v>
      </c>
      <c r="AH25" s="180">
        <v>0</v>
      </c>
      <c r="AI25" s="180">
        <v>0</v>
      </c>
      <c r="AJ25" s="180">
        <v>0</v>
      </c>
      <c r="AK25" s="180">
        <v>0</v>
      </c>
      <c r="AL25" s="180">
        <v>0</v>
      </c>
      <c r="AM25" s="180">
        <v>0</v>
      </c>
      <c r="AN25" s="180">
        <v>0</v>
      </c>
      <c r="AO25" s="180">
        <v>0</v>
      </c>
      <c r="AP25" s="180">
        <v>0</v>
      </c>
      <c r="AQ25" s="180">
        <v>0</v>
      </c>
      <c r="AR25" s="180">
        <v>0</v>
      </c>
      <c r="AS25" s="180">
        <v>0</v>
      </c>
      <c r="AT25" s="180">
        <v>0</v>
      </c>
      <c r="AU25" s="180">
        <v>0</v>
      </c>
      <c r="AV25" s="180">
        <v>0</v>
      </c>
      <c r="AW25" s="180">
        <v>0</v>
      </c>
      <c r="AX25" s="180">
        <v>0</v>
      </c>
      <c r="AY25" s="180">
        <v>0</v>
      </c>
      <c r="AZ25" s="180">
        <v>0</v>
      </c>
      <c r="BA25" s="180">
        <v>0</v>
      </c>
      <c r="BB25" s="180">
        <v>0</v>
      </c>
      <c r="BC25" s="180">
        <v>0</v>
      </c>
      <c r="BD25" s="180">
        <v>0</v>
      </c>
      <c r="BE25" s="180">
        <v>0</v>
      </c>
      <c r="BF25" s="180">
        <v>0</v>
      </c>
      <c r="BG25" s="180">
        <v>0</v>
      </c>
      <c r="BH25" s="180">
        <v>0</v>
      </c>
      <c r="BI25" s="180">
        <v>0</v>
      </c>
    </row>
    <row r="26" spans="1:61" x14ac:dyDescent="0.15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</row>
    <row r="27" spans="1:61" x14ac:dyDescent="0.15">
      <c r="A27" s="130" t="s">
        <v>265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BI27" s="132" t="s">
        <v>266</v>
      </c>
    </row>
  </sheetData>
  <mergeCells count="24">
    <mergeCell ref="AR4:AT4"/>
    <mergeCell ref="AU4:AW4"/>
    <mergeCell ref="A3:A5"/>
    <mergeCell ref="B3:D4"/>
    <mergeCell ref="E3:P3"/>
    <mergeCell ref="Q3:Y3"/>
    <mergeCell ref="Z3:AB4"/>
    <mergeCell ref="AC3:AE4"/>
    <mergeCell ref="BG3:BI4"/>
    <mergeCell ref="E4:G4"/>
    <mergeCell ref="H4:J4"/>
    <mergeCell ref="K4:M4"/>
    <mergeCell ref="N4:P4"/>
    <mergeCell ref="Q4:S4"/>
    <mergeCell ref="T4:V4"/>
    <mergeCell ref="W4:Y4"/>
    <mergeCell ref="AL4:AN4"/>
    <mergeCell ref="AO4:AQ4"/>
    <mergeCell ref="AF3:AH4"/>
    <mergeCell ref="AI3:AK4"/>
    <mergeCell ref="AL3:AW3"/>
    <mergeCell ref="AX3:AZ4"/>
    <mergeCell ref="BA3:BC4"/>
    <mergeCell ref="BD3:BF4"/>
  </mergeCells>
  <phoneticPr fontId="3"/>
  <pageMargins left="0.78740157480314965" right="0.78740157480314965" top="0.98425196850393704" bottom="0.98425196850393704" header="0.51181102362204722" footer="0.51181102362204722"/>
  <pageSetup paperSize="9" scale="47" orientation="landscape" r:id="rId1"/>
  <headerFooter alignWithMargins="0"/>
  <colBreaks count="1" manualBreakCount="1">
    <brk id="31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5916-EEAB-414C-81A1-A7C4C64F1ADE}">
  <sheetPr>
    <pageSetUpPr fitToPage="1"/>
  </sheetPr>
  <dimension ref="A1:BI28"/>
  <sheetViews>
    <sheetView view="pageBreakPreview" topLeftCell="Q1" zoomScale="70" zoomScaleNormal="100" zoomScaleSheetLayoutView="70" workbookViewId="0">
      <selection activeCell="A27" sqref="A27:K28"/>
    </sheetView>
  </sheetViews>
  <sheetFormatPr defaultRowHeight="14.25" x14ac:dyDescent="0.15"/>
  <cols>
    <col min="1" max="1" width="12" style="135" customWidth="1"/>
    <col min="2" max="2" width="4.375" style="133" customWidth="1"/>
    <col min="3" max="3" width="6.625" style="133" customWidth="1"/>
    <col min="4" max="5" width="4.375" style="133" customWidth="1"/>
    <col min="6" max="6" width="6.75" style="133" customWidth="1"/>
    <col min="7" max="23" width="4.375" style="133" customWidth="1"/>
    <col min="24" max="24" width="6.75" style="133" customWidth="1"/>
    <col min="25" max="25" width="4.375" style="133" customWidth="1"/>
    <col min="26" max="26" width="6.125" style="133" customWidth="1"/>
    <col min="27" max="27" width="6.375" style="133" bestFit="1" customWidth="1"/>
    <col min="28" max="47" width="4.375" style="133" customWidth="1"/>
    <col min="48" max="48" width="5.75" style="133" customWidth="1"/>
    <col min="49" max="50" width="4.375" style="133" customWidth="1"/>
    <col min="51" max="51" width="5.5" style="133" customWidth="1"/>
    <col min="52" max="61" width="4.375" style="133" customWidth="1"/>
    <col min="62" max="16384" width="9" style="133"/>
  </cols>
  <sheetData>
    <row r="1" spans="1:61" ht="21" x14ac:dyDescent="0.15">
      <c r="A1" s="133"/>
      <c r="B1" s="134" t="s">
        <v>267</v>
      </c>
    </row>
    <row r="2" spans="1:61" x14ac:dyDescent="0.15">
      <c r="BF2" s="136"/>
      <c r="BI2" s="136" t="s">
        <v>379</v>
      </c>
    </row>
    <row r="3" spans="1:61" ht="22.5" customHeight="1" x14ac:dyDescent="0.15">
      <c r="A3" s="262"/>
      <c r="B3" s="264" t="s">
        <v>226</v>
      </c>
      <c r="C3" s="264"/>
      <c r="D3" s="264"/>
      <c r="E3" s="264" t="s">
        <v>268</v>
      </c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 t="s">
        <v>269</v>
      </c>
      <c r="AD3" s="264"/>
      <c r="AE3" s="264"/>
      <c r="AF3" s="264"/>
      <c r="AG3" s="264"/>
      <c r="AH3" s="264"/>
      <c r="AI3" s="264"/>
      <c r="AJ3" s="264"/>
      <c r="AK3" s="264"/>
      <c r="AL3" s="264" t="s">
        <v>270</v>
      </c>
      <c r="AM3" s="264"/>
      <c r="AN3" s="264"/>
      <c r="AO3" s="264"/>
      <c r="AP3" s="264"/>
      <c r="AQ3" s="264"/>
      <c r="AR3" s="264"/>
      <c r="AS3" s="264"/>
      <c r="AT3" s="264"/>
      <c r="AU3" s="264" t="s">
        <v>271</v>
      </c>
      <c r="AV3" s="264"/>
      <c r="AW3" s="264"/>
      <c r="AX3" s="264"/>
      <c r="AY3" s="264"/>
      <c r="AZ3" s="264"/>
      <c r="BA3" s="264"/>
      <c r="BB3" s="264"/>
      <c r="BC3" s="264"/>
      <c r="BD3" s="262" t="s">
        <v>272</v>
      </c>
      <c r="BE3" s="262"/>
      <c r="BF3" s="262"/>
      <c r="BG3" s="262" t="s">
        <v>248</v>
      </c>
      <c r="BH3" s="262"/>
      <c r="BI3" s="262"/>
    </row>
    <row r="4" spans="1:61" s="137" customFormat="1" ht="29.25" customHeight="1" x14ac:dyDescent="0.15">
      <c r="A4" s="270"/>
      <c r="B4" s="264"/>
      <c r="C4" s="264"/>
      <c r="D4" s="264"/>
      <c r="E4" s="271" t="s">
        <v>226</v>
      </c>
      <c r="F4" s="271"/>
      <c r="G4" s="271"/>
      <c r="H4" s="271" t="s">
        <v>273</v>
      </c>
      <c r="I4" s="271"/>
      <c r="J4" s="271"/>
      <c r="K4" s="271" t="s">
        <v>274</v>
      </c>
      <c r="L4" s="271"/>
      <c r="M4" s="271"/>
      <c r="N4" s="271" t="s">
        <v>275</v>
      </c>
      <c r="O4" s="271"/>
      <c r="P4" s="271"/>
      <c r="Q4" s="271" t="s">
        <v>276</v>
      </c>
      <c r="R4" s="271"/>
      <c r="S4" s="271"/>
      <c r="T4" s="271" t="s">
        <v>277</v>
      </c>
      <c r="U4" s="271"/>
      <c r="V4" s="271"/>
      <c r="W4" s="271" t="s">
        <v>278</v>
      </c>
      <c r="X4" s="271"/>
      <c r="Y4" s="271"/>
      <c r="Z4" s="271" t="s">
        <v>279</v>
      </c>
      <c r="AA4" s="271"/>
      <c r="AB4" s="271"/>
      <c r="AC4" s="271" t="s">
        <v>226</v>
      </c>
      <c r="AD4" s="271"/>
      <c r="AE4" s="271"/>
      <c r="AF4" s="271" t="s">
        <v>280</v>
      </c>
      <c r="AG4" s="271"/>
      <c r="AH4" s="271"/>
      <c r="AI4" s="271" t="s">
        <v>281</v>
      </c>
      <c r="AJ4" s="271"/>
      <c r="AK4" s="271"/>
      <c r="AL4" s="271" t="s">
        <v>226</v>
      </c>
      <c r="AM4" s="271"/>
      <c r="AN4" s="271"/>
      <c r="AO4" s="271" t="s">
        <v>282</v>
      </c>
      <c r="AP4" s="271"/>
      <c r="AQ4" s="271"/>
      <c r="AR4" s="271" t="s">
        <v>283</v>
      </c>
      <c r="AS4" s="271"/>
      <c r="AT4" s="271"/>
      <c r="AU4" s="271" t="s">
        <v>226</v>
      </c>
      <c r="AV4" s="271"/>
      <c r="AW4" s="271"/>
      <c r="AX4" s="271" t="s">
        <v>284</v>
      </c>
      <c r="AY4" s="271"/>
      <c r="AZ4" s="271"/>
      <c r="BA4" s="271" t="s">
        <v>285</v>
      </c>
      <c r="BB4" s="271"/>
      <c r="BC4" s="271"/>
      <c r="BD4" s="263"/>
      <c r="BE4" s="263"/>
      <c r="BF4" s="263"/>
      <c r="BG4" s="263"/>
      <c r="BH4" s="263"/>
      <c r="BI4" s="263"/>
    </row>
    <row r="5" spans="1:61" s="137" customFormat="1" ht="36.75" customHeight="1" x14ac:dyDescent="0.15">
      <c r="A5" s="263"/>
      <c r="B5" s="122" t="s">
        <v>254</v>
      </c>
      <c r="C5" s="122" t="s">
        <v>255</v>
      </c>
      <c r="D5" s="122" t="s">
        <v>256</v>
      </c>
      <c r="E5" s="122" t="s">
        <v>254</v>
      </c>
      <c r="F5" s="122" t="s">
        <v>255</v>
      </c>
      <c r="G5" s="122" t="s">
        <v>256</v>
      </c>
      <c r="H5" s="122" t="s">
        <v>257</v>
      </c>
      <c r="I5" s="122" t="s">
        <v>258</v>
      </c>
      <c r="J5" s="122" t="s">
        <v>256</v>
      </c>
      <c r="K5" s="122" t="s">
        <v>257</v>
      </c>
      <c r="L5" s="122" t="s">
        <v>258</v>
      </c>
      <c r="M5" s="122" t="s">
        <v>256</v>
      </c>
      <c r="N5" s="122" t="s">
        <v>257</v>
      </c>
      <c r="O5" s="122" t="s">
        <v>258</v>
      </c>
      <c r="P5" s="122" t="s">
        <v>256</v>
      </c>
      <c r="Q5" s="122" t="s">
        <v>257</v>
      </c>
      <c r="R5" s="122" t="s">
        <v>286</v>
      </c>
      <c r="S5" s="122" t="s">
        <v>256</v>
      </c>
      <c r="T5" s="122" t="s">
        <v>257</v>
      </c>
      <c r="U5" s="122" t="s">
        <v>258</v>
      </c>
      <c r="V5" s="122" t="s">
        <v>256</v>
      </c>
      <c r="W5" s="122" t="s">
        <v>257</v>
      </c>
      <c r="X5" s="122" t="s">
        <v>255</v>
      </c>
      <c r="Y5" s="122" t="s">
        <v>256</v>
      </c>
      <c r="Z5" s="122" t="s">
        <v>257</v>
      </c>
      <c r="AA5" s="122" t="s">
        <v>255</v>
      </c>
      <c r="AB5" s="122" t="s">
        <v>256</v>
      </c>
      <c r="AC5" s="122" t="s">
        <v>257</v>
      </c>
      <c r="AD5" s="122" t="s">
        <v>258</v>
      </c>
      <c r="AE5" s="122" t="s">
        <v>256</v>
      </c>
      <c r="AF5" s="122" t="s">
        <v>257</v>
      </c>
      <c r="AG5" s="122" t="s">
        <v>258</v>
      </c>
      <c r="AH5" s="122" t="s">
        <v>256</v>
      </c>
      <c r="AI5" s="122" t="s">
        <v>257</v>
      </c>
      <c r="AJ5" s="122" t="s">
        <v>258</v>
      </c>
      <c r="AK5" s="122" t="s">
        <v>256</v>
      </c>
      <c r="AL5" s="122" t="s">
        <v>257</v>
      </c>
      <c r="AM5" s="122" t="s">
        <v>258</v>
      </c>
      <c r="AN5" s="122" t="s">
        <v>256</v>
      </c>
      <c r="AO5" s="122" t="s">
        <v>257</v>
      </c>
      <c r="AP5" s="122" t="s">
        <v>258</v>
      </c>
      <c r="AQ5" s="122" t="s">
        <v>256</v>
      </c>
      <c r="AR5" s="122" t="s">
        <v>257</v>
      </c>
      <c r="AS5" s="122" t="s">
        <v>258</v>
      </c>
      <c r="AT5" s="122" t="s">
        <v>256</v>
      </c>
      <c r="AU5" s="122" t="s">
        <v>257</v>
      </c>
      <c r="AV5" s="122" t="s">
        <v>255</v>
      </c>
      <c r="AW5" s="122" t="s">
        <v>256</v>
      </c>
      <c r="AX5" s="122" t="s">
        <v>257</v>
      </c>
      <c r="AY5" s="122" t="s">
        <v>255</v>
      </c>
      <c r="AZ5" s="122" t="s">
        <v>256</v>
      </c>
      <c r="BA5" s="122" t="s">
        <v>257</v>
      </c>
      <c r="BB5" s="122" t="s">
        <v>258</v>
      </c>
      <c r="BC5" s="122" t="s">
        <v>256</v>
      </c>
      <c r="BD5" s="122" t="s">
        <v>257</v>
      </c>
      <c r="BE5" s="122" t="s">
        <v>255</v>
      </c>
      <c r="BF5" s="122" t="s">
        <v>256</v>
      </c>
      <c r="BG5" s="122" t="s">
        <v>257</v>
      </c>
      <c r="BH5" s="122" t="s">
        <v>255</v>
      </c>
      <c r="BI5" s="122" t="s">
        <v>256</v>
      </c>
    </row>
    <row r="6" spans="1:61" x14ac:dyDescent="0.15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6"/>
    </row>
    <row r="7" spans="1:61" ht="30" customHeight="1" x14ac:dyDescent="0.15">
      <c r="A7" s="127" t="s">
        <v>226</v>
      </c>
      <c r="B7" s="181">
        <v>18</v>
      </c>
      <c r="C7" s="181">
        <v>750</v>
      </c>
      <c r="D7" s="181">
        <v>0</v>
      </c>
      <c r="E7" s="181">
        <v>8</v>
      </c>
      <c r="F7" s="181">
        <v>661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1">
        <v>0</v>
      </c>
      <c r="T7" s="181">
        <v>0</v>
      </c>
      <c r="U7" s="181">
        <v>0</v>
      </c>
      <c r="V7" s="181">
        <v>0</v>
      </c>
      <c r="W7" s="181">
        <v>1</v>
      </c>
      <c r="X7" s="181">
        <v>178</v>
      </c>
      <c r="Y7" s="181">
        <v>0</v>
      </c>
      <c r="Z7" s="181">
        <v>7</v>
      </c>
      <c r="AA7" s="181">
        <v>483</v>
      </c>
      <c r="AB7" s="181">
        <v>0</v>
      </c>
      <c r="AC7" s="181">
        <v>0</v>
      </c>
      <c r="AD7" s="181">
        <v>0</v>
      </c>
      <c r="AE7" s="181">
        <v>0</v>
      </c>
      <c r="AF7" s="181">
        <v>0</v>
      </c>
      <c r="AG7" s="181">
        <v>0</v>
      </c>
      <c r="AH7" s="181">
        <v>0</v>
      </c>
      <c r="AI7" s="181">
        <v>0</v>
      </c>
      <c r="AJ7" s="181">
        <v>0</v>
      </c>
      <c r="AK7" s="181">
        <v>0</v>
      </c>
      <c r="AL7" s="181">
        <v>0</v>
      </c>
      <c r="AM7" s="181">
        <v>0</v>
      </c>
      <c r="AN7" s="181">
        <v>0</v>
      </c>
      <c r="AO7" s="181">
        <v>0</v>
      </c>
      <c r="AP7" s="181">
        <v>0</v>
      </c>
      <c r="AQ7" s="181">
        <v>0</v>
      </c>
      <c r="AR7" s="181">
        <v>0</v>
      </c>
      <c r="AS7" s="181">
        <v>0</v>
      </c>
      <c r="AT7" s="181">
        <v>0</v>
      </c>
      <c r="AU7" s="181">
        <v>1</v>
      </c>
      <c r="AV7" s="181">
        <v>79</v>
      </c>
      <c r="AW7" s="181">
        <v>0</v>
      </c>
      <c r="AX7" s="181">
        <v>1</v>
      </c>
      <c r="AY7" s="181">
        <v>79</v>
      </c>
      <c r="AZ7" s="181">
        <v>0</v>
      </c>
      <c r="BA7" s="181">
        <v>0</v>
      </c>
      <c r="BB7" s="181">
        <v>0</v>
      </c>
      <c r="BC7" s="181">
        <v>0</v>
      </c>
      <c r="BD7" s="181">
        <v>9</v>
      </c>
      <c r="BE7" s="181">
        <v>10</v>
      </c>
      <c r="BF7" s="181">
        <v>0</v>
      </c>
      <c r="BG7" s="181">
        <v>0</v>
      </c>
      <c r="BH7" s="181">
        <v>0</v>
      </c>
      <c r="BI7" s="181">
        <v>0</v>
      </c>
    </row>
    <row r="8" spans="1:61" ht="15" customHeight="1" x14ac:dyDescent="0.15">
      <c r="A8" s="127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</row>
    <row r="9" spans="1:61" ht="30" customHeight="1" x14ac:dyDescent="0.15">
      <c r="A9" s="127" t="s">
        <v>116</v>
      </c>
      <c r="B9" s="181">
        <v>5</v>
      </c>
      <c r="C9" s="181">
        <v>184</v>
      </c>
      <c r="D9" s="181">
        <v>0</v>
      </c>
      <c r="E9" s="181">
        <v>2</v>
      </c>
      <c r="F9" s="181">
        <v>181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0</v>
      </c>
      <c r="Q9" s="181">
        <v>0</v>
      </c>
      <c r="R9" s="181">
        <v>0</v>
      </c>
      <c r="S9" s="181">
        <v>0</v>
      </c>
      <c r="T9" s="181">
        <v>0</v>
      </c>
      <c r="U9" s="181">
        <v>0</v>
      </c>
      <c r="V9" s="181">
        <v>0</v>
      </c>
      <c r="W9" s="181">
        <v>1</v>
      </c>
      <c r="X9" s="181">
        <v>178</v>
      </c>
      <c r="Y9" s="181">
        <v>0</v>
      </c>
      <c r="Z9" s="181">
        <v>1</v>
      </c>
      <c r="AA9" s="181">
        <v>3</v>
      </c>
      <c r="AB9" s="181">
        <v>0</v>
      </c>
      <c r="AC9" s="181">
        <v>0</v>
      </c>
      <c r="AD9" s="181">
        <v>0</v>
      </c>
      <c r="AE9" s="181">
        <v>0</v>
      </c>
      <c r="AF9" s="181">
        <v>0</v>
      </c>
      <c r="AG9" s="181">
        <v>0</v>
      </c>
      <c r="AH9" s="181">
        <v>0</v>
      </c>
      <c r="AI9" s="181">
        <v>0</v>
      </c>
      <c r="AJ9" s="181">
        <v>0</v>
      </c>
      <c r="AK9" s="181">
        <v>0</v>
      </c>
      <c r="AL9" s="181">
        <v>0</v>
      </c>
      <c r="AM9" s="181">
        <v>0</v>
      </c>
      <c r="AN9" s="181">
        <v>0</v>
      </c>
      <c r="AO9" s="181">
        <v>0</v>
      </c>
      <c r="AP9" s="181">
        <v>0</v>
      </c>
      <c r="AQ9" s="181">
        <v>0</v>
      </c>
      <c r="AR9" s="181">
        <v>0</v>
      </c>
      <c r="AS9" s="181">
        <v>0</v>
      </c>
      <c r="AT9" s="181">
        <v>0</v>
      </c>
      <c r="AU9" s="181">
        <v>0</v>
      </c>
      <c r="AV9" s="181">
        <v>0</v>
      </c>
      <c r="AW9" s="181">
        <v>0</v>
      </c>
      <c r="AX9" s="181">
        <v>0</v>
      </c>
      <c r="AY9" s="181">
        <v>0</v>
      </c>
      <c r="AZ9" s="181">
        <v>0</v>
      </c>
      <c r="BA9" s="181">
        <v>0</v>
      </c>
      <c r="BB9" s="181">
        <v>0</v>
      </c>
      <c r="BC9" s="181">
        <v>0</v>
      </c>
      <c r="BD9" s="181">
        <v>3</v>
      </c>
      <c r="BE9" s="181">
        <v>3</v>
      </c>
      <c r="BF9" s="181">
        <v>0</v>
      </c>
      <c r="BG9" s="181">
        <v>0</v>
      </c>
      <c r="BH9" s="181">
        <v>0</v>
      </c>
      <c r="BI9" s="181">
        <v>0</v>
      </c>
    </row>
    <row r="10" spans="1:61" ht="30" customHeight="1" x14ac:dyDescent="0.15">
      <c r="A10" s="127" t="s">
        <v>260</v>
      </c>
      <c r="B10" s="181">
        <v>2</v>
      </c>
      <c r="C10" s="181">
        <v>80</v>
      </c>
      <c r="D10" s="181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1">
        <v>0</v>
      </c>
      <c r="Q10" s="181">
        <v>0</v>
      </c>
      <c r="R10" s="181">
        <v>0</v>
      </c>
      <c r="S10" s="181">
        <v>0</v>
      </c>
      <c r="T10" s="181">
        <v>0</v>
      </c>
      <c r="U10" s="181">
        <v>0</v>
      </c>
      <c r="V10" s="181">
        <v>0</v>
      </c>
      <c r="W10" s="181">
        <v>0</v>
      </c>
      <c r="X10" s="181">
        <v>0</v>
      </c>
      <c r="Y10" s="181">
        <v>0</v>
      </c>
      <c r="Z10" s="181">
        <v>0</v>
      </c>
      <c r="AA10" s="181">
        <v>0</v>
      </c>
      <c r="AB10" s="181">
        <v>0</v>
      </c>
      <c r="AC10" s="181">
        <v>0</v>
      </c>
      <c r="AD10" s="181">
        <v>0</v>
      </c>
      <c r="AE10" s="181">
        <v>0</v>
      </c>
      <c r="AF10" s="181">
        <v>0</v>
      </c>
      <c r="AG10" s="181">
        <v>0</v>
      </c>
      <c r="AH10" s="181">
        <v>0</v>
      </c>
      <c r="AI10" s="181">
        <v>0</v>
      </c>
      <c r="AJ10" s="181">
        <v>0</v>
      </c>
      <c r="AK10" s="181">
        <v>0</v>
      </c>
      <c r="AL10" s="181">
        <v>0</v>
      </c>
      <c r="AM10" s="181">
        <v>0</v>
      </c>
      <c r="AN10" s="181">
        <v>0</v>
      </c>
      <c r="AO10" s="181">
        <v>0</v>
      </c>
      <c r="AP10" s="181">
        <v>0</v>
      </c>
      <c r="AQ10" s="181">
        <v>0</v>
      </c>
      <c r="AR10" s="181">
        <v>0</v>
      </c>
      <c r="AS10" s="181">
        <v>0</v>
      </c>
      <c r="AT10" s="181">
        <v>0</v>
      </c>
      <c r="AU10" s="181">
        <v>1</v>
      </c>
      <c r="AV10" s="181">
        <v>79</v>
      </c>
      <c r="AW10" s="181">
        <v>0</v>
      </c>
      <c r="AX10" s="181">
        <v>1</v>
      </c>
      <c r="AY10" s="181">
        <v>79</v>
      </c>
      <c r="AZ10" s="181">
        <v>0</v>
      </c>
      <c r="BA10" s="181">
        <v>0</v>
      </c>
      <c r="BB10" s="181">
        <v>0</v>
      </c>
      <c r="BC10" s="181">
        <v>0</v>
      </c>
      <c r="BD10" s="181">
        <v>1</v>
      </c>
      <c r="BE10" s="181">
        <v>1</v>
      </c>
      <c r="BF10" s="181">
        <v>0</v>
      </c>
      <c r="BG10" s="181">
        <v>0</v>
      </c>
      <c r="BH10" s="181">
        <v>0</v>
      </c>
      <c r="BI10" s="181">
        <v>0</v>
      </c>
    </row>
    <row r="11" spans="1:61" ht="30" customHeight="1" x14ac:dyDescent="0.15">
      <c r="A11" s="127" t="s">
        <v>261</v>
      </c>
      <c r="B11" s="181">
        <v>0</v>
      </c>
      <c r="C11" s="181">
        <v>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1">
        <v>0</v>
      </c>
      <c r="Q11" s="181">
        <v>0</v>
      </c>
      <c r="R11" s="181">
        <v>0</v>
      </c>
      <c r="S11" s="181">
        <v>0</v>
      </c>
      <c r="T11" s="181">
        <v>0</v>
      </c>
      <c r="U11" s="181">
        <v>0</v>
      </c>
      <c r="V11" s="181">
        <v>0</v>
      </c>
      <c r="W11" s="181">
        <v>0</v>
      </c>
      <c r="X11" s="181">
        <v>0</v>
      </c>
      <c r="Y11" s="181">
        <v>0</v>
      </c>
      <c r="Z11" s="181">
        <v>0</v>
      </c>
      <c r="AA11" s="181">
        <v>0</v>
      </c>
      <c r="AB11" s="181">
        <v>0</v>
      </c>
      <c r="AC11" s="181">
        <v>0</v>
      </c>
      <c r="AD11" s="181">
        <v>0</v>
      </c>
      <c r="AE11" s="181">
        <v>0</v>
      </c>
      <c r="AF11" s="181">
        <v>0</v>
      </c>
      <c r="AG11" s="181">
        <v>0</v>
      </c>
      <c r="AH11" s="181">
        <v>0</v>
      </c>
      <c r="AI11" s="181">
        <v>0</v>
      </c>
      <c r="AJ11" s="181">
        <v>0</v>
      </c>
      <c r="AK11" s="181">
        <v>0</v>
      </c>
      <c r="AL11" s="181">
        <v>0</v>
      </c>
      <c r="AM11" s="181">
        <v>0</v>
      </c>
      <c r="AN11" s="181">
        <v>0</v>
      </c>
      <c r="AO11" s="181">
        <v>0</v>
      </c>
      <c r="AP11" s="181">
        <v>0</v>
      </c>
      <c r="AQ11" s="181">
        <v>0</v>
      </c>
      <c r="AR11" s="181">
        <v>0</v>
      </c>
      <c r="AS11" s="181">
        <v>0</v>
      </c>
      <c r="AT11" s="181">
        <v>0</v>
      </c>
      <c r="AU11" s="181">
        <v>0</v>
      </c>
      <c r="AV11" s="181">
        <v>0</v>
      </c>
      <c r="AW11" s="181">
        <v>0</v>
      </c>
      <c r="AX11" s="181">
        <v>0</v>
      </c>
      <c r="AY11" s="181">
        <v>0</v>
      </c>
      <c r="AZ11" s="181">
        <v>0</v>
      </c>
      <c r="BA11" s="181">
        <v>0</v>
      </c>
      <c r="BB11" s="181">
        <v>0</v>
      </c>
      <c r="BC11" s="181">
        <v>0</v>
      </c>
      <c r="BD11" s="181">
        <v>0</v>
      </c>
      <c r="BE11" s="181">
        <v>0</v>
      </c>
      <c r="BF11" s="181">
        <v>0</v>
      </c>
      <c r="BG11" s="181">
        <v>0</v>
      </c>
      <c r="BH11" s="181">
        <v>0</v>
      </c>
      <c r="BI11" s="181">
        <v>0</v>
      </c>
    </row>
    <row r="12" spans="1:61" ht="30" customHeight="1" x14ac:dyDescent="0.15">
      <c r="A12" s="127" t="s">
        <v>262</v>
      </c>
      <c r="B12" s="181">
        <v>0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0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1">
        <v>0</v>
      </c>
      <c r="Q12" s="181">
        <v>0</v>
      </c>
      <c r="R12" s="181">
        <v>0</v>
      </c>
      <c r="S12" s="181">
        <v>0</v>
      </c>
      <c r="T12" s="181">
        <v>0</v>
      </c>
      <c r="U12" s="181">
        <v>0</v>
      </c>
      <c r="V12" s="181">
        <v>0</v>
      </c>
      <c r="W12" s="181">
        <v>0</v>
      </c>
      <c r="X12" s="181">
        <v>0</v>
      </c>
      <c r="Y12" s="181">
        <v>0</v>
      </c>
      <c r="Z12" s="181">
        <v>0</v>
      </c>
      <c r="AA12" s="181">
        <v>0</v>
      </c>
      <c r="AB12" s="181">
        <v>0</v>
      </c>
      <c r="AC12" s="181">
        <v>0</v>
      </c>
      <c r="AD12" s="181">
        <v>0</v>
      </c>
      <c r="AE12" s="181">
        <v>0</v>
      </c>
      <c r="AF12" s="181">
        <v>0</v>
      </c>
      <c r="AG12" s="181">
        <v>0</v>
      </c>
      <c r="AH12" s="181">
        <v>0</v>
      </c>
      <c r="AI12" s="181">
        <v>0</v>
      </c>
      <c r="AJ12" s="181">
        <v>0</v>
      </c>
      <c r="AK12" s="181">
        <v>0</v>
      </c>
      <c r="AL12" s="181">
        <v>0</v>
      </c>
      <c r="AM12" s="181">
        <v>0</v>
      </c>
      <c r="AN12" s="181">
        <v>0</v>
      </c>
      <c r="AO12" s="181">
        <v>0</v>
      </c>
      <c r="AP12" s="181">
        <v>0</v>
      </c>
      <c r="AQ12" s="181">
        <v>0</v>
      </c>
      <c r="AR12" s="181">
        <v>0</v>
      </c>
      <c r="AS12" s="181">
        <v>0</v>
      </c>
      <c r="AT12" s="181">
        <v>0</v>
      </c>
      <c r="AU12" s="181">
        <v>0</v>
      </c>
      <c r="AV12" s="181">
        <v>0</v>
      </c>
      <c r="AW12" s="181">
        <v>0</v>
      </c>
      <c r="AX12" s="181">
        <v>0</v>
      </c>
      <c r="AY12" s="181">
        <v>0</v>
      </c>
      <c r="AZ12" s="181">
        <v>0</v>
      </c>
      <c r="BA12" s="181">
        <v>0</v>
      </c>
      <c r="BB12" s="181">
        <v>0</v>
      </c>
      <c r="BC12" s="181">
        <v>0</v>
      </c>
      <c r="BD12" s="181">
        <v>0</v>
      </c>
      <c r="BE12" s="181">
        <v>0</v>
      </c>
      <c r="BF12" s="181">
        <v>0</v>
      </c>
      <c r="BG12" s="181">
        <v>0</v>
      </c>
      <c r="BH12" s="181">
        <v>0</v>
      </c>
      <c r="BI12" s="181">
        <v>0</v>
      </c>
    </row>
    <row r="13" spans="1:61" ht="30" customHeight="1" x14ac:dyDescent="0.15">
      <c r="A13" s="127" t="s">
        <v>143</v>
      </c>
      <c r="B13" s="181">
        <v>2</v>
      </c>
      <c r="C13" s="181">
        <v>3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1">
        <v>0</v>
      </c>
      <c r="Q13" s="181">
        <v>0</v>
      </c>
      <c r="R13" s="181">
        <v>0</v>
      </c>
      <c r="S13" s="181">
        <v>0</v>
      </c>
      <c r="T13" s="181">
        <v>0</v>
      </c>
      <c r="U13" s="181">
        <v>0</v>
      </c>
      <c r="V13" s="181">
        <v>0</v>
      </c>
      <c r="W13" s="181">
        <v>0</v>
      </c>
      <c r="X13" s="181">
        <v>0</v>
      </c>
      <c r="Y13" s="181">
        <v>0</v>
      </c>
      <c r="Z13" s="181">
        <v>0</v>
      </c>
      <c r="AA13" s="181">
        <v>0</v>
      </c>
      <c r="AB13" s="181">
        <v>0</v>
      </c>
      <c r="AC13" s="181">
        <v>0</v>
      </c>
      <c r="AD13" s="181">
        <v>0</v>
      </c>
      <c r="AE13" s="181">
        <v>0</v>
      </c>
      <c r="AF13" s="181">
        <v>0</v>
      </c>
      <c r="AG13" s="181">
        <v>0</v>
      </c>
      <c r="AH13" s="181">
        <v>0</v>
      </c>
      <c r="AI13" s="181">
        <v>0</v>
      </c>
      <c r="AJ13" s="181">
        <v>0</v>
      </c>
      <c r="AK13" s="181">
        <v>0</v>
      </c>
      <c r="AL13" s="181">
        <v>0</v>
      </c>
      <c r="AM13" s="181">
        <v>0</v>
      </c>
      <c r="AN13" s="181">
        <v>0</v>
      </c>
      <c r="AO13" s="181">
        <v>0</v>
      </c>
      <c r="AP13" s="181">
        <v>0</v>
      </c>
      <c r="AQ13" s="181">
        <v>0</v>
      </c>
      <c r="AR13" s="181">
        <v>0</v>
      </c>
      <c r="AS13" s="181">
        <v>0</v>
      </c>
      <c r="AT13" s="181">
        <v>0</v>
      </c>
      <c r="AU13" s="181">
        <v>0</v>
      </c>
      <c r="AV13" s="181">
        <v>0</v>
      </c>
      <c r="AW13" s="181">
        <v>0</v>
      </c>
      <c r="AX13" s="181">
        <v>0</v>
      </c>
      <c r="AY13" s="181">
        <v>0</v>
      </c>
      <c r="AZ13" s="181">
        <v>0</v>
      </c>
      <c r="BA13" s="181">
        <v>0</v>
      </c>
      <c r="BB13" s="181">
        <v>0</v>
      </c>
      <c r="BC13" s="181">
        <v>0</v>
      </c>
      <c r="BD13" s="181">
        <v>2</v>
      </c>
      <c r="BE13" s="181">
        <v>3</v>
      </c>
      <c r="BF13" s="181">
        <v>0</v>
      </c>
      <c r="BG13" s="181">
        <v>0</v>
      </c>
      <c r="BH13" s="181">
        <v>0</v>
      </c>
      <c r="BI13" s="181">
        <v>0</v>
      </c>
    </row>
    <row r="14" spans="1:61" ht="30" customHeight="1" x14ac:dyDescent="0.15">
      <c r="A14" s="127" t="s">
        <v>144</v>
      </c>
      <c r="B14" s="181">
        <v>3</v>
      </c>
      <c r="C14" s="181">
        <v>357</v>
      </c>
      <c r="D14" s="181">
        <v>0</v>
      </c>
      <c r="E14" s="181">
        <v>3</v>
      </c>
      <c r="F14" s="181">
        <v>357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S14" s="181">
        <v>0</v>
      </c>
      <c r="T14" s="181">
        <v>0</v>
      </c>
      <c r="U14" s="181">
        <v>0</v>
      </c>
      <c r="V14" s="181">
        <v>0</v>
      </c>
      <c r="W14" s="181">
        <v>0</v>
      </c>
      <c r="X14" s="181">
        <v>0</v>
      </c>
      <c r="Y14" s="181">
        <v>0</v>
      </c>
      <c r="Z14" s="181">
        <v>3</v>
      </c>
      <c r="AA14" s="181">
        <v>357</v>
      </c>
      <c r="AB14" s="181">
        <v>0</v>
      </c>
      <c r="AC14" s="181">
        <v>0</v>
      </c>
      <c r="AD14" s="181">
        <v>0</v>
      </c>
      <c r="AE14" s="181">
        <v>0</v>
      </c>
      <c r="AF14" s="181">
        <v>0</v>
      </c>
      <c r="AG14" s="181">
        <v>0</v>
      </c>
      <c r="AH14" s="181">
        <v>0</v>
      </c>
      <c r="AI14" s="181">
        <v>0</v>
      </c>
      <c r="AJ14" s="181">
        <v>0</v>
      </c>
      <c r="AK14" s="181">
        <v>0</v>
      </c>
      <c r="AL14" s="181">
        <v>0</v>
      </c>
      <c r="AM14" s="181">
        <v>0</v>
      </c>
      <c r="AN14" s="181">
        <v>0</v>
      </c>
      <c r="AO14" s="181">
        <v>0</v>
      </c>
      <c r="AP14" s="181">
        <v>0</v>
      </c>
      <c r="AQ14" s="181">
        <v>0</v>
      </c>
      <c r="AR14" s="181">
        <v>0</v>
      </c>
      <c r="AS14" s="181">
        <v>0</v>
      </c>
      <c r="AT14" s="181">
        <v>0</v>
      </c>
      <c r="AU14" s="181">
        <v>0</v>
      </c>
      <c r="AV14" s="181">
        <v>0</v>
      </c>
      <c r="AW14" s="181">
        <v>0</v>
      </c>
      <c r="AX14" s="181">
        <v>0</v>
      </c>
      <c r="AY14" s="181">
        <v>0</v>
      </c>
      <c r="AZ14" s="181">
        <v>0</v>
      </c>
      <c r="BA14" s="181">
        <v>0</v>
      </c>
      <c r="BB14" s="181">
        <v>0</v>
      </c>
      <c r="BC14" s="181">
        <v>0</v>
      </c>
      <c r="BD14" s="181" t="s">
        <v>344</v>
      </c>
      <c r="BE14" s="181" t="s">
        <v>344</v>
      </c>
      <c r="BF14" s="181">
        <v>0</v>
      </c>
      <c r="BG14" s="181">
        <v>0</v>
      </c>
      <c r="BH14" s="181">
        <v>0</v>
      </c>
      <c r="BI14" s="181">
        <v>0</v>
      </c>
    </row>
    <row r="15" spans="1:61" ht="30" customHeight="1" x14ac:dyDescent="0.15">
      <c r="A15" s="127" t="s">
        <v>263</v>
      </c>
      <c r="B15" s="181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1">
        <v>0</v>
      </c>
      <c r="Q15" s="181">
        <v>0</v>
      </c>
      <c r="R15" s="181">
        <v>0</v>
      </c>
      <c r="S15" s="181">
        <v>0</v>
      </c>
      <c r="T15" s="181">
        <v>0</v>
      </c>
      <c r="U15" s="181">
        <v>0</v>
      </c>
      <c r="V15" s="181">
        <v>0</v>
      </c>
      <c r="W15" s="181">
        <v>0</v>
      </c>
      <c r="X15" s="181">
        <v>0</v>
      </c>
      <c r="Y15" s="181">
        <v>0</v>
      </c>
      <c r="Z15" s="181">
        <v>0</v>
      </c>
      <c r="AA15" s="181">
        <v>0</v>
      </c>
      <c r="AB15" s="181">
        <v>0</v>
      </c>
      <c r="AC15" s="181">
        <v>0</v>
      </c>
      <c r="AD15" s="181">
        <v>0</v>
      </c>
      <c r="AE15" s="181">
        <v>0</v>
      </c>
      <c r="AF15" s="181">
        <v>0</v>
      </c>
      <c r="AG15" s="181">
        <v>0</v>
      </c>
      <c r="AH15" s="181">
        <v>0</v>
      </c>
      <c r="AI15" s="181">
        <v>0</v>
      </c>
      <c r="AJ15" s="181">
        <v>0</v>
      </c>
      <c r="AK15" s="181">
        <v>0</v>
      </c>
      <c r="AL15" s="181">
        <v>0</v>
      </c>
      <c r="AM15" s="181">
        <v>0</v>
      </c>
      <c r="AN15" s="181">
        <v>0</v>
      </c>
      <c r="AO15" s="181">
        <v>0</v>
      </c>
      <c r="AP15" s="181">
        <v>0</v>
      </c>
      <c r="AQ15" s="181">
        <v>0</v>
      </c>
      <c r="AR15" s="181">
        <v>0</v>
      </c>
      <c r="AS15" s="181">
        <v>0</v>
      </c>
      <c r="AT15" s="181">
        <v>0</v>
      </c>
      <c r="AU15" s="181">
        <v>0</v>
      </c>
      <c r="AV15" s="181">
        <v>0</v>
      </c>
      <c r="AW15" s="181">
        <v>0</v>
      </c>
      <c r="AX15" s="181">
        <v>0</v>
      </c>
      <c r="AY15" s="181">
        <v>0</v>
      </c>
      <c r="AZ15" s="181">
        <v>0</v>
      </c>
      <c r="BA15" s="181">
        <v>0</v>
      </c>
      <c r="BB15" s="181">
        <v>0</v>
      </c>
      <c r="BC15" s="181">
        <v>0</v>
      </c>
      <c r="BD15" s="181">
        <v>0</v>
      </c>
      <c r="BE15" s="181">
        <v>0</v>
      </c>
      <c r="BF15" s="181">
        <v>0</v>
      </c>
      <c r="BG15" s="181">
        <v>0</v>
      </c>
      <c r="BH15" s="181">
        <v>0</v>
      </c>
      <c r="BI15" s="181">
        <v>0</v>
      </c>
    </row>
    <row r="16" spans="1:61" ht="30" customHeight="1" x14ac:dyDescent="0.15">
      <c r="A16" s="127" t="s">
        <v>146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0</v>
      </c>
      <c r="S16" s="181">
        <v>0</v>
      </c>
      <c r="T16" s="181">
        <v>0</v>
      </c>
      <c r="U16" s="181">
        <v>0</v>
      </c>
      <c r="V16" s="181">
        <v>0</v>
      </c>
      <c r="W16" s="181">
        <v>0</v>
      </c>
      <c r="X16" s="181">
        <v>0</v>
      </c>
      <c r="Y16" s="181">
        <v>0</v>
      </c>
      <c r="Z16" s="181">
        <v>0</v>
      </c>
      <c r="AA16" s="181">
        <v>0</v>
      </c>
      <c r="AB16" s="181">
        <v>0</v>
      </c>
      <c r="AC16" s="181">
        <v>0</v>
      </c>
      <c r="AD16" s="181">
        <v>0</v>
      </c>
      <c r="AE16" s="181">
        <v>0</v>
      </c>
      <c r="AF16" s="181">
        <v>0</v>
      </c>
      <c r="AG16" s="181">
        <v>0</v>
      </c>
      <c r="AH16" s="181">
        <v>0</v>
      </c>
      <c r="AI16" s="181">
        <v>0</v>
      </c>
      <c r="AJ16" s="181">
        <v>0</v>
      </c>
      <c r="AK16" s="181">
        <v>0</v>
      </c>
      <c r="AL16" s="181">
        <v>0</v>
      </c>
      <c r="AM16" s="181">
        <v>0</v>
      </c>
      <c r="AN16" s="181">
        <v>0</v>
      </c>
      <c r="AO16" s="181">
        <v>0</v>
      </c>
      <c r="AP16" s="181">
        <v>0</v>
      </c>
      <c r="AQ16" s="181">
        <v>0</v>
      </c>
      <c r="AR16" s="181">
        <v>0</v>
      </c>
      <c r="AS16" s="181">
        <v>0</v>
      </c>
      <c r="AT16" s="181">
        <v>0</v>
      </c>
      <c r="AU16" s="181">
        <v>0</v>
      </c>
      <c r="AV16" s="181">
        <v>0</v>
      </c>
      <c r="AW16" s="181">
        <v>0</v>
      </c>
      <c r="AX16" s="181">
        <v>0</v>
      </c>
      <c r="AY16" s="181">
        <v>0</v>
      </c>
      <c r="AZ16" s="181">
        <v>0</v>
      </c>
      <c r="BA16" s="181">
        <v>0</v>
      </c>
      <c r="BB16" s="181">
        <v>0</v>
      </c>
      <c r="BC16" s="181">
        <v>0</v>
      </c>
      <c r="BD16" s="181">
        <v>0</v>
      </c>
      <c r="BE16" s="181">
        <v>0</v>
      </c>
      <c r="BF16" s="181">
        <v>0</v>
      </c>
      <c r="BG16" s="181">
        <v>0</v>
      </c>
      <c r="BH16" s="181">
        <v>0</v>
      </c>
      <c r="BI16" s="181">
        <v>0</v>
      </c>
    </row>
    <row r="17" spans="1:61" ht="30" customHeight="1" x14ac:dyDescent="0.15">
      <c r="A17" s="127" t="s">
        <v>147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S17" s="181">
        <v>0</v>
      </c>
      <c r="T17" s="181">
        <v>0</v>
      </c>
      <c r="U17" s="181">
        <v>0</v>
      </c>
      <c r="V17" s="181">
        <v>0</v>
      </c>
      <c r="W17" s="181">
        <v>0</v>
      </c>
      <c r="X17" s="181">
        <v>0</v>
      </c>
      <c r="Y17" s="181">
        <v>0</v>
      </c>
      <c r="Z17" s="181">
        <v>0</v>
      </c>
      <c r="AA17" s="181">
        <v>0</v>
      </c>
      <c r="AB17" s="181">
        <v>0</v>
      </c>
      <c r="AC17" s="181">
        <v>0</v>
      </c>
      <c r="AD17" s="181">
        <v>0</v>
      </c>
      <c r="AE17" s="181">
        <v>0</v>
      </c>
      <c r="AF17" s="181">
        <v>0</v>
      </c>
      <c r="AG17" s="181">
        <v>0</v>
      </c>
      <c r="AH17" s="181">
        <v>0</v>
      </c>
      <c r="AI17" s="181">
        <v>0</v>
      </c>
      <c r="AJ17" s="181">
        <v>0</v>
      </c>
      <c r="AK17" s="181">
        <v>0</v>
      </c>
      <c r="AL17" s="181">
        <v>0</v>
      </c>
      <c r="AM17" s="181">
        <v>0</v>
      </c>
      <c r="AN17" s="181">
        <v>0</v>
      </c>
      <c r="AO17" s="181">
        <v>0</v>
      </c>
      <c r="AP17" s="181">
        <v>0</v>
      </c>
      <c r="AQ17" s="181">
        <v>0</v>
      </c>
      <c r="AR17" s="181">
        <v>0</v>
      </c>
      <c r="AS17" s="181">
        <v>0</v>
      </c>
      <c r="AT17" s="181">
        <v>0</v>
      </c>
      <c r="AU17" s="181">
        <v>0</v>
      </c>
      <c r="AV17" s="181">
        <v>0</v>
      </c>
      <c r="AW17" s="181">
        <v>0</v>
      </c>
      <c r="AX17" s="181">
        <v>0</v>
      </c>
      <c r="AY17" s="181">
        <v>0</v>
      </c>
      <c r="AZ17" s="181">
        <v>0</v>
      </c>
      <c r="BA17" s="181">
        <v>0</v>
      </c>
      <c r="BB17" s="181">
        <v>0</v>
      </c>
      <c r="BC17" s="181">
        <v>0</v>
      </c>
      <c r="BD17" s="181">
        <v>0</v>
      </c>
      <c r="BE17" s="181">
        <v>0</v>
      </c>
      <c r="BF17" s="181">
        <v>0</v>
      </c>
      <c r="BG17" s="181">
        <v>0</v>
      </c>
      <c r="BH17" s="181">
        <v>0</v>
      </c>
      <c r="BI17" s="181">
        <v>0</v>
      </c>
    </row>
    <row r="18" spans="1:61" ht="30" customHeight="1" x14ac:dyDescent="0.15">
      <c r="A18" s="127" t="s">
        <v>148</v>
      </c>
      <c r="B18" s="181">
        <v>1</v>
      </c>
      <c r="C18" s="181">
        <v>1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81">
        <v>0</v>
      </c>
      <c r="T18" s="181">
        <v>0</v>
      </c>
      <c r="U18" s="181">
        <v>0</v>
      </c>
      <c r="V18" s="181">
        <v>0</v>
      </c>
      <c r="W18" s="181">
        <v>0</v>
      </c>
      <c r="X18" s="181">
        <v>0</v>
      </c>
      <c r="Y18" s="181">
        <v>0</v>
      </c>
      <c r="Z18" s="181">
        <v>0</v>
      </c>
      <c r="AA18" s="181">
        <v>0</v>
      </c>
      <c r="AB18" s="181">
        <v>0</v>
      </c>
      <c r="AC18" s="181">
        <v>0</v>
      </c>
      <c r="AD18" s="181">
        <v>0</v>
      </c>
      <c r="AE18" s="181">
        <v>0</v>
      </c>
      <c r="AF18" s="181">
        <v>0</v>
      </c>
      <c r="AG18" s="181">
        <v>0</v>
      </c>
      <c r="AH18" s="181">
        <v>0</v>
      </c>
      <c r="AI18" s="181">
        <v>0</v>
      </c>
      <c r="AJ18" s="181">
        <v>0</v>
      </c>
      <c r="AK18" s="181">
        <v>0</v>
      </c>
      <c r="AL18" s="181">
        <v>0</v>
      </c>
      <c r="AM18" s="181">
        <v>0</v>
      </c>
      <c r="AN18" s="181">
        <v>0</v>
      </c>
      <c r="AO18" s="181">
        <v>0</v>
      </c>
      <c r="AP18" s="181">
        <v>0</v>
      </c>
      <c r="AQ18" s="181">
        <v>0</v>
      </c>
      <c r="AR18" s="181">
        <v>0</v>
      </c>
      <c r="AS18" s="181">
        <v>0</v>
      </c>
      <c r="AT18" s="181">
        <v>0</v>
      </c>
      <c r="AU18" s="181">
        <v>0</v>
      </c>
      <c r="AV18" s="181">
        <v>0</v>
      </c>
      <c r="AW18" s="181">
        <v>0</v>
      </c>
      <c r="AX18" s="181">
        <v>0</v>
      </c>
      <c r="AY18" s="181">
        <v>0</v>
      </c>
      <c r="AZ18" s="181">
        <v>0</v>
      </c>
      <c r="BA18" s="181">
        <v>0</v>
      </c>
      <c r="BB18" s="181">
        <v>0</v>
      </c>
      <c r="BC18" s="181">
        <v>0</v>
      </c>
      <c r="BD18" s="181">
        <v>1</v>
      </c>
      <c r="BE18" s="181">
        <v>1</v>
      </c>
      <c r="BF18" s="181">
        <v>0</v>
      </c>
      <c r="BG18" s="181">
        <v>0</v>
      </c>
      <c r="BH18" s="181">
        <v>0</v>
      </c>
      <c r="BI18" s="181">
        <v>0</v>
      </c>
    </row>
    <row r="19" spans="1:61" ht="30" customHeight="1" x14ac:dyDescent="0.15">
      <c r="A19" s="127" t="s">
        <v>149</v>
      </c>
      <c r="B19" s="181">
        <v>2</v>
      </c>
      <c r="C19" s="181">
        <v>96</v>
      </c>
      <c r="D19" s="181">
        <v>0</v>
      </c>
      <c r="E19" s="181">
        <v>1</v>
      </c>
      <c r="F19" s="181">
        <v>95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1">
        <v>0</v>
      </c>
      <c r="T19" s="181">
        <v>0</v>
      </c>
      <c r="U19" s="181">
        <v>0</v>
      </c>
      <c r="V19" s="181">
        <v>0</v>
      </c>
      <c r="W19" s="181">
        <v>0</v>
      </c>
      <c r="X19" s="181">
        <v>0</v>
      </c>
      <c r="Y19" s="181">
        <v>0</v>
      </c>
      <c r="Z19" s="181">
        <v>1</v>
      </c>
      <c r="AA19" s="181">
        <v>95</v>
      </c>
      <c r="AB19" s="181">
        <v>0</v>
      </c>
      <c r="AC19" s="181">
        <v>0</v>
      </c>
      <c r="AD19" s="181">
        <v>0</v>
      </c>
      <c r="AE19" s="181">
        <v>0</v>
      </c>
      <c r="AF19" s="181">
        <v>0</v>
      </c>
      <c r="AG19" s="181">
        <v>0</v>
      </c>
      <c r="AH19" s="181">
        <v>0</v>
      </c>
      <c r="AI19" s="181">
        <v>0</v>
      </c>
      <c r="AJ19" s="181">
        <v>0</v>
      </c>
      <c r="AK19" s="181">
        <v>0</v>
      </c>
      <c r="AL19" s="181">
        <v>0</v>
      </c>
      <c r="AM19" s="181">
        <v>0</v>
      </c>
      <c r="AN19" s="181">
        <v>0</v>
      </c>
      <c r="AO19" s="181">
        <v>0</v>
      </c>
      <c r="AP19" s="181">
        <v>0</v>
      </c>
      <c r="AQ19" s="181">
        <v>0</v>
      </c>
      <c r="AR19" s="181">
        <v>0</v>
      </c>
      <c r="AS19" s="181">
        <v>0</v>
      </c>
      <c r="AT19" s="181">
        <v>0</v>
      </c>
      <c r="AU19" s="181">
        <v>0</v>
      </c>
      <c r="AV19" s="181">
        <v>0</v>
      </c>
      <c r="AW19" s="181">
        <v>0</v>
      </c>
      <c r="AX19" s="181">
        <v>0</v>
      </c>
      <c r="AY19" s="181">
        <v>0</v>
      </c>
      <c r="AZ19" s="181">
        <v>0</v>
      </c>
      <c r="BA19" s="181">
        <v>0</v>
      </c>
      <c r="BB19" s="181">
        <v>0</v>
      </c>
      <c r="BC19" s="181">
        <v>0</v>
      </c>
      <c r="BD19" s="181">
        <v>1</v>
      </c>
      <c r="BE19" s="181">
        <v>1</v>
      </c>
      <c r="BF19" s="181">
        <v>0</v>
      </c>
      <c r="BG19" s="181">
        <v>0</v>
      </c>
      <c r="BH19" s="181">
        <v>0</v>
      </c>
      <c r="BI19" s="181">
        <v>0</v>
      </c>
    </row>
    <row r="20" spans="1:61" ht="30" customHeight="1" x14ac:dyDescent="0.15">
      <c r="A20" s="127" t="s">
        <v>264</v>
      </c>
      <c r="B20" s="181">
        <v>0</v>
      </c>
      <c r="C20" s="181">
        <v>0</v>
      </c>
      <c r="D20" s="181">
        <v>0</v>
      </c>
      <c r="E20" s="181">
        <v>0</v>
      </c>
      <c r="F20" s="181">
        <v>0</v>
      </c>
      <c r="G20" s="181">
        <v>0</v>
      </c>
      <c r="H20" s="181">
        <v>0</v>
      </c>
      <c r="I20" s="181">
        <v>0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1">
        <v>0</v>
      </c>
      <c r="W20" s="181">
        <v>0</v>
      </c>
      <c r="X20" s="181">
        <v>0</v>
      </c>
      <c r="Y20" s="181">
        <v>0</v>
      </c>
      <c r="Z20" s="181">
        <v>0</v>
      </c>
      <c r="AA20" s="181">
        <v>0</v>
      </c>
      <c r="AB20" s="181">
        <v>0</v>
      </c>
      <c r="AC20" s="181">
        <v>0</v>
      </c>
      <c r="AD20" s="181">
        <v>0</v>
      </c>
      <c r="AE20" s="181">
        <v>0</v>
      </c>
      <c r="AF20" s="181">
        <v>0</v>
      </c>
      <c r="AG20" s="181">
        <v>0</v>
      </c>
      <c r="AH20" s="181">
        <v>0</v>
      </c>
      <c r="AI20" s="181">
        <v>0</v>
      </c>
      <c r="AJ20" s="181">
        <v>0</v>
      </c>
      <c r="AK20" s="181">
        <v>0</v>
      </c>
      <c r="AL20" s="181">
        <v>0</v>
      </c>
      <c r="AM20" s="181">
        <v>0</v>
      </c>
      <c r="AN20" s="181">
        <v>0</v>
      </c>
      <c r="AO20" s="181">
        <v>0</v>
      </c>
      <c r="AP20" s="181">
        <v>0</v>
      </c>
      <c r="AQ20" s="181">
        <v>0</v>
      </c>
      <c r="AR20" s="181">
        <v>0</v>
      </c>
      <c r="AS20" s="181">
        <v>0</v>
      </c>
      <c r="AT20" s="181">
        <v>0</v>
      </c>
      <c r="AU20" s="181">
        <v>0</v>
      </c>
      <c r="AV20" s="181">
        <v>0</v>
      </c>
      <c r="AW20" s="181">
        <v>0</v>
      </c>
      <c r="AX20" s="181">
        <v>0</v>
      </c>
      <c r="AY20" s="181">
        <v>0</v>
      </c>
      <c r="AZ20" s="181">
        <v>0</v>
      </c>
      <c r="BA20" s="181">
        <v>0</v>
      </c>
      <c r="BB20" s="181">
        <v>0</v>
      </c>
      <c r="BC20" s="181">
        <v>0</v>
      </c>
      <c r="BD20" s="181">
        <v>0</v>
      </c>
      <c r="BE20" s="181">
        <v>0</v>
      </c>
      <c r="BF20" s="181">
        <v>0</v>
      </c>
      <c r="BG20" s="181">
        <v>0</v>
      </c>
      <c r="BH20" s="181">
        <v>0</v>
      </c>
      <c r="BI20" s="181">
        <v>0</v>
      </c>
    </row>
    <row r="21" spans="1:61" ht="30" customHeight="1" x14ac:dyDescent="0.15">
      <c r="A21" s="127" t="s">
        <v>236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181">
        <v>0</v>
      </c>
      <c r="S21" s="181">
        <v>0</v>
      </c>
      <c r="T21" s="181">
        <v>0</v>
      </c>
      <c r="U21" s="181">
        <v>0</v>
      </c>
      <c r="V21" s="181">
        <v>0</v>
      </c>
      <c r="W21" s="181">
        <v>0</v>
      </c>
      <c r="X21" s="181">
        <v>0</v>
      </c>
      <c r="Y21" s="181">
        <v>0</v>
      </c>
      <c r="Z21" s="181">
        <v>0</v>
      </c>
      <c r="AA21" s="181">
        <v>0</v>
      </c>
      <c r="AB21" s="181">
        <v>0</v>
      </c>
      <c r="AC21" s="181">
        <v>0</v>
      </c>
      <c r="AD21" s="181">
        <v>0</v>
      </c>
      <c r="AE21" s="181">
        <v>0</v>
      </c>
      <c r="AF21" s="181">
        <v>0</v>
      </c>
      <c r="AG21" s="181">
        <v>0</v>
      </c>
      <c r="AH21" s="181">
        <v>0</v>
      </c>
      <c r="AI21" s="181">
        <v>0</v>
      </c>
      <c r="AJ21" s="181">
        <v>0</v>
      </c>
      <c r="AK21" s="181">
        <v>0</v>
      </c>
      <c r="AL21" s="181">
        <v>0</v>
      </c>
      <c r="AM21" s="181">
        <v>0</v>
      </c>
      <c r="AN21" s="181">
        <v>0</v>
      </c>
      <c r="AO21" s="181">
        <v>0</v>
      </c>
      <c r="AP21" s="181">
        <v>0</v>
      </c>
      <c r="AQ21" s="181">
        <v>0</v>
      </c>
      <c r="AR21" s="181">
        <v>0</v>
      </c>
      <c r="AS21" s="181">
        <v>0</v>
      </c>
      <c r="AT21" s="181">
        <v>0</v>
      </c>
      <c r="AU21" s="181">
        <v>0</v>
      </c>
      <c r="AV21" s="181">
        <v>0</v>
      </c>
      <c r="AW21" s="181">
        <v>0</v>
      </c>
      <c r="AX21" s="181">
        <v>0</v>
      </c>
      <c r="AY21" s="181">
        <v>0</v>
      </c>
      <c r="AZ21" s="181">
        <v>0</v>
      </c>
      <c r="BA21" s="181">
        <v>0</v>
      </c>
      <c r="BB21" s="181">
        <v>0</v>
      </c>
      <c r="BC21" s="181">
        <v>0</v>
      </c>
      <c r="BD21" s="181">
        <v>0</v>
      </c>
      <c r="BE21" s="181">
        <v>0</v>
      </c>
      <c r="BF21" s="181">
        <v>0</v>
      </c>
      <c r="BG21" s="181">
        <v>0</v>
      </c>
      <c r="BH21" s="181">
        <v>0</v>
      </c>
      <c r="BI21" s="181">
        <v>0</v>
      </c>
    </row>
    <row r="22" spans="1:61" ht="30" customHeight="1" x14ac:dyDescent="0.15">
      <c r="A22" s="127" t="s">
        <v>151</v>
      </c>
      <c r="B22" s="181">
        <v>1</v>
      </c>
      <c r="C22" s="181">
        <v>25</v>
      </c>
      <c r="D22" s="181">
        <v>0</v>
      </c>
      <c r="E22" s="181">
        <v>1</v>
      </c>
      <c r="F22" s="181">
        <v>25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0</v>
      </c>
      <c r="R22" s="181">
        <v>0</v>
      </c>
      <c r="S22" s="181">
        <v>0</v>
      </c>
      <c r="T22" s="181">
        <v>0</v>
      </c>
      <c r="U22" s="181">
        <v>0</v>
      </c>
      <c r="V22" s="181">
        <v>0</v>
      </c>
      <c r="W22" s="181">
        <v>0</v>
      </c>
      <c r="X22" s="181">
        <v>0</v>
      </c>
      <c r="Y22" s="181">
        <v>0</v>
      </c>
      <c r="Z22" s="181">
        <v>1</v>
      </c>
      <c r="AA22" s="181">
        <v>25</v>
      </c>
      <c r="AB22" s="181">
        <v>0</v>
      </c>
      <c r="AC22" s="181">
        <v>0</v>
      </c>
      <c r="AD22" s="181">
        <v>0</v>
      </c>
      <c r="AE22" s="181">
        <v>0</v>
      </c>
      <c r="AF22" s="181">
        <v>0</v>
      </c>
      <c r="AG22" s="181">
        <v>0</v>
      </c>
      <c r="AH22" s="181">
        <v>0</v>
      </c>
      <c r="AI22" s="181">
        <v>0</v>
      </c>
      <c r="AJ22" s="181">
        <v>0</v>
      </c>
      <c r="AK22" s="181">
        <v>0</v>
      </c>
      <c r="AL22" s="181">
        <v>0</v>
      </c>
      <c r="AM22" s="181">
        <v>0</v>
      </c>
      <c r="AN22" s="181">
        <v>0</v>
      </c>
      <c r="AO22" s="181">
        <v>0</v>
      </c>
      <c r="AP22" s="181">
        <v>0</v>
      </c>
      <c r="AQ22" s="181">
        <v>0</v>
      </c>
      <c r="AR22" s="181">
        <v>0</v>
      </c>
      <c r="AS22" s="181">
        <v>0</v>
      </c>
      <c r="AT22" s="181">
        <v>0</v>
      </c>
      <c r="AU22" s="181">
        <v>0</v>
      </c>
      <c r="AV22" s="181">
        <v>0</v>
      </c>
      <c r="AW22" s="181">
        <v>0</v>
      </c>
      <c r="AX22" s="181">
        <v>0</v>
      </c>
      <c r="AY22" s="181">
        <v>0</v>
      </c>
      <c r="AZ22" s="181">
        <v>0</v>
      </c>
      <c r="BA22" s="181">
        <v>0</v>
      </c>
      <c r="BB22" s="181">
        <v>0</v>
      </c>
      <c r="BC22" s="181">
        <v>0</v>
      </c>
      <c r="BD22" s="181">
        <v>0</v>
      </c>
      <c r="BE22" s="181">
        <v>0</v>
      </c>
      <c r="BF22" s="181">
        <v>0</v>
      </c>
      <c r="BG22" s="181">
        <v>0</v>
      </c>
      <c r="BH22" s="181">
        <v>0</v>
      </c>
      <c r="BI22" s="181">
        <v>0</v>
      </c>
    </row>
    <row r="23" spans="1:61" ht="30" customHeight="1" x14ac:dyDescent="0.15">
      <c r="A23" s="127" t="s">
        <v>130</v>
      </c>
      <c r="B23" s="181">
        <v>2</v>
      </c>
      <c r="C23" s="181">
        <v>4</v>
      </c>
      <c r="D23" s="181">
        <v>0</v>
      </c>
      <c r="E23" s="181">
        <v>1</v>
      </c>
      <c r="F23" s="181">
        <v>3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1</v>
      </c>
      <c r="AA23" s="181">
        <v>3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>
        <v>0</v>
      </c>
      <c r="AM23" s="181">
        <v>0</v>
      </c>
      <c r="AN23" s="181">
        <v>0</v>
      </c>
      <c r="AO23" s="181">
        <v>0</v>
      </c>
      <c r="AP23" s="181">
        <v>0</v>
      </c>
      <c r="AQ23" s="181">
        <v>0</v>
      </c>
      <c r="AR23" s="181">
        <v>0</v>
      </c>
      <c r="AS23" s="181">
        <v>0</v>
      </c>
      <c r="AT23" s="181">
        <v>0</v>
      </c>
      <c r="AU23" s="181">
        <v>0</v>
      </c>
      <c r="AV23" s="181">
        <v>0</v>
      </c>
      <c r="AW23" s="181">
        <v>0</v>
      </c>
      <c r="AX23" s="181">
        <v>0</v>
      </c>
      <c r="AY23" s="181">
        <v>0</v>
      </c>
      <c r="AZ23" s="181">
        <v>0</v>
      </c>
      <c r="BA23" s="181">
        <v>0</v>
      </c>
      <c r="BB23" s="181">
        <v>0</v>
      </c>
      <c r="BC23" s="181">
        <v>0</v>
      </c>
      <c r="BD23" s="181">
        <v>1</v>
      </c>
      <c r="BE23" s="181">
        <v>1</v>
      </c>
      <c r="BF23" s="181">
        <v>0</v>
      </c>
      <c r="BG23" s="181">
        <v>0</v>
      </c>
      <c r="BH23" s="181">
        <v>0</v>
      </c>
      <c r="BI23" s="181">
        <v>0</v>
      </c>
    </row>
    <row r="24" spans="1:61" ht="30" customHeight="1" x14ac:dyDescent="0.15">
      <c r="A24" s="127" t="s">
        <v>131</v>
      </c>
      <c r="B24" s="181">
        <v>0</v>
      </c>
      <c r="C24" s="181">
        <v>0</v>
      </c>
      <c r="D24" s="181">
        <v>0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1">
        <v>0</v>
      </c>
      <c r="O24" s="181">
        <v>0</v>
      </c>
      <c r="P24" s="181">
        <v>0</v>
      </c>
      <c r="Q24" s="181">
        <v>0</v>
      </c>
      <c r="R24" s="181">
        <v>0</v>
      </c>
      <c r="S24" s="181">
        <v>0</v>
      </c>
      <c r="T24" s="181">
        <v>0</v>
      </c>
      <c r="U24" s="181">
        <v>0</v>
      </c>
      <c r="V24" s="181">
        <v>0</v>
      </c>
      <c r="W24" s="181">
        <v>0</v>
      </c>
      <c r="X24" s="181">
        <v>0</v>
      </c>
      <c r="Y24" s="181">
        <v>0</v>
      </c>
      <c r="Z24" s="181">
        <v>0</v>
      </c>
      <c r="AA24" s="181">
        <v>0</v>
      </c>
      <c r="AB24" s="181">
        <v>0</v>
      </c>
      <c r="AC24" s="181">
        <v>0</v>
      </c>
      <c r="AD24" s="181">
        <v>0</v>
      </c>
      <c r="AE24" s="181">
        <v>0</v>
      </c>
      <c r="AF24" s="181">
        <v>0</v>
      </c>
      <c r="AG24" s="181">
        <v>0</v>
      </c>
      <c r="AH24" s="181">
        <v>0</v>
      </c>
      <c r="AI24" s="181">
        <v>0</v>
      </c>
      <c r="AJ24" s="181">
        <v>0</v>
      </c>
      <c r="AK24" s="181">
        <v>0</v>
      </c>
      <c r="AL24" s="181">
        <v>0</v>
      </c>
      <c r="AM24" s="181">
        <v>0</v>
      </c>
      <c r="AN24" s="181">
        <v>0</v>
      </c>
      <c r="AO24" s="181">
        <v>0</v>
      </c>
      <c r="AP24" s="181">
        <v>0</v>
      </c>
      <c r="AQ24" s="181">
        <v>0</v>
      </c>
      <c r="AR24" s="181">
        <v>0</v>
      </c>
      <c r="AS24" s="181">
        <v>0</v>
      </c>
      <c r="AT24" s="181">
        <v>0</v>
      </c>
      <c r="AU24" s="181">
        <v>0</v>
      </c>
      <c r="AV24" s="181">
        <v>0</v>
      </c>
      <c r="AW24" s="181">
        <v>0</v>
      </c>
      <c r="AX24" s="181">
        <v>0</v>
      </c>
      <c r="AY24" s="181">
        <v>0</v>
      </c>
      <c r="AZ24" s="181">
        <v>0</v>
      </c>
      <c r="BA24" s="181">
        <v>0</v>
      </c>
      <c r="BB24" s="181">
        <v>0</v>
      </c>
      <c r="BC24" s="181">
        <v>0</v>
      </c>
      <c r="BD24" s="181">
        <v>0</v>
      </c>
      <c r="BE24" s="181">
        <v>0</v>
      </c>
      <c r="BF24" s="181">
        <v>0</v>
      </c>
      <c r="BG24" s="181">
        <v>0</v>
      </c>
      <c r="BH24" s="181">
        <v>0</v>
      </c>
      <c r="BI24" s="181">
        <v>0</v>
      </c>
    </row>
    <row r="25" spans="1:61" ht="30" customHeight="1" x14ac:dyDescent="0.15">
      <c r="A25" s="127" t="s">
        <v>132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v>0</v>
      </c>
      <c r="N25" s="181">
        <v>0</v>
      </c>
      <c r="O25" s="181">
        <v>0</v>
      </c>
      <c r="P25" s="181">
        <v>0</v>
      </c>
      <c r="Q25" s="181">
        <v>0</v>
      </c>
      <c r="R25" s="181">
        <v>0</v>
      </c>
      <c r="S25" s="181">
        <v>0</v>
      </c>
      <c r="T25" s="181">
        <v>0</v>
      </c>
      <c r="U25" s="181">
        <v>0</v>
      </c>
      <c r="V25" s="181">
        <v>0</v>
      </c>
      <c r="W25" s="181">
        <v>0</v>
      </c>
      <c r="X25" s="181">
        <v>0</v>
      </c>
      <c r="Y25" s="181">
        <v>0</v>
      </c>
      <c r="Z25" s="181">
        <v>0</v>
      </c>
      <c r="AA25" s="181">
        <v>0</v>
      </c>
      <c r="AB25" s="181">
        <v>0</v>
      </c>
      <c r="AC25" s="181">
        <v>0</v>
      </c>
      <c r="AD25" s="181">
        <v>0</v>
      </c>
      <c r="AE25" s="181">
        <v>0</v>
      </c>
      <c r="AF25" s="181">
        <v>0</v>
      </c>
      <c r="AG25" s="181">
        <v>0</v>
      </c>
      <c r="AH25" s="181">
        <v>0</v>
      </c>
      <c r="AI25" s="181">
        <v>0</v>
      </c>
      <c r="AJ25" s="181">
        <v>0</v>
      </c>
      <c r="AK25" s="181">
        <v>0</v>
      </c>
      <c r="AL25" s="181">
        <v>0</v>
      </c>
      <c r="AM25" s="181">
        <v>0</v>
      </c>
      <c r="AN25" s="181">
        <v>0</v>
      </c>
      <c r="AO25" s="181">
        <v>0</v>
      </c>
      <c r="AP25" s="181">
        <v>0</v>
      </c>
      <c r="AQ25" s="181">
        <v>0</v>
      </c>
      <c r="AR25" s="181">
        <v>0</v>
      </c>
      <c r="AS25" s="181">
        <v>0</v>
      </c>
      <c r="AT25" s="181">
        <v>0</v>
      </c>
      <c r="AU25" s="181">
        <v>0</v>
      </c>
      <c r="AV25" s="181">
        <v>0</v>
      </c>
      <c r="AW25" s="181">
        <v>0</v>
      </c>
      <c r="AX25" s="181">
        <v>0</v>
      </c>
      <c r="AY25" s="181">
        <v>0</v>
      </c>
      <c r="AZ25" s="181">
        <v>0</v>
      </c>
      <c r="BA25" s="181">
        <v>0</v>
      </c>
      <c r="BB25" s="181">
        <v>0</v>
      </c>
      <c r="BC25" s="181">
        <v>0</v>
      </c>
      <c r="BD25" s="181">
        <v>0</v>
      </c>
      <c r="BE25" s="181">
        <v>0</v>
      </c>
      <c r="BF25" s="181">
        <v>0</v>
      </c>
      <c r="BG25" s="181">
        <v>0</v>
      </c>
      <c r="BH25" s="181">
        <v>0</v>
      </c>
      <c r="BI25" s="181">
        <v>0</v>
      </c>
    </row>
    <row r="26" spans="1:61" x14ac:dyDescent="0.15">
      <c r="A26" s="12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</row>
    <row r="27" spans="1:61" ht="18" customHeight="1" x14ac:dyDescent="0.15">
      <c r="A27" s="139" t="s">
        <v>287</v>
      </c>
      <c r="BF27" s="140"/>
      <c r="BI27" s="140" t="s">
        <v>266</v>
      </c>
    </row>
    <row r="28" spans="1:61" ht="18" customHeight="1" x14ac:dyDescent="0.15">
      <c r="A28" s="141" t="s">
        <v>288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</row>
  </sheetData>
  <mergeCells count="25">
    <mergeCell ref="A3:A5"/>
    <mergeCell ref="B3:D4"/>
    <mergeCell ref="E3:AB3"/>
    <mergeCell ref="AC3:AK3"/>
    <mergeCell ref="AL3:AT3"/>
    <mergeCell ref="AC4:AE4"/>
    <mergeCell ref="AF4:AH4"/>
    <mergeCell ref="AI4:AK4"/>
    <mergeCell ref="AL4:AN4"/>
    <mergeCell ref="BD3:BF4"/>
    <mergeCell ref="BG3:BI4"/>
    <mergeCell ref="E4:G4"/>
    <mergeCell ref="H4:J4"/>
    <mergeCell ref="K4:M4"/>
    <mergeCell ref="N4:P4"/>
    <mergeCell ref="Q4:S4"/>
    <mergeCell ref="T4:V4"/>
    <mergeCell ref="W4:Y4"/>
    <mergeCell ref="Z4:AB4"/>
    <mergeCell ref="AU3:BC3"/>
    <mergeCell ref="AO4:AQ4"/>
    <mergeCell ref="AR4:AT4"/>
    <mergeCell ref="AU4:AW4"/>
    <mergeCell ref="AX4:AZ4"/>
    <mergeCell ref="BA4:BC4"/>
  </mergeCells>
  <phoneticPr fontId="3"/>
  <pageMargins left="0.78740157480314965" right="0.59055118110236227" top="0.98425196850393704" bottom="0.98425196850393704" header="0.51181102362204722" footer="0.51181102362204722"/>
  <pageSetup paperSize="9" scale="46" orientation="landscape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6243-BC83-4EE0-AF90-C7FD6C48A0E1}">
  <sheetPr>
    <pageSetUpPr fitToPage="1"/>
  </sheetPr>
  <dimension ref="A1:CG39"/>
  <sheetViews>
    <sheetView view="pageBreakPreview" zoomScale="85" zoomScaleNormal="75" zoomScaleSheetLayoutView="8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12.625" style="118" customWidth="1"/>
    <col min="2" max="2" width="4.75" style="120" customWidth="1"/>
    <col min="3" max="3" width="6.75" style="120" customWidth="1"/>
    <col min="4" max="4" width="4" style="120" customWidth="1"/>
    <col min="5" max="8" width="4.125" style="120" customWidth="1"/>
    <col min="9" max="9" width="5.5" style="120" customWidth="1"/>
    <col min="10" max="11" width="4.125" style="120" customWidth="1"/>
    <col min="12" max="12" width="4.875" style="120" customWidth="1"/>
    <col min="13" max="17" width="4.125" style="120" customWidth="1"/>
    <col min="18" max="18" width="4.875" style="120" customWidth="1"/>
    <col min="19" max="20" width="4.125" style="120" customWidth="1"/>
    <col min="21" max="21" width="5.5" style="120" customWidth="1"/>
    <col min="22" max="23" width="4.125" style="120" customWidth="1"/>
    <col min="24" max="24" width="4.875" style="120" customWidth="1"/>
    <col min="25" max="26" width="4.125" style="120" customWidth="1"/>
    <col min="27" max="27" width="4.875" style="120" customWidth="1"/>
    <col min="28" max="44" width="4.125" style="120" customWidth="1"/>
    <col min="45" max="45" width="4.875" style="120" customWidth="1"/>
    <col min="46" max="47" width="4.125" style="120" customWidth="1"/>
    <col min="48" max="48" width="4.875" style="120" customWidth="1"/>
    <col min="49" max="50" width="4.125" style="120" customWidth="1"/>
    <col min="51" max="51" width="4.75" style="120" customWidth="1"/>
    <col min="52" max="53" width="4.125" style="120" customWidth="1"/>
    <col min="54" max="54" width="4" style="120" customWidth="1"/>
    <col min="55" max="56" width="4.125" style="120" customWidth="1"/>
    <col min="57" max="57" width="4.375" style="120" customWidth="1"/>
    <col min="58" max="62" width="4.125" style="120" customWidth="1"/>
    <col min="63" max="63" width="6.25" style="120" customWidth="1"/>
    <col min="64" max="64" width="4.125" style="120" customWidth="1"/>
    <col min="65" max="65" width="4.875" style="120" customWidth="1"/>
    <col min="66" max="66" width="6.625" style="120" customWidth="1"/>
    <col min="67" max="70" width="4.125" style="120" customWidth="1"/>
    <col min="71" max="71" width="4" style="120" customWidth="1"/>
    <col min="72" max="72" width="5.625" style="120" customWidth="1"/>
    <col min="73" max="74" width="4.125" style="120" customWidth="1"/>
    <col min="75" max="75" width="5" style="120" customWidth="1"/>
    <col min="76" max="77" width="4.125" style="120" customWidth="1"/>
    <col min="78" max="78" width="4.875" style="120" customWidth="1"/>
    <col min="79" max="79" width="4.125" style="120" customWidth="1"/>
    <col min="80" max="16384" width="9" style="120"/>
  </cols>
  <sheetData>
    <row r="1" spans="1:85" ht="27" customHeight="1" x14ac:dyDescent="0.15">
      <c r="A1" s="120"/>
      <c r="B1" s="119" t="s">
        <v>289</v>
      </c>
    </row>
    <row r="2" spans="1:85" x14ac:dyDescent="0.15">
      <c r="AT2" s="136"/>
      <c r="CA2" s="136" t="s">
        <v>381</v>
      </c>
    </row>
    <row r="3" spans="1:85" ht="18.75" customHeight="1" x14ac:dyDescent="0.15">
      <c r="A3" s="264"/>
      <c r="B3" s="264" t="s">
        <v>226</v>
      </c>
      <c r="C3" s="264"/>
      <c r="D3" s="264"/>
      <c r="E3" s="264" t="s">
        <v>290</v>
      </c>
      <c r="F3" s="264"/>
      <c r="G3" s="264"/>
      <c r="H3" s="264" t="s">
        <v>291</v>
      </c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 t="s">
        <v>292</v>
      </c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 t="s">
        <v>293</v>
      </c>
      <c r="AP3" s="264"/>
      <c r="AQ3" s="264"/>
      <c r="AR3" s="264"/>
      <c r="AS3" s="264"/>
      <c r="AT3" s="264"/>
      <c r="AU3" s="264" t="s">
        <v>294</v>
      </c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 t="s">
        <v>295</v>
      </c>
      <c r="BH3" s="264"/>
      <c r="BI3" s="264"/>
      <c r="BJ3" s="264" t="s">
        <v>296</v>
      </c>
      <c r="BK3" s="264"/>
      <c r="BL3" s="264"/>
      <c r="BM3" s="264" t="s">
        <v>297</v>
      </c>
      <c r="BN3" s="264"/>
      <c r="BO3" s="264"/>
      <c r="BP3" s="264" t="s">
        <v>298</v>
      </c>
      <c r="BQ3" s="264"/>
      <c r="BR3" s="264"/>
      <c r="BS3" s="264" t="s">
        <v>299</v>
      </c>
      <c r="BT3" s="264"/>
      <c r="BU3" s="264"/>
      <c r="BV3" s="264" t="s">
        <v>247</v>
      </c>
      <c r="BW3" s="264"/>
      <c r="BX3" s="264"/>
      <c r="BY3" s="264" t="s">
        <v>248</v>
      </c>
      <c r="BZ3" s="264"/>
      <c r="CA3" s="264"/>
    </row>
    <row r="4" spans="1:85" ht="18.75" customHeight="1" x14ac:dyDescent="0.15">
      <c r="A4" s="264"/>
      <c r="B4" s="264"/>
      <c r="C4" s="264"/>
      <c r="D4" s="264"/>
      <c r="E4" s="264"/>
      <c r="F4" s="264"/>
      <c r="G4" s="264"/>
      <c r="H4" s="264" t="s">
        <v>226</v>
      </c>
      <c r="I4" s="264"/>
      <c r="J4" s="264"/>
      <c r="K4" s="264" t="s">
        <v>300</v>
      </c>
      <c r="L4" s="264"/>
      <c r="M4" s="264"/>
      <c r="N4" s="264"/>
      <c r="O4" s="264"/>
      <c r="P4" s="264"/>
      <c r="Q4" s="264"/>
      <c r="R4" s="264"/>
      <c r="S4" s="264"/>
      <c r="T4" s="264" t="s">
        <v>301</v>
      </c>
      <c r="U4" s="264"/>
      <c r="V4" s="264"/>
      <c r="W4" s="264" t="s">
        <v>247</v>
      </c>
      <c r="X4" s="264"/>
      <c r="Y4" s="264"/>
      <c r="Z4" s="264" t="s">
        <v>226</v>
      </c>
      <c r="AA4" s="264"/>
      <c r="AB4" s="264"/>
      <c r="AC4" s="264" t="s">
        <v>302</v>
      </c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 t="s">
        <v>303</v>
      </c>
      <c r="AP4" s="264"/>
      <c r="AQ4" s="264"/>
      <c r="AR4" s="264"/>
      <c r="AS4" s="264"/>
      <c r="AT4" s="264"/>
      <c r="AU4" s="264" t="s">
        <v>226</v>
      </c>
      <c r="AV4" s="264"/>
      <c r="AW4" s="264"/>
      <c r="AX4" s="264" t="s">
        <v>304</v>
      </c>
      <c r="AY4" s="264"/>
      <c r="AZ4" s="264"/>
      <c r="BA4" s="264" t="s">
        <v>301</v>
      </c>
      <c r="BB4" s="264"/>
      <c r="BC4" s="264"/>
      <c r="BD4" s="264" t="s">
        <v>247</v>
      </c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</row>
    <row r="5" spans="1:85" ht="18.75" customHeight="1" x14ac:dyDescent="0.15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 t="s">
        <v>305</v>
      </c>
      <c r="L5" s="264"/>
      <c r="M5" s="264"/>
      <c r="N5" s="264" t="s">
        <v>306</v>
      </c>
      <c r="O5" s="264"/>
      <c r="P5" s="264"/>
      <c r="Q5" s="264" t="s">
        <v>307</v>
      </c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5" t="s">
        <v>308</v>
      </c>
      <c r="AD5" s="265"/>
      <c r="AE5" s="265"/>
      <c r="AF5" s="265" t="s">
        <v>309</v>
      </c>
      <c r="AG5" s="265"/>
      <c r="AH5" s="265"/>
      <c r="AI5" s="265" t="s">
        <v>310</v>
      </c>
      <c r="AJ5" s="265"/>
      <c r="AK5" s="265"/>
      <c r="AL5" s="265" t="s">
        <v>311</v>
      </c>
      <c r="AM5" s="265"/>
      <c r="AN5" s="265"/>
      <c r="AO5" s="264" t="s">
        <v>312</v>
      </c>
      <c r="AP5" s="264"/>
      <c r="AQ5" s="264"/>
      <c r="AR5" s="264" t="s">
        <v>247</v>
      </c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</row>
    <row r="6" spans="1:85" s="123" customFormat="1" ht="30.75" customHeight="1" x14ac:dyDescent="0.15">
      <c r="A6" s="264"/>
      <c r="B6" s="122" t="s">
        <v>254</v>
      </c>
      <c r="C6" s="122" t="s">
        <v>255</v>
      </c>
      <c r="D6" s="122" t="s">
        <v>256</v>
      </c>
      <c r="E6" s="122" t="s">
        <v>257</v>
      </c>
      <c r="F6" s="122" t="s">
        <v>255</v>
      </c>
      <c r="G6" s="122" t="s">
        <v>256</v>
      </c>
      <c r="H6" s="122" t="s">
        <v>257</v>
      </c>
      <c r="I6" s="122" t="s">
        <v>255</v>
      </c>
      <c r="J6" s="122" t="s">
        <v>256</v>
      </c>
      <c r="K6" s="122" t="s">
        <v>257</v>
      </c>
      <c r="L6" s="122" t="s">
        <v>259</v>
      </c>
      <c r="M6" s="122" t="s">
        <v>256</v>
      </c>
      <c r="N6" s="122" t="s">
        <v>257</v>
      </c>
      <c r="O6" s="122" t="s">
        <v>258</v>
      </c>
      <c r="P6" s="122" t="s">
        <v>256</v>
      </c>
      <c r="Q6" s="122" t="s">
        <v>257</v>
      </c>
      <c r="R6" s="122" t="s">
        <v>313</v>
      </c>
      <c r="S6" s="122" t="s">
        <v>256</v>
      </c>
      <c r="T6" s="122" t="s">
        <v>257</v>
      </c>
      <c r="U6" s="122" t="s">
        <v>313</v>
      </c>
      <c r="V6" s="122" t="s">
        <v>256</v>
      </c>
      <c r="W6" s="122" t="s">
        <v>257</v>
      </c>
      <c r="X6" s="122" t="s">
        <v>313</v>
      </c>
      <c r="Y6" s="122" t="s">
        <v>256</v>
      </c>
      <c r="Z6" s="122" t="s">
        <v>257</v>
      </c>
      <c r="AA6" s="122" t="s">
        <v>313</v>
      </c>
      <c r="AB6" s="122" t="s">
        <v>256</v>
      </c>
      <c r="AC6" s="122" t="s">
        <v>257</v>
      </c>
      <c r="AD6" s="122" t="s">
        <v>258</v>
      </c>
      <c r="AE6" s="122" t="s">
        <v>256</v>
      </c>
      <c r="AF6" s="122" t="s">
        <v>257</v>
      </c>
      <c r="AG6" s="122" t="s">
        <v>258</v>
      </c>
      <c r="AH6" s="122" t="s">
        <v>256</v>
      </c>
      <c r="AI6" s="122" t="s">
        <v>257</v>
      </c>
      <c r="AJ6" s="122" t="s">
        <v>258</v>
      </c>
      <c r="AK6" s="122" t="s">
        <v>256</v>
      </c>
      <c r="AL6" s="122" t="s">
        <v>257</v>
      </c>
      <c r="AM6" s="122" t="s">
        <v>313</v>
      </c>
      <c r="AN6" s="122" t="s">
        <v>256</v>
      </c>
      <c r="AO6" s="122" t="s">
        <v>257</v>
      </c>
      <c r="AP6" s="122" t="s">
        <v>258</v>
      </c>
      <c r="AQ6" s="122" t="s">
        <v>256</v>
      </c>
      <c r="AR6" s="122" t="s">
        <v>257</v>
      </c>
      <c r="AS6" s="122" t="s">
        <v>258</v>
      </c>
      <c r="AT6" s="122" t="s">
        <v>256</v>
      </c>
      <c r="AU6" s="122" t="s">
        <v>257</v>
      </c>
      <c r="AV6" s="122" t="s">
        <v>258</v>
      </c>
      <c r="AW6" s="122" t="s">
        <v>256</v>
      </c>
      <c r="AX6" s="122" t="s">
        <v>257</v>
      </c>
      <c r="AY6" s="122" t="s">
        <v>258</v>
      </c>
      <c r="AZ6" s="122" t="s">
        <v>256</v>
      </c>
      <c r="BA6" s="122" t="s">
        <v>257</v>
      </c>
      <c r="BB6" s="122" t="s">
        <v>258</v>
      </c>
      <c r="BC6" s="122" t="s">
        <v>256</v>
      </c>
      <c r="BD6" s="122" t="s">
        <v>257</v>
      </c>
      <c r="BE6" s="122" t="s">
        <v>258</v>
      </c>
      <c r="BF6" s="122" t="s">
        <v>256</v>
      </c>
      <c r="BG6" s="122" t="s">
        <v>257</v>
      </c>
      <c r="BH6" s="122" t="s">
        <v>258</v>
      </c>
      <c r="BI6" s="122" t="s">
        <v>256</v>
      </c>
      <c r="BJ6" s="122" t="s">
        <v>257</v>
      </c>
      <c r="BK6" s="122" t="s">
        <v>258</v>
      </c>
      <c r="BL6" s="122" t="s">
        <v>256</v>
      </c>
      <c r="BM6" s="122" t="s">
        <v>257</v>
      </c>
      <c r="BN6" s="122" t="s">
        <v>255</v>
      </c>
      <c r="BO6" s="122" t="s">
        <v>256</v>
      </c>
      <c r="BP6" s="122" t="s">
        <v>257</v>
      </c>
      <c r="BQ6" s="122" t="s">
        <v>258</v>
      </c>
      <c r="BR6" s="122" t="s">
        <v>256</v>
      </c>
      <c r="BS6" s="122" t="s">
        <v>257</v>
      </c>
      <c r="BT6" s="122" t="s">
        <v>314</v>
      </c>
      <c r="BU6" s="122" t="s">
        <v>256</v>
      </c>
      <c r="BV6" s="122" t="s">
        <v>257</v>
      </c>
      <c r="BW6" s="122" t="s">
        <v>286</v>
      </c>
      <c r="BX6" s="122" t="s">
        <v>256</v>
      </c>
      <c r="BY6" s="122" t="s">
        <v>257</v>
      </c>
      <c r="BZ6" s="122" t="s">
        <v>259</v>
      </c>
      <c r="CA6" s="122" t="s">
        <v>256</v>
      </c>
    </row>
    <row r="7" spans="1:85" x14ac:dyDescent="0.15">
      <c r="A7" s="127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</row>
    <row r="8" spans="1:85" ht="30" customHeight="1" x14ac:dyDescent="0.15">
      <c r="A8" s="127" t="s">
        <v>226</v>
      </c>
      <c r="B8" s="181">
        <v>18</v>
      </c>
      <c r="C8" s="181">
        <v>750</v>
      </c>
      <c r="D8" s="181">
        <v>0</v>
      </c>
      <c r="E8" s="181">
        <v>2</v>
      </c>
      <c r="F8" s="181">
        <v>3</v>
      </c>
      <c r="G8" s="181">
        <v>0</v>
      </c>
      <c r="H8" s="181">
        <v>3</v>
      </c>
      <c r="I8" s="181">
        <v>298</v>
      </c>
      <c r="J8" s="181">
        <v>0</v>
      </c>
      <c r="K8" s="181">
        <v>1</v>
      </c>
      <c r="L8" s="181">
        <v>95</v>
      </c>
      <c r="M8" s="181">
        <v>0</v>
      </c>
      <c r="N8" s="181">
        <v>0</v>
      </c>
      <c r="O8" s="181">
        <v>0</v>
      </c>
      <c r="P8" s="181">
        <v>0</v>
      </c>
      <c r="Q8" s="181">
        <v>1</v>
      </c>
      <c r="R8" s="181">
        <v>25</v>
      </c>
      <c r="S8" s="181">
        <v>0</v>
      </c>
      <c r="T8" s="181">
        <v>1</v>
      </c>
      <c r="U8" s="181">
        <v>178</v>
      </c>
      <c r="V8" s="181">
        <v>0</v>
      </c>
      <c r="W8" s="181">
        <v>0</v>
      </c>
      <c r="X8" s="181">
        <v>0</v>
      </c>
      <c r="Y8" s="181">
        <v>0</v>
      </c>
      <c r="Z8" s="181">
        <v>1</v>
      </c>
      <c r="AA8" s="181">
        <v>54</v>
      </c>
      <c r="AB8" s="181">
        <v>0</v>
      </c>
      <c r="AC8" s="181">
        <v>0</v>
      </c>
      <c r="AD8" s="181">
        <v>0</v>
      </c>
      <c r="AE8" s="181">
        <v>0</v>
      </c>
      <c r="AF8" s="181">
        <v>0</v>
      </c>
      <c r="AG8" s="181">
        <v>0</v>
      </c>
      <c r="AH8" s="181">
        <v>0</v>
      </c>
      <c r="AI8" s="181">
        <v>0</v>
      </c>
      <c r="AJ8" s="181">
        <v>0</v>
      </c>
      <c r="AK8" s="181">
        <v>0</v>
      </c>
      <c r="AL8" s="181">
        <v>0</v>
      </c>
      <c r="AM8" s="181">
        <v>0</v>
      </c>
      <c r="AN8" s="181">
        <v>0</v>
      </c>
      <c r="AO8" s="181">
        <v>0</v>
      </c>
      <c r="AP8" s="181">
        <v>0</v>
      </c>
      <c r="AQ8" s="181">
        <v>0</v>
      </c>
      <c r="AR8" s="181">
        <v>1</v>
      </c>
      <c r="AS8" s="181">
        <v>54</v>
      </c>
      <c r="AT8" s="181">
        <v>0</v>
      </c>
      <c r="AU8" s="181">
        <v>0</v>
      </c>
      <c r="AV8" s="181">
        <v>0</v>
      </c>
      <c r="AW8" s="181">
        <v>0</v>
      </c>
      <c r="AX8" s="181">
        <v>0</v>
      </c>
      <c r="AY8" s="181">
        <v>0</v>
      </c>
      <c r="AZ8" s="181">
        <v>0</v>
      </c>
      <c r="BA8" s="181">
        <v>0</v>
      </c>
      <c r="BB8" s="181">
        <v>0</v>
      </c>
      <c r="BC8" s="181">
        <v>0</v>
      </c>
      <c r="BD8" s="181">
        <v>0</v>
      </c>
      <c r="BE8" s="181">
        <v>0</v>
      </c>
      <c r="BF8" s="181">
        <v>0</v>
      </c>
      <c r="BG8" s="181">
        <v>0</v>
      </c>
      <c r="BH8" s="181">
        <v>0</v>
      </c>
      <c r="BI8" s="181">
        <v>0</v>
      </c>
      <c r="BJ8" s="181">
        <v>0</v>
      </c>
      <c r="BK8" s="181">
        <v>0</v>
      </c>
      <c r="BL8" s="181">
        <v>0</v>
      </c>
      <c r="BM8" s="181">
        <v>7</v>
      </c>
      <c r="BN8" s="181">
        <v>92</v>
      </c>
      <c r="BO8" s="181">
        <v>0</v>
      </c>
      <c r="BP8" s="181">
        <v>1</v>
      </c>
      <c r="BQ8" s="181">
        <v>1</v>
      </c>
      <c r="BR8" s="181">
        <v>0</v>
      </c>
      <c r="BS8" s="181">
        <v>0</v>
      </c>
      <c r="BT8" s="181">
        <v>0</v>
      </c>
      <c r="BU8" s="181">
        <v>0</v>
      </c>
      <c r="BV8" s="181">
        <v>1</v>
      </c>
      <c r="BW8" s="181">
        <v>299</v>
      </c>
      <c r="BX8" s="181">
        <v>0</v>
      </c>
      <c r="BY8" s="181">
        <v>3</v>
      </c>
      <c r="BZ8" s="181">
        <v>3</v>
      </c>
      <c r="CA8" s="181">
        <v>0</v>
      </c>
      <c r="CB8" s="132"/>
      <c r="CC8" s="132"/>
      <c r="CD8" s="132"/>
      <c r="CE8" s="132"/>
      <c r="CF8" s="132"/>
      <c r="CG8" s="132"/>
    </row>
    <row r="9" spans="1:85" ht="15" customHeight="1" x14ac:dyDescent="0.15">
      <c r="A9" s="127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32"/>
      <c r="CC9" s="132"/>
      <c r="CD9" s="132"/>
      <c r="CE9" s="132"/>
      <c r="CF9" s="132"/>
      <c r="CG9" s="132"/>
    </row>
    <row r="10" spans="1:85" ht="30" customHeight="1" x14ac:dyDescent="0.15">
      <c r="A10" s="127" t="s">
        <v>116</v>
      </c>
      <c r="B10" s="181">
        <v>5</v>
      </c>
      <c r="C10" s="181">
        <v>184</v>
      </c>
      <c r="D10" s="181">
        <v>0</v>
      </c>
      <c r="E10" s="181"/>
      <c r="F10" s="181"/>
      <c r="G10" s="181">
        <v>0</v>
      </c>
      <c r="H10" s="181">
        <v>1</v>
      </c>
      <c r="I10" s="181">
        <v>178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1">
        <v>0</v>
      </c>
      <c r="Q10" s="181">
        <v>0</v>
      </c>
      <c r="R10" s="181">
        <v>0</v>
      </c>
      <c r="S10" s="181">
        <v>0</v>
      </c>
      <c r="T10" s="181">
        <v>1</v>
      </c>
      <c r="U10" s="181">
        <v>178</v>
      </c>
      <c r="V10" s="181">
        <v>0</v>
      </c>
      <c r="W10" s="181">
        <v>0</v>
      </c>
      <c r="X10" s="181">
        <v>0</v>
      </c>
      <c r="Y10" s="181">
        <v>0</v>
      </c>
      <c r="Z10" s="181">
        <v>0</v>
      </c>
      <c r="AA10" s="181">
        <v>0</v>
      </c>
      <c r="AB10" s="181">
        <v>0</v>
      </c>
      <c r="AC10" s="181">
        <v>0</v>
      </c>
      <c r="AD10" s="181">
        <v>0</v>
      </c>
      <c r="AE10" s="181">
        <v>0</v>
      </c>
      <c r="AF10" s="181">
        <v>0</v>
      </c>
      <c r="AG10" s="181">
        <v>0</v>
      </c>
      <c r="AH10" s="181">
        <v>0</v>
      </c>
      <c r="AI10" s="181">
        <v>0</v>
      </c>
      <c r="AJ10" s="181">
        <v>0</v>
      </c>
      <c r="AK10" s="181">
        <v>0</v>
      </c>
      <c r="AL10" s="181">
        <v>0</v>
      </c>
      <c r="AM10" s="181">
        <v>0</v>
      </c>
      <c r="AN10" s="181">
        <v>0</v>
      </c>
      <c r="AO10" s="181">
        <v>0</v>
      </c>
      <c r="AP10" s="181">
        <v>0</v>
      </c>
      <c r="AQ10" s="181">
        <v>0</v>
      </c>
      <c r="AR10" s="181">
        <v>0</v>
      </c>
      <c r="AS10" s="181">
        <v>0</v>
      </c>
      <c r="AT10" s="181">
        <v>0</v>
      </c>
      <c r="AU10" s="181">
        <v>0</v>
      </c>
      <c r="AV10" s="181">
        <v>0</v>
      </c>
      <c r="AW10" s="181">
        <v>0</v>
      </c>
      <c r="AX10" s="181">
        <v>0</v>
      </c>
      <c r="AY10" s="181">
        <v>0</v>
      </c>
      <c r="AZ10" s="181">
        <v>0</v>
      </c>
      <c r="BA10" s="181">
        <v>0</v>
      </c>
      <c r="BB10" s="181">
        <v>0</v>
      </c>
      <c r="BC10" s="181">
        <v>0</v>
      </c>
      <c r="BD10" s="181">
        <v>0</v>
      </c>
      <c r="BE10" s="181">
        <v>0</v>
      </c>
      <c r="BF10" s="181">
        <v>0</v>
      </c>
      <c r="BG10" s="181">
        <v>0</v>
      </c>
      <c r="BH10" s="181">
        <v>0</v>
      </c>
      <c r="BI10" s="181">
        <v>0</v>
      </c>
      <c r="BJ10" s="181">
        <v>0</v>
      </c>
      <c r="BK10" s="181">
        <v>0</v>
      </c>
      <c r="BL10" s="181">
        <v>0</v>
      </c>
      <c r="BM10" s="181">
        <v>2</v>
      </c>
      <c r="BN10" s="181">
        <v>4</v>
      </c>
      <c r="BO10" s="181">
        <v>0</v>
      </c>
      <c r="BP10" s="181">
        <v>0</v>
      </c>
      <c r="BQ10" s="181">
        <v>0</v>
      </c>
      <c r="BR10" s="181">
        <v>0</v>
      </c>
      <c r="BS10" s="181">
        <v>0</v>
      </c>
      <c r="BT10" s="181">
        <v>0</v>
      </c>
      <c r="BU10" s="181">
        <v>0</v>
      </c>
      <c r="BV10" s="181">
        <v>0</v>
      </c>
      <c r="BW10" s="181">
        <v>0</v>
      </c>
      <c r="BX10" s="181">
        <v>0</v>
      </c>
      <c r="BY10" s="181">
        <v>2</v>
      </c>
      <c r="BZ10" s="181">
        <v>2</v>
      </c>
      <c r="CA10" s="181">
        <v>0</v>
      </c>
      <c r="CB10" s="36"/>
      <c r="CC10" s="132"/>
      <c r="CD10" s="132"/>
      <c r="CE10" s="132"/>
      <c r="CF10" s="132"/>
      <c r="CG10" s="132"/>
    </row>
    <row r="11" spans="1:85" ht="30" customHeight="1" x14ac:dyDescent="0.15">
      <c r="A11" s="127" t="s">
        <v>315</v>
      </c>
      <c r="B11" s="181">
        <v>2</v>
      </c>
      <c r="C11" s="181">
        <v>80</v>
      </c>
      <c r="D11" s="181">
        <v>0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1">
        <v>0</v>
      </c>
      <c r="Q11" s="181">
        <v>0</v>
      </c>
      <c r="R11" s="181">
        <v>0</v>
      </c>
      <c r="S11" s="181">
        <v>0</v>
      </c>
      <c r="T11" s="181">
        <v>0</v>
      </c>
      <c r="U11" s="181">
        <v>0</v>
      </c>
      <c r="V11" s="181">
        <v>0</v>
      </c>
      <c r="W11" s="181">
        <v>0</v>
      </c>
      <c r="X11" s="181">
        <v>0</v>
      </c>
      <c r="Y11" s="181">
        <v>0</v>
      </c>
      <c r="Z11" s="181">
        <v>0</v>
      </c>
      <c r="AA11" s="181">
        <v>0</v>
      </c>
      <c r="AB11" s="181">
        <v>0</v>
      </c>
      <c r="AC11" s="181">
        <v>0</v>
      </c>
      <c r="AD11" s="181">
        <v>0</v>
      </c>
      <c r="AE11" s="181">
        <v>0</v>
      </c>
      <c r="AF11" s="181">
        <v>0</v>
      </c>
      <c r="AG11" s="181">
        <v>0</v>
      </c>
      <c r="AH11" s="181">
        <v>0</v>
      </c>
      <c r="AI11" s="181">
        <v>0</v>
      </c>
      <c r="AJ11" s="181">
        <v>0</v>
      </c>
      <c r="AK11" s="181">
        <v>0</v>
      </c>
      <c r="AL11" s="181">
        <v>0</v>
      </c>
      <c r="AM11" s="181">
        <v>0</v>
      </c>
      <c r="AN11" s="181">
        <v>0</v>
      </c>
      <c r="AO11" s="181">
        <v>0</v>
      </c>
      <c r="AP11" s="181">
        <v>0</v>
      </c>
      <c r="AQ11" s="181">
        <v>0</v>
      </c>
      <c r="AR11" s="181">
        <v>0</v>
      </c>
      <c r="AS11" s="181">
        <v>0</v>
      </c>
      <c r="AT11" s="181">
        <v>0</v>
      </c>
      <c r="AU11" s="181">
        <v>0</v>
      </c>
      <c r="AV11" s="181">
        <v>0</v>
      </c>
      <c r="AW11" s="181">
        <v>0</v>
      </c>
      <c r="AX11" s="181">
        <v>0</v>
      </c>
      <c r="AY11" s="181">
        <v>0</v>
      </c>
      <c r="AZ11" s="181">
        <v>0</v>
      </c>
      <c r="BA11" s="181">
        <v>0</v>
      </c>
      <c r="BB11" s="181">
        <v>0</v>
      </c>
      <c r="BC11" s="181">
        <v>0</v>
      </c>
      <c r="BD11" s="181">
        <v>0</v>
      </c>
      <c r="BE11" s="181">
        <v>0</v>
      </c>
      <c r="BF11" s="181">
        <v>0</v>
      </c>
      <c r="BG11" s="181">
        <v>0</v>
      </c>
      <c r="BH11" s="181">
        <v>0</v>
      </c>
      <c r="BI11" s="181">
        <v>0</v>
      </c>
      <c r="BJ11" s="181">
        <v>0</v>
      </c>
      <c r="BK11" s="181">
        <v>0</v>
      </c>
      <c r="BL11" s="181">
        <v>0</v>
      </c>
      <c r="BM11" s="181">
        <v>2</v>
      </c>
      <c r="BN11" s="181">
        <v>80</v>
      </c>
      <c r="BO11" s="181">
        <v>0</v>
      </c>
      <c r="BP11" s="181">
        <v>0</v>
      </c>
      <c r="BQ11" s="181">
        <v>0</v>
      </c>
      <c r="BR11" s="181">
        <v>0</v>
      </c>
      <c r="BS11" s="181">
        <v>0</v>
      </c>
      <c r="BT11" s="181">
        <v>0</v>
      </c>
      <c r="BU11" s="181">
        <v>0</v>
      </c>
      <c r="BV11" s="181">
        <v>0</v>
      </c>
      <c r="BW11" s="181">
        <v>0</v>
      </c>
      <c r="BX11" s="181">
        <v>0</v>
      </c>
      <c r="BY11" s="181">
        <v>0</v>
      </c>
      <c r="BZ11" s="181">
        <v>0</v>
      </c>
      <c r="CA11" s="181">
        <v>0</v>
      </c>
      <c r="CB11" s="132"/>
      <c r="CC11" s="132"/>
      <c r="CD11" s="132"/>
      <c r="CE11" s="132"/>
      <c r="CF11" s="132"/>
      <c r="CG11" s="132"/>
    </row>
    <row r="12" spans="1:85" ht="30" customHeight="1" x14ac:dyDescent="0.15">
      <c r="A12" s="127" t="s">
        <v>261</v>
      </c>
      <c r="B12" s="181">
        <v>0</v>
      </c>
      <c r="C12" s="181">
        <v>0</v>
      </c>
      <c r="D12" s="181">
        <v>0</v>
      </c>
      <c r="E12" s="181">
        <v>0</v>
      </c>
      <c r="F12" s="181">
        <v>0</v>
      </c>
      <c r="G12" s="181">
        <v>0</v>
      </c>
      <c r="H12" s="181">
        <v>0</v>
      </c>
      <c r="I12" s="181">
        <v>0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1">
        <v>0</v>
      </c>
      <c r="Q12" s="181">
        <v>0</v>
      </c>
      <c r="R12" s="181">
        <v>0</v>
      </c>
      <c r="S12" s="181">
        <v>0</v>
      </c>
      <c r="T12" s="181">
        <v>0</v>
      </c>
      <c r="U12" s="181">
        <v>0</v>
      </c>
      <c r="V12" s="181">
        <v>0</v>
      </c>
      <c r="W12" s="181">
        <v>0</v>
      </c>
      <c r="X12" s="181">
        <v>0</v>
      </c>
      <c r="Y12" s="181">
        <v>0</v>
      </c>
      <c r="Z12" s="181">
        <v>0</v>
      </c>
      <c r="AA12" s="181">
        <v>0</v>
      </c>
      <c r="AB12" s="181">
        <v>0</v>
      </c>
      <c r="AC12" s="181">
        <v>0</v>
      </c>
      <c r="AD12" s="181">
        <v>0</v>
      </c>
      <c r="AE12" s="181">
        <v>0</v>
      </c>
      <c r="AF12" s="181">
        <v>0</v>
      </c>
      <c r="AG12" s="181">
        <v>0</v>
      </c>
      <c r="AH12" s="181">
        <v>0</v>
      </c>
      <c r="AI12" s="181">
        <v>0</v>
      </c>
      <c r="AJ12" s="181">
        <v>0</v>
      </c>
      <c r="AK12" s="181">
        <v>0</v>
      </c>
      <c r="AL12" s="181">
        <v>0</v>
      </c>
      <c r="AM12" s="181">
        <v>0</v>
      </c>
      <c r="AN12" s="181">
        <v>0</v>
      </c>
      <c r="AO12" s="181">
        <v>0</v>
      </c>
      <c r="AP12" s="181">
        <v>0</v>
      </c>
      <c r="AQ12" s="181">
        <v>0</v>
      </c>
      <c r="AR12" s="181">
        <v>0</v>
      </c>
      <c r="AS12" s="181">
        <v>0</v>
      </c>
      <c r="AT12" s="181">
        <v>0</v>
      </c>
      <c r="AU12" s="181">
        <v>0</v>
      </c>
      <c r="AV12" s="181">
        <v>0</v>
      </c>
      <c r="AW12" s="181">
        <v>0</v>
      </c>
      <c r="AX12" s="181">
        <v>0</v>
      </c>
      <c r="AY12" s="181">
        <v>0</v>
      </c>
      <c r="AZ12" s="181">
        <v>0</v>
      </c>
      <c r="BA12" s="181">
        <v>0</v>
      </c>
      <c r="BB12" s="181">
        <v>0</v>
      </c>
      <c r="BC12" s="181">
        <v>0</v>
      </c>
      <c r="BD12" s="181">
        <v>0</v>
      </c>
      <c r="BE12" s="181">
        <v>0</v>
      </c>
      <c r="BF12" s="181">
        <v>0</v>
      </c>
      <c r="BG12" s="181">
        <v>0</v>
      </c>
      <c r="BH12" s="181">
        <v>0</v>
      </c>
      <c r="BI12" s="181">
        <v>0</v>
      </c>
      <c r="BJ12" s="181">
        <v>0</v>
      </c>
      <c r="BK12" s="181">
        <v>0</v>
      </c>
      <c r="BL12" s="181">
        <v>0</v>
      </c>
      <c r="BM12" s="181">
        <v>0</v>
      </c>
      <c r="BN12" s="181">
        <v>0</v>
      </c>
      <c r="BO12" s="181">
        <v>0</v>
      </c>
      <c r="BP12" s="181">
        <v>0</v>
      </c>
      <c r="BQ12" s="181">
        <v>0</v>
      </c>
      <c r="BR12" s="181">
        <v>0</v>
      </c>
      <c r="BS12" s="181">
        <v>0</v>
      </c>
      <c r="BT12" s="181">
        <v>0</v>
      </c>
      <c r="BU12" s="181">
        <v>0</v>
      </c>
      <c r="BV12" s="181">
        <v>0</v>
      </c>
      <c r="BW12" s="181">
        <v>0</v>
      </c>
      <c r="BX12" s="181">
        <v>0</v>
      </c>
      <c r="BY12" s="181">
        <v>0</v>
      </c>
      <c r="BZ12" s="181">
        <v>0</v>
      </c>
      <c r="CA12" s="181">
        <v>0</v>
      </c>
      <c r="CB12" s="132"/>
      <c r="CC12" s="132"/>
      <c r="CD12" s="132"/>
      <c r="CE12" s="132"/>
      <c r="CF12" s="132"/>
      <c r="CG12" s="132"/>
    </row>
    <row r="13" spans="1:85" ht="30" customHeight="1" x14ac:dyDescent="0.15">
      <c r="A13" s="127" t="s">
        <v>262</v>
      </c>
      <c r="B13" s="181">
        <v>0</v>
      </c>
      <c r="C13" s="181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1">
        <v>0</v>
      </c>
      <c r="Q13" s="181">
        <v>0</v>
      </c>
      <c r="R13" s="181">
        <v>0</v>
      </c>
      <c r="S13" s="181">
        <v>0</v>
      </c>
      <c r="T13" s="181">
        <v>0</v>
      </c>
      <c r="U13" s="181">
        <v>0</v>
      </c>
      <c r="V13" s="181">
        <v>0</v>
      </c>
      <c r="W13" s="181">
        <v>0</v>
      </c>
      <c r="X13" s="181">
        <v>0</v>
      </c>
      <c r="Y13" s="181">
        <v>0</v>
      </c>
      <c r="Z13" s="181">
        <v>0</v>
      </c>
      <c r="AA13" s="181">
        <v>0</v>
      </c>
      <c r="AB13" s="181">
        <v>0</v>
      </c>
      <c r="AC13" s="181">
        <v>0</v>
      </c>
      <c r="AD13" s="181">
        <v>0</v>
      </c>
      <c r="AE13" s="181">
        <v>0</v>
      </c>
      <c r="AF13" s="181">
        <v>0</v>
      </c>
      <c r="AG13" s="181">
        <v>0</v>
      </c>
      <c r="AH13" s="181">
        <v>0</v>
      </c>
      <c r="AI13" s="181">
        <v>0</v>
      </c>
      <c r="AJ13" s="181">
        <v>0</v>
      </c>
      <c r="AK13" s="181">
        <v>0</v>
      </c>
      <c r="AL13" s="181">
        <v>0</v>
      </c>
      <c r="AM13" s="181">
        <v>0</v>
      </c>
      <c r="AN13" s="181">
        <v>0</v>
      </c>
      <c r="AO13" s="181">
        <v>0</v>
      </c>
      <c r="AP13" s="181">
        <v>0</v>
      </c>
      <c r="AQ13" s="181">
        <v>0</v>
      </c>
      <c r="AR13" s="181">
        <v>0</v>
      </c>
      <c r="AS13" s="181">
        <v>0</v>
      </c>
      <c r="AT13" s="181">
        <v>0</v>
      </c>
      <c r="AU13" s="181">
        <v>0</v>
      </c>
      <c r="AV13" s="181">
        <v>0</v>
      </c>
      <c r="AW13" s="181">
        <v>0</v>
      </c>
      <c r="AX13" s="181">
        <v>0</v>
      </c>
      <c r="AY13" s="181">
        <v>0</v>
      </c>
      <c r="AZ13" s="181">
        <v>0</v>
      </c>
      <c r="BA13" s="181">
        <v>0</v>
      </c>
      <c r="BB13" s="181">
        <v>0</v>
      </c>
      <c r="BC13" s="181">
        <v>0</v>
      </c>
      <c r="BD13" s="181">
        <v>0</v>
      </c>
      <c r="BE13" s="181">
        <v>0</v>
      </c>
      <c r="BF13" s="181">
        <v>0</v>
      </c>
      <c r="BG13" s="181">
        <v>0</v>
      </c>
      <c r="BH13" s="181">
        <v>0</v>
      </c>
      <c r="BI13" s="181">
        <v>0</v>
      </c>
      <c r="BJ13" s="181">
        <v>0</v>
      </c>
      <c r="BK13" s="181">
        <v>0</v>
      </c>
      <c r="BL13" s="181">
        <v>0</v>
      </c>
      <c r="BM13" s="181">
        <v>0</v>
      </c>
      <c r="BN13" s="181">
        <v>0</v>
      </c>
      <c r="BO13" s="181">
        <v>0</v>
      </c>
      <c r="BP13" s="181">
        <v>0</v>
      </c>
      <c r="BQ13" s="181">
        <v>0</v>
      </c>
      <c r="BR13" s="181">
        <v>0</v>
      </c>
      <c r="BS13" s="181">
        <v>0</v>
      </c>
      <c r="BT13" s="181">
        <v>0</v>
      </c>
      <c r="BU13" s="181">
        <v>0</v>
      </c>
      <c r="BV13" s="181">
        <v>0</v>
      </c>
      <c r="BW13" s="181">
        <v>0</v>
      </c>
      <c r="BX13" s="181">
        <v>0</v>
      </c>
      <c r="BY13" s="181">
        <v>0</v>
      </c>
      <c r="BZ13" s="181">
        <v>0</v>
      </c>
      <c r="CA13" s="181">
        <v>0</v>
      </c>
      <c r="CB13" s="132"/>
      <c r="CC13" s="132"/>
      <c r="CD13" s="132"/>
      <c r="CE13" s="132"/>
      <c r="CF13" s="132"/>
      <c r="CG13" s="132"/>
    </row>
    <row r="14" spans="1:85" ht="30" customHeight="1" x14ac:dyDescent="0.15">
      <c r="A14" s="127" t="s">
        <v>143</v>
      </c>
      <c r="B14" s="181">
        <v>2</v>
      </c>
      <c r="C14" s="181">
        <v>3</v>
      </c>
      <c r="D14" s="181">
        <v>0</v>
      </c>
      <c r="E14" s="181">
        <v>1</v>
      </c>
      <c r="F14" s="181">
        <v>2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S14" s="181">
        <v>0</v>
      </c>
      <c r="T14" s="181">
        <v>0</v>
      </c>
      <c r="U14" s="181">
        <v>0</v>
      </c>
      <c r="V14" s="181">
        <v>0</v>
      </c>
      <c r="W14" s="181"/>
      <c r="X14" s="181"/>
      <c r="Y14" s="181">
        <v>0</v>
      </c>
      <c r="Z14" s="181">
        <v>0</v>
      </c>
      <c r="AA14" s="181">
        <v>0</v>
      </c>
      <c r="AB14" s="181">
        <v>0</v>
      </c>
      <c r="AC14" s="181">
        <v>0</v>
      </c>
      <c r="AD14" s="181">
        <v>0</v>
      </c>
      <c r="AE14" s="181">
        <v>0</v>
      </c>
      <c r="AF14" s="181">
        <v>0</v>
      </c>
      <c r="AG14" s="181">
        <v>0</v>
      </c>
      <c r="AH14" s="181">
        <v>0</v>
      </c>
      <c r="AI14" s="181">
        <v>0</v>
      </c>
      <c r="AJ14" s="181">
        <v>0</v>
      </c>
      <c r="AK14" s="181">
        <v>0</v>
      </c>
      <c r="AL14" s="181">
        <v>0</v>
      </c>
      <c r="AM14" s="181">
        <v>0</v>
      </c>
      <c r="AN14" s="181">
        <v>0</v>
      </c>
      <c r="AO14" s="181">
        <v>0</v>
      </c>
      <c r="AP14" s="181">
        <v>0</v>
      </c>
      <c r="AQ14" s="181">
        <v>0</v>
      </c>
      <c r="AR14" s="181">
        <v>0</v>
      </c>
      <c r="AS14" s="181">
        <v>0</v>
      </c>
      <c r="AT14" s="181">
        <v>0</v>
      </c>
      <c r="AU14" s="181">
        <v>0</v>
      </c>
      <c r="AV14" s="181">
        <v>0</v>
      </c>
      <c r="AW14" s="181">
        <v>0</v>
      </c>
      <c r="AX14" s="181">
        <v>0</v>
      </c>
      <c r="AY14" s="181">
        <v>0</v>
      </c>
      <c r="AZ14" s="181">
        <v>0</v>
      </c>
      <c r="BA14" s="181">
        <v>0</v>
      </c>
      <c r="BB14" s="181">
        <v>0</v>
      </c>
      <c r="BC14" s="181">
        <v>0</v>
      </c>
      <c r="BD14" s="181">
        <v>0</v>
      </c>
      <c r="BE14" s="181">
        <v>0</v>
      </c>
      <c r="BF14" s="181">
        <v>0</v>
      </c>
      <c r="BG14" s="181">
        <v>0</v>
      </c>
      <c r="BH14" s="181">
        <v>0</v>
      </c>
      <c r="BI14" s="181">
        <v>0</v>
      </c>
      <c r="BJ14" s="181">
        <v>0</v>
      </c>
      <c r="BK14" s="181">
        <v>0</v>
      </c>
      <c r="BL14" s="181">
        <v>0</v>
      </c>
      <c r="BM14" s="181">
        <v>0</v>
      </c>
      <c r="BN14" s="181">
        <v>0</v>
      </c>
      <c r="BO14" s="181">
        <v>0</v>
      </c>
      <c r="BP14" s="181">
        <v>1</v>
      </c>
      <c r="BQ14" s="181">
        <v>1</v>
      </c>
      <c r="BR14" s="181">
        <v>0</v>
      </c>
      <c r="BS14" s="181">
        <v>0</v>
      </c>
      <c r="BT14" s="181">
        <v>0</v>
      </c>
      <c r="BU14" s="181">
        <v>0</v>
      </c>
      <c r="BV14" s="181">
        <v>0</v>
      </c>
      <c r="BW14" s="181">
        <v>0</v>
      </c>
      <c r="BX14" s="181">
        <v>0</v>
      </c>
      <c r="BY14" s="181"/>
      <c r="BZ14" s="181"/>
      <c r="CA14" s="181">
        <v>0</v>
      </c>
      <c r="CB14" s="132"/>
      <c r="CC14" s="132"/>
      <c r="CD14" s="132"/>
      <c r="CE14" s="132"/>
      <c r="CF14" s="132"/>
      <c r="CG14" s="132"/>
    </row>
    <row r="15" spans="1:85" ht="30" customHeight="1" x14ac:dyDescent="0.15">
      <c r="A15" s="127" t="s">
        <v>144</v>
      </c>
      <c r="B15" s="181">
        <v>3</v>
      </c>
      <c r="C15" s="181">
        <v>357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1">
        <v>0</v>
      </c>
      <c r="Q15" s="181">
        <v>0</v>
      </c>
      <c r="R15" s="181">
        <v>0</v>
      </c>
      <c r="S15" s="181">
        <v>0</v>
      </c>
      <c r="T15" s="181">
        <v>0</v>
      </c>
      <c r="U15" s="181">
        <v>0</v>
      </c>
      <c r="V15" s="181">
        <v>0</v>
      </c>
      <c r="W15" s="181">
        <v>0</v>
      </c>
      <c r="X15" s="181">
        <v>0</v>
      </c>
      <c r="Y15" s="181">
        <v>0</v>
      </c>
      <c r="Z15" s="181">
        <v>1</v>
      </c>
      <c r="AA15" s="181">
        <v>54</v>
      </c>
      <c r="AB15" s="181">
        <v>0</v>
      </c>
      <c r="AC15" s="181">
        <v>0</v>
      </c>
      <c r="AD15" s="181">
        <v>0</v>
      </c>
      <c r="AE15" s="181">
        <v>0</v>
      </c>
      <c r="AF15" s="181">
        <v>0</v>
      </c>
      <c r="AG15" s="181">
        <v>0</v>
      </c>
      <c r="AH15" s="181">
        <v>0</v>
      </c>
      <c r="AI15" s="181">
        <v>0</v>
      </c>
      <c r="AJ15" s="181">
        <v>0</v>
      </c>
      <c r="AK15" s="181">
        <v>0</v>
      </c>
      <c r="AL15" s="181">
        <v>0</v>
      </c>
      <c r="AM15" s="181">
        <v>0</v>
      </c>
      <c r="AN15" s="181">
        <v>0</v>
      </c>
      <c r="AO15" s="181">
        <v>0</v>
      </c>
      <c r="AP15" s="181">
        <v>0</v>
      </c>
      <c r="AQ15" s="181">
        <v>0</v>
      </c>
      <c r="AR15" s="181">
        <v>1</v>
      </c>
      <c r="AS15" s="181">
        <v>54</v>
      </c>
      <c r="AT15" s="181">
        <v>0</v>
      </c>
      <c r="AU15" s="181">
        <v>0</v>
      </c>
      <c r="AV15" s="181">
        <v>0</v>
      </c>
      <c r="AW15" s="181">
        <v>0</v>
      </c>
      <c r="AX15" s="181">
        <v>0</v>
      </c>
      <c r="AY15" s="181">
        <v>0</v>
      </c>
      <c r="AZ15" s="181">
        <v>0</v>
      </c>
      <c r="BA15" s="181">
        <v>0</v>
      </c>
      <c r="BB15" s="181">
        <v>0</v>
      </c>
      <c r="BC15" s="181">
        <v>0</v>
      </c>
      <c r="BD15" s="181">
        <v>0</v>
      </c>
      <c r="BE15" s="181">
        <v>0</v>
      </c>
      <c r="BF15" s="181">
        <v>0</v>
      </c>
      <c r="BG15" s="181">
        <v>0</v>
      </c>
      <c r="BH15" s="181">
        <v>0</v>
      </c>
      <c r="BI15" s="181">
        <v>0</v>
      </c>
      <c r="BJ15" s="181">
        <v>0</v>
      </c>
      <c r="BK15" s="181">
        <v>0</v>
      </c>
      <c r="BL15" s="181">
        <v>0</v>
      </c>
      <c r="BM15" s="181">
        <v>1</v>
      </c>
      <c r="BN15" s="181">
        <v>4</v>
      </c>
      <c r="BO15" s="181">
        <v>0</v>
      </c>
      <c r="BP15" s="181">
        <v>0</v>
      </c>
      <c r="BQ15" s="181">
        <v>0</v>
      </c>
      <c r="BR15" s="181">
        <v>0</v>
      </c>
      <c r="BS15" s="181">
        <v>0</v>
      </c>
      <c r="BT15" s="181">
        <v>0</v>
      </c>
      <c r="BU15" s="181">
        <v>0</v>
      </c>
      <c r="BV15" s="181">
        <v>1</v>
      </c>
      <c r="BW15" s="181">
        <v>299</v>
      </c>
      <c r="BX15" s="181">
        <v>0</v>
      </c>
      <c r="BY15" s="181">
        <v>0</v>
      </c>
      <c r="BZ15" s="181">
        <v>0</v>
      </c>
      <c r="CA15" s="181">
        <v>0</v>
      </c>
      <c r="CB15" s="132"/>
      <c r="CC15" s="132"/>
      <c r="CD15" s="132"/>
      <c r="CE15" s="132"/>
      <c r="CF15" s="132"/>
      <c r="CG15" s="132"/>
    </row>
    <row r="16" spans="1:85" ht="30" customHeight="1" x14ac:dyDescent="0.15">
      <c r="A16" s="127" t="s">
        <v>263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0</v>
      </c>
      <c r="S16" s="181">
        <v>0</v>
      </c>
      <c r="T16" s="181">
        <v>0</v>
      </c>
      <c r="U16" s="181">
        <v>0</v>
      </c>
      <c r="V16" s="181">
        <v>0</v>
      </c>
      <c r="W16" s="181">
        <v>0</v>
      </c>
      <c r="X16" s="181">
        <v>0</v>
      </c>
      <c r="Y16" s="181">
        <v>0</v>
      </c>
      <c r="Z16" s="181">
        <v>0</v>
      </c>
      <c r="AA16" s="181">
        <v>0</v>
      </c>
      <c r="AB16" s="181">
        <v>0</v>
      </c>
      <c r="AC16" s="181">
        <v>0</v>
      </c>
      <c r="AD16" s="181">
        <v>0</v>
      </c>
      <c r="AE16" s="181">
        <v>0</v>
      </c>
      <c r="AF16" s="181">
        <v>0</v>
      </c>
      <c r="AG16" s="181">
        <v>0</v>
      </c>
      <c r="AH16" s="181">
        <v>0</v>
      </c>
      <c r="AI16" s="181">
        <v>0</v>
      </c>
      <c r="AJ16" s="181">
        <v>0</v>
      </c>
      <c r="AK16" s="181">
        <v>0</v>
      </c>
      <c r="AL16" s="181">
        <v>0</v>
      </c>
      <c r="AM16" s="181">
        <v>0</v>
      </c>
      <c r="AN16" s="181">
        <v>0</v>
      </c>
      <c r="AO16" s="181">
        <v>0</v>
      </c>
      <c r="AP16" s="181">
        <v>0</v>
      </c>
      <c r="AQ16" s="181">
        <v>0</v>
      </c>
      <c r="AR16" s="181">
        <v>0</v>
      </c>
      <c r="AS16" s="181">
        <v>0</v>
      </c>
      <c r="AT16" s="181">
        <v>0</v>
      </c>
      <c r="AU16" s="181">
        <v>0</v>
      </c>
      <c r="AV16" s="181">
        <v>0</v>
      </c>
      <c r="AW16" s="181">
        <v>0</v>
      </c>
      <c r="AX16" s="181">
        <v>0</v>
      </c>
      <c r="AY16" s="181">
        <v>0</v>
      </c>
      <c r="AZ16" s="181">
        <v>0</v>
      </c>
      <c r="BA16" s="181">
        <v>0</v>
      </c>
      <c r="BB16" s="181">
        <v>0</v>
      </c>
      <c r="BC16" s="181">
        <v>0</v>
      </c>
      <c r="BD16" s="181">
        <v>0</v>
      </c>
      <c r="BE16" s="181">
        <v>0</v>
      </c>
      <c r="BF16" s="181">
        <v>0</v>
      </c>
      <c r="BG16" s="181">
        <v>0</v>
      </c>
      <c r="BH16" s="181">
        <v>0</v>
      </c>
      <c r="BI16" s="181">
        <v>0</v>
      </c>
      <c r="BJ16" s="181">
        <v>0</v>
      </c>
      <c r="BK16" s="181">
        <v>0</v>
      </c>
      <c r="BL16" s="181">
        <v>0</v>
      </c>
      <c r="BM16" s="181">
        <v>0</v>
      </c>
      <c r="BN16" s="181">
        <v>0</v>
      </c>
      <c r="BO16" s="181">
        <v>0</v>
      </c>
      <c r="BP16" s="181">
        <v>0</v>
      </c>
      <c r="BQ16" s="181">
        <v>0</v>
      </c>
      <c r="BR16" s="181">
        <v>0</v>
      </c>
      <c r="BS16" s="181">
        <v>0</v>
      </c>
      <c r="BT16" s="181">
        <v>0</v>
      </c>
      <c r="BU16" s="181">
        <v>0</v>
      </c>
      <c r="BV16" s="181">
        <v>0</v>
      </c>
      <c r="BW16" s="181">
        <v>0</v>
      </c>
      <c r="BX16" s="181">
        <v>0</v>
      </c>
      <c r="BY16" s="181">
        <v>0</v>
      </c>
      <c r="BZ16" s="181">
        <v>0</v>
      </c>
      <c r="CA16" s="181">
        <v>0</v>
      </c>
      <c r="CB16" s="132"/>
      <c r="CC16" s="132"/>
      <c r="CD16" s="132"/>
      <c r="CE16" s="132"/>
      <c r="CF16" s="132"/>
      <c r="CG16" s="132"/>
    </row>
    <row r="17" spans="1:85" ht="30" customHeight="1" x14ac:dyDescent="0.15">
      <c r="A17" s="127" t="s">
        <v>146</v>
      </c>
      <c r="B17" s="181">
        <v>0</v>
      </c>
      <c r="C17" s="181">
        <v>0</v>
      </c>
      <c r="D17" s="181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S17" s="181">
        <v>0</v>
      </c>
      <c r="T17" s="181">
        <v>0</v>
      </c>
      <c r="U17" s="181">
        <v>0</v>
      </c>
      <c r="V17" s="181">
        <v>0</v>
      </c>
      <c r="W17" s="181">
        <v>0</v>
      </c>
      <c r="X17" s="181">
        <v>0</v>
      </c>
      <c r="Y17" s="181">
        <v>0</v>
      </c>
      <c r="Z17" s="181">
        <v>0</v>
      </c>
      <c r="AA17" s="181">
        <v>0</v>
      </c>
      <c r="AB17" s="181">
        <v>0</v>
      </c>
      <c r="AC17" s="181">
        <v>0</v>
      </c>
      <c r="AD17" s="181">
        <v>0</v>
      </c>
      <c r="AE17" s="181">
        <v>0</v>
      </c>
      <c r="AF17" s="181">
        <v>0</v>
      </c>
      <c r="AG17" s="181">
        <v>0</v>
      </c>
      <c r="AH17" s="181">
        <v>0</v>
      </c>
      <c r="AI17" s="181">
        <v>0</v>
      </c>
      <c r="AJ17" s="181">
        <v>0</v>
      </c>
      <c r="AK17" s="181">
        <v>0</v>
      </c>
      <c r="AL17" s="181">
        <v>0</v>
      </c>
      <c r="AM17" s="181">
        <v>0</v>
      </c>
      <c r="AN17" s="181">
        <v>0</v>
      </c>
      <c r="AO17" s="181">
        <v>0</v>
      </c>
      <c r="AP17" s="181">
        <v>0</v>
      </c>
      <c r="AQ17" s="181">
        <v>0</v>
      </c>
      <c r="AR17" s="181">
        <v>0</v>
      </c>
      <c r="AS17" s="181">
        <v>0</v>
      </c>
      <c r="AT17" s="181">
        <v>0</v>
      </c>
      <c r="AU17" s="181">
        <v>0</v>
      </c>
      <c r="AV17" s="181">
        <v>0</v>
      </c>
      <c r="AW17" s="181">
        <v>0</v>
      </c>
      <c r="AX17" s="181">
        <v>0</v>
      </c>
      <c r="AY17" s="181">
        <v>0</v>
      </c>
      <c r="AZ17" s="181">
        <v>0</v>
      </c>
      <c r="BA17" s="181">
        <v>0</v>
      </c>
      <c r="BB17" s="181">
        <v>0</v>
      </c>
      <c r="BC17" s="181">
        <v>0</v>
      </c>
      <c r="BD17" s="181">
        <v>0</v>
      </c>
      <c r="BE17" s="181">
        <v>0</v>
      </c>
      <c r="BF17" s="181">
        <v>0</v>
      </c>
      <c r="BG17" s="181">
        <v>0</v>
      </c>
      <c r="BH17" s="181">
        <v>0</v>
      </c>
      <c r="BI17" s="181">
        <v>0</v>
      </c>
      <c r="BJ17" s="181">
        <v>0</v>
      </c>
      <c r="BK17" s="181">
        <v>0</v>
      </c>
      <c r="BL17" s="181">
        <v>0</v>
      </c>
      <c r="BM17" s="181">
        <v>0</v>
      </c>
      <c r="BN17" s="181">
        <v>0</v>
      </c>
      <c r="BO17" s="181">
        <v>0</v>
      </c>
      <c r="BP17" s="181">
        <v>0</v>
      </c>
      <c r="BQ17" s="181">
        <v>0</v>
      </c>
      <c r="BR17" s="181">
        <v>0</v>
      </c>
      <c r="BS17" s="181">
        <v>0</v>
      </c>
      <c r="BT17" s="181">
        <v>0</v>
      </c>
      <c r="BU17" s="181">
        <v>0</v>
      </c>
      <c r="BV17" s="181">
        <v>0</v>
      </c>
      <c r="BW17" s="181">
        <v>0</v>
      </c>
      <c r="BX17" s="181">
        <v>0</v>
      </c>
      <c r="BY17" s="181">
        <v>0</v>
      </c>
      <c r="BZ17" s="181">
        <v>0</v>
      </c>
      <c r="CA17" s="181">
        <v>0</v>
      </c>
      <c r="CB17" s="132"/>
      <c r="CC17" s="132"/>
      <c r="CD17" s="132"/>
      <c r="CE17" s="132"/>
      <c r="CF17" s="132"/>
      <c r="CG17" s="132"/>
    </row>
    <row r="18" spans="1:85" ht="30" customHeight="1" x14ac:dyDescent="0.15">
      <c r="A18" s="127" t="s">
        <v>147</v>
      </c>
      <c r="B18" s="181">
        <v>0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81">
        <v>0</v>
      </c>
      <c r="T18" s="181">
        <v>0</v>
      </c>
      <c r="U18" s="181">
        <v>0</v>
      </c>
      <c r="V18" s="181">
        <v>0</v>
      </c>
      <c r="W18" s="181">
        <v>0</v>
      </c>
      <c r="X18" s="181">
        <v>0</v>
      </c>
      <c r="Y18" s="181">
        <v>0</v>
      </c>
      <c r="Z18" s="181">
        <v>0</v>
      </c>
      <c r="AA18" s="181">
        <v>0</v>
      </c>
      <c r="AB18" s="181">
        <v>0</v>
      </c>
      <c r="AC18" s="181">
        <v>0</v>
      </c>
      <c r="AD18" s="181">
        <v>0</v>
      </c>
      <c r="AE18" s="181">
        <v>0</v>
      </c>
      <c r="AF18" s="181">
        <v>0</v>
      </c>
      <c r="AG18" s="181">
        <v>0</v>
      </c>
      <c r="AH18" s="181">
        <v>0</v>
      </c>
      <c r="AI18" s="181">
        <v>0</v>
      </c>
      <c r="AJ18" s="181">
        <v>0</v>
      </c>
      <c r="AK18" s="181">
        <v>0</v>
      </c>
      <c r="AL18" s="181">
        <v>0</v>
      </c>
      <c r="AM18" s="181">
        <v>0</v>
      </c>
      <c r="AN18" s="181">
        <v>0</v>
      </c>
      <c r="AO18" s="181">
        <v>0</v>
      </c>
      <c r="AP18" s="181">
        <v>0</v>
      </c>
      <c r="AQ18" s="181">
        <v>0</v>
      </c>
      <c r="AR18" s="181">
        <v>0</v>
      </c>
      <c r="AS18" s="181">
        <v>0</v>
      </c>
      <c r="AT18" s="181">
        <v>0</v>
      </c>
      <c r="AU18" s="181">
        <v>0</v>
      </c>
      <c r="AV18" s="181">
        <v>0</v>
      </c>
      <c r="AW18" s="181">
        <v>0</v>
      </c>
      <c r="AX18" s="181">
        <v>0</v>
      </c>
      <c r="AY18" s="181">
        <v>0</v>
      </c>
      <c r="AZ18" s="181">
        <v>0</v>
      </c>
      <c r="BA18" s="181">
        <v>0</v>
      </c>
      <c r="BB18" s="181">
        <v>0</v>
      </c>
      <c r="BC18" s="181">
        <v>0</v>
      </c>
      <c r="BD18" s="181">
        <v>0</v>
      </c>
      <c r="BE18" s="181">
        <v>0</v>
      </c>
      <c r="BF18" s="181">
        <v>0</v>
      </c>
      <c r="BG18" s="181">
        <v>0</v>
      </c>
      <c r="BH18" s="181">
        <v>0</v>
      </c>
      <c r="BI18" s="181">
        <v>0</v>
      </c>
      <c r="BJ18" s="181">
        <v>0</v>
      </c>
      <c r="BK18" s="181">
        <v>0</v>
      </c>
      <c r="BL18" s="181">
        <v>0</v>
      </c>
      <c r="BM18" s="181">
        <v>0</v>
      </c>
      <c r="BN18" s="181">
        <v>0</v>
      </c>
      <c r="BO18" s="181">
        <v>0</v>
      </c>
      <c r="BP18" s="181">
        <v>0</v>
      </c>
      <c r="BQ18" s="181">
        <v>0</v>
      </c>
      <c r="BR18" s="181">
        <v>0</v>
      </c>
      <c r="BS18" s="181">
        <v>0</v>
      </c>
      <c r="BT18" s="181">
        <v>0</v>
      </c>
      <c r="BU18" s="181">
        <v>0</v>
      </c>
      <c r="BV18" s="181">
        <v>0</v>
      </c>
      <c r="BW18" s="181">
        <v>0</v>
      </c>
      <c r="BX18" s="181">
        <v>0</v>
      </c>
      <c r="BY18" s="181">
        <v>0</v>
      </c>
      <c r="BZ18" s="181">
        <v>0</v>
      </c>
      <c r="CA18" s="181">
        <v>0</v>
      </c>
      <c r="CB18" s="132"/>
      <c r="CC18" s="132"/>
      <c r="CD18" s="132"/>
      <c r="CE18" s="132"/>
      <c r="CF18" s="132"/>
      <c r="CG18" s="132"/>
    </row>
    <row r="19" spans="1:85" ht="30" customHeight="1" x14ac:dyDescent="0.15">
      <c r="A19" s="127" t="s">
        <v>148</v>
      </c>
      <c r="B19" s="181">
        <v>1</v>
      </c>
      <c r="C19" s="181">
        <v>1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1">
        <v>0</v>
      </c>
      <c r="T19" s="181">
        <v>0</v>
      </c>
      <c r="U19" s="181">
        <v>0</v>
      </c>
      <c r="V19" s="181">
        <v>0</v>
      </c>
      <c r="W19" s="181">
        <v>0</v>
      </c>
      <c r="X19" s="181">
        <v>0</v>
      </c>
      <c r="Y19" s="181">
        <v>0</v>
      </c>
      <c r="Z19" s="181">
        <v>0</v>
      </c>
      <c r="AA19" s="181">
        <v>0</v>
      </c>
      <c r="AB19" s="181">
        <v>0</v>
      </c>
      <c r="AC19" s="181">
        <v>0</v>
      </c>
      <c r="AD19" s="181">
        <v>0</v>
      </c>
      <c r="AE19" s="181">
        <v>0</v>
      </c>
      <c r="AF19" s="181">
        <v>0</v>
      </c>
      <c r="AG19" s="181">
        <v>0</v>
      </c>
      <c r="AH19" s="181">
        <v>0</v>
      </c>
      <c r="AI19" s="181">
        <v>0</v>
      </c>
      <c r="AJ19" s="181">
        <v>0</v>
      </c>
      <c r="AK19" s="181">
        <v>0</v>
      </c>
      <c r="AL19" s="181">
        <v>0</v>
      </c>
      <c r="AM19" s="181">
        <v>0</v>
      </c>
      <c r="AN19" s="181">
        <v>0</v>
      </c>
      <c r="AO19" s="181">
        <v>0</v>
      </c>
      <c r="AP19" s="181">
        <v>0</v>
      </c>
      <c r="AQ19" s="181">
        <v>0</v>
      </c>
      <c r="AR19" s="181">
        <v>0</v>
      </c>
      <c r="AS19" s="181">
        <v>0</v>
      </c>
      <c r="AT19" s="181">
        <v>0</v>
      </c>
      <c r="AU19" s="181">
        <v>0</v>
      </c>
      <c r="AV19" s="181">
        <v>0</v>
      </c>
      <c r="AW19" s="181">
        <v>0</v>
      </c>
      <c r="AX19" s="181">
        <v>0</v>
      </c>
      <c r="AY19" s="181">
        <v>0</v>
      </c>
      <c r="AZ19" s="181">
        <v>0</v>
      </c>
      <c r="BA19" s="181">
        <v>0</v>
      </c>
      <c r="BB19" s="181">
        <v>0</v>
      </c>
      <c r="BC19" s="181">
        <v>0</v>
      </c>
      <c r="BD19" s="181">
        <v>0</v>
      </c>
      <c r="BE19" s="181">
        <v>0</v>
      </c>
      <c r="BF19" s="181">
        <v>0</v>
      </c>
      <c r="BG19" s="181">
        <v>0</v>
      </c>
      <c r="BH19" s="181">
        <v>0</v>
      </c>
      <c r="BI19" s="181">
        <v>0</v>
      </c>
      <c r="BJ19" s="181">
        <v>0</v>
      </c>
      <c r="BK19" s="181">
        <v>0</v>
      </c>
      <c r="BL19" s="181">
        <v>0</v>
      </c>
      <c r="BM19" s="181">
        <v>1</v>
      </c>
      <c r="BN19" s="181">
        <v>1</v>
      </c>
      <c r="BO19" s="181">
        <v>0</v>
      </c>
      <c r="BP19" s="181">
        <v>0</v>
      </c>
      <c r="BQ19" s="181">
        <v>0</v>
      </c>
      <c r="BR19" s="181">
        <v>0</v>
      </c>
      <c r="BS19" s="181">
        <v>0</v>
      </c>
      <c r="BT19" s="181">
        <v>0</v>
      </c>
      <c r="BU19" s="181">
        <v>0</v>
      </c>
      <c r="BV19" s="181">
        <v>0</v>
      </c>
      <c r="BW19" s="181">
        <v>0</v>
      </c>
      <c r="BX19" s="181">
        <v>0</v>
      </c>
      <c r="BY19" s="181">
        <v>0</v>
      </c>
      <c r="BZ19" s="181">
        <v>0</v>
      </c>
      <c r="CA19" s="181">
        <v>0</v>
      </c>
      <c r="CB19" s="132"/>
      <c r="CC19" s="132"/>
      <c r="CD19" s="132"/>
      <c r="CE19" s="132"/>
      <c r="CF19" s="132"/>
      <c r="CG19" s="132"/>
    </row>
    <row r="20" spans="1:85" ht="30" customHeight="1" x14ac:dyDescent="0.15">
      <c r="A20" s="127" t="s">
        <v>149</v>
      </c>
      <c r="B20" s="181">
        <v>2</v>
      </c>
      <c r="C20" s="181">
        <v>96</v>
      </c>
      <c r="D20" s="181">
        <v>0</v>
      </c>
      <c r="E20" s="181">
        <v>1</v>
      </c>
      <c r="F20" s="181">
        <v>1</v>
      </c>
      <c r="G20" s="181">
        <v>0</v>
      </c>
      <c r="H20" s="181">
        <v>1</v>
      </c>
      <c r="I20" s="181">
        <v>95</v>
      </c>
      <c r="J20" s="181">
        <v>0</v>
      </c>
      <c r="K20" s="181">
        <v>1</v>
      </c>
      <c r="L20" s="181">
        <v>95</v>
      </c>
      <c r="M20" s="181">
        <v>0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1">
        <v>0</v>
      </c>
      <c r="W20" s="181">
        <v>0</v>
      </c>
      <c r="X20" s="181">
        <v>0</v>
      </c>
      <c r="Y20" s="181">
        <v>0</v>
      </c>
      <c r="Z20" s="181">
        <v>0</v>
      </c>
      <c r="AA20" s="181">
        <v>0</v>
      </c>
      <c r="AB20" s="181">
        <v>0</v>
      </c>
      <c r="AC20" s="181">
        <v>0</v>
      </c>
      <c r="AD20" s="181">
        <v>0</v>
      </c>
      <c r="AE20" s="181">
        <v>0</v>
      </c>
      <c r="AF20" s="181">
        <v>0</v>
      </c>
      <c r="AG20" s="181">
        <v>0</v>
      </c>
      <c r="AH20" s="181">
        <v>0</v>
      </c>
      <c r="AI20" s="181">
        <v>0</v>
      </c>
      <c r="AJ20" s="181">
        <v>0</v>
      </c>
      <c r="AK20" s="181">
        <v>0</v>
      </c>
      <c r="AL20" s="181">
        <v>0</v>
      </c>
      <c r="AM20" s="181">
        <v>0</v>
      </c>
      <c r="AN20" s="181">
        <v>0</v>
      </c>
      <c r="AO20" s="181">
        <v>0</v>
      </c>
      <c r="AP20" s="181">
        <v>0</v>
      </c>
      <c r="AQ20" s="181">
        <v>0</v>
      </c>
      <c r="AR20" s="181">
        <v>0</v>
      </c>
      <c r="AS20" s="181">
        <v>0</v>
      </c>
      <c r="AT20" s="181">
        <v>0</v>
      </c>
      <c r="AU20" s="181">
        <v>0</v>
      </c>
      <c r="AV20" s="181">
        <v>0</v>
      </c>
      <c r="AW20" s="181">
        <v>0</v>
      </c>
      <c r="AX20" s="181">
        <v>0</v>
      </c>
      <c r="AY20" s="181">
        <v>0</v>
      </c>
      <c r="AZ20" s="181">
        <v>0</v>
      </c>
      <c r="BA20" s="181">
        <v>0</v>
      </c>
      <c r="BB20" s="181">
        <v>0</v>
      </c>
      <c r="BC20" s="181">
        <v>0</v>
      </c>
      <c r="BD20" s="181">
        <v>0</v>
      </c>
      <c r="BE20" s="181">
        <v>0</v>
      </c>
      <c r="BF20" s="181">
        <v>0</v>
      </c>
      <c r="BG20" s="181">
        <v>0</v>
      </c>
      <c r="BH20" s="181">
        <v>0</v>
      </c>
      <c r="BI20" s="181">
        <v>0</v>
      </c>
      <c r="BJ20" s="181">
        <v>0</v>
      </c>
      <c r="BK20" s="181">
        <v>0</v>
      </c>
      <c r="BL20" s="181">
        <v>0</v>
      </c>
      <c r="BM20" s="181">
        <v>0</v>
      </c>
      <c r="BN20" s="181">
        <v>0</v>
      </c>
      <c r="BO20" s="181">
        <v>0</v>
      </c>
      <c r="BP20" s="181">
        <v>0</v>
      </c>
      <c r="BQ20" s="181">
        <v>0</v>
      </c>
      <c r="BR20" s="181">
        <v>0</v>
      </c>
      <c r="BS20" s="181">
        <v>0</v>
      </c>
      <c r="BT20" s="181">
        <v>0</v>
      </c>
      <c r="BU20" s="181">
        <v>0</v>
      </c>
      <c r="BV20" s="181">
        <v>0</v>
      </c>
      <c r="BW20" s="181">
        <v>0</v>
      </c>
      <c r="BX20" s="181">
        <v>0</v>
      </c>
      <c r="BY20" s="181">
        <v>0</v>
      </c>
      <c r="BZ20" s="181">
        <v>0</v>
      </c>
      <c r="CA20" s="181">
        <v>0</v>
      </c>
      <c r="CB20" s="132"/>
      <c r="CC20" s="132"/>
      <c r="CD20" s="132"/>
      <c r="CE20" s="132"/>
      <c r="CF20" s="132"/>
      <c r="CG20" s="132"/>
    </row>
    <row r="21" spans="1:85" ht="30" customHeight="1" x14ac:dyDescent="0.15">
      <c r="A21" s="127" t="s">
        <v>264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181">
        <v>0</v>
      </c>
      <c r="S21" s="181">
        <v>0</v>
      </c>
      <c r="T21" s="181">
        <v>0</v>
      </c>
      <c r="U21" s="181">
        <v>0</v>
      </c>
      <c r="V21" s="181">
        <v>0</v>
      </c>
      <c r="W21" s="181">
        <v>0</v>
      </c>
      <c r="X21" s="181">
        <v>0</v>
      </c>
      <c r="Y21" s="181">
        <v>0</v>
      </c>
      <c r="Z21" s="181">
        <v>0</v>
      </c>
      <c r="AA21" s="181">
        <v>0</v>
      </c>
      <c r="AB21" s="181">
        <v>0</v>
      </c>
      <c r="AC21" s="181">
        <v>0</v>
      </c>
      <c r="AD21" s="181">
        <v>0</v>
      </c>
      <c r="AE21" s="181">
        <v>0</v>
      </c>
      <c r="AF21" s="181">
        <v>0</v>
      </c>
      <c r="AG21" s="181">
        <v>0</v>
      </c>
      <c r="AH21" s="181">
        <v>0</v>
      </c>
      <c r="AI21" s="181">
        <v>0</v>
      </c>
      <c r="AJ21" s="181">
        <v>0</v>
      </c>
      <c r="AK21" s="181">
        <v>0</v>
      </c>
      <c r="AL21" s="181">
        <v>0</v>
      </c>
      <c r="AM21" s="181">
        <v>0</v>
      </c>
      <c r="AN21" s="181">
        <v>0</v>
      </c>
      <c r="AO21" s="181">
        <v>0</v>
      </c>
      <c r="AP21" s="181">
        <v>0</v>
      </c>
      <c r="AQ21" s="181">
        <v>0</v>
      </c>
      <c r="AR21" s="181">
        <v>0</v>
      </c>
      <c r="AS21" s="181">
        <v>0</v>
      </c>
      <c r="AT21" s="181">
        <v>0</v>
      </c>
      <c r="AU21" s="181">
        <v>0</v>
      </c>
      <c r="AV21" s="181">
        <v>0</v>
      </c>
      <c r="AW21" s="181">
        <v>0</v>
      </c>
      <c r="AX21" s="181">
        <v>0</v>
      </c>
      <c r="AY21" s="181">
        <v>0</v>
      </c>
      <c r="AZ21" s="181">
        <v>0</v>
      </c>
      <c r="BA21" s="181">
        <v>0</v>
      </c>
      <c r="BB21" s="181">
        <v>0</v>
      </c>
      <c r="BC21" s="181">
        <v>0</v>
      </c>
      <c r="BD21" s="181">
        <v>0</v>
      </c>
      <c r="BE21" s="181">
        <v>0</v>
      </c>
      <c r="BF21" s="181">
        <v>0</v>
      </c>
      <c r="BG21" s="181">
        <v>0</v>
      </c>
      <c r="BH21" s="181">
        <v>0</v>
      </c>
      <c r="BI21" s="181">
        <v>0</v>
      </c>
      <c r="BJ21" s="181">
        <v>0</v>
      </c>
      <c r="BK21" s="181">
        <v>0</v>
      </c>
      <c r="BL21" s="181">
        <v>0</v>
      </c>
      <c r="BM21" s="181">
        <v>0</v>
      </c>
      <c r="BN21" s="181">
        <v>0</v>
      </c>
      <c r="BO21" s="181">
        <v>0</v>
      </c>
      <c r="BP21" s="181">
        <v>0</v>
      </c>
      <c r="BQ21" s="181">
        <v>0</v>
      </c>
      <c r="BR21" s="181">
        <v>0</v>
      </c>
      <c r="BS21" s="181">
        <v>0</v>
      </c>
      <c r="BT21" s="181">
        <v>0</v>
      </c>
      <c r="BU21" s="181">
        <v>0</v>
      </c>
      <c r="BV21" s="181">
        <v>0</v>
      </c>
      <c r="BW21" s="181">
        <v>0</v>
      </c>
      <c r="BX21" s="181">
        <v>0</v>
      </c>
      <c r="BY21" s="181">
        <v>0</v>
      </c>
      <c r="BZ21" s="181">
        <v>0</v>
      </c>
      <c r="CA21" s="181">
        <v>0</v>
      </c>
      <c r="CB21" s="132"/>
      <c r="CC21" s="132"/>
      <c r="CD21" s="132"/>
      <c r="CE21" s="132"/>
      <c r="CF21" s="132"/>
      <c r="CG21" s="132"/>
    </row>
    <row r="22" spans="1:85" ht="30" customHeight="1" x14ac:dyDescent="0.15">
      <c r="A22" s="127" t="s">
        <v>236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0</v>
      </c>
      <c r="R22" s="181">
        <v>0</v>
      </c>
      <c r="S22" s="181">
        <v>0</v>
      </c>
      <c r="T22" s="181">
        <v>0</v>
      </c>
      <c r="U22" s="181">
        <v>0</v>
      </c>
      <c r="V22" s="181">
        <v>0</v>
      </c>
      <c r="W22" s="181">
        <v>0</v>
      </c>
      <c r="X22" s="181">
        <v>0</v>
      </c>
      <c r="Y22" s="181">
        <v>0</v>
      </c>
      <c r="Z22" s="181">
        <v>0</v>
      </c>
      <c r="AA22" s="181">
        <v>0</v>
      </c>
      <c r="AB22" s="181">
        <v>0</v>
      </c>
      <c r="AC22" s="181">
        <v>0</v>
      </c>
      <c r="AD22" s="181">
        <v>0</v>
      </c>
      <c r="AE22" s="181">
        <v>0</v>
      </c>
      <c r="AF22" s="181">
        <v>0</v>
      </c>
      <c r="AG22" s="181">
        <v>0</v>
      </c>
      <c r="AH22" s="181">
        <v>0</v>
      </c>
      <c r="AI22" s="181">
        <v>0</v>
      </c>
      <c r="AJ22" s="181">
        <v>0</v>
      </c>
      <c r="AK22" s="181">
        <v>0</v>
      </c>
      <c r="AL22" s="181">
        <v>0</v>
      </c>
      <c r="AM22" s="181">
        <v>0</v>
      </c>
      <c r="AN22" s="181">
        <v>0</v>
      </c>
      <c r="AO22" s="181">
        <v>0</v>
      </c>
      <c r="AP22" s="181">
        <v>0</v>
      </c>
      <c r="AQ22" s="181">
        <v>0</v>
      </c>
      <c r="AR22" s="181">
        <v>0</v>
      </c>
      <c r="AS22" s="181">
        <v>0</v>
      </c>
      <c r="AT22" s="181">
        <v>0</v>
      </c>
      <c r="AU22" s="181">
        <v>0</v>
      </c>
      <c r="AV22" s="181">
        <v>0</v>
      </c>
      <c r="AW22" s="181">
        <v>0</v>
      </c>
      <c r="AX22" s="181">
        <v>0</v>
      </c>
      <c r="AY22" s="181">
        <v>0</v>
      </c>
      <c r="AZ22" s="181">
        <v>0</v>
      </c>
      <c r="BA22" s="181">
        <v>0</v>
      </c>
      <c r="BB22" s="181">
        <v>0</v>
      </c>
      <c r="BC22" s="181">
        <v>0</v>
      </c>
      <c r="BD22" s="181">
        <v>0</v>
      </c>
      <c r="BE22" s="181">
        <v>0</v>
      </c>
      <c r="BF22" s="181">
        <v>0</v>
      </c>
      <c r="BG22" s="181">
        <v>0</v>
      </c>
      <c r="BH22" s="181">
        <v>0</v>
      </c>
      <c r="BI22" s="181">
        <v>0</v>
      </c>
      <c r="BJ22" s="181">
        <v>0</v>
      </c>
      <c r="BK22" s="181">
        <v>0</v>
      </c>
      <c r="BL22" s="181">
        <v>0</v>
      </c>
      <c r="BM22" s="181">
        <v>0</v>
      </c>
      <c r="BN22" s="181">
        <v>0</v>
      </c>
      <c r="BO22" s="181">
        <v>0</v>
      </c>
      <c r="BP22" s="181">
        <v>0</v>
      </c>
      <c r="BQ22" s="181">
        <v>0</v>
      </c>
      <c r="BR22" s="181">
        <v>0</v>
      </c>
      <c r="BS22" s="181">
        <v>0</v>
      </c>
      <c r="BT22" s="181">
        <v>0</v>
      </c>
      <c r="BU22" s="181">
        <v>0</v>
      </c>
      <c r="BV22" s="181">
        <v>0</v>
      </c>
      <c r="BW22" s="181">
        <v>0</v>
      </c>
      <c r="BX22" s="181">
        <v>0</v>
      </c>
      <c r="BY22" s="181">
        <v>0</v>
      </c>
      <c r="BZ22" s="181">
        <v>0</v>
      </c>
      <c r="CA22" s="181">
        <v>0</v>
      </c>
      <c r="CB22" s="132"/>
      <c r="CC22" s="132"/>
      <c r="CD22" s="132"/>
      <c r="CE22" s="132"/>
      <c r="CF22" s="132"/>
      <c r="CG22" s="132"/>
    </row>
    <row r="23" spans="1:85" ht="30" customHeight="1" x14ac:dyDescent="0.15">
      <c r="A23" s="127" t="s">
        <v>151</v>
      </c>
      <c r="B23" s="181">
        <v>1</v>
      </c>
      <c r="C23" s="181">
        <v>25</v>
      </c>
      <c r="D23" s="181">
        <v>0</v>
      </c>
      <c r="E23" s="181">
        <v>0</v>
      </c>
      <c r="F23" s="181">
        <v>0</v>
      </c>
      <c r="G23" s="181">
        <v>0</v>
      </c>
      <c r="H23" s="181">
        <v>1</v>
      </c>
      <c r="I23" s="181">
        <v>25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1</v>
      </c>
      <c r="R23" s="181">
        <v>25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>
        <v>0</v>
      </c>
      <c r="AM23" s="181">
        <v>0</v>
      </c>
      <c r="AN23" s="181">
        <v>0</v>
      </c>
      <c r="AO23" s="181">
        <v>0</v>
      </c>
      <c r="AP23" s="181">
        <v>0</v>
      </c>
      <c r="AQ23" s="181">
        <v>0</v>
      </c>
      <c r="AR23" s="181">
        <v>0</v>
      </c>
      <c r="AS23" s="181">
        <v>0</v>
      </c>
      <c r="AT23" s="181">
        <v>0</v>
      </c>
      <c r="AU23" s="181">
        <v>0</v>
      </c>
      <c r="AV23" s="181">
        <v>0</v>
      </c>
      <c r="AW23" s="181">
        <v>0</v>
      </c>
      <c r="AX23" s="181">
        <v>0</v>
      </c>
      <c r="AY23" s="181">
        <v>0</v>
      </c>
      <c r="AZ23" s="181">
        <v>0</v>
      </c>
      <c r="BA23" s="181">
        <v>0</v>
      </c>
      <c r="BB23" s="181">
        <v>0</v>
      </c>
      <c r="BC23" s="181">
        <v>0</v>
      </c>
      <c r="BD23" s="181">
        <v>0</v>
      </c>
      <c r="BE23" s="181">
        <v>0</v>
      </c>
      <c r="BF23" s="181">
        <v>0</v>
      </c>
      <c r="BG23" s="181">
        <v>0</v>
      </c>
      <c r="BH23" s="181">
        <v>0</v>
      </c>
      <c r="BI23" s="181">
        <v>0</v>
      </c>
      <c r="BJ23" s="181">
        <v>0</v>
      </c>
      <c r="BK23" s="181">
        <v>0</v>
      </c>
      <c r="BL23" s="181">
        <v>0</v>
      </c>
      <c r="BM23" s="181">
        <v>0</v>
      </c>
      <c r="BN23" s="181">
        <v>0</v>
      </c>
      <c r="BO23" s="181">
        <v>0</v>
      </c>
      <c r="BP23" s="181">
        <v>0</v>
      </c>
      <c r="BQ23" s="181">
        <v>0</v>
      </c>
      <c r="BR23" s="181">
        <v>0</v>
      </c>
      <c r="BS23" s="181">
        <v>0</v>
      </c>
      <c r="BT23" s="181">
        <v>0</v>
      </c>
      <c r="BU23" s="181">
        <v>0</v>
      </c>
      <c r="BV23" s="181">
        <v>0</v>
      </c>
      <c r="BW23" s="181">
        <v>0</v>
      </c>
      <c r="BX23" s="181">
        <v>0</v>
      </c>
      <c r="BY23" s="181">
        <v>0</v>
      </c>
      <c r="BZ23" s="181">
        <v>0</v>
      </c>
      <c r="CA23" s="181">
        <v>0</v>
      </c>
      <c r="CB23" s="132"/>
      <c r="CC23" s="132"/>
      <c r="CD23" s="132"/>
      <c r="CE23" s="132"/>
      <c r="CF23" s="132"/>
      <c r="CG23" s="132"/>
    </row>
    <row r="24" spans="1:85" ht="30" customHeight="1" x14ac:dyDescent="0.15">
      <c r="A24" s="127" t="s">
        <v>130</v>
      </c>
      <c r="B24" s="181">
        <v>2</v>
      </c>
      <c r="C24" s="181">
        <v>4</v>
      </c>
      <c r="D24" s="181">
        <v>0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1">
        <v>0</v>
      </c>
      <c r="O24" s="181">
        <v>0</v>
      </c>
      <c r="P24" s="181">
        <v>0</v>
      </c>
      <c r="Q24" s="181">
        <v>0</v>
      </c>
      <c r="R24" s="181">
        <v>0</v>
      </c>
      <c r="S24" s="181">
        <v>0</v>
      </c>
      <c r="T24" s="181">
        <v>0</v>
      </c>
      <c r="U24" s="181">
        <v>0</v>
      </c>
      <c r="V24" s="181">
        <v>0</v>
      </c>
      <c r="W24" s="181">
        <v>0</v>
      </c>
      <c r="X24" s="181">
        <v>0</v>
      </c>
      <c r="Y24" s="181">
        <v>0</v>
      </c>
      <c r="Z24" s="181">
        <v>0</v>
      </c>
      <c r="AA24" s="181">
        <v>0</v>
      </c>
      <c r="AB24" s="181">
        <v>0</v>
      </c>
      <c r="AC24" s="181">
        <v>0</v>
      </c>
      <c r="AD24" s="181">
        <v>0</v>
      </c>
      <c r="AE24" s="181">
        <v>0</v>
      </c>
      <c r="AF24" s="181">
        <v>0</v>
      </c>
      <c r="AG24" s="181">
        <v>0</v>
      </c>
      <c r="AH24" s="181">
        <v>0</v>
      </c>
      <c r="AI24" s="181">
        <v>0</v>
      </c>
      <c r="AJ24" s="181">
        <v>0</v>
      </c>
      <c r="AK24" s="181">
        <v>0</v>
      </c>
      <c r="AL24" s="181">
        <v>0</v>
      </c>
      <c r="AM24" s="181">
        <v>0</v>
      </c>
      <c r="AN24" s="181">
        <v>0</v>
      </c>
      <c r="AO24" s="181">
        <v>0</v>
      </c>
      <c r="AP24" s="181">
        <v>0</v>
      </c>
      <c r="AQ24" s="181">
        <v>0</v>
      </c>
      <c r="AR24" s="181">
        <v>0</v>
      </c>
      <c r="AS24" s="181">
        <v>0</v>
      </c>
      <c r="AT24" s="181">
        <v>0</v>
      </c>
      <c r="AU24" s="181">
        <v>0</v>
      </c>
      <c r="AV24" s="181">
        <v>0</v>
      </c>
      <c r="AW24" s="181">
        <v>0</v>
      </c>
      <c r="AX24" s="181">
        <v>0</v>
      </c>
      <c r="AY24" s="181">
        <v>0</v>
      </c>
      <c r="AZ24" s="181">
        <v>0</v>
      </c>
      <c r="BA24" s="181">
        <v>0</v>
      </c>
      <c r="BB24" s="181">
        <v>0</v>
      </c>
      <c r="BC24" s="181">
        <v>0</v>
      </c>
      <c r="BD24" s="181">
        <v>0</v>
      </c>
      <c r="BE24" s="181">
        <v>0</v>
      </c>
      <c r="BF24" s="181">
        <v>0</v>
      </c>
      <c r="BG24" s="181">
        <v>0</v>
      </c>
      <c r="BH24" s="181">
        <v>0</v>
      </c>
      <c r="BI24" s="181">
        <v>0</v>
      </c>
      <c r="BJ24" s="181">
        <v>0</v>
      </c>
      <c r="BK24" s="181">
        <v>0</v>
      </c>
      <c r="BL24" s="181">
        <v>0</v>
      </c>
      <c r="BM24" s="181">
        <v>1</v>
      </c>
      <c r="BN24" s="181">
        <v>3</v>
      </c>
      <c r="BO24" s="181">
        <v>0</v>
      </c>
      <c r="BP24" s="181">
        <v>0</v>
      </c>
      <c r="BQ24" s="181">
        <v>0</v>
      </c>
      <c r="BR24" s="181">
        <v>0</v>
      </c>
      <c r="BS24" s="181">
        <v>0</v>
      </c>
      <c r="BT24" s="181">
        <v>0</v>
      </c>
      <c r="BU24" s="181">
        <v>0</v>
      </c>
      <c r="BV24" s="181">
        <v>0</v>
      </c>
      <c r="BW24" s="181">
        <v>0</v>
      </c>
      <c r="BX24" s="181">
        <v>0</v>
      </c>
      <c r="BY24" s="181">
        <v>1</v>
      </c>
      <c r="BZ24" s="181">
        <v>1</v>
      </c>
      <c r="CA24" s="181">
        <v>0</v>
      </c>
      <c r="CB24" s="132"/>
      <c r="CC24" s="132"/>
      <c r="CD24" s="132"/>
      <c r="CE24" s="132"/>
      <c r="CF24" s="132"/>
      <c r="CG24" s="132"/>
    </row>
    <row r="25" spans="1:85" ht="30" customHeight="1" x14ac:dyDescent="0.15">
      <c r="A25" s="127" t="s">
        <v>131</v>
      </c>
      <c r="B25" s="181">
        <v>0</v>
      </c>
      <c r="C25" s="181">
        <v>0</v>
      </c>
      <c r="D25" s="181">
        <v>0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v>0</v>
      </c>
      <c r="N25" s="181">
        <v>0</v>
      </c>
      <c r="O25" s="181">
        <v>0</v>
      </c>
      <c r="P25" s="181">
        <v>0</v>
      </c>
      <c r="Q25" s="181">
        <v>0</v>
      </c>
      <c r="R25" s="181">
        <v>0</v>
      </c>
      <c r="S25" s="181">
        <v>0</v>
      </c>
      <c r="T25" s="181">
        <v>0</v>
      </c>
      <c r="U25" s="181">
        <v>0</v>
      </c>
      <c r="V25" s="181">
        <v>0</v>
      </c>
      <c r="W25" s="181">
        <v>0</v>
      </c>
      <c r="X25" s="181">
        <v>0</v>
      </c>
      <c r="Y25" s="181">
        <v>0</v>
      </c>
      <c r="Z25" s="181">
        <v>0</v>
      </c>
      <c r="AA25" s="181">
        <v>0</v>
      </c>
      <c r="AB25" s="181">
        <v>0</v>
      </c>
      <c r="AC25" s="181">
        <v>0</v>
      </c>
      <c r="AD25" s="181">
        <v>0</v>
      </c>
      <c r="AE25" s="181">
        <v>0</v>
      </c>
      <c r="AF25" s="181">
        <v>0</v>
      </c>
      <c r="AG25" s="181">
        <v>0</v>
      </c>
      <c r="AH25" s="181">
        <v>0</v>
      </c>
      <c r="AI25" s="181">
        <v>0</v>
      </c>
      <c r="AJ25" s="181">
        <v>0</v>
      </c>
      <c r="AK25" s="181">
        <v>0</v>
      </c>
      <c r="AL25" s="181">
        <v>0</v>
      </c>
      <c r="AM25" s="181">
        <v>0</v>
      </c>
      <c r="AN25" s="181">
        <v>0</v>
      </c>
      <c r="AO25" s="181">
        <v>0</v>
      </c>
      <c r="AP25" s="181">
        <v>0</v>
      </c>
      <c r="AQ25" s="181">
        <v>0</v>
      </c>
      <c r="AR25" s="181">
        <v>0</v>
      </c>
      <c r="AS25" s="181">
        <v>0</v>
      </c>
      <c r="AT25" s="181">
        <v>0</v>
      </c>
      <c r="AU25" s="181">
        <v>0</v>
      </c>
      <c r="AV25" s="181">
        <v>0</v>
      </c>
      <c r="AW25" s="181">
        <v>0</v>
      </c>
      <c r="AX25" s="181">
        <v>0</v>
      </c>
      <c r="AY25" s="181">
        <v>0</v>
      </c>
      <c r="AZ25" s="181">
        <v>0</v>
      </c>
      <c r="BA25" s="181">
        <v>0</v>
      </c>
      <c r="BB25" s="181">
        <v>0</v>
      </c>
      <c r="BC25" s="181">
        <v>0</v>
      </c>
      <c r="BD25" s="181">
        <v>0</v>
      </c>
      <c r="BE25" s="181">
        <v>0</v>
      </c>
      <c r="BF25" s="181">
        <v>0</v>
      </c>
      <c r="BG25" s="181">
        <v>0</v>
      </c>
      <c r="BH25" s="181">
        <v>0</v>
      </c>
      <c r="BI25" s="181">
        <v>0</v>
      </c>
      <c r="BJ25" s="181">
        <v>0</v>
      </c>
      <c r="BK25" s="181">
        <v>0</v>
      </c>
      <c r="BL25" s="181">
        <v>0</v>
      </c>
      <c r="BM25" s="181">
        <v>0</v>
      </c>
      <c r="BN25" s="181">
        <v>0</v>
      </c>
      <c r="BO25" s="181">
        <v>0</v>
      </c>
      <c r="BP25" s="181">
        <v>0</v>
      </c>
      <c r="BQ25" s="181">
        <v>0</v>
      </c>
      <c r="BR25" s="181">
        <v>0</v>
      </c>
      <c r="BS25" s="181">
        <v>0</v>
      </c>
      <c r="BT25" s="181">
        <v>0</v>
      </c>
      <c r="BU25" s="181">
        <v>0</v>
      </c>
      <c r="BV25" s="181">
        <v>0</v>
      </c>
      <c r="BW25" s="181">
        <v>0</v>
      </c>
      <c r="BX25" s="181">
        <v>0</v>
      </c>
      <c r="BY25" s="181">
        <v>0</v>
      </c>
      <c r="BZ25" s="181">
        <v>0</v>
      </c>
      <c r="CA25" s="181">
        <v>0</v>
      </c>
      <c r="CB25" s="132"/>
      <c r="CC25" s="132"/>
      <c r="CD25" s="132"/>
      <c r="CE25" s="132"/>
      <c r="CF25" s="132"/>
      <c r="CG25" s="132"/>
    </row>
    <row r="26" spans="1:85" ht="30" customHeight="1" x14ac:dyDescent="0.15">
      <c r="A26" s="127" t="s">
        <v>132</v>
      </c>
      <c r="B26" s="181">
        <v>0</v>
      </c>
      <c r="C26" s="181">
        <v>0</v>
      </c>
      <c r="D26" s="181">
        <v>0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  <c r="K26" s="181">
        <v>0</v>
      </c>
      <c r="L26" s="181">
        <v>0</v>
      </c>
      <c r="M26" s="181">
        <v>0</v>
      </c>
      <c r="N26" s="181">
        <v>0</v>
      </c>
      <c r="O26" s="181">
        <v>0</v>
      </c>
      <c r="P26" s="181">
        <v>0</v>
      </c>
      <c r="Q26" s="181">
        <v>0</v>
      </c>
      <c r="R26" s="181">
        <v>0</v>
      </c>
      <c r="S26" s="181">
        <v>0</v>
      </c>
      <c r="T26" s="181">
        <v>0</v>
      </c>
      <c r="U26" s="181">
        <v>0</v>
      </c>
      <c r="V26" s="181">
        <v>0</v>
      </c>
      <c r="W26" s="181">
        <v>0</v>
      </c>
      <c r="X26" s="181">
        <v>0</v>
      </c>
      <c r="Y26" s="181">
        <v>0</v>
      </c>
      <c r="Z26" s="181">
        <v>0</v>
      </c>
      <c r="AA26" s="181">
        <v>0</v>
      </c>
      <c r="AB26" s="181">
        <v>0</v>
      </c>
      <c r="AC26" s="181">
        <v>0</v>
      </c>
      <c r="AD26" s="181">
        <v>0</v>
      </c>
      <c r="AE26" s="181">
        <v>0</v>
      </c>
      <c r="AF26" s="181">
        <v>0</v>
      </c>
      <c r="AG26" s="181">
        <v>0</v>
      </c>
      <c r="AH26" s="181">
        <v>0</v>
      </c>
      <c r="AI26" s="181">
        <v>0</v>
      </c>
      <c r="AJ26" s="181">
        <v>0</v>
      </c>
      <c r="AK26" s="181">
        <v>0</v>
      </c>
      <c r="AL26" s="181">
        <v>0</v>
      </c>
      <c r="AM26" s="181">
        <v>0</v>
      </c>
      <c r="AN26" s="181">
        <v>0</v>
      </c>
      <c r="AO26" s="181">
        <v>0</v>
      </c>
      <c r="AP26" s="181">
        <v>0</v>
      </c>
      <c r="AQ26" s="181">
        <v>0</v>
      </c>
      <c r="AR26" s="181">
        <v>0</v>
      </c>
      <c r="AS26" s="181">
        <v>0</v>
      </c>
      <c r="AT26" s="181">
        <v>0</v>
      </c>
      <c r="AU26" s="181">
        <v>0</v>
      </c>
      <c r="AV26" s="181">
        <v>0</v>
      </c>
      <c r="AW26" s="181">
        <v>0</v>
      </c>
      <c r="AX26" s="181">
        <v>0</v>
      </c>
      <c r="AY26" s="181">
        <v>0</v>
      </c>
      <c r="AZ26" s="181">
        <v>0</v>
      </c>
      <c r="BA26" s="181">
        <v>0</v>
      </c>
      <c r="BB26" s="181">
        <v>0</v>
      </c>
      <c r="BC26" s="181">
        <v>0</v>
      </c>
      <c r="BD26" s="181">
        <v>0</v>
      </c>
      <c r="BE26" s="181">
        <v>0</v>
      </c>
      <c r="BF26" s="181">
        <v>0</v>
      </c>
      <c r="BG26" s="181">
        <v>0</v>
      </c>
      <c r="BH26" s="181">
        <v>0</v>
      </c>
      <c r="BI26" s="181">
        <v>0</v>
      </c>
      <c r="BJ26" s="181">
        <v>0</v>
      </c>
      <c r="BK26" s="181">
        <v>0</v>
      </c>
      <c r="BL26" s="181">
        <v>0</v>
      </c>
      <c r="BM26" s="181">
        <v>0</v>
      </c>
      <c r="BN26" s="181">
        <v>0</v>
      </c>
      <c r="BO26" s="181">
        <v>0</v>
      </c>
      <c r="BP26" s="181">
        <v>0</v>
      </c>
      <c r="BQ26" s="181">
        <v>0</v>
      </c>
      <c r="BR26" s="181">
        <v>0</v>
      </c>
      <c r="BS26" s="181">
        <v>0</v>
      </c>
      <c r="BT26" s="181">
        <v>0</v>
      </c>
      <c r="BU26" s="181">
        <v>0</v>
      </c>
      <c r="BV26" s="181">
        <v>0</v>
      </c>
      <c r="BW26" s="181">
        <v>0</v>
      </c>
      <c r="BX26" s="181">
        <v>0</v>
      </c>
      <c r="BY26" s="181">
        <v>0</v>
      </c>
      <c r="BZ26" s="181">
        <v>0</v>
      </c>
      <c r="CA26" s="181">
        <v>0</v>
      </c>
      <c r="CB26" s="132"/>
      <c r="CC26" s="132"/>
      <c r="CD26" s="132"/>
      <c r="CE26" s="132"/>
      <c r="CF26" s="132"/>
      <c r="CG26" s="132"/>
    </row>
    <row r="27" spans="1:85" ht="19.5" x14ac:dyDescent="0.15">
      <c r="A27" s="128"/>
      <c r="B27" s="143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32"/>
      <c r="CC27" s="132"/>
      <c r="CD27" s="132"/>
      <c r="CE27" s="132"/>
      <c r="CF27" s="132"/>
      <c r="CG27" s="132"/>
    </row>
    <row r="28" spans="1:85" ht="18.75" customHeight="1" x14ac:dyDescent="0.15">
      <c r="A28" s="144" t="s">
        <v>316</v>
      </c>
      <c r="AT28" s="133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 t="s">
        <v>317</v>
      </c>
      <c r="CB28" s="132"/>
      <c r="CC28" s="132"/>
      <c r="CD28" s="132"/>
      <c r="CE28" s="132"/>
    </row>
    <row r="29" spans="1:85" x14ac:dyDescent="0.15">
      <c r="AT29" s="133"/>
    </row>
    <row r="30" spans="1:85" x14ac:dyDescent="0.15">
      <c r="AT30" s="133"/>
    </row>
    <row r="31" spans="1:85" x14ac:dyDescent="0.15">
      <c r="AT31" s="133"/>
    </row>
    <row r="32" spans="1:85" x14ac:dyDescent="0.15">
      <c r="AT32" s="133"/>
    </row>
    <row r="33" spans="46:46" x14ac:dyDescent="0.15">
      <c r="AT33" s="133"/>
    </row>
    <row r="34" spans="46:46" x14ac:dyDescent="0.15">
      <c r="AT34" s="133"/>
    </row>
    <row r="35" spans="46:46" x14ac:dyDescent="0.15">
      <c r="AT35" s="133"/>
    </row>
    <row r="36" spans="46:46" x14ac:dyDescent="0.15">
      <c r="AT36" s="133"/>
    </row>
    <row r="37" spans="46:46" x14ac:dyDescent="0.15">
      <c r="AT37" s="133"/>
    </row>
    <row r="38" spans="46:46" x14ac:dyDescent="0.15">
      <c r="AT38" s="133"/>
    </row>
    <row r="39" spans="46:46" x14ac:dyDescent="0.15">
      <c r="AT39" s="133"/>
    </row>
  </sheetData>
  <mergeCells count="34">
    <mergeCell ref="A3:A6"/>
    <mergeCell ref="B3:D5"/>
    <mergeCell ref="E3:G5"/>
    <mergeCell ref="H3:Y3"/>
    <mergeCell ref="Z3:AN3"/>
    <mergeCell ref="K5:M5"/>
    <mergeCell ref="N5:P5"/>
    <mergeCell ref="Q5:S5"/>
    <mergeCell ref="AC5:AE5"/>
    <mergeCell ref="AF5:AH5"/>
    <mergeCell ref="AI5:AK5"/>
    <mergeCell ref="AL5:AN5"/>
    <mergeCell ref="BY3:CA5"/>
    <mergeCell ref="H4:J5"/>
    <mergeCell ref="K4:S4"/>
    <mergeCell ref="T4:V5"/>
    <mergeCell ref="W4:Y5"/>
    <mergeCell ref="Z4:AB5"/>
    <mergeCell ref="AC4:AN4"/>
    <mergeCell ref="AO4:AT4"/>
    <mergeCell ref="AU4:AW5"/>
    <mergeCell ref="AU3:BF3"/>
    <mergeCell ref="BG3:BI5"/>
    <mergeCell ref="BJ3:BL5"/>
    <mergeCell ref="BM3:BO5"/>
    <mergeCell ref="AX4:AZ5"/>
    <mergeCell ref="BA4:BC5"/>
    <mergeCell ref="BD4:BF5"/>
    <mergeCell ref="BP3:BR5"/>
    <mergeCell ref="BS3:BU5"/>
    <mergeCell ref="AO5:AQ5"/>
    <mergeCell ref="AR5:AT5"/>
    <mergeCell ref="BV3:BX5"/>
    <mergeCell ref="AO3:AT3"/>
  </mergeCells>
  <phoneticPr fontId="3"/>
  <printOptions horizontalCentered="1"/>
  <pageMargins left="0.47244094488188981" right="0.59055118110236227" top="0.98425196850393704" bottom="0.98425196850393704" header="0.51181102362204722" footer="0.51181102362204722"/>
  <pageSetup paperSize="8" scale="57" orientation="landscape" r:id="rId1"/>
  <headerFooter alignWithMargins="0"/>
  <colBreaks count="1" manualBreakCount="1">
    <brk id="40" max="2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446F-FF92-4679-A9C3-F14C924D076F}">
  <sheetPr>
    <pageSetUpPr fitToPage="1"/>
  </sheetPr>
  <dimension ref="A1:BJ32"/>
  <sheetViews>
    <sheetView view="pageBreakPreview" zoomScale="55" zoomScaleNormal="50" zoomScaleSheetLayoutView="5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5.125" style="145" customWidth="1"/>
    <col min="2" max="2" width="10.25" style="145" customWidth="1"/>
    <col min="3" max="3" width="6.375" style="48" customWidth="1"/>
    <col min="4" max="4" width="8" style="48" bestFit="1" customWidth="1"/>
    <col min="5" max="8" width="6.375" style="48" customWidth="1"/>
    <col min="9" max="10" width="4.75" style="48" customWidth="1"/>
    <col min="11" max="12" width="4.25" style="48" customWidth="1"/>
    <col min="13" max="13" width="5.375" style="48" bestFit="1" customWidth="1"/>
    <col min="14" max="17" width="4.25" style="48" customWidth="1"/>
    <col min="18" max="19" width="4.75" style="48" customWidth="1"/>
    <col min="20" max="21" width="4.25" style="48" customWidth="1"/>
    <col min="22" max="22" width="5.375" style="48" bestFit="1" customWidth="1"/>
    <col min="23" max="24" width="4.25" style="48" customWidth="1"/>
    <col min="25" max="25" width="5.625" style="48" customWidth="1"/>
    <col min="26" max="26" width="4.25" style="48" customWidth="1"/>
    <col min="27" max="27" width="4.875" style="48" customWidth="1"/>
    <col min="28" max="28" width="6.375" style="48" customWidth="1"/>
    <col min="29" max="29" width="4.75" style="48" customWidth="1"/>
    <col min="30" max="30" width="4.5" style="48" customWidth="1"/>
    <col min="31" max="31" width="5.5" style="48" customWidth="1"/>
    <col min="32" max="36" width="4.5" style="48" customWidth="1"/>
    <col min="37" max="37" width="5.5" style="48" customWidth="1"/>
    <col min="38" max="39" width="4.5" style="48" customWidth="1"/>
    <col min="40" max="40" width="5.5" style="48" customWidth="1"/>
    <col min="41" max="42" width="4.5" style="48" customWidth="1"/>
    <col min="43" max="43" width="5.5" style="48" customWidth="1"/>
    <col min="44" max="47" width="4.5" style="48" customWidth="1"/>
    <col min="48" max="48" width="5.5" style="48" customWidth="1"/>
    <col min="49" max="49" width="6.75" style="48" customWidth="1"/>
    <col min="50" max="50" width="4.5" style="48" customWidth="1"/>
    <col min="51" max="51" width="5.375" style="48" customWidth="1"/>
    <col min="52" max="52" width="6.625" style="48" customWidth="1"/>
    <col min="53" max="60" width="4.5" style="48" customWidth="1"/>
    <col min="61" max="61" width="4.625" style="48" customWidth="1"/>
    <col min="62" max="62" width="4.5" style="48" customWidth="1"/>
    <col min="63" max="16384" width="9" style="48"/>
  </cols>
  <sheetData>
    <row r="1" spans="1:62" ht="21" x14ac:dyDescent="0.15">
      <c r="B1" s="48"/>
      <c r="C1" s="146" t="s">
        <v>318</v>
      </c>
    </row>
    <row r="2" spans="1:62" x14ac:dyDescent="0.15">
      <c r="BG2" s="121"/>
      <c r="BJ2" s="136" t="s">
        <v>379</v>
      </c>
    </row>
    <row r="3" spans="1:62" ht="36" customHeight="1" x14ac:dyDescent="0.15">
      <c r="A3" s="275"/>
      <c r="B3" s="276"/>
      <c r="C3" s="281" t="s">
        <v>200</v>
      </c>
      <c r="D3" s="281"/>
      <c r="E3" s="281"/>
      <c r="F3" s="283" t="s">
        <v>268</v>
      </c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 t="s">
        <v>269</v>
      </c>
      <c r="AE3" s="283"/>
      <c r="AF3" s="283"/>
      <c r="AG3" s="283"/>
      <c r="AH3" s="283"/>
      <c r="AI3" s="283"/>
      <c r="AJ3" s="283"/>
      <c r="AK3" s="283"/>
      <c r="AL3" s="283"/>
      <c r="AM3" s="283" t="s">
        <v>270</v>
      </c>
      <c r="AN3" s="283"/>
      <c r="AO3" s="283"/>
      <c r="AP3" s="283"/>
      <c r="AQ3" s="283"/>
      <c r="AR3" s="283"/>
      <c r="AS3" s="283"/>
      <c r="AT3" s="283"/>
      <c r="AU3" s="283"/>
      <c r="AV3" s="283" t="s">
        <v>271</v>
      </c>
      <c r="AW3" s="283"/>
      <c r="AX3" s="283"/>
      <c r="AY3" s="283"/>
      <c r="AZ3" s="283"/>
      <c r="BA3" s="283"/>
      <c r="BB3" s="283"/>
      <c r="BC3" s="283"/>
      <c r="BD3" s="283"/>
      <c r="BE3" s="281" t="s">
        <v>272</v>
      </c>
      <c r="BF3" s="281"/>
      <c r="BG3" s="281"/>
      <c r="BH3" s="281" t="s">
        <v>219</v>
      </c>
      <c r="BI3" s="281"/>
      <c r="BJ3" s="281"/>
    </row>
    <row r="4" spans="1:62" s="147" customFormat="1" ht="34.5" customHeight="1" x14ac:dyDescent="0.15">
      <c r="A4" s="277"/>
      <c r="B4" s="278"/>
      <c r="C4" s="282"/>
      <c r="D4" s="282"/>
      <c r="E4" s="282"/>
      <c r="F4" s="274" t="s">
        <v>319</v>
      </c>
      <c r="G4" s="274"/>
      <c r="H4" s="274"/>
      <c r="I4" s="274" t="s">
        <v>320</v>
      </c>
      <c r="J4" s="274"/>
      <c r="K4" s="274"/>
      <c r="L4" s="274" t="s">
        <v>274</v>
      </c>
      <c r="M4" s="274"/>
      <c r="N4" s="274"/>
      <c r="O4" s="274" t="s">
        <v>275</v>
      </c>
      <c r="P4" s="274"/>
      <c r="Q4" s="274"/>
      <c r="R4" s="274" t="s">
        <v>276</v>
      </c>
      <c r="S4" s="274"/>
      <c r="T4" s="274"/>
      <c r="U4" s="274" t="s">
        <v>321</v>
      </c>
      <c r="V4" s="274"/>
      <c r="W4" s="274"/>
      <c r="X4" s="274" t="s">
        <v>278</v>
      </c>
      <c r="Y4" s="274"/>
      <c r="Z4" s="274"/>
      <c r="AA4" s="274" t="s">
        <v>322</v>
      </c>
      <c r="AB4" s="274"/>
      <c r="AC4" s="274"/>
      <c r="AD4" s="274" t="s">
        <v>200</v>
      </c>
      <c r="AE4" s="274"/>
      <c r="AF4" s="274"/>
      <c r="AG4" s="274" t="s">
        <v>280</v>
      </c>
      <c r="AH4" s="274"/>
      <c r="AI4" s="274"/>
      <c r="AJ4" s="274" t="s">
        <v>281</v>
      </c>
      <c r="AK4" s="274"/>
      <c r="AL4" s="274"/>
      <c r="AM4" s="274" t="s">
        <v>200</v>
      </c>
      <c r="AN4" s="274"/>
      <c r="AO4" s="274"/>
      <c r="AP4" s="274" t="s">
        <v>282</v>
      </c>
      <c r="AQ4" s="274"/>
      <c r="AR4" s="274"/>
      <c r="AS4" s="274" t="s">
        <v>283</v>
      </c>
      <c r="AT4" s="274"/>
      <c r="AU4" s="274"/>
      <c r="AV4" s="274" t="s">
        <v>200</v>
      </c>
      <c r="AW4" s="274"/>
      <c r="AX4" s="274"/>
      <c r="AY4" s="274" t="s">
        <v>284</v>
      </c>
      <c r="AZ4" s="274"/>
      <c r="BA4" s="274"/>
      <c r="BB4" s="274" t="s">
        <v>285</v>
      </c>
      <c r="BC4" s="274"/>
      <c r="BD4" s="274"/>
      <c r="BE4" s="282"/>
      <c r="BF4" s="282"/>
      <c r="BG4" s="282"/>
      <c r="BH4" s="282"/>
      <c r="BI4" s="282"/>
      <c r="BJ4" s="282"/>
    </row>
    <row r="5" spans="1:62" s="147" customFormat="1" ht="34.5" customHeight="1" x14ac:dyDescent="0.15">
      <c r="A5" s="279"/>
      <c r="B5" s="280"/>
      <c r="C5" s="148" t="s">
        <v>323</v>
      </c>
      <c r="D5" s="149" t="s">
        <v>324</v>
      </c>
      <c r="E5" s="148" t="s">
        <v>325</v>
      </c>
      <c r="F5" s="148" t="s">
        <v>323</v>
      </c>
      <c r="G5" s="148" t="s">
        <v>326</v>
      </c>
      <c r="H5" s="148" t="s">
        <v>325</v>
      </c>
      <c r="I5" s="148" t="s">
        <v>323</v>
      </c>
      <c r="J5" s="148" t="s">
        <v>327</v>
      </c>
      <c r="K5" s="148" t="s">
        <v>325</v>
      </c>
      <c r="L5" s="148" t="s">
        <v>323</v>
      </c>
      <c r="M5" s="148" t="s">
        <v>327</v>
      </c>
      <c r="N5" s="148" t="s">
        <v>325</v>
      </c>
      <c r="O5" s="148" t="s">
        <v>323</v>
      </c>
      <c r="P5" s="148" t="s">
        <v>327</v>
      </c>
      <c r="Q5" s="148" t="s">
        <v>325</v>
      </c>
      <c r="R5" s="148" t="s">
        <v>323</v>
      </c>
      <c r="S5" s="148" t="s">
        <v>328</v>
      </c>
      <c r="T5" s="148" t="s">
        <v>325</v>
      </c>
      <c r="U5" s="148" t="s">
        <v>323</v>
      </c>
      <c r="V5" s="148" t="s">
        <v>327</v>
      </c>
      <c r="W5" s="148" t="s">
        <v>325</v>
      </c>
      <c r="X5" s="148" t="s">
        <v>323</v>
      </c>
      <c r="Y5" s="148" t="s">
        <v>327</v>
      </c>
      <c r="Z5" s="148" t="s">
        <v>325</v>
      </c>
      <c r="AA5" s="148" t="s">
        <v>323</v>
      </c>
      <c r="AB5" s="148" t="s">
        <v>328</v>
      </c>
      <c r="AC5" s="148" t="s">
        <v>325</v>
      </c>
      <c r="AD5" s="148" t="s">
        <v>323</v>
      </c>
      <c r="AE5" s="148" t="s">
        <v>327</v>
      </c>
      <c r="AF5" s="148" t="s">
        <v>325</v>
      </c>
      <c r="AG5" s="148" t="s">
        <v>323</v>
      </c>
      <c r="AH5" s="148" t="s">
        <v>327</v>
      </c>
      <c r="AI5" s="148" t="s">
        <v>325</v>
      </c>
      <c r="AJ5" s="148" t="s">
        <v>323</v>
      </c>
      <c r="AK5" s="148" t="s">
        <v>327</v>
      </c>
      <c r="AL5" s="148" t="s">
        <v>325</v>
      </c>
      <c r="AM5" s="148" t="s">
        <v>323</v>
      </c>
      <c r="AN5" s="148" t="s">
        <v>328</v>
      </c>
      <c r="AO5" s="148" t="s">
        <v>325</v>
      </c>
      <c r="AP5" s="148" t="s">
        <v>323</v>
      </c>
      <c r="AQ5" s="148" t="s">
        <v>327</v>
      </c>
      <c r="AR5" s="148" t="s">
        <v>325</v>
      </c>
      <c r="AS5" s="148" t="s">
        <v>323</v>
      </c>
      <c r="AT5" s="148" t="s">
        <v>327</v>
      </c>
      <c r="AU5" s="148" t="s">
        <v>325</v>
      </c>
      <c r="AV5" s="148" t="s">
        <v>323</v>
      </c>
      <c r="AW5" s="148" t="s">
        <v>328</v>
      </c>
      <c r="AX5" s="148" t="s">
        <v>325</v>
      </c>
      <c r="AY5" s="148" t="s">
        <v>323</v>
      </c>
      <c r="AZ5" s="148" t="s">
        <v>328</v>
      </c>
      <c r="BA5" s="148" t="s">
        <v>325</v>
      </c>
      <c r="BB5" s="148" t="s">
        <v>323</v>
      </c>
      <c r="BC5" s="148" t="s">
        <v>327</v>
      </c>
      <c r="BD5" s="148" t="s">
        <v>325</v>
      </c>
      <c r="BE5" s="148" t="s">
        <v>323</v>
      </c>
      <c r="BF5" s="148" t="s">
        <v>329</v>
      </c>
      <c r="BG5" s="148" t="s">
        <v>325</v>
      </c>
      <c r="BH5" s="148" t="s">
        <v>323</v>
      </c>
      <c r="BI5" s="148" t="s">
        <v>329</v>
      </c>
      <c r="BJ5" s="148" t="s">
        <v>325</v>
      </c>
    </row>
    <row r="6" spans="1:62" ht="15" x14ac:dyDescent="0.15">
      <c r="A6" s="150"/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</row>
    <row r="7" spans="1:62" ht="33.75" customHeight="1" x14ac:dyDescent="0.15">
      <c r="A7" s="272" t="s">
        <v>330</v>
      </c>
      <c r="B7" s="273"/>
      <c r="C7" s="182">
        <v>18</v>
      </c>
      <c r="D7" s="182">
        <v>750</v>
      </c>
      <c r="E7" s="182">
        <v>0</v>
      </c>
      <c r="F7" s="182">
        <v>8</v>
      </c>
      <c r="G7" s="182">
        <v>661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2">
        <v>0</v>
      </c>
      <c r="P7" s="182">
        <v>0</v>
      </c>
      <c r="Q7" s="182">
        <v>0</v>
      </c>
      <c r="R7" s="182">
        <v>0</v>
      </c>
      <c r="S7" s="182">
        <v>0</v>
      </c>
      <c r="T7" s="182">
        <v>0</v>
      </c>
      <c r="U7" s="182">
        <v>0</v>
      </c>
      <c r="V7" s="182">
        <v>0</v>
      </c>
      <c r="W7" s="182">
        <v>0</v>
      </c>
      <c r="X7" s="182">
        <v>1</v>
      </c>
      <c r="Y7" s="182">
        <v>178</v>
      </c>
      <c r="Z7" s="182">
        <v>0</v>
      </c>
      <c r="AA7" s="182">
        <v>7</v>
      </c>
      <c r="AB7" s="182">
        <v>483</v>
      </c>
      <c r="AC7" s="182">
        <v>0</v>
      </c>
      <c r="AD7" s="182">
        <v>0</v>
      </c>
      <c r="AE7" s="182">
        <v>0</v>
      </c>
      <c r="AF7" s="182">
        <v>0</v>
      </c>
      <c r="AG7" s="182">
        <v>0</v>
      </c>
      <c r="AH7" s="182">
        <v>0</v>
      </c>
      <c r="AI7" s="182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0</v>
      </c>
      <c r="AP7" s="182">
        <v>0</v>
      </c>
      <c r="AQ7" s="182">
        <v>0</v>
      </c>
      <c r="AR7" s="182">
        <v>0</v>
      </c>
      <c r="AS7" s="182">
        <v>0</v>
      </c>
      <c r="AT7" s="182">
        <v>0</v>
      </c>
      <c r="AU7" s="182">
        <v>0</v>
      </c>
      <c r="AV7" s="182">
        <v>1</v>
      </c>
      <c r="AW7" s="182">
        <v>79</v>
      </c>
      <c r="AX7" s="182">
        <v>0</v>
      </c>
      <c r="AY7" s="182">
        <v>1</v>
      </c>
      <c r="AZ7" s="182">
        <v>79</v>
      </c>
      <c r="BA7" s="182">
        <v>0</v>
      </c>
      <c r="BB7" s="182">
        <v>0</v>
      </c>
      <c r="BC7" s="182">
        <v>0</v>
      </c>
      <c r="BD7" s="182">
        <v>0</v>
      </c>
      <c r="BE7" s="182">
        <v>9</v>
      </c>
      <c r="BF7" s="182">
        <v>10</v>
      </c>
      <c r="BG7" s="182">
        <v>0</v>
      </c>
      <c r="BH7" s="182">
        <v>0</v>
      </c>
      <c r="BI7" s="182">
        <v>0</v>
      </c>
      <c r="BJ7" s="182">
        <v>0</v>
      </c>
    </row>
    <row r="8" spans="1:62" ht="33.75" customHeight="1" x14ac:dyDescent="0.15">
      <c r="A8" s="153"/>
      <c r="B8" s="154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</row>
    <row r="9" spans="1:62" ht="33.75" customHeight="1" x14ac:dyDescent="0.15">
      <c r="A9" s="272" t="s">
        <v>331</v>
      </c>
      <c r="B9" s="273"/>
      <c r="C9" s="182">
        <v>0</v>
      </c>
      <c r="D9" s="182">
        <v>0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>
        <v>0</v>
      </c>
      <c r="O9" s="182">
        <v>0</v>
      </c>
      <c r="P9" s="182">
        <v>0</v>
      </c>
      <c r="Q9" s="182">
        <v>0</v>
      </c>
      <c r="R9" s="182">
        <v>0</v>
      </c>
      <c r="S9" s="182">
        <v>0</v>
      </c>
      <c r="T9" s="182">
        <v>0</v>
      </c>
      <c r="U9" s="182">
        <v>0</v>
      </c>
      <c r="V9" s="182">
        <v>0</v>
      </c>
      <c r="W9" s="182">
        <v>0</v>
      </c>
      <c r="X9" s="182">
        <v>0</v>
      </c>
      <c r="Y9" s="182">
        <v>0</v>
      </c>
      <c r="Z9" s="182">
        <v>0</v>
      </c>
      <c r="AA9" s="182">
        <v>0</v>
      </c>
      <c r="AB9" s="182">
        <v>0</v>
      </c>
      <c r="AC9" s="182">
        <v>0</v>
      </c>
      <c r="AD9" s="182">
        <v>0</v>
      </c>
      <c r="AE9" s="182">
        <v>0</v>
      </c>
      <c r="AF9" s="182">
        <v>0</v>
      </c>
      <c r="AG9" s="182">
        <v>0</v>
      </c>
      <c r="AH9" s="182">
        <v>0</v>
      </c>
      <c r="AI9" s="182">
        <v>0</v>
      </c>
      <c r="AJ9" s="182">
        <v>0</v>
      </c>
      <c r="AK9" s="182">
        <v>0</v>
      </c>
      <c r="AL9" s="182">
        <v>0</v>
      </c>
      <c r="AM9" s="182">
        <v>0</v>
      </c>
      <c r="AN9" s="182">
        <v>0</v>
      </c>
      <c r="AO9" s="182">
        <v>0</v>
      </c>
      <c r="AP9" s="182">
        <v>0</v>
      </c>
      <c r="AQ9" s="182">
        <v>0</v>
      </c>
      <c r="AR9" s="182">
        <v>0</v>
      </c>
      <c r="AS9" s="182">
        <v>0</v>
      </c>
      <c r="AT9" s="182">
        <v>0</v>
      </c>
      <c r="AU9" s="182">
        <v>0</v>
      </c>
      <c r="AV9" s="182">
        <v>0</v>
      </c>
      <c r="AW9" s="182">
        <v>0</v>
      </c>
      <c r="AX9" s="182">
        <v>0</v>
      </c>
      <c r="AY9" s="182">
        <v>0</v>
      </c>
      <c r="AZ9" s="182">
        <v>0</v>
      </c>
      <c r="BA9" s="182">
        <v>0</v>
      </c>
      <c r="BB9" s="182">
        <v>0</v>
      </c>
      <c r="BC9" s="182">
        <v>0</v>
      </c>
      <c r="BD9" s="182">
        <v>0</v>
      </c>
      <c r="BE9" s="182">
        <v>0</v>
      </c>
      <c r="BF9" s="182">
        <v>0</v>
      </c>
      <c r="BG9" s="182">
        <v>0</v>
      </c>
      <c r="BH9" s="182">
        <v>0</v>
      </c>
      <c r="BI9" s="182">
        <v>0</v>
      </c>
      <c r="BJ9" s="182">
        <v>0</v>
      </c>
    </row>
    <row r="10" spans="1:62" ht="33.75" customHeight="1" x14ac:dyDescent="0.15">
      <c r="A10" s="153"/>
      <c r="B10" s="155" t="s">
        <v>332</v>
      </c>
      <c r="C10" s="182">
        <v>0</v>
      </c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2">
        <v>0</v>
      </c>
      <c r="P10" s="182">
        <v>0</v>
      </c>
      <c r="Q10" s="182">
        <v>0</v>
      </c>
      <c r="R10" s="182">
        <v>0</v>
      </c>
      <c r="S10" s="182">
        <v>0</v>
      </c>
      <c r="T10" s="182">
        <v>0</v>
      </c>
      <c r="U10" s="182">
        <v>0</v>
      </c>
      <c r="V10" s="182">
        <v>0</v>
      </c>
      <c r="W10" s="182">
        <v>0</v>
      </c>
      <c r="X10" s="182">
        <v>0</v>
      </c>
      <c r="Y10" s="182">
        <v>0</v>
      </c>
      <c r="Z10" s="182">
        <v>0</v>
      </c>
      <c r="AA10" s="182">
        <v>0</v>
      </c>
      <c r="AB10" s="182">
        <v>0</v>
      </c>
      <c r="AC10" s="182">
        <v>0</v>
      </c>
      <c r="AD10" s="182">
        <v>0</v>
      </c>
      <c r="AE10" s="182">
        <v>0</v>
      </c>
      <c r="AF10" s="182">
        <v>0</v>
      </c>
      <c r="AG10" s="182">
        <v>0</v>
      </c>
      <c r="AH10" s="182">
        <v>0</v>
      </c>
      <c r="AI10" s="182">
        <v>0</v>
      </c>
      <c r="AJ10" s="182">
        <v>0</v>
      </c>
      <c r="AK10" s="182">
        <v>0</v>
      </c>
      <c r="AL10" s="182">
        <v>0</v>
      </c>
      <c r="AM10" s="182">
        <v>0</v>
      </c>
      <c r="AN10" s="182">
        <v>0</v>
      </c>
      <c r="AO10" s="182">
        <v>0</v>
      </c>
      <c r="AP10" s="182">
        <v>0</v>
      </c>
      <c r="AQ10" s="182">
        <v>0</v>
      </c>
      <c r="AR10" s="182">
        <v>0</v>
      </c>
      <c r="AS10" s="182">
        <v>0</v>
      </c>
      <c r="AT10" s="182">
        <v>0</v>
      </c>
      <c r="AU10" s="182">
        <v>0</v>
      </c>
      <c r="AV10" s="182">
        <v>0</v>
      </c>
      <c r="AW10" s="182">
        <v>0</v>
      </c>
      <c r="AX10" s="182">
        <v>0</v>
      </c>
      <c r="AY10" s="182">
        <v>0</v>
      </c>
      <c r="AZ10" s="182">
        <v>0</v>
      </c>
      <c r="BA10" s="182">
        <v>0</v>
      </c>
      <c r="BB10" s="182">
        <v>0</v>
      </c>
      <c r="BC10" s="182">
        <v>0</v>
      </c>
      <c r="BD10" s="182">
        <v>0</v>
      </c>
      <c r="BE10" s="182">
        <v>0</v>
      </c>
      <c r="BF10" s="182">
        <v>0</v>
      </c>
      <c r="BG10" s="182">
        <v>0</v>
      </c>
      <c r="BH10" s="182">
        <v>0</v>
      </c>
      <c r="BI10" s="182">
        <v>0</v>
      </c>
      <c r="BJ10" s="182">
        <v>0</v>
      </c>
    </row>
    <row r="11" spans="1:62" ht="33.75" customHeight="1" x14ac:dyDescent="0.15">
      <c r="A11" s="153"/>
      <c r="B11" s="155" t="s">
        <v>333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  <c r="J11" s="182">
        <v>0</v>
      </c>
      <c r="K11" s="182">
        <v>0</v>
      </c>
      <c r="L11" s="182">
        <v>0</v>
      </c>
      <c r="M11" s="182">
        <v>0</v>
      </c>
      <c r="N11" s="182">
        <v>0</v>
      </c>
      <c r="O11" s="182">
        <v>0</v>
      </c>
      <c r="P11" s="182">
        <v>0</v>
      </c>
      <c r="Q11" s="182">
        <v>0</v>
      </c>
      <c r="R11" s="182">
        <v>0</v>
      </c>
      <c r="S11" s="182">
        <v>0</v>
      </c>
      <c r="T11" s="182">
        <v>0</v>
      </c>
      <c r="U11" s="182">
        <v>0</v>
      </c>
      <c r="V11" s="182">
        <v>0</v>
      </c>
      <c r="W11" s="182">
        <v>0</v>
      </c>
      <c r="X11" s="182">
        <v>0</v>
      </c>
      <c r="Y11" s="182">
        <v>0</v>
      </c>
      <c r="Z11" s="182">
        <v>0</v>
      </c>
      <c r="AA11" s="182">
        <v>0</v>
      </c>
      <c r="AB11" s="182">
        <v>0</v>
      </c>
      <c r="AC11" s="182">
        <v>0</v>
      </c>
      <c r="AD11" s="182">
        <v>0</v>
      </c>
      <c r="AE11" s="182">
        <v>0</v>
      </c>
      <c r="AF11" s="182">
        <v>0</v>
      </c>
      <c r="AG11" s="182">
        <v>0</v>
      </c>
      <c r="AH11" s="182">
        <v>0</v>
      </c>
      <c r="AI11" s="182">
        <v>0</v>
      </c>
      <c r="AJ11" s="182">
        <v>0</v>
      </c>
      <c r="AK11" s="182">
        <v>0</v>
      </c>
      <c r="AL11" s="182">
        <v>0</v>
      </c>
      <c r="AM11" s="182">
        <v>0</v>
      </c>
      <c r="AN11" s="182">
        <v>0</v>
      </c>
      <c r="AO11" s="182">
        <v>0</v>
      </c>
      <c r="AP11" s="182">
        <v>0</v>
      </c>
      <c r="AQ11" s="182">
        <v>0</v>
      </c>
      <c r="AR11" s="182">
        <v>0</v>
      </c>
      <c r="AS11" s="182">
        <v>0</v>
      </c>
      <c r="AT11" s="182">
        <v>0</v>
      </c>
      <c r="AU11" s="182">
        <v>0</v>
      </c>
      <c r="AV11" s="182">
        <v>0</v>
      </c>
      <c r="AW11" s="182">
        <v>0</v>
      </c>
      <c r="AX11" s="182">
        <v>0</v>
      </c>
      <c r="AY11" s="182">
        <v>0</v>
      </c>
      <c r="AZ11" s="182">
        <v>0</v>
      </c>
      <c r="BA11" s="182">
        <v>0</v>
      </c>
      <c r="BB11" s="182">
        <v>0</v>
      </c>
      <c r="BC11" s="182">
        <v>0</v>
      </c>
      <c r="BD11" s="182">
        <v>0</v>
      </c>
      <c r="BE11" s="182">
        <v>0</v>
      </c>
      <c r="BF11" s="182">
        <v>0</v>
      </c>
      <c r="BG11" s="182">
        <v>0</v>
      </c>
      <c r="BH11" s="182">
        <v>0</v>
      </c>
      <c r="BI11" s="182">
        <v>0</v>
      </c>
      <c r="BJ11" s="182">
        <v>0</v>
      </c>
    </row>
    <row r="12" spans="1:62" ht="33.75" customHeight="1" x14ac:dyDescent="0.15">
      <c r="A12" s="153"/>
      <c r="B12" s="155" t="s">
        <v>247</v>
      </c>
      <c r="C12" s="182">
        <v>6</v>
      </c>
      <c r="D12" s="182">
        <v>7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v>0</v>
      </c>
      <c r="M12" s="182">
        <v>0</v>
      </c>
      <c r="N12" s="182">
        <v>0</v>
      </c>
      <c r="O12" s="182">
        <v>0</v>
      </c>
      <c r="P12" s="182">
        <v>0</v>
      </c>
      <c r="Q12" s="182">
        <v>0</v>
      </c>
      <c r="R12" s="182">
        <v>0</v>
      </c>
      <c r="S12" s="182">
        <v>0</v>
      </c>
      <c r="T12" s="182">
        <v>0</v>
      </c>
      <c r="U12" s="182">
        <v>0</v>
      </c>
      <c r="V12" s="182">
        <v>0</v>
      </c>
      <c r="W12" s="182">
        <v>0</v>
      </c>
      <c r="X12" s="182">
        <v>0</v>
      </c>
      <c r="Y12" s="182">
        <v>0</v>
      </c>
      <c r="Z12" s="182">
        <v>0</v>
      </c>
      <c r="AA12" s="182">
        <v>0</v>
      </c>
      <c r="AB12" s="182">
        <v>0</v>
      </c>
      <c r="AC12" s="182">
        <v>0</v>
      </c>
      <c r="AD12" s="182">
        <v>0</v>
      </c>
      <c r="AE12" s="182">
        <v>0</v>
      </c>
      <c r="AF12" s="182">
        <v>0</v>
      </c>
      <c r="AG12" s="182">
        <v>0</v>
      </c>
      <c r="AH12" s="182">
        <v>0</v>
      </c>
      <c r="AI12" s="182">
        <v>0</v>
      </c>
      <c r="AJ12" s="182">
        <v>0</v>
      </c>
      <c r="AK12" s="182">
        <v>0</v>
      </c>
      <c r="AL12" s="182">
        <v>0</v>
      </c>
      <c r="AM12" s="182">
        <v>0</v>
      </c>
      <c r="AN12" s="182">
        <v>0</v>
      </c>
      <c r="AO12" s="182">
        <v>0</v>
      </c>
      <c r="AP12" s="182">
        <v>0</v>
      </c>
      <c r="AQ12" s="182">
        <v>0</v>
      </c>
      <c r="AR12" s="182">
        <v>0</v>
      </c>
      <c r="AS12" s="182">
        <v>0</v>
      </c>
      <c r="AT12" s="182">
        <v>0</v>
      </c>
      <c r="AU12" s="182">
        <v>0</v>
      </c>
      <c r="AV12" s="182">
        <v>0</v>
      </c>
      <c r="AW12" s="182">
        <v>0</v>
      </c>
      <c r="AX12" s="182">
        <v>0</v>
      </c>
      <c r="AY12" s="182">
        <v>0</v>
      </c>
      <c r="AZ12" s="182">
        <v>0</v>
      </c>
      <c r="BA12" s="182">
        <v>0</v>
      </c>
      <c r="BB12" s="182">
        <v>0</v>
      </c>
      <c r="BC12" s="182">
        <v>0</v>
      </c>
      <c r="BD12" s="182">
        <v>0</v>
      </c>
      <c r="BE12" s="182">
        <v>6</v>
      </c>
      <c r="BF12" s="182">
        <v>7</v>
      </c>
      <c r="BG12" s="182">
        <v>0</v>
      </c>
      <c r="BH12" s="182">
        <v>0</v>
      </c>
      <c r="BI12" s="182">
        <v>0</v>
      </c>
      <c r="BJ12" s="182">
        <v>0</v>
      </c>
    </row>
    <row r="13" spans="1:62" ht="33.75" customHeight="1" x14ac:dyDescent="0.15">
      <c r="A13" s="272" t="s">
        <v>239</v>
      </c>
      <c r="B13" s="273"/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0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  <c r="Y13" s="182">
        <v>0</v>
      </c>
      <c r="Z13" s="182">
        <v>0</v>
      </c>
      <c r="AA13" s="182">
        <v>0</v>
      </c>
      <c r="AB13" s="182">
        <v>0</v>
      </c>
      <c r="AC13" s="182">
        <v>0</v>
      </c>
      <c r="AD13" s="182">
        <v>0</v>
      </c>
      <c r="AE13" s="182">
        <v>0</v>
      </c>
      <c r="AF13" s="182">
        <v>0</v>
      </c>
      <c r="AG13" s="182">
        <v>0</v>
      </c>
      <c r="AH13" s="182">
        <v>0</v>
      </c>
      <c r="AI13" s="182">
        <v>0</v>
      </c>
      <c r="AJ13" s="182">
        <v>0</v>
      </c>
      <c r="AK13" s="182">
        <v>0</v>
      </c>
      <c r="AL13" s="182">
        <v>0</v>
      </c>
      <c r="AM13" s="182">
        <v>0</v>
      </c>
      <c r="AN13" s="182">
        <v>0</v>
      </c>
      <c r="AO13" s="182">
        <v>0</v>
      </c>
      <c r="AP13" s="182">
        <v>0</v>
      </c>
      <c r="AQ13" s="182">
        <v>0</v>
      </c>
      <c r="AR13" s="182">
        <v>0</v>
      </c>
      <c r="AS13" s="182">
        <v>0</v>
      </c>
      <c r="AT13" s="182">
        <v>0</v>
      </c>
      <c r="AU13" s="182">
        <v>0</v>
      </c>
      <c r="AV13" s="182">
        <v>0</v>
      </c>
      <c r="AW13" s="182">
        <v>0</v>
      </c>
      <c r="AX13" s="182">
        <v>0</v>
      </c>
      <c r="AY13" s="182">
        <v>0</v>
      </c>
      <c r="AZ13" s="182">
        <v>0</v>
      </c>
      <c r="BA13" s="182">
        <v>0</v>
      </c>
      <c r="BB13" s="182">
        <v>0</v>
      </c>
      <c r="BC13" s="182">
        <v>0</v>
      </c>
      <c r="BD13" s="182">
        <v>0</v>
      </c>
      <c r="BE13" s="182">
        <v>0</v>
      </c>
      <c r="BF13" s="182">
        <v>0</v>
      </c>
      <c r="BG13" s="182">
        <v>0</v>
      </c>
      <c r="BH13" s="182">
        <v>0</v>
      </c>
      <c r="BI13" s="182">
        <v>0</v>
      </c>
      <c r="BJ13" s="182">
        <v>0</v>
      </c>
    </row>
    <row r="14" spans="1:62" ht="33.75" customHeight="1" x14ac:dyDescent="0.15">
      <c r="A14" s="153"/>
      <c r="B14" s="156" t="s">
        <v>334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>
        <v>0</v>
      </c>
      <c r="O14" s="182">
        <v>0</v>
      </c>
      <c r="P14" s="182">
        <v>0</v>
      </c>
      <c r="Q14" s="182">
        <v>0</v>
      </c>
      <c r="R14" s="182">
        <v>0</v>
      </c>
      <c r="S14" s="182">
        <v>0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82">
        <v>0</v>
      </c>
      <c r="AM14" s="182">
        <v>0</v>
      </c>
      <c r="AN14" s="182">
        <v>0</v>
      </c>
      <c r="AO14" s="182">
        <v>0</v>
      </c>
      <c r="AP14" s="182">
        <v>0</v>
      </c>
      <c r="AQ14" s="182">
        <v>0</v>
      </c>
      <c r="AR14" s="182">
        <v>0</v>
      </c>
      <c r="AS14" s="182">
        <v>0</v>
      </c>
      <c r="AT14" s="182">
        <v>0</v>
      </c>
      <c r="AU14" s="182">
        <v>0</v>
      </c>
      <c r="AV14" s="182">
        <v>0</v>
      </c>
      <c r="AW14" s="182">
        <v>0</v>
      </c>
      <c r="AX14" s="182">
        <v>0</v>
      </c>
      <c r="AY14" s="182">
        <v>0</v>
      </c>
      <c r="AZ14" s="182">
        <v>0</v>
      </c>
      <c r="BA14" s="182">
        <v>0</v>
      </c>
      <c r="BB14" s="182">
        <v>0</v>
      </c>
      <c r="BC14" s="182">
        <v>0</v>
      </c>
      <c r="BD14" s="182">
        <v>0</v>
      </c>
      <c r="BE14" s="182">
        <v>0</v>
      </c>
      <c r="BF14" s="182">
        <v>0</v>
      </c>
      <c r="BG14" s="182">
        <v>0</v>
      </c>
      <c r="BH14" s="182">
        <v>0</v>
      </c>
      <c r="BI14" s="182">
        <v>0</v>
      </c>
      <c r="BJ14" s="182">
        <v>0</v>
      </c>
    </row>
    <row r="15" spans="1:62" ht="33.75" customHeight="1" x14ac:dyDescent="0.15">
      <c r="A15" s="153"/>
      <c r="B15" s="155" t="s">
        <v>247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0</v>
      </c>
      <c r="M15" s="182">
        <v>0</v>
      </c>
      <c r="N15" s="182">
        <v>0</v>
      </c>
      <c r="O15" s="182">
        <v>0</v>
      </c>
      <c r="P15" s="182">
        <v>0</v>
      </c>
      <c r="Q15" s="182">
        <v>0</v>
      </c>
      <c r="R15" s="182">
        <v>0</v>
      </c>
      <c r="S15" s="182">
        <v>0</v>
      </c>
      <c r="T15" s="182">
        <v>0</v>
      </c>
      <c r="U15" s="182">
        <v>0</v>
      </c>
      <c r="V15" s="182">
        <v>0</v>
      </c>
      <c r="W15" s="182">
        <v>0</v>
      </c>
      <c r="X15" s="182">
        <v>0</v>
      </c>
      <c r="Y15" s="182">
        <v>0</v>
      </c>
      <c r="Z15" s="182">
        <v>0</v>
      </c>
      <c r="AA15" s="182">
        <v>0</v>
      </c>
      <c r="AB15" s="182">
        <v>0</v>
      </c>
      <c r="AC15" s="182">
        <v>0</v>
      </c>
      <c r="AD15" s="182">
        <v>0</v>
      </c>
      <c r="AE15" s="182">
        <v>0</v>
      </c>
      <c r="AF15" s="182">
        <v>0</v>
      </c>
      <c r="AG15" s="182">
        <v>0</v>
      </c>
      <c r="AH15" s="182">
        <v>0</v>
      </c>
      <c r="AI15" s="182">
        <v>0</v>
      </c>
      <c r="AJ15" s="182">
        <v>0</v>
      </c>
      <c r="AK15" s="182">
        <v>0</v>
      </c>
      <c r="AL15" s="182">
        <v>0</v>
      </c>
      <c r="AM15" s="182">
        <v>0</v>
      </c>
      <c r="AN15" s="182">
        <v>0</v>
      </c>
      <c r="AO15" s="182">
        <v>0</v>
      </c>
      <c r="AP15" s="182">
        <v>0</v>
      </c>
      <c r="AQ15" s="182">
        <v>0</v>
      </c>
      <c r="AR15" s="182">
        <v>0</v>
      </c>
      <c r="AS15" s="182">
        <v>0</v>
      </c>
      <c r="AT15" s="182">
        <v>0</v>
      </c>
      <c r="AU15" s="182">
        <v>0</v>
      </c>
      <c r="AV15" s="182">
        <v>0</v>
      </c>
      <c r="AW15" s="182">
        <v>0</v>
      </c>
      <c r="AX15" s="182">
        <v>0</v>
      </c>
      <c r="AY15" s="182">
        <v>0</v>
      </c>
      <c r="AZ15" s="182">
        <v>0</v>
      </c>
      <c r="BA15" s="182">
        <v>0</v>
      </c>
      <c r="BB15" s="182">
        <v>0</v>
      </c>
      <c r="BC15" s="182">
        <v>0</v>
      </c>
      <c r="BD15" s="182">
        <v>0</v>
      </c>
      <c r="BE15" s="182">
        <v>0</v>
      </c>
      <c r="BF15" s="182">
        <v>0</v>
      </c>
      <c r="BG15" s="182">
        <v>0</v>
      </c>
      <c r="BH15" s="182">
        <v>0</v>
      </c>
      <c r="BI15" s="182">
        <v>0</v>
      </c>
      <c r="BJ15" s="182">
        <v>0</v>
      </c>
    </row>
    <row r="16" spans="1:62" ht="33.75" customHeight="1" x14ac:dyDescent="0.15">
      <c r="A16" s="272" t="s">
        <v>335</v>
      </c>
      <c r="B16" s="273"/>
      <c r="C16" s="182">
        <v>1</v>
      </c>
      <c r="D16" s="182">
        <v>3</v>
      </c>
      <c r="E16" s="182">
        <v>0</v>
      </c>
      <c r="F16" s="182">
        <v>1</v>
      </c>
      <c r="G16" s="182">
        <v>3</v>
      </c>
      <c r="H16" s="182">
        <v>0</v>
      </c>
      <c r="I16" s="182">
        <v>0</v>
      </c>
      <c r="J16" s="182">
        <v>0</v>
      </c>
      <c r="K16" s="182">
        <v>0</v>
      </c>
      <c r="L16" s="182">
        <v>0</v>
      </c>
      <c r="M16" s="182">
        <v>0</v>
      </c>
      <c r="N16" s="182">
        <v>0</v>
      </c>
      <c r="O16" s="182">
        <v>0</v>
      </c>
      <c r="P16" s="182">
        <v>0</v>
      </c>
      <c r="Q16" s="182">
        <v>0</v>
      </c>
      <c r="R16" s="182">
        <v>0</v>
      </c>
      <c r="S16" s="182">
        <v>0</v>
      </c>
      <c r="T16" s="182">
        <v>0</v>
      </c>
      <c r="U16" s="182">
        <v>0</v>
      </c>
      <c r="V16" s="182">
        <v>0</v>
      </c>
      <c r="W16" s="182">
        <v>0</v>
      </c>
      <c r="X16" s="182">
        <v>0</v>
      </c>
      <c r="Y16" s="182">
        <v>0</v>
      </c>
      <c r="Z16" s="182">
        <v>0</v>
      </c>
      <c r="AA16" s="182">
        <v>1</v>
      </c>
      <c r="AB16" s="182">
        <v>3</v>
      </c>
      <c r="AC16" s="182">
        <v>0</v>
      </c>
      <c r="AD16" s="182">
        <v>0</v>
      </c>
      <c r="AE16" s="182">
        <v>0</v>
      </c>
      <c r="AF16" s="182">
        <v>0</v>
      </c>
      <c r="AG16" s="182">
        <v>0</v>
      </c>
      <c r="AH16" s="182">
        <v>0</v>
      </c>
      <c r="AI16" s="182">
        <v>0</v>
      </c>
      <c r="AJ16" s="182">
        <v>0</v>
      </c>
      <c r="AK16" s="182">
        <v>0</v>
      </c>
      <c r="AL16" s="182">
        <v>0</v>
      </c>
      <c r="AM16" s="182">
        <v>0</v>
      </c>
      <c r="AN16" s="182">
        <v>0</v>
      </c>
      <c r="AO16" s="182">
        <v>0</v>
      </c>
      <c r="AP16" s="182">
        <v>0</v>
      </c>
      <c r="AQ16" s="182">
        <v>0</v>
      </c>
      <c r="AR16" s="182">
        <v>0</v>
      </c>
      <c r="AS16" s="182">
        <v>0</v>
      </c>
      <c r="AT16" s="182">
        <v>0</v>
      </c>
      <c r="AU16" s="182">
        <v>0</v>
      </c>
      <c r="AV16" s="182">
        <v>0</v>
      </c>
      <c r="AW16" s="182">
        <v>0</v>
      </c>
      <c r="AX16" s="182">
        <v>0</v>
      </c>
      <c r="AY16" s="182">
        <v>0</v>
      </c>
      <c r="AZ16" s="182">
        <v>0</v>
      </c>
      <c r="BA16" s="182">
        <v>0</v>
      </c>
      <c r="BB16" s="182">
        <v>0</v>
      </c>
      <c r="BC16" s="182">
        <v>0</v>
      </c>
      <c r="BD16" s="182">
        <v>0</v>
      </c>
      <c r="BE16" s="182">
        <v>0</v>
      </c>
      <c r="BF16" s="182">
        <v>0</v>
      </c>
      <c r="BG16" s="182">
        <v>0</v>
      </c>
      <c r="BH16" s="182">
        <v>0</v>
      </c>
      <c r="BI16" s="182">
        <v>0</v>
      </c>
      <c r="BJ16" s="182">
        <v>0</v>
      </c>
    </row>
    <row r="17" spans="1:62" ht="33.75" customHeight="1" x14ac:dyDescent="0.15">
      <c r="A17" s="272" t="s">
        <v>336</v>
      </c>
      <c r="B17" s="273"/>
      <c r="C17" s="182">
        <v>0</v>
      </c>
      <c r="D17" s="182">
        <v>0</v>
      </c>
      <c r="E17" s="182">
        <v>0</v>
      </c>
      <c r="F17" s="182">
        <v>0</v>
      </c>
      <c r="G17" s="182">
        <v>0</v>
      </c>
      <c r="H17" s="182">
        <v>0</v>
      </c>
      <c r="I17" s="182">
        <v>0</v>
      </c>
      <c r="J17" s="182">
        <v>0</v>
      </c>
      <c r="K17" s="182">
        <v>0</v>
      </c>
      <c r="L17" s="182">
        <v>0</v>
      </c>
      <c r="M17" s="182">
        <v>0</v>
      </c>
      <c r="N17" s="182">
        <v>0</v>
      </c>
      <c r="O17" s="182">
        <v>0</v>
      </c>
      <c r="P17" s="182">
        <v>0</v>
      </c>
      <c r="Q17" s="182">
        <v>0</v>
      </c>
      <c r="R17" s="182">
        <v>0</v>
      </c>
      <c r="S17" s="182">
        <v>0</v>
      </c>
      <c r="T17" s="182">
        <v>0</v>
      </c>
      <c r="U17" s="182">
        <v>0</v>
      </c>
      <c r="V17" s="182">
        <v>0</v>
      </c>
      <c r="W17" s="182">
        <v>0</v>
      </c>
      <c r="X17" s="182">
        <v>0</v>
      </c>
      <c r="Y17" s="182">
        <v>0</v>
      </c>
      <c r="Z17" s="182">
        <v>0</v>
      </c>
      <c r="AA17" s="182">
        <v>0</v>
      </c>
      <c r="AB17" s="182">
        <v>0</v>
      </c>
      <c r="AC17" s="182">
        <v>0</v>
      </c>
      <c r="AD17" s="182">
        <v>0</v>
      </c>
      <c r="AE17" s="182">
        <v>0</v>
      </c>
      <c r="AF17" s="182">
        <v>0</v>
      </c>
      <c r="AG17" s="182">
        <v>0</v>
      </c>
      <c r="AH17" s="182">
        <v>0</v>
      </c>
      <c r="AI17" s="182">
        <v>0</v>
      </c>
      <c r="AJ17" s="182">
        <v>0</v>
      </c>
      <c r="AK17" s="182">
        <v>0</v>
      </c>
      <c r="AL17" s="182">
        <v>0</v>
      </c>
      <c r="AM17" s="182">
        <v>0</v>
      </c>
      <c r="AN17" s="182">
        <v>0</v>
      </c>
      <c r="AO17" s="182">
        <v>0</v>
      </c>
      <c r="AP17" s="182">
        <v>0</v>
      </c>
      <c r="AQ17" s="182">
        <v>0</v>
      </c>
      <c r="AR17" s="182">
        <v>0</v>
      </c>
      <c r="AS17" s="182">
        <v>0</v>
      </c>
      <c r="AT17" s="182">
        <v>0</v>
      </c>
      <c r="AU17" s="182">
        <v>0</v>
      </c>
      <c r="AV17" s="182">
        <v>0</v>
      </c>
      <c r="AW17" s="182">
        <v>0</v>
      </c>
      <c r="AX17" s="182">
        <v>0</v>
      </c>
      <c r="AY17" s="182">
        <v>0</v>
      </c>
      <c r="AZ17" s="182">
        <v>0</v>
      </c>
      <c r="BA17" s="182">
        <v>0</v>
      </c>
      <c r="BB17" s="182">
        <v>0</v>
      </c>
      <c r="BC17" s="182">
        <v>0</v>
      </c>
      <c r="BD17" s="182">
        <v>0</v>
      </c>
      <c r="BE17" s="182">
        <v>0</v>
      </c>
      <c r="BF17" s="182">
        <v>0</v>
      </c>
      <c r="BG17" s="182">
        <v>0</v>
      </c>
      <c r="BH17" s="182">
        <v>0</v>
      </c>
      <c r="BI17" s="182">
        <v>0</v>
      </c>
      <c r="BJ17" s="182">
        <v>0</v>
      </c>
    </row>
    <row r="18" spans="1:62" ht="33.75" customHeight="1" x14ac:dyDescent="0.15">
      <c r="A18" s="272" t="s">
        <v>337</v>
      </c>
      <c r="B18" s="273"/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182">
        <v>0</v>
      </c>
      <c r="N18" s="182">
        <v>0</v>
      </c>
      <c r="O18" s="182">
        <v>0</v>
      </c>
      <c r="P18" s="182">
        <v>0</v>
      </c>
      <c r="Q18" s="182">
        <v>0</v>
      </c>
      <c r="R18" s="182">
        <v>0</v>
      </c>
      <c r="S18" s="182">
        <v>0</v>
      </c>
      <c r="T18" s="182">
        <v>0</v>
      </c>
      <c r="U18" s="182">
        <v>0</v>
      </c>
      <c r="V18" s="182">
        <v>0</v>
      </c>
      <c r="W18" s="182">
        <v>0</v>
      </c>
      <c r="X18" s="182">
        <v>0</v>
      </c>
      <c r="Y18" s="182">
        <v>0</v>
      </c>
      <c r="Z18" s="182">
        <v>0</v>
      </c>
      <c r="AA18" s="182">
        <v>0</v>
      </c>
      <c r="AB18" s="182">
        <v>0</v>
      </c>
      <c r="AC18" s="182">
        <v>0</v>
      </c>
      <c r="AD18" s="182">
        <v>0</v>
      </c>
      <c r="AE18" s="182">
        <v>0</v>
      </c>
      <c r="AF18" s="182">
        <v>0</v>
      </c>
      <c r="AG18" s="182">
        <v>0</v>
      </c>
      <c r="AH18" s="182">
        <v>0</v>
      </c>
      <c r="AI18" s="182">
        <v>0</v>
      </c>
      <c r="AJ18" s="182">
        <v>0</v>
      </c>
      <c r="AK18" s="182">
        <v>0</v>
      </c>
      <c r="AL18" s="182">
        <v>0</v>
      </c>
      <c r="AM18" s="182">
        <v>0</v>
      </c>
      <c r="AN18" s="182">
        <v>0</v>
      </c>
      <c r="AO18" s="182">
        <v>0</v>
      </c>
      <c r="AP18" s="182">
        <v>0</v>
      </c>
      <c r="AQ18" s="182">
        <v>0</v>
      </c>
      <c r="AR18" s="182">
        <v>0</v>
      </c>
      <c r="AS18" s="182">
        <v>0</v>
      </c>
      <c r="AT18" s="182">
        <v>0</v>
      </c>
      <c r="AU18" s="182">
        <v>0</v>
      </c>
      <c r="AV18" s="182">
        <v>0</v>
      </c>
      <c r="AW18" s="182">
        <v>0</v>
      </c>
      <c r="AX18" s="182">
        <v>0</v>
      </c>
      <c r="AY18" s="182">
        <v>0</v>
      </c>
      <c r="AZ18" s="182">
        <v>0</v>
      </c>
      <c r="BA18" s="182">
        <v>0</v>
      </c>
      <c r="BB18" s="182">
        <v>0</v>
      </c>
      <c r="BC18" s="182">
        <v>0</v>
      </c>
      <c r="BD18" s="182">
        <v>0</v>
      </c>
      <c r="BE18" s="182">
        <v>0</v>
      </c>
      <c r="BF18" s="182">
        <v>0</v>
      </c>
      <c r="BG18" s="182">
        <v>0</v>
      </c>
      <c r="BH18" s="182">
        <v>0</v>
      </c>
      <c r="BI18" s="182">
        <v>0</v>
      </c>
      <c r="BJ18" s="182">
        <v>0</v>
      </c>
    </row>
    <row r="19" spans="1:62" ht="33.75" customHeight="1" x14ac:dyDescent="0.15">
      <c r="A19" s="272" t="s">
        <v>338</v>
      </c>
      <c r="B19" s="273"/>
      <c r="C19" s="182">
        <v>0</v>
      </c>
      <c r="D19" s="182">
        <v>0</v>
      </c>
      <c r="E19" s="182">
        <v>0</v>
      </c>
      <c r="F19" s="182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0</v>
      </c>
      <c r="N19" s="182">
        <v>0</v>
      </c>
      <c r="O19" s="182">
        <v>0</v>
      </c>
      <c r="P19" s="182">
        <v>0</v>
      </c>
      <c r="Q19" s="182">
        <v>0</v>
      </c>
      <c r="R19" s="182">
        <v>0</v>
      </c>
      <c r="S19" s="182">
        <v>0</v>
      </c>
      <c r="T19" s="182">
        <v>0</v>
      </c>
      <c r="U19" s="182">
        <v>0</v>
      </c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>
        <v>0</v>
      </c>
      <c r="AC19" s="182">
        <v>0</v>
      </c>
      <c r="AD19" s="182">
        <v>0</v>
      </c>
      <c r="AE19" s="182">
        <v>0</v>
      </c>
      <c r="AF19" s="182">
        <v>0</v>
      </c>
      <c r="AG19" s="182">
        <v>0</v>
      </c>
      <c r="AH19" s="182">
        <v>0</v>
      </c>
      <c r="AI19" s="182">
        <v>0</v>
      </c>
      <c r="AJ19" s="182">
        <v>0</v>
      </c>
      <c r="AK19" s="182">
        <v>0</v>
      </c>
      <c r="AL19" s="182">
        <v>0</v>
      </c>
      <c r="AM19" s="182">
        <v>0</v>
      </c>
      <c r="AN19" s="182">
        <v>0</v>
      </c>
      <c r="AO19" s="182">
        <v>0</v>
      </c>
      <c r="AP19" s="182">
        <v>0</v>
      </c>
      <c r="AQ19" s="182">
        <v>0</v>
      </c>
      <c r="AR19" s="182">
        <v>0</v>
      </c>
      <c r="AS19" s="182">
        <v>0</v>
      </c>
      <c r="AT19" s="182">
        <v>0</v>
      </c>
      <c r="AU19" s="182">
        <v>0</v>
      </c>
      <c r="AV19" s="182">
        <v>0</v>
      </c>
      <c r="AW19" s="182">
        <v>0</v>
      </c>
      <c r="AX19" s="182">
        <v>0</v>
      </c>
      <c r="AY19" s="182">
        <v>0</v>
      </c>
      <c r="AZ19" s="182">
        <v>0</v>
      </c>
      <c r="BA19" s="182">
        <v>0</v>
      </c>
      <c r="BB19" s="182">
        <v>0</v>
      </c>
      <c r="BC19" s="182">
        <v>0</v>
      </c>
      <c r="BD19" s="182">
        <v>0</v>
      </c>
      <c r="BE19" s="182">
        <v>0</v>
      </c>
      <c r="BF19" s="182">
        <v>0</v>
      </c>
      <c r="BG19" s="182">
        <v>0</v>
      </c>
      <c r="BH19" s="182">
        <v>0</v>
      </c>
      <c r="BI19" s="182">
        <v>0</v>
      </c>
      <c r="BJ19" s="182">
        <v>0</v>
      </c>
    </row>
    <row r="20" spans="1:62" ht="33.75" customHeight="1" x14ac:dyDescent="0.15">
      <c r="A20" s="272" t="s">
        <v>339</v>
      </c>
      <c r="B20" s="273"/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182">
        <v>0</v>
      </c>
      <c r="O20" s="182">
        <v>0</v>
      </c>
      <c r="P20" s="182">
        <v>0</v>
      </c>
      <c r="Q20" s="182">
        <v>0</v>
      </c>
      <c r="R20" s="182">
        <v>0</v>
      </c>
      <c r="S20" s="182">
        <v>0</v>
      </c>
      <c r="T20" s="182">
        <v>0</v>
      </c>
      <c r="U20" s="182">
        <v>0</v>
      </c>
      <c r="V20" s="182">
        <v>0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0</v>
      </c>
      <c r="AD20" s="182">
        <v>0</v>
      </c>
      <c r="AE20" s="182">
        <v>0</v>
      </c>
      <c r="AF20" s="182">
        <v>0</v>
      </c>
      <c r="AG20" s="182">
        <v>0</v>
      </c>
      <c r="AH20" s="182">
        <v>0</v>
      </c>
      <c r="AI20" s="182">
        <v>0</v>
      </c>
      <c r="AJ20" s="182">
        <v>0</v>
      </c>
      <c r="AK20" s="182">
        <v>0</v>
      </c>
      <c r="AL20" s="182">
        <v>0</v>
      </c>
      <c r="AM20" s="182">
        <v>0</v>
      </c>
      <c r="AN20" s="182">
        <v>0</v>
      </c>
      <c r="AO20" s="182">
        <v>0</v>
      </c>
      <c r="AP20" s="182">
        <v>0</v>
      </c>
      <c r="AQ20" s="182">
        <v>0</v>
      </c>
      <c r="AR20" s="182">
        <v>0</v>
      </c>
      <c r="AS20" s="182">
        <v>0</v>
      </c>
      <c r="AT20" s="182">
        <v>0</v>
      </c>
      <c r="AU20" s="182">
        <v>0</v>
      </c>
      <c r="AV20" s="182">
        <v>0</v>
      </c>
      <c r="AW20" s="182">
        <v>0</v>
      </c>
      <c r="AX20" s="182">
        <v>0</v>
      </c>
      <c r="AY20" s="182">
        <v>0</v>
      </c>
      <c r="AZ20" s="182">
        <v>0</v>
      </c>
      <c r="BA20" s="182">
        <v>0</v>
      </c>
      <c r="BB20" s="182">
        <v>0</v>
      </c>
      <c r="BC20" s="182">
        <v>0</v>
      </c>
      <c r="BD20" s="182">
        <v>0</v>
      </c>
      <c r="BE20" s="182">
        <v>0</v>
      </c>
      <c r="BF20" s="182">
        <v>0</v>
      </c>
      <c r="BG20" s="182">
        <v>0</v>
      </c>
      <c r="BH20" s="182">
        <v>0</v>
      </c>
      <c r="BI20" s="182">
        <v>0</v>
      </c>
      <c r="BJ20" s="182">
        <v>0</v>
      </c>
    </row>
    <row r="21" spans="1:62" ht="33.75" customHeight="1" x14ac:dyDescent="0.15">
      <c r="A21" s="153"/>
      <c r="B21" s="155" t="s">
        <v>340</v>
      </c>
      <c r="C21" s="182">
        <v>0</v>
      </c>
      <c r="D21" s="182">
        <v>0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N21" s="182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  <c r="T21" s="182">
        <v>0</v>
      </c>
      <c r="U21" s="182">
        <v>0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0</v>
      </c>
      <c r="AD21" s="182">
        <v>0</v>
      </c>
      <c r="AE21" s="182">
        <v>0</v>
      </c>
      <c r="AF21" s="182">
        <v>0</v>
      </c>
      <c r="AG21" s="182">
        <v>0</v>
      </c>
      <c r="AH21" s="182">
        <v>0</v>
      </c>
      <c r="AI21" s="182">
        <v>0</v>
      </c>
      <c r="AJ21" s="182">
        <v>0</v>
      </c>
      <c r="AK21" s="182">
        <v>0</v>
      </c>
      <c r="AL21" s="182">
        <v>0</v>
      </c>
      <c r="AM21" s="182">
        <v>0</v>
      </c>
      <c r="AN21" s="182">
        <v>0</v>
      </c>
      <c r="AO21" s="182">
        <v>0</v>
      </c>
      <c r="AP21" s="182">
        <v>0</v>
      </c>
      <c r="AQ21" s="182">
        <v>0</v>
      </c>
      <c r="AR21" s="182">
        <v>0</v>
      </c>
      <c r="AS21" s="182">
        <v>0</v>
      </c>
      <c r="AT21" s="182">
        <v>0</v>
      </c>
      <c r="AU21" s="182">
        <v>0</v>
      </c>
      <c r="AV21" s="182">
        <v>0</v>
      </c>
      <c r="AW21" s="182">
        <v>0</v>
      </c>
      <c r="AX21" s="182">
        <v>0</v>
      </c>
      <c r="AY21" s="182">
        <v>0</v>
      </c>
      <c r="AZ21" s="182">
        <v>0</v>
      </c>
      <c r="BA21" s="182">
        <v>0</v>
      </c>
      <c r="BB21" s="182">
        <v>0</v>
      </c>
      <c r="BC21" s="182">
        <v>0</v>
      </c>
      <c r="BD21" s="182">
        <v>0</v>
      </c>
      <c r="BE21" s="182">
        <v>0</v>
      </c>
      <c r="BF21" s="182">
        <v>0</v>
      </c>
      <c r="BG21" s="182">
        <v>0</v>
      </c>
      <c r="BH21" s="182">
        <v>0</v>
      </c>
      <c r="BI21" s="182">
        <v>0</v>
      </c>
      <c r="BJ21" s="182">
        <v>0</v>
      </c>
    </row>
    <row r="22" spans="1:62" ht="33.75" customHeight="1" x14ac:dyDescent="0.15">
      <c r="A22" s="153"/>
      <c r="B22" s="155" t="s">
        <v>253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2">
        <v>0</v>
      </c>
      <c r="W22" s="182">
        <v>0</v>
      </c>
      <c r="X22" s="182">
        <v>0</v>
      </c>
      <c r="Y22" s="182">
        <v>0</v>
      </c>
      <c r="Z22" s="182">
        <v>0</v>
      </c>
      <c r="AA22" s="182">
        <v>0</v>
      </c>
      <c r="AB22" s="182">
        <v>0</v>
      </c>
      <c r="AC22" s="182">
        <v>0</v>
      </c>
      <c r="AD22" s="182">
        <v>0</v>
      </c>
      <c r="AE22" s="182">
        <v>0</v>
      </c>
      <c r="AF22" s="182">
        <v>0</v>
      </c>
      <c r="AG22" s="182">
        <v>0</v>
      </c>
      <c r="AH22" s="182">
        <v>0</v>
      </c>
      <c r="AI22" s="182">
        <v>0</v>
      </c>
      <c r="AJ22" s="182">
        <v>0</v>
      </c>
      <c r="AK22" s="182">
        <v>0</v>
      </c>
      <c r="AL22" s="182">
        <v>0</v>
      </c>
      <c r="AM22" s="182">
        <v>0</v>
      </c>
      <c r="AN22" s="182">
        <v>0</v>
      </c>
      <c r="AO22" s="182">
        <v>0</v>
      </c>
      <c r="AP22" s="182">
        <v>0</v>
      </c>
      <c r="AQ22" s="182">
        <v>0</v>
      </c>
      <c r="AR22" s="182">
        <v>0</v>
      </c>
      <c r="AS22" s="182">
        <v>0</v>
      </c>
      <c r="AT22" s="182">
        <v>0</v>
      </c>
      <c r="AU22" s="182">
        <v>0</v>
      </c>
      <c r="AV22" s="182">
        <v>0</v>
      </c>
      <c r="AW22" s="182">
        <v>0</v>
      </c>
      <c r="AX22" s="182">
        <v>0</v>
      </c>
      <c r="AY22" s="182">
        <v>0</v>
      </c>
      <c r="AZ22" s="182">
        <v>0</v>
      </c>
      <c r="BA22" s="182">
        <v>0</v>
      </c>
      <c r="BB22" s="182">
        <v>0</v>
      </c>
      <c r="BC22" s="182">
        <v>0</v>
      </c>
      <c r="BD22" s="182">
        <v>0</v>
      </c>
      <c r="BE22" s="182">
        <v>0</v>
      </c>
      <c r="BF22" s="182">
        <v>0</v>
      </c>
      <c r="BG22" s="182">
        <v>0</v>
      </c>
      <c r="BH22" s="182">
        <v>0</v>
      </c>
      <c r="BI22" s="182">
        <v>0</v>
      </c>
      <c r="BJ22" s="182">
        <v>0</v>
      </c>
    </row>
    <row r="23" spans="1:62" ht="33.75" customHeight="1" x14ac:dyDescent="0.15">
      <c r="A23" s="153"/>
      <c r="B23" s="155" t="s">
        <v>247</v>
      </c>
      <c r="C23" s="182">
        <v>1</v>
      </c>
      <c r="D23" s="182">
        <v>95</v>
      </c>
      <c r="E23" s="182">
        <v>0</v>
      </c>
      <c r="F23" s="182">
        <v>1</v>
      </c>
      <c r="G23" s="182">
        <v>95</v>
      </c>
      <c r="H23" s="182">
        <v>0</v>
      </c>
      <c r="I23" s="182">
        <v>0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2">
        <v>0</v>
      </c>
      <c r="W23" s="182">
        <v>0</v>
      </c>
      <c r="X23" s="182">
        <v>0</v>
      </c>
      <c r="Y23" s="182">
        <v>0</v>
      </c>
      <c r="Z23" s="182">
        <v>0</v>
      </c>
      <c r="AA23" s="182">
        <v>1</v>
      </c>
      <c r="AB23" s="182">
        <v>95</v>
      </c>
      <c r="AC23" s="182">
        <v>0</v>
      </c>
      <c r="AD23" s="182">
        <v>0</v>
      </c>
      <c r="AE23" s="182">
        <v>0</v>
      </c>
      <c r="AF23" s="182">
        <v>0</v>
      </c>
      <c r="AG23" s="182">
        <v>0</v>
      </c>
      <c r="AH23" s="182">
        <v>0</v>
      </c>
      <c r="AI23" s="182">
        <v>0</v>
      </c>
      <c r="AJ23" s="182">
        <v>0</v>
      </c>
      <c r="AK23" s="182">
        <v>0</v>
      </c>
      <c r="AL23" s="182">
        <v>0</v>
      </c>
      <c r="AM23" s="182">
        <v>0</v>
      </c>
      <c r="AN23" s="182">
        <v>0</v>
      </c>
      <c r="AO23" s="182">
        <v>0</v>
      </c>
      <c r="AP23" s="182">
        <v>0</v>
      </c>
      <c r="AQ23" s="182">
        <v>0</v>
      </c>
      <c r="AR23" s="182">
        <v>0</v>
      </c>
      <c r="AS23" s="182">
        <v>0</v>
      </c>
      <c r="AT23" s="182">
        <v>0</v>
      </c>
      <c r="AU23" s="182">
        <v>0</v>
      </c>
      <c r="AV23" s="182">
        <v>0</v>
      </c>
      <c r="AW23" s="182">
        <v>0</v>
      </c>
      <c r="AX23" s="182">
        <v>0</v>
      </c>
      <c r="AY23" s="182">
        <v>0</v>
      </c>
      <c r="AZ23" s="182">
        <v>0</v>
      </c>
      <c r="BA23" s="182">
        <v>0</v>
      </c>
      <c r="BB23" s="182">
        <v>0</v>
      </c>
      <c r="BC23" s="182">
        <v>0</v>
      </c>
      <c r="BD23" s="182">
        <v>0</v>
      </c>
      <c r="BE23" s="182">
        <v>0</v>
      </c>
      <c r="BF23" s="182">
        <v>0</v>
      </c>
      <c r="BG23" s="182">
        <v>0</v>
      </c>
      <c r="BH23" s="182">
        <v>0</v>
      </c>
      <c r="BI23" s="182">
        <v>0</v>
      </c>
      <c r="BJ23" s="182">
        <v>0</v>
      </c>
    </row>
    <row r="24" spans="1:62" ht="33.75" customHeight="1" x14ac:dyDescent="0.15">
      <c r="A24" s="272" t="s">
        <v>341</v>
      </c>
      <c r="B24" s="273"/>
      <c r="C24" s="182">
        <v>0</v>
      </c>
      <c r="D24" s="182">
        <v>0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0</v>
      </c>
      <c r="L24" s="182">
        <v>0</v>
      </c>
      <c r="M24" s="182">
        <v>0</v>
      </c>
      <c r="N24" s="182">
        <v>0</v>
      </c>
      <c r="O24" s="182">
        <v>0</v>
      </c>
      <c r="P24" s="182">
        <v>0</v>
      </c>
      <c r="Q24" s="182">
        <v>0</v>
      </c>
      <c r="R24" s="182">
        <v>0</v>
      </c>
      <c r="S24" s="182">
        <v>0</v>
      </c>
      <c r="T24" s="182">
        <v>0</v>
      </c>
      <c r="U24" s="182">
        <v>0</v>
      </c>
      <c r="V24" s="182">
        <v>0</v>
      </c>
      <c r="W24" s="182">
        <v>0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0</v>
      </c>
      <c r="AD24" s="182">
        <v>0</v>
      </c>
      <c r="AE24" s="182">
        <v>0</v>
      </c>
      <c r="AF24" s="182">
        <v>0</v>
      </c>
      <c r="AG24" s="182">
        <v>0</v>
      </c>
      <c r="AH24" s="182">
        <v>0</v>
      </c>
      <c r="AI24" s="182">
        <v>0</v>
      </c>
      <c r="AJ24" s="182">
        <v>0</v>
      </c>
      <c r="AK24" s="182">
        <v>0</v>
      </c>
      <c r="AL24" s="182">
        <v>0</v>
      </c>
      <c r="AM24" s="182">
        <v>0</v>
      </c>
      <c r="AN24" s="182">
        <v>0</v>
      </c>
      <c r="AO24" s="182">
        <v>0</v>
      </c>
      <c r="AP24" s="182">
        <v>0</v>
      </c>
      <c r="AQ24" s="182">
        <v>0</v>
      </c>
      <c r="AR24" s="182">
        <v>0</v>
      </c>
      <c r="AS24" s="182">
        <v>0</v>
      </c>
      <c r="AT24" s="182">
        <v>0</v>
      </c>
      <c r="AU24" s="182">
        <v>0</v>
      </c>
      <c r="AV24" s="182">
        <v>0</v>
      </c>
      <c r="AW24" s="182">
        <v>0</v>
      </c>
      <c r="AX24" s="182">
        <v>0</v>
      </c>
      <c r="AY24" s="182">
        <v>0</v>
      </c>
      <c r="AZ24" s="182">
        <v>0</v>
      </c>
      <c r="BA24" s="182">
        <v>0</v>
      </c>
      <c r="BB24" s="182">
        <v>0</v>
      </c>
      <c r="BC24" s="182">
        <v>0</v>
      </c>
      <c r="BD24" s="182">
        <v>0</v>
      </c>
      <c r="BE24" s="182">
        <v>0</v>
      </c>
      <c r="BF24" s="182">
        <v>0</v>
      </c>
      <c r="BG24" s="182">
        <v>0</v>
      </c>
      <c r="BH24" s="182">
        <v>0</v>
      </c>
      <c r="BI24" s="182">
        <v>0</v>
      </c>
      <c r="BJ24" s="182">
        <v>0</v>
      </c>
    </row>
    <row r="25" spans="1:62" ht="33.75" customHeight="1" x14ac:dyDescent="0.15">
      <c r="A25" s="272" t="s">
        <v>246</v>
      </c>
      <c r="B25" s="273"/>
      <c r="C25" s="182">
        <v>1</v>
      </c>
      <c r="D25" s="182">
        <v>25</v>
      </c>
      <c r="E25" s="182">
        <v>0</v>
      </c>
      <c r="F25" s="182">
        <v>1</v>
      </c>
      <c r="G25" s="182">
        <v>25</v>
      </c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82">
        <v>0</v>
      </c>
      <c r="N25" s="182">
        <v>0</v>
      </c>
      <c r="O25" s="182">
        <v>0</v>
      </c>
      <c r="P25" s="182">
        <v>0</v>
      </c>
      <c r="Q25" s="182">
        <v>0</v>
      </c>
      <c r="R25" s="182">
        <v>0</v>
      </c>
      <c r="S25" s="182">
        <v>0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1</v>
      </c>
      <c r="AB25" s="182">
        <v>25</v>
      </c>
      <c r="AC25" s="182">
        <v>0</v>
      </c>
      <c r="AD25" s="182">
        <v>0</v>
      </c>
      <c r="AE25" s="182">
        <v>0</v>
      </c>
      <c r="AF25" s="182">
        <v>0</v>
      </c>
      <c r="AG25" s="182">
        <v>0</v>
      </c>
      <c r="AH25" s="182">
        <v>0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0</v>
      </c>
      <c r="AR25" s="182">
        <v>0</v>
      </c>
      <c r="AS25" s="182">
        <v>0</v>
      </c>
      <c r="AT25" s="182">
        <v>0</v>
      </c>
      <c r="AU25" s="182">
        <v>0</v>
      </c>
      <c r="AV25" s="182">
        <v>0</v>
      </c>
      <c r="AW25" s="182">
        <v>0</v>
      </c>
      <c r="AX25" s="182">
        <v>0</v>
      </c>
      <c r="AY25" s="182">
        <v>0</v>
      </c>
      <c r="AZ25" s="182">
        <v>0</v>
      </c>
      <c r="BA25" s="182">
        <v>0</v>
      </c>
      <c r="BB25" s="182">
        <v>0</v>
      </c>
      <c r="BC25" s="182">
        <v>0</v>
      </c>
      <c r="BD25" s="182">
        <v>0</v>
      </c>
      <c r="BE25" s="182">
        <v>0</v>
      </c>
      <c r="BF25" s="182">
        <v>0</v>
      </c>
      <c r="BG25" s="182">
        <v>0</v>
      </c>
      <c r="BH25" s="182">
        <v>0</v>
      </c>
      <c r="BI25" s="182">
        <v>0</v>
      </c>
      <c r="BJ25" s="182">
        <v>0</v>
      </c>
    </row>
    <row r="26" spans="1:62" ht="33.75" customHeight="1" x14ac:dyDescent="0.15">
      <c r="A26" s="272" t="s">
        <v>342</v>
      </c>
      <c r="B26" s="273"/>
      <c r="C26" s="182">
        <v>5</v>
      </c>
      <c r="D26" s="182">
        <v>439</v>
      </c>
      <c r="E26" s="182">
        <v>0</v>
      </c>
      <c r="F26" s="182">
        <v>4</v>
      </c>
      <c r="G26" s="182">
        <v>360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82">
        <v>0</v>
      </c>
      <c r="Q26" s="182">
        <v>0</v>
      </c>
      <c r="R26" s="182">
        <v>0</v>
      </c>
      <c r="S26" s="182">
        <v>0</v>
      </c>
      <c r="T26" s="182">
        <v>0</v>
      </c>
      <c r="U26" s="182">
        <v>0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4</v>
      </c>
      <c r="AB26" s="182">
        <v>360</v>
      </c>
      <c r="AC26" s="182">
        <v>0</v>
      </c>
      <c r="AD26" s="182">
        <v>0</v>
      </c>
      <c r="AE26" s="182">
        <v>0</v>
      </c>
      <c r="AF26" s="182">
        <v>0</v>
      </c>
      <c r="AG26" s="182">
        <v>0</v>
      </c>
      <c r="AH26" s="182">
        <v>0</v>
      </c>
      <c r="AI26" s="182">
        <v>0</v>
      </c>
      <c r="AJ26" s="182">
        <v>0</v>
      </c>
      <c r="AK26" s="182">
        <v>0</v>
      </c>
      <c r="AL26" s="182">
        <v>0</v>
      </c>
      <c r="AM26" s="182">
        <v>0</v>
      </c>
      <c r="AN26" s="182">
        <v>0</v>
      </c>
      <c r="AO26" s="182">
        <v>0</v>
      </c>
      <c r="AP26" s="182">
        <v>0</v>
      </c>
      <c r="AQ26" s="182">
        <v>0</v>
      </c>
      <c r="AR26" s="182">
        <v>0</v>
      </c>
      <c r="AS26" s="182">
        <v>0</v>
      </c>
      <c r="AT26" s="182">
        <v>0</v>
      </c>
      <c r="AU26" s="182">
        <v>0</v>
      </c>
      <c r="AV26" s="182">
        <v>1</v>
      </c>
      <c r="AW26" s="182">
        <v>79</v>
      </c>
      <c r="AX26" s="182">
        <v>0</v>
      </c>
      <c r="AY26" s="182">
        <v>1</v>
      </c>
      <c r="AZ26" s="182">
        <v>79</v>
      </c>
      <c r="BA26" s="182">
        <v>0</v>
      </c>
      <c r="BB26" s="182">
        <v>0</v>
      </c>
      <c r="BC26" s="182">
        <v>0</v>
      </c>
      <c r="BD26" s="182">
        <v>0</v>
      </c>
      <c r="BE26" s="182">
        <v>0</v>
      </c>
      <c r="BF26" s="182">
        <v>0</v>
      </c>
      <c r="BG26" s="182">
        <v>0</v>
      </c>
      <c r="BH26" s="182">
        <v>0</v>
      </c>
      <c r="BI26" s="182">
        <v>0</v>
      </c>
      <c r="BJ26" s="182">
        <v>0</v>
      </c>
    </row>
    <row r="27" spans="1:62" ht="33.75" customHeight="1" x14ac:dyDescent="0.15">
      <c r="A27" s="272" t="s">
        <v>343</v>
      </c>
      <c r="B27" s="273"/>
      <c r="C27" s="182">
        <v>4</v>
      </c>
      <c r="D27" s="182">
        <v>181</v>
      </c>
      <c r="E27" s="182">
        <v>0</v>
      </c>
      <c r="F27" s="182">
        <v>1</v>
      </c>
      <c r="G27" s="182">
        <v>178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0</v>
      </c>
      <c r="N27" s="182">
        <v>0</v>
      </c>
      <c r="O27" s="182">
        <v>0</v>
      </c>
      <c r="P27" s="182">
        <v>0</v>
      </c>
      <c r="Q27" s="182">
        <v>0</v>
      </c>
      <c r="R27" s="182">
        <v>0</v>
      </c>
      <c r="S27" s="182">
        <v>0</v>
      </c>
      <c r="T27" s="182">
        <v>0</v>
      </c>
      <c r="U27" s="182">
        <v>0</v>
      </c>
      <c r="V27" s="182">
        <v>0</v>
      </c>
      <c r="W27" s="182">
        <v>0</v>
      </c>
      <c r="X27" s="182">
        <v>1</v>
      </c>
      <c r="Y27" s="182">
        <v>178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182">
        <v>0</v>
      </c>
      <c r="AH27" s="182">
        <v>0</v>
      </c>
      <c r="AI27" s="182">
        <v>0</v>
      </c>
      <c r="AJ27" s="182">
        <v>0</v>
      </c>
      <c r="AK27" s="182">
        <v>0</v>
      </c>
      <c r="AL27" s="182" t="s">
        <v>344</v>
      </c>
      <c r="AM27" s="182">
        <v>0</v>
      </c>
      <c r="AN27" s="182">
        <v>0</v>
      </c>
      <c r="AO27" s="182">
        <v>0</v>
      </c>
      <c r="AP27" s="182" t="s">
        <v>344</v>
      </c>
      <c r="AQ27" s="182" t="s">
        <v>344</v>
      </c>
      <c r="AR27" s="182" t="s">
        <v>344</v>
      </c>
      <c r="AS27" s="182" t="s">
        <v>344</v>
      </c>
      <c r="AT27" s="182" t="s">
        <v>344</v>
      </c>
      <c r="AU27" s="182" t="s">
        <v>344</v>
      </c>
      <c r="AV27" s="182">
        <v>0</v>
      </c>
      <c r="AW27" s="182">
        <v>0</v>
      </c>
      <c r="AX27" s="182">
        <v>0</v>
      </c>
      <c r="AY27" s="182">
        <v>0</v>
      </c>
      <c r="AZ27" s="182">
        <v>0</v>
      </c>
      <c r="BA27" s="182">
        <v>0</v>
      </c>
      <c r="BB27" s="182">
        <v>0</v>
      </c>
      <c r="BC27" s="182">
        <v>0</v>
      </c>
      <c r="BD27" s="182">
        <v>0</v>
      </c>
      <c r="BE27" s="182">
        <v>3</v>
      </c>
      <c r="BF27" s="182">
        <v>3</v>
      </c>
      <c r="BG27" s="182">
        <v>0</v>
      </c>
      <c r="BH27" s="182">
        <v>0</v>
      </c>
      <c r="BI27" s="182">
        <v>0</v>
      </c>
      <c r="BJ27" s="182">
        <v>0</v>
      </c>
    </row>
    <row r="28" spans="1:62" ht="15" x14ac:dyDescent="0.15">
      <c r="A28" s="157"/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</row>
    <row r="29" spans="1:62" ht="15" x14ac:dyDescent="0.15">
      <c r="A29" s="160" t="s">
        <v>345</v>
      </c>
      <c r="B29" s="161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2"/>
      <c r="BH29" s="160"/>
      <c r="BI29" s="160"/>
      <c r="BJ29" s="162" t="s">
        <v>266</v>
      </c>
    </row>
    <row r="30" spans="1:62" x14ac:dyDescent="0.15">
      <c r="A30" s="163"/>
      <c r="B30" s="163"/>
    </row>
    <row r="31" spans="1:62" x14ac:dyDescent="0.15">
      <c r="A31" s="163"/>
      <c r="B31" s="163"/>
    </row>
    <row r="32" spans="1:62" x14ac:dyDescent="0.15">
      <c r="A32" s="163"/>
      <c r="B32" s="163"/>
    </row>
  </sheetData>
  <mergeCells count="37">
    <mergeCell ref="BB4:BD4"/>
    <mergeCell ref="BE3:BG4"/>
    <mergeCell ref="BH3:BJ4"/>
    <mergeCell ref="F4:H4"/>
    <mergeCell ref="I4:K4"/>
    <mergeCell ref="L4:N4"/>
    <mergeCell ref="O4:Q4"/>
    <mergeCell ref="R4:T4"/>
    <mergeCell ref="U4:W4"/>
    <mergeCell ref="X4:Z4"/>
    <mergeCell ref="AA4:AC4"/>
    <mergeCell ref="F3:AC3"/>
    <mergeCell ref="AD3:AL3"/>
    <mergeCell ref="AM3:AU3"/>
    <mergeCell ref="AV3:BD3"/>
    <mergeCell ref="AD4:AF4"/>
    <mergeCell ref="A19:B19"/>
    <mergeCell ref="AP4:AR4"/>
    <mergeCell ref="AS4:AU4"/>
    <mergeCell ref="AV4:AX4"/>
    <mergeCell ref="A18:B18"/>
    <mergeCell ref="AY4:BA4"/>
    <mergeCell ref="A9:B9"/>
    <mergeCell ref="A13:B13"/>
    <mergeCell ref="A16:B16"/>
    <mergeCell ref="A17:B17"/>
    <mergeCell ref="A7:B7"/>
    <mergeCell ref="A3:B5"/>
    <mergeCell ref="C3:E4"/>
    <mergeCell ref="AJ4:AL4"/>
    <mergeCell ref="AM4:AO4"/>
    <mergeCell ref="AG4:AI4"/>
    <mergeCell ref="A20:B20"/>
    <mergeCell ref="A24:B24"/>
    <mergeCell ref="A25:B25"/>
    <mergeCell ref="A26:B26"/>
    <mergeCell ref="A27:B27"/>
  </mergeCells>
  <phoneticPr fontId="3"/>
  <printOptions horizontalCentered="1"/>
  <pageMargins left="0.31496062992125984" right="0.35433070866141736" top="0.98425196850393704" bottom="0.98425196850393704" header="0.51181102362204722" footer="0.51181102362204722"/>
  <pageSetup paperSize="9" scale="46" orientation="landscape" r:id="rId1"/>
  <headerFooter alignWithMargins="0"/>
  <colBreaks count="1" manualBreakCount="1">
    <brk id="2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0856A-C248-4D2A-961C-3CFC77AAA1BC}">
  <sheetPr>
    <pageSetUpPr fitToPage="1"/>
  </sheetPr>
  <dimension ref="A1:AN23"/>
  <sheetViews>
    <sheetView view="pageBreakPreview" zoomScale="70" zoomScaleNormal="75" zoomScaleSheetLayoutView="70" workbookViewId="0">
      <pane xSplit="1" ySplit="6" topLeftCell="B7" activePane="bottomRight" state="frozen"/>
      <selection activeCell="AH17" sqref="AH17"/>
      <selection pane="topRight" activeCell="AH17" sqref="AH17"/>
      <selection pane="bottomLeft" activeCell="AH17" sqref="AH17"/>
      <selection pane="bottomRight"/>
    </sheetView>
  </sheetViews>
  <sheetFormatPr defaultRowHeight="14.25" x14ac:dyDescent="0.15"/>
  <cols>
    <col min="1" max="1" width="14.375" style="48" customWidth="1"/>
    <col min="2" max="7" width="10.625" style="48" customWidth="1"/>
    <col min="8" max="16384" width="9" style="48"/>
  </cols>
  <sheetData>
    <row r="1" spans="1:7" ht="17.25" x14ac:dyDescent="0.15">
      <c r="A1" s="164" t="s">
        <v>346</v>
      </c>
    </row>
    <row r="2" spans="1:7" ht="17.25" x14ac:dyDescent="0.15">
      <c r="A2" s="164"/>
    </row>
    <row r="3" spans="1:7" x14ac:dyDescent="0.15">
      <c r="G3" s="136" t="s">
        <v>379</v>
      </c>
    </row>
    <row r="4" spans="1:7" ht="30" customHeight="1" x14ac:dyDescent="0.15">
      <c r="A4" s="284"/>
      <c r="B4" s="284" t="s">
        <v>347</v>
      </c>
      <c r="C4" s="284"/>
      <c r="D4" s="284"/>
      <c r="E4" s="284" t="s">
        <v>348</v>
      </c>
      <c r="F4" s="284"/>
      <c r="G4" s="284"/>
    </row>
    <row r="5" spans="1:7" ht="30" customHeight="1" x14ac:dyDescent="0.15">
      <c r="A5" s="284"/>
      <c r="B5" s="165" t="s">
        <v>226</v>
      </c>
      <c r="C5" s="165" t="s">
        <v>227</v>
      </c>
      <c r="D5" s="165" t="s">
        <v>228</v>
      </c>
      <c r="E5" s="165" t="s">
        <v>226</v>
      </c>
      <c r="F5" s="165" t="s">
        <v>227</v>
      </c>
      <c r="G5" s="165" t="s">
        <v>228</v>
      </c>
    </row>
    <row r="6" spans="1:7" ht="20.100000000000001" customHeight="1" x14ac:dyDescent="0.15">
      <c r="A6" s="26"/>
      <c r="B6" s="26"/>
      <c r="C6" s="26"/>
      <c r="D6" s="26"/>
      <c r="E6" s="26"/>
      <c r="F6" s="26"/>
      <c r="G6" s="26"/>
    </row>
    <row r="7" spans="1:7" ht="20.100000000000001" customHeight="1" x14ac:dyDescent="0.15">
      <c r="A7" s="166" t="s">
        <v>200</v>
      </c>
      <c r="B7" s="25">
        <v>750</v>
      </c>
      <c r="C7" s="25">
        <v>423</v>
      </c>
      <c r="D7" s="25">
        <v>327</v>
      </c>
      <c r="E7" s="25">
        <v>0</v>
      </c>
      <c r="F7" s="25">
        <v>0</v>
      </c>
      <c r="G7" s="25">
        <v>0</v>
      </c>
    </row>
    <row r="8" spans="1:7" ht="20.100000000000001" customHeight="1" x14ac:dyDescent="0.15">
      <c r="A8" s="166"/>
      <c r="B8" s="25"/>
      <c r="C8" s="167"/>
      <c r="D8" s="25"/>
      <c r="E8" s="25"/>
      <c r="F8" s="25"/>
      <c r="G8" s="25"/>
    </row>
    <row r="9" spans="1:7" ht="20.100000000000001" customHeight="1" x14ac:dyDescent="0.15">
      <c r="A9" s="166" t="s">
        <v>349</v>
      </c>
      <c r="B9" s="25">
        <v>0</v>
      </c>
      <c r="C9" s="48">
        <v>0</v>
      </c>
      <c r="D9" s="26">
        <v>0</v>
      </c>
      <c r="E9" s="25">
        <v>0</v>
      </c>
      <c r="F9" s="25">
        <v>0</v>
      </c>
      <c r="G9" s="25">
        <v>0</v>
      </c>
    </row>
    <row r="10" spans="1:7" ht="20.100000000000001" customHeight="1" x14ac:dyDescent="0.15">
      <c r="A10" s="166" t="s">
        <v>350</v>
      </c>
      <c r="B10" s="25">
        <v>1</v>
      </c>
      <c r="C10" s="48">
        <v>1</v>
      </c>
      <c r="D10" s="26">
        <v>0</v>
      </c>
      <c r="E10" s="25">
        <v>0</v>
      </c>
      <c r="F10" s="25">
        <v>0</v>
      </c>
      <c r="G10" s="25">
        <v>0</v>
      </c>
    </row>
    <row r="11" spans="1:7" ht="20.100000000000001" customHeight="1" x14ac:dyDescent="0.15">
      <c r="A11" s="166" t="s">
        <v>351</v>
      </c>
      <c r="B11" s="25">
        <v>3</v>
      </c>
      <c r="C11" s="48">
        <v>3</v>
      </c>
      <c r="D11" s="26">
        <v>0</v>
      </c>
      <c r="E11" s="25">
        <v>0</v>
      </c>
      <c r="F11" s="25">
        <v>0</v>
      </c>
      <c r="G11" s="25">
        <v>0</v>
      </c>
    </row>
    <row r="12" spans="1:7" ht="20.100000000000001" customHeight="1" x14ac:dyDescent="0.15">
      <c r="A12" s="166" t="s">
        <v>352</v>
      </c>
      <c r="B12" s="25">
        <v>235</v>
      </c>
      <c r="C12" s="48">
        <v>110</v>
      </c>
      <c r="D12" s="26">
        <v>125</v>
      </c>
      <c r="E12" s="25">
        <v>0</v>
      </c>
      <c r="F12" s="25">
        <v>0</v>
      </c>
      <c r="G12" s="25">
        <v>0</v>
      </c>
    </row>
    <row r="13" spans="1:7" ht="20.100000000000001" customHeight="1" x14ac:dyDescent="0.15">
      <c r="A13" s="166" t="s">
        <v>353</v>
      </c>
      <c r="B13" s="25">
        <v>111</v>
      </c>
      <c r="C13" s="48">
        <v>56</v>
      </c>
      <c r="D13" s="26">
        <v>55</v>
      </c>
      <c r="E13" s="25">
        <v>0</v>
      </c>
      <c r="F13" s="25">
        <v>0</v>
      </c>
      <c r="G13" s="25">
        <v>0</v>
      </c>
    </row>
    <row r="14" spans="1:7" ht="20.100000000000001" customHeight="1" x14ac:dyDescent="0.15">
      <c r="A14" s="166" t="s">
        <v>354</v>
      </c>
      <c r="B14" s="25">
        <v>236</v>
      </c>
      <c r="C14" s="48">
        <v>157</v>
      </c>
      <c r="D14" s="26">
        <v>79</v>
      </c>
      <c r="E14" s="25">
        <v>0</v>
      </c>
      <c r="F14" s="25">
        <v>0</v>
      </c>
      <c r="G14" s="25">
        <v>0</v>
      </c>
    </row>
    <row r="15" spans="1:7" ht="20.100000000000001" customHeight="1" x14ac:dyDescent="0.15">
      <c r="A15" s="166" t="s">
        <v>355</v>
      </c>
      <c r="B15" s="25">
        <v>37</v>
      </c>
      <c r="C15" s="48">
        <v>21</v>
      </c>
      <c r="D15" s="26">
        <v>16</v>
      </c>
      <c r="E15" s="25">
        <v>0</v>
      </c>
      <c r="F15" s="25">
        <v>0</v>
      </c>
      <c r="G15" s="25">
        <v>0</v>
      </c>
    </row>
    <row r="16" spans="1:7" ht="20.100000000000001" customHeight="1" x14ac:dyDescent="0.15">
      <c r="A16" s="166" t="s">
        <v>356</v>
      </c>
      <c r="B16" s="25">
        <v>50</v>
      </c>
      <c r="C16" s="48">
        <v>32</v>
      </c>
      <c r="D16" s="26">
        <v>18</v>
      </c>
      <c r="E16" s="25">
        <v>0</v>
      </c>
      <c r="F16" s="25">
        <v>0</v>
      </c>
      <c r="G16" s="25">
        <v>0</v>
      </c>
    </row>
    <row r="17" spans="1:40" ht="20.100000000000001" customHeight="1" x14ac:dyDescent="0.15">
      <c r="A17" s="166" t="s">
        <v>357</v>
      </c>
      <c r="B17" s="25">
        <v>23</v>
      </c>
      <c r="C17" s="48">
        <v>14</v>
      </c>
      <c r="D17" s="26">
        <v>9</v>
      </c>
      <c r="E17" s="25">
        <v>0</v>
      </c>
      <c r="F17" s="25">
        <v>0</v>
      </c>
      <c r="G17" s="25">
        <v>0</v>
      </c>
    </row>
    <row r="18" spans="1:40" ht="20.100000000000001" customHeight="1" x14ac:dyDescent="0.15">
      <c r="A18" s="166" t="s">
        <v>358</v>
      </c>
      <c r="B18" s="25">
        <v>26</v>
      </c>
      <c r="C18" s="48">
        <v>12</v>
      </c>
      <c r="D18" s="26">
        <v>14</v>
      </c>
      <c r="E18" s="25">
        <v>0</v>
      </c>
      <c r="F18" s="25">
        <v>0</v>
      </c>
      <c r="G18" s="25">
        <v>0</v>
      </c>
    </row>
    <row r="19" spans="1:40" ht="20.100000000000001" customHeight="1" x14ac:dyDescent="0.15">
      <c r="A19" s="166" t="s">
        <v>359</v>
      </c>
      <c r="B19" s="25">
        <v>28</v>
      </c>
      <c r="C19" s="48">
        <v>17</v>
      </c>
      <c r="D19" s="26">
        <v>11</v>
      </c>
      <c r="E19" s="25">
        <v>0</v>
      </c>
      <c r="F19" s="25">
        <v>0</v>
      </c>
      <c r="G19" s="25">
        <v>0</v>
      </c>
    </row>
    <row r="20" spans="1:40" ht="20.100000000000001" customHeight="1" x14ac:dyDescent="0.15">
      <c r="A20" s="166" t="s">
        <v>360</v>
      </c>
      <c r="B20" s="25">
        <v>0</v>
      </c>
      <c r="C20" s="48">
        <v>0</v>
      </c>
      <c r="D20" s="26">
        <v>0</v>
      </c>
      <c r="E20" s="25">
        <v>0</v>
      </c>
      <c r="F20" s="25">
        <v>0</v>
      </c>
      <c r="G20" s="25">
        <v>0</v>
      </c>
    </row>
    <row r="21" spans="1:40" ht="20.100000000000001" customHeight="1" x14ac:dyDescent="0.15">
      <c r="A21" s="39"/>
      <c r="B21" s="39"/>
      <c r="C21" s="39"/>
      <c r="D21" s="39"/>
      <c r="E21" s="39"/>
      <c r="F21" s="39"/>
      <c r="G21" s="39"/>
    </row>
    <row r="22" spans="1:40" x14ac:dyDescent="0.15">
      <c r="G22" s="168" t="s">
        <v>266</v>
      </c>
    </row>
    <row r="23" spans="1:40" x14ac:dyDescent="0.15">
      <c r="A23" s="169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</row>
  </sheetData>
  <mergeCells count="3">
    <mergeCell ref="A4:A5"/>
    <mergeCell ref="B4:D4"/>
    <mergeCell ref="E4:G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EDAD-108F-4B1C-9ABE-6283E349F5C6}">
  <sheetPr>
    <pageSetUpPr fitToPage="1"/>
  </sheetPr>
  <dimension ref="A1:AN29"/>
  <sheetViews>
    <sheetView view="pageBreakPreview" zoomScale="70" zoomScaleNormal="75" zoomScaleSheetLayoutView="70" workbookViewId="0">
      <pane xSplit="1" ySplit="1" topLeftCell="B2" activePane="bottomRight" state="frozen"/>
      <selection activeCell="AH17" sqref="AH17"/>
      <selection pane="topRight" activeCell="AH17" sqref="AH17"/>
      <selection pane="bottomLeft" activeCell="AH17" sqref="AH17"/>
      <selection pane="bottomRight"/>
    </sheetView>
  </sheetViews>
  <sheetFormatPr defaultRowHeight="14.25" x14ac:dyDescent="0.15"/>
  <cols>
    <col min="1" max="1" width="14.375" style="48" customWidth="1"/>
    <col min="2" max="7" width="10.625" style="48" customWidth="1"/>
    <col min="8" max="16384" width="9" style="48"/>
  </cols>
  <sheetData>
    <row r="1" spans="1:8" ht="17.25" x14ac:dyDescent="0.15">
      <c r="A1" s="164" t="s">
        <v>361</v>
      </c>
    </row>
    <row r="3" spans="1:8" x14ac:dyDescent="0.15">
      <c r="G3" s="136" t="s">
        <v>379</v>
      </c>
    </row>
    <row r="4" spans="1:8" ht="30" customHeight="1" x14ac:dyDescent="0.15">
      <c r="A4" s="284"/>
      <c r="B4" s="284" t="s">
        <v>347</v>
      </c>
      <c r="C4" s="284"/>
      <c r="D4" s="284"/>
      <c r="E4" s="284" t="s">
        <v>348</v>
      </c>
      <c r="F4" s="284"/>
      <c r="G4" s="284"/>
    </row>
    <row r="5" spans="1:8" ht="30" customHeight="1" x14ac:dyDescent="0.15">
      <c r="A5" s="284"/>
      <c r="B5" s="165" t="s">
        <v>226</v>
      </c>
      <c r="C5" s="165" t="s">
        <v>227</v>
      </c>
      <c r="D5" s="165" t="s">
        <v>228</v>
      </c>
      <c r="E5" s="165" t="s">
        <v>226</v>
      </c>
      <c r="F5" s="165" t="s">
        <v>227</v>
      </c>
      <c r="G5" s="165" t="s">
        <v>228</v>
      </c>
    </row>
    <row r="6" spans="1:8" ht="20.100000000000001" customHeight="1" x14ac:dyDescent="0.15">
      <c r="A6" s="26"/>
      <c r="B6" s="26"/>
      <c r="C6" s="26"/>
      <c r="D6" s="26"/>
      <c r="E6" s="26"/>
      <c r="F6" s="26"/>
      <c r="G6" s="26"/>
    </row>
    <row r="7" spans="1:8" ht="20.100000000000001" customHeight="1" x14ac:dyDescent="0.15">
      <c r="A7" s="170" t="s">
        <v>200</v>
      </c>
      <c r="B7" s="25">
        <v>750</v>
      </c>
      <c r="C7" s="25">
        <v>423</v>
      </c>
      <c r="D7" s="25">
        <v>327</v>
      </c>
      <c r="E7" s="25">
        <v>0</v>
      </c>
      <c r="F7" s="25">
        <v>0</v>
      </c>
      <c r="G7" s="25">
        <v>0</v>
      </c>
    </row>
    <row r="8" spans="1:8" ht="20.100000000000001" customHeight="1" x14ac:dyDescent="0.15">
      <c r="A8" s="170"/>
      <c r="B8" s="25"/>
      <c r="C8" s="25"/>
      <c r="D8" s="25"/>
      <c r="E8" s="25"/>
      <c r="F8" s="25"/>
      <c r="G8" s="25"/>
    </row>
    <row r="9" spans="1:8" ht="20.100000000000001" customHeight="1" x14ac:dyDescent="0.15">
      <c r="A9" s="127" t="s">
        <v>116</v>
      </c>
      <c r="B9" s="25">
        <v>184</v>
      </c>
      <c r="C9" s="25">
        <v>129</v>
      </c>
      <c r="D9" s="25">
        <v>55</v>
      </c>
      <c r="E9" s="25">
        <v>0</v>
      </c>
      <c r="F9" s="25">
        <v>0</v>
      </c>
      <c r="G9" s="25">
        <v>0</v>
      </c>
      <c r="H9" s="36"/>
    </row>
    <row r="10" spans="1:8" ht="20.100000000000001" customHeight="1" x14ac:dyDescent="0.15">
      <c r="A10" s="127" t="s">
        <v>315</v>
      </c>
      <c r="B10" s="25">
        <v>80</v>
      </c>
      <c r="C10" s="25">
        <v>31</v>
      </c>
      <c r="D10" s="25">
        <v>49</v>
      </c>
      <c r="E10" s="25">
        <v>0</v>
      </c>
      <c r="F10" s="25">
        <v>0</v>
      </c>
      <c r="G10" s="25">
        <v>0</v>
      </c>
    </row>
    <row r="11" spans="1:8" ht="20.100000000000001" customHeight="1" x14ac:dyDescent="0.15">
      <c r="A11" s="127" t="s">
        <v>261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8" ht="20.100000000000001" customHeight="1" x14ac:dyDescent="0.15">
      <c r="A12" s="127" t="s">
        <v>362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8" ht="20.100000000000001" customHeight="1" x14ac:dyDescent="0.15">
      <c r="A13" s="127" t="s">
        <v>143</v>
      </c>
      <c r="B13" s="25">
        <v>3</v>
      </c>
      <c r="C13" s="25">
        <v>3</v>
      </c>
      <c r="D13" s="25">
        <v>0</v>
      </c>
      <c r="E13" s="25">
        <v>0</v>
      </c>
      <c r="F13" s="25">
        <v>0</v>
      </c>
      <c r="G13" s="25">
        <v>0</v>
      </c>
    </row>
    <row r="14" spans="1:8" ht="20.100000000000001" customHeight="1" x14ac:dyDescent="0.15">
      <c r="A14" s="127" t="s">
        <v>144</v>
      </c>
      <c r="B14" s="25">
        <v>357</v>
      </c>
      <c r="C14" s="25">
        <v>186</v>
      </c>
      <c r="D14" s="25">
        <v>171</v>
      </c>
      <c r="E14" s="25">
        <v>0</v>
      </c>
      <c r="F14" s="25">
        <v>0</v>
      </c>
      <c r="G14" s="25">
        <v>0</v>
      </c>
    </row>
    <row r="15" spans="1:8" ht="20.100000000000001" customHeight="1" x14ac:dyDescent="0.15">
      <c r="A15" s="127" t="s">
        <v>263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8" ht="20.100000000000001" customHeight="1" x14ac:dyDescent="0.15">
      <c r="A16" s="127" t="s">
        <v>146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40" ht="20.100000000000001" customHeight="1" x14ac:dyDescent="0.15">
      <c r="A17" s="127" t="s">
        <v>147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40" ht="20.100000000000001" customHeight="1" x14ac:dyDescent="0.15">
      <c r="A18" s="127" t="s">
        <v>148</v>
      </c>
      <c r="B18" s="25">
        <v>1</v>
      </c>
      <c r="C18" s="25">
        <v>0</v>
      </c>
      <c r="D18" s="25">
        <v>1</v>
      </c>
      <c r="E18" s="25">
        <v>0</v>
      </c>
      <c r="F18" s="25">
        <v>0</v>
      </c>
      <c r="G18" s="25">
        <v>0</v>
      </c>
    </row>
    <row r="19" spans="1:40" ht="20.100000000000001" customHeight="1" x14ac:dyDescent="0.15">
      <c r="A19" s="127" t="s">
        <v>149</v>
      </c>
      <c r="B19" s="25">
        <v>96</v>
      </c>
      <c r="C19" s="25">
        <v>57</v>
      </c>
      <c r="D19" s="25">
        <v>39</v>
      </c>
      <c r="E19" s="25">
        <v>0</v>
      </c>
      <c r="F19" s="25">
        <v>0</v>
      </c>
      <c r="G19" s="25">
        <v>0</v>
      </c>
    </row>
    <row r="20" spans="1:40" ht="20.100000000000001" customHeight="1" x14ac:dyDescent="0.15">
      <c r="A20" s="127" t="s">
        <v>264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40" ht="20.100000000000001" customHeight="1" x14ac:dyDescent="0.15">
      <c r="A21" s="127" t="s">
        <v>236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40" ht="20.100000000000001" customHeight="1" x14ac:dyDescent="0.15">
      <c r="A22" s="127" t="s">
        <v>151</v>
      </c>
      <c r="B22" s="25">
        <v>25</v>
      </c>
      <c r="C22" s="25">
        <v>16</v>
      </c>
      <c r="D22" s="25">
        <v>9</v>
      </c>
      <c r="E22" s="25">
        <v>0</v>
      </c>
      <c r="F22" s="25">
        <v>0</v>
      </c>
      <c r="G22" s="25">
        <v>0</v>
      </c>
    </row>
    <row r="23" spans="1:40" ht="20.100000000000001" customHeight="1" x14ac:dyDescent="0.15">
      <c r="A23" s="127" t="s">
        <v>130</v>
      </c>
      <c r="B23" s="25">
        <v>4</v>
      </c>
      <c r="C23" s="25">
        <v>1</v>
      </c>
      <c r="D23" s="25">
        <v>3</v>
      </c>
      <c r="E23" s="25">
        <v>0</v>
      </c>
      <c r="F23" s="25">
        <v>0</v>
      </c>
      <c r="G23" s="25">
        <v>0</v>
      </c>
    </row>
    <row r="24" spans="1:40" ht="20.100000000000001" customHeight="1" x14ac:dyDescent="0.15">
      <c r="A24" s="127" t="s">
        <v>131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40" ht="20.100000000000001" customHeight="1" x14ac:dyDescent="0.15">
      <c r="A25" s="127" t="s">
        <v>363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40" ht="20.100000000000001" customHeight="1" x14ac:dyDescent="0.15">
      <c r="A26" s="39"/>
      <c r="B26" s="39"/>
      <c r="C26" s="39"/>
      <c r="D26" s="39"/>
      <c r="E26" s="39"/>
      <c r="F26" s="39"/>
      <c r="G26" s="39"/>
    </row>
    <row r="27" spans="1:40" x14ac:dyDescent="0.15">
      <c r="G27" s="168" t="s">
        <v>266</v>
      </c>
    </row>
    <row r="28" spans="1:40" x14ac:dyDescent="0.15">
      <c r="A28" s="171" t="s">
        <v>265</v>
      </c>
    </row>
    <row r="29" spans="1:40" x14ac:dyDescent="0.15">
      <c r="A29" s="169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</row>
  </sheetData>
  <mergeCells count="3">
    <mergeCell ref="A4:A5"/>
    <mergeCell ref="B4:D4"/>
    <mergeCell ref="E4:G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3665-FB44-4759-8632-7EB80C404767}">
  <sheetPr>
    <pageSetUpPr fitToPage="1"/>
  </sheetPr>
  <dimension ref="A1:E48"/>
  <sheetViews>
    <sheetView view="pageBreakPreview" zoomScale="80" zoomScaleNormal="75" zoomScaleSheetLayoutView="80" workbookViewId="0">
      <selection activeCell="G18" sqref="G18"/>
    </sheetView>
  </sheetViews>
  <sheetFormatPr defaultRowHeight="14.25" x14ac:dyDescent="0.15"/>
  <cols>
    <col min="1" max="1" width="12" style="1" customWidth="1"/>
    <col min="2" max="2" width="2.25" style="2" customWidth="1"/>
    <col min="3" max="5" width="20.625" style="2" customWidth="1"/>
    <col min="6" max="16384" width="9" style="2"/>
  </cols>
  <sheetData>
    <row r="1" spans="1:5" ht="17.25" x14ac:dyDescent="0.15">
      <c r="A1" s="172" t="s">
        <v>364</v>
      </c>
      <c r="B1" s="21"/>
      <c r="D1" s="21"/>
      <c r="E1" s="21"/>
    </row>
    <row r="2" spans="1:5" ht="3" customHeight="1" x14ac:dyDescent="0.15">
      <c r="A2" s="53"/>
      <c r="B2" s="21"/>
      <c r="C2" s="21"/>
      <c r="D2" s="21"/>
      <c r="E2" s="20"/>
    </row>
    <row r="3" spans="1:5" ht="30" customHeight="1" x14ac:dyDescent="0.15">
      <c r="A3" s="5"/>
      <c r="B3" s="6"/>
      <c r="C3" s="9" t="s">
        <v>31</v>
      </c>
      <c r="D3" s="9" t="s">
        <v>32</v>
      </c>
      <c r="E3" s="9" t="s">
        <v>365</v>
      </c>
    </row>
    <row r="4" spans="1:5" x14ac:dyDescent="0.15">
      <c r="A4" s="173"/>
      <c r="B4" s="6"/>
      <c r="C4" s="12"/>
      <c r="D4" s="12"/>
      <c r="E4" s="12"/>
    </row>
    <row r="5" spans="1:5" ht="18" customHeight="1" x14ac:dyDescent="0.15">
      <c r="A5" s="24" t="s">
        <v>382</v>
      </c>
      <c r="B5" s="7"/>
      <c r="C5" s="26">
        <v>31</v>
      </c>
      <c r="D5" s="26">
        <v>432</v>
      </c>
      <c r="E5" s="25">
        <v>4</v>
      </c>
    </row>
    <row r="6" spans="1:5" ht="18" customHeight="1" x14ac:dyDescent="0.15">
      <c r="A6" s="24">
        <v>40</v>
      </c>
      <c r="B6" s="7"/>
      <c r="C6" s="26">
        <v>15</v>
      </c>
      <c r="D6" s="26">
        <v>1068</v>
      </c>
      <c r="E6" s="25">
        <v>0</v>
      </c>
    </row>
    <row r="7" spans="1:5" ht="18" customHeight="1" x14ac:dyDescent="0.15">
      <c r="A7" s="11">
        <v>45</v>
      </c>
      <c r="B7" s="7"/>
      <c r="C7" s="26">
        <v>11</v>
      </c>
      <c r="D7" s="26">
        <v>835</v>
      </c>
      <c r="E7" s="25">
        <v>0</v>
      </c>
    </row>
    <row r="8" spans="1:5" ht="18" customHeight="1" x14ac:dyDescent="0.15">
      <c r="A8" s="11">
        <v>50</v>
      </c>
      <c r="B8" s="7"/>
      <c r="C8" s="26">
        <v>17</v>
      </c>
      <c r="D8" s="26">
        <v>192</v>
      </c>
      <c r="E8" s="25">
        <v>0</v>
      </c>
    </row>
    <row r="9" spans="1:5" ht="18" customHeight="1" x14ac:dyDescent="0.15">
      <c r="A9" s="11">
        <v>55</v>
      </c>
      <c r="B9" s="7"/>
      <c r="C9" s="26">
        <v>10</v>
      </c>
      <c r="D9" s="26">
        <v>3951</v>
      </c>
      <c r="E9" s="25">
        <v>0</v>
      </c>
    </row>
    <row r="10" spans="1:5" ht="18" customHeight="1" x14ac:dyDescent="0.15">
      <c r="A10" s="11">
        <v>60</v>
      </c>
      <c r="B10" s="7"/>
      <c r="C10" s="26">
        <v>22</v>
      </c>
      <c r="D10" s="26">
        <v>3664</v>
      </c>
      <c r="E10" s="25">
        <v>0</v>
      </c>
    </row>
    <row r="11" spans="1:5" ht="18" customHeight="1" x14ac:dyDescent="0.15">
      <c r="A11" s="24" t="s">
        <v>383</v>
      </c>
      <c r="B11" s="7"/>
      <c r="C11" s="26">
        <v>24</v>
      </c>
      <c r="D11" s="26">
        <v>1327</v>
      </c>
      <c r="E11" s="25">
        <v>2</v>
      </c>
    </row>
    <row r="12" spans="1:5" ht="18" customHeight="1" x14ac:dyDescent="0.15">
      <c r="A12" s="176" t="s">
        <v>384</v>
      </c>
      <c r="B12" s="7"/>
      <c r="C12" s="26">
        <v>24</v>
      </c>
      <c r="D12" s="26">
        <v>978</v>
      </c>
      <c r="E12" s="25">
        <v>0</v>
      </c>
    </row>
    <row r="13" spans="1:5" ht="18" customHeight="1" x14ac:dyDescent="0.15">
      <c r="A13" s="176" t="s">
        <v>385</v>
      </c>
      <c r="B13" s="7"/>
      <c r="C13" s="26">
        <v>10</v>
      </c>
      <c r="D13" s="26">
        <v>3050</v>
      </c>
      <c r="E13" s="25">
        <v>0</v>
      </c>
    </row>
    <row r="14" spans="1:5" ht="18" customHeight="1" x14ac:dyDescent="0.15">
      <c r="A14" s="176" t="s">
        <v>386</v>
      </c>
      <c r="B14" s="7"/>
      <c r="C14" s="26">
        <v>13</v>
      </c>
      <c r="D14" s="26">
        <v>780</v>
      </c>
      <c r="E14" s="25">
        <v>0</v>
      </c>
    </row>
    <row r="15" spans="1:5" ht="18" customHeight="1" x14ac:dyDescent="0.15">
      <c r="A15" s="176" t="s">
        <v>387</v>
      </c>
      <c r="B15" s="7"/>
      <c r="C15" s="26">
        <v>12</v>
      </c>
      <c r="D15" s="26">
        <v>301</v>
      </c>
      <c r="E15" s="25">
        <v>0</v>
      </c>
    </row>
    <row r="16" spans="1:5" ht="18" customHeight="1" x14ac:dyDescent="0.15">
      <c r="A16" s="176" t="s">
        <v>388</v>
      </c>
      <c r="B16" s="7"/>
      <c r="C16" s="26">
        <v>14</v>
      </c>
      <c r="D16" s="26">
        <v>1155</v>
      </c>
      <c r="E16" s="25">
        <v>0</v>
      </c>
    </row>
    <row r="17" spans="1:5" ht="18" customHeight="1" x14ac:dyDescent="0.15">
      <c r="A17" s="176" t="s">
        <v>389</v>
      </c>
      <c r="B17" s="7"/>
      <c r="C17" s="26">
        <v>18</v>
      </c>
      <c r="D17" s="26">
        <v>664</v>
      </c>
      <c r="E17" s="25">
        <v>0</v>
      </c>
    </row>
    <row r="18" spans="1:5" ht="18" customHeight="1" x14ac:dyDescent="0.15">
      <c r="A18" s="176" t="s">
        <v>390</v>
      </c>
      <c r="B18" s="7"/>
      <c r="C18" s="26">
        <v>16</v>
      </c>
      <c r="D18" s="26">
        <v>904</v>
      </c>
      <c r="E18" s="25">
        <v>0</v>
      </c>
    </row>
    <row r="19" spans="1:5" ht="18" customHeight="1" x14ac:dyDescent="0.15">
      <c r="A19" s="176" t="s">
        <v>391</v>
      </c>
      <c r="B19" s="7"/>
      <c r="C19" s="26">
        <v>26</v>
      </c>
      <c r="D19" s="26">
        <v>405</v>
      </c>
      <c r="E19" s="25">
        <v>0</v>
      </c>
    </row>
    <row r="20" spans="1:5" ht="18" customHeight="1" x14ac:dyDescent="0.15">
      <c r="A20" s="176" t="s">
        <v>392</v>
      </c>
      <c r="B20" s="7"/>
      <c r="C20" s="26">
        <v>22</v>
      </c>
      <c r="D20" s="26">
        <v>434</v>
      </c>
      <c r="E20" s="26">
        <v>0</v>
      </c>
    </row>
    <row r="21" spans="1:5" ht="18" customHeight="1" x14ac:dyDescent="0.15">
      <c r="A21" s="176" t="s">
        <v>393</v>
      </c>
      <c r="B21" s="7"/>
      <c r="C21" s="26">
        <v>34</v>
      </c>
      <c r="D21" s="26">
        <v>910</v>
      </c>
      <c r="E21" s="26">
        <v>1</v>
      </c>
    </row>
    <row r="22" spans="1:5" ht="18" customHeight="1" x14ac:dyDescent="0.15">
      <c r="A22" s="176" t="s">
        <v>394</v>
      </c>
      <c r="B22" s="7"/>
      <c r="C22" s="26">
        <v>20</v>
      </c>
      <c r="D22" s="26">
        <v>404</v>
      </c>
      <c r="E22" s="26">
        <v>0</v>
      </c>
    </row>
    <row r="23" spans="1:5" ht="18" customHeight="1" x14ac:dyDescent="0.15">
      <c r="A23" s="176" t="s">
        <v>395</v>
      </c>
      <c r="B23" s="7"/>
      <c r="C23" s="26">
        <v>18</v>
      </c>
      <c r="D23" s="26">
        <v>652</v>
      </c>
      <c r="E23" s="26">
        <v>0</v>
      </c>
    </row>
    <row r="24" spans="1:5" ht="18" customHeight="1" x14ac:dyDescent="0.15">
      <c r="A24" s="176" t="s">
        <v>396</v>
      </c>
      <c r="B24" s="7"/>
      <c r="C24" s="26">
        <v>22</v>
      </c>
      <c r="D24" s="26">
        <v>350</v>
      </c>
      <c r="E24" s="26">
        <v>0</v>
      </c>
    </row>
    <row r="25" spans="1:5" ht="18" customHeight="1" x14ac:dyDescent="0.15">
      <c r="A25" s="176" t="s">
        <v>397</v>
      </c>
      <c r="B25" s="7"/>
      <c r="C25" s="26">
        <v>21</v>
      </c>
      <c r="D25" s="26">
        <v>518</v>
      </c>
      <c r="E25" s="26">
        <v>0</v>
      </c>
    </row>
    <row r="26" spans="1:5" ht="18" customHeight="1" x14ac:dyDescent="0.15">
      <c r="A26" s="176" t="s">
        <v>398</v>
      </c>
      <c r="B26" s="7"/>
      <c r="C26" s="26">
        <v>21</v>
      </c>
      <c r="D26" s="26">
        <v>534</v>
      </c>
      <c r="E26" s="26">
        <v>0</v>
      </c>
    </row>
    <row r="27" spans="1:5" ht="18" customHeight="1" x14ac:dyDescent="0.15">
      <c r="A27" s="176" t="s">
        <v>399</v>
      </c>
      <c r="B27" s="7"/>
      <c r="C27" s="26">
        <v>21</v>
      </c>
      <c r="D27" s="26">
        <v>1124</v>
      </c>
      <c r="E27" s="26">
        <v>0</v>
      </c>
    </row>
    <row r="28" spans="1:5" ht="18" customHeight="1" x14ac:dyDescent="0.15">
      <c r="A28" s="176" t="s">
        <v>400</v>
      </c>
      <c r="B28" s="7"/>
      <c r="C28" s="26">
        <v>25</v>
      </c>
      <c r="D28" s="26">
        <v>577</v>
      </c>
      <c r="E28" s="26">
        <v>0</v>
      </c>
    </row>
    <row r="29" spans="1:5" ht="18" customHeight="1" x14ac:dyDescent="0.15">
      <c r="A29" s="176" t="s">
        <v>401</v>
      </c>
      <c r="B29" s="7"/>
      <c r="C29" s="26">
        <v>35</v>
      </c>
      <c r="D29" s="26">
        <v>634</v>
      </c>
      <c r="E29" s="25">
        <v>0</v>
      </c>
    </row>
    <row r="30" spans="1:5" ht="18" customHeight="1" x14ac:dyDescent="0.15">
      <c r="A30" s="176" t="s">
        <v>402</v>
      </c>
      <c r="B30" s="7"/>
      <c r="C30" s="26">
        <v>27</v>
      </c>
      <c r="D30" s="26">
        <v>315</v>
      </c>
      <c r="E30" s="25">
        <v>0</v>
      </c>
    </row>
    <row r="31" spans="1:5" ht="18" customHeight="1" x14ac:dyDescent="0.15">
      <c r="A31" s="176" t="s">
        <v>403</v>
      </c>
      <c r="B31" s="7"/>
      <c r="C31" s="26">
        <v>38</v>
      </c>
      <c r="D31" s="26">
        <v>547</v>
      </c>
      <c r="E31" s="25">
        <v>0</v>
      </c>
    </row>
    <row r="32" spans="1:5" ht="18" customHeight="1" x14ac:dyDescent="0.15">
      <c r="A32" s="176" t="s">
        <v>404</v>
      </c>
      <c r="B32" s="7"/>
      <c r="C32" s="26">
        <v>28</v>
      </c>
      <c r="D32" s="26">
        <v>358</v>
      </c>
      <c r="E32" s="25">
        <v>0</v>
      </c>
    </row>
    <row r="33" spans="1:5" ht="18" customHeight="1" x14ac:dyDescent="0.15">
      <c r="A33" s="176" t="s">
        <v>405</v>
      </c>
      <c r="B33" s="7"/>
      <c r="C33" s="26">
        <v>22</v>
      </c>
      <c r="D33" s="26">
        <v>588</v>
      </c>
      <c r="E33" s="25">
        <v>0</v>
      </c>
    </row>
    <row r="34" spans="1:5" ht="18" customHeight="1" x14ac:dyDescent="0.15">
      <c r="A34" s="176" t="s">
        <v>406</v>
      </c>
      <c r="B34" s="7"/>
      <c r="C34" s="26">
        <v>24</v>
      </c>
      <c r="D34" s="26">
        <v>761</v>
      </c>
      <c r="E34" s="25">
        <v>0</v>
      </c>
    </row>
    <row r="35" spans="1:5" ht="18" customHeight="1" x14ac:dyDescent="0.15">
      <c r="A35" s="176" t="s">
        <v>407</v>
      </c>
      <c r="B35" s="7"/>
      <c r="C35" s="26">
        <v>29</v>
      </c>
      <c r="D35" s="26">
        <v>607</v>
      </c>
      <c r="E35" s="25">
        <v>0</v>
      </c>
    </row>
    <row r="36" spans="1:5" ht="18" customHeight="1" x14ac:dyDescent="0.15">
      <c r="A36" s="176" t="s">
        <v>408</v>
      </c>
      <c r="B36" s="7"/>
      <c r="C36" s="26">
        <v>33</v>
      </c>
      <c r="D36" s="26">
        <v>545</v>
      </c>
      <c r="E36" s="25">
        <v>0</v>
      </c>
    </row>
    <row r="37" spans="1:5" ht="18" customHeight="1" x14ac:dyDescent="0.15">
      <c r="A37" s="176" t="s">
        <v>409</v>
      </c>
      <c r="B37" s="7"/>
      <c r="C37" s="26">
        <v>35</v>
      </c>
      <c r="D37" s="26">
        <v>410</v>
      </c>
      <c r="E37" s="25">
        <v>0</v>
      </c>
    </row>
    <row r="38" spans="1:5" ht="18" customHeight="1" x14ac:dyDescent="0.15">
      <c r="A38" s="176" t="s">
        <v>410</v>
      </c>
      <c r="B38" s="7"/>
      <c r="C38" s="26">
        <v>28</v>
      </c>
      <c r="D38" s="26">
        <v>247</v>
      </c>
      <c r="E38" s="25">
        <v>0</v>
      </c>
    </row>
    <row r="39" spans="1:5" ht="18" customHeight="1" x14ac:dyDescent="0.15">
      <c r="A39" s="176" t="s">
        <v>411</v>
      </c>
      <c r="B39" s="7"/>
      <c r="C39" s="26">
        <v>29</v>
      </c>
      <c r="D39" s="26">
        <v>247</v>
      </c>
      <c r="E39" s="25">
        <v>0</v>
      </c>
    </row>
    <row r="40" spans="1:5" ht="18" customHeight="1" x14ac:dyDescent="0.15">
      <c r="A40" s="30" t="s">
        <v>412</v>
      </c>
      <c r="B40" s="7"/>
      <c r="C40" s="26">
        <v>24</v>
      </c>
      <c r="D40" s="26">
        <v>299</v>
      </c>
      <c r="E40" s="25">
        <v>0</v>
      </c>
    </row>
    <row r="41" spans="1:5" ht="18" customHeight="1" x14ac:dyDescent="0.15">
      <c r="A41" s="30">
        <v>2</v>
      </c>
      <c r="B41" s="7"/>
      <c r="C41" s="26">
        <v>17</v>
      </c>
      <c r="D41" s="26">
        <v>3136</v>
      </c>
      <c r="E41" s="25">
        <v>0</v>
      </c>
    </row>
    <row r="42" spans="1:5" ht="18" customHeight="1" x14ac:dyDescent="0.15">
      <c r="A42" s="176">
        <v>3</v>
      </c>
      <c r="B42" s="7"/>
      <c r="C42" s="26">
        <v>18</v>
      </c>
      <c r="D42" s="26">
        <v>750</v>
      </c>
      <c r="E42" s="25">
        <v>0</v>
      </c>
    </row>
    <row r="43" spans="1:5" x14ac:dyDescent="0.15">
      <c r="A43" s="16"/>
      <c r="B43" s="8"/>
      <c r="C43" s="17"/>
      <c r="D43" s="17"/>
      <c r="E43" s="17"/>
    </row>
    <row r="44" spans="1:5" ht="16.5" customHeight="1" x14ac:dyDescent="0.15">
      <c r="A44" s="2"/>
      <c r="B44" s="21"/>
      <c r="C44" s="21"/>
      <c r="D44" s="21"/>
      <c r="E44" s="168" t="s">
        <v>266</v>
      </c>
    </row>
    <row r="45" spans="1:5" ht="16.5" customHeight="1" x14ac:dyDescent="0.15">
      <c r="A45" s="174" t="s">
        <v>366</v>
      </c>
      <c r="B45" s="21"/>
      <c r="C45" s="21"/>
      <c r="D45" s="21"/>
    </row>
    <row r="46" spans="1:5" ht="16.5" customHeight="1" x14ac:dyDescent="0.15">
      <c r="A46" s="174"/>
      <c r="B46" s="21"/>
      <c r="C46" s="21"/>
      <c r="D46" s="21"/>
      <c r="E46" s="21"/>
    </row>
    <row r="47" spans="1:5" x14ac:dyDescent="0.15">
      <c r="A47" s="174"/>
      <c r="B47" s="21"/>
      <c r="C47" s="42"/>
      <c r="D47" s="42"/>
      <c r="E47" s="42"/>
    </row>
    <row r="48" spans="1:5" x14ac:dyDescent="0.15">
      <c r="A48" s="175"/>
      <c r="B48" s="21"/>
      <c r="C48" s="21"/>
      <c r="D48" s="21"/>
      <c r="E48" s="21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79C4-52AE-4904-82B4-687680683010}">
  <sheetPr>
    <pageSetUpPr fitToPage="1"/>
  </sheetPr>
  <dimension ref="A1:E24"/>
  <sheetViews>
    <sheetView view="pageBreakPreview" zoomScale="80" zoomScaleNormal="75" zoomScaleSheetLayoutView="80" workbookViewId="0"/>
  </sheetViews>
  <sheetFormatPr defaultRowHeight="14.25" x14ac:dyDescent="0.15"/>
  <cols>
    <col min="1" max="1" width="12" style="1" customWidth="1"/>
    <col min="2" max="2" width="2.25" style="2" customWidth="1"/>
    <col min="3" max="5" width="20.625" style="2" customWidth="1"/>
    <col min="6" max="16384" width="9" style="2"/>
  </cols>
  <sheetData>
    <row r="1" spans="1:5" ht="17.25" x14ac:dyDescent="0.15">
      <c r="A1" s="172" t="s">
        <v>367</v>
      </c>
      <c r="B1" s="21"/>
      <c r="D1" s="21"/>
      <c r="E1" s="21"/>
    </row>
    <row r="2" spans="1:5" ht="3" customHeight="1" x14ac:dyDescent="0.15">
      <c r="A2" s="53"/>
      <c r="B2" s="21"/>
      <c r="C2" s="172"/>
      <c r="D2" s="21"/>
      <c r="E2" s="21"/>
    </row>
    <row r="3" spans="1:5" ht="15" customHeight="1" x14ac:dyDescent="0.15">
      <c r="A3" s="53"/>
      <c r="B3" s="21"/>
      <c r="C3" s="21"/>
      <c r="D3" s="21"/>
      <c r="E3" s="121" t="s">
        <v>381</v>
      </c>
    </row>
    <row r="4" spans="1:5" ht="30" customHeight="1" x14ac:dyDescent="0.15">
      <c r="A4" s="5"/>
      <c r="B4" s="6"/>
      <c r="C4" s="9" t="s">
        <v>31</v>
      </c>
      <c r="D4" s="9" t="s">
        <v>32</v>
      </c>
      <c r="E4" s="9" t="s">
        <v>413</v>
      </c>
    </row>
    <row r="5" spans="1:5" x14ac:dyDescent="0.15">
      <c r="A5" s="173"/>
      <c r="B5" s="6"/>
      <c r="C5" s="12"/>
      <c r="D5" s="12"/>
      <c r="E5" s="12"/>
    </row>
    <row r="6" spans="1:5" ht="18" customHeight="1" x14ac:dyDescent="0.15">
      <c r="A6" s="24" t="s">
        <v>203</v>
      </c>
      <c r="B6" s="7"/>
      <c r="C6" s="26">
        <v>18</v>
      </c>
      <c r="D6" s="26">
        <v>750</v>
      </c>
      <c r="E6" s="26">
        <v>0</v>
      </c>
    </row>
    <row r="7" spans="1:5" ht="18" customHeight="1" x14ac:dyDescent="0.15">
      <c r="A7" s="24"/>
      <c r="B7" s="7"/>
      <c r="C7" s="26"/>
      <c r="D7" s="26"/>
      <c r="E7" s="25"/>
    </row>
    <row r="8" spans="1:5" ht="18" customHeight="1" x14ac:dyDescent="0.15">
      <c r="A8" s="11" t="s">
        <v>159</v>
      </c>
      <c r="B8" s="7"/>
      <c r="C8" s="26">
        <v>1</v>
      </c>
      <c r="D8" s="26">
        <v>1</v>
      </c>
      <c r="E8" s="26">
        <v>0</v>
      </c>
    </row>
    <row r="9" spans="1:5" ht="18" customHeight="1" x14ac:dyDescent="0.15">
      <c r="A9" s="11" t="s">
        <v>368</v>
      </c>
      <c r="B9" s="7"/>
      <c r="C9" s="26">
        <v>3</v>
      </c>
      <c r="D9" s="26">
        <v>379</v>
      </c>
      <c r="E9" s="26">
        <v>0</v>
      </c>
    </row>
    <row r="10" spans="1:5" ht="18" customHeight="1" x14ac:dyDescent="0.15">
      <c r="A10" s="11" t="s">
        <v>161</v>
      </c>
      <c r="B10" s="7"/>
      <c r="C10" s="26">
        <v>1</v>
      </c>
      <c r="D10" s="26">
        <v>3</v>
      </c>
      <c r="E10" s="26">
        <v>0</v>
      </c>
    </row>
    <row r="11" spans="1:5" ht="18" customHeight="1" x14ac:dyDescent="0.15">
      <c r="A11" s="11" t="s">
        <v>162</v>
      </c>
      <c r="B11" s="7"/>
      <c r="C11" s="26">
        <v>2</v>
      </c>
      <c r="D11" s="26">
        <v>99</v>
      </c>
      <c r="E11" s="26">
        <v>0</v>
      </c>
    </row>
    <row r="12" spans="1:5" ht="18" customHeight="1" x14ac:dyDescent="0.15">
      <c r="A12" s="11" t="s">
        <v>163</v>
      </c>
      <c r="B12" s="7"/>
      <c r="C12" s="26">
        <v>2</v>
      </c>
      <c r="D12" s="26">
        <v>179</v>
      </c>
      <c r="E12" s="26">
        <v>0</v>
      </c>
    </row>
    <row r="13" spans="1:5" ht="18" customHeight="1" x14ac:dyDescent="0.15">
      <c r="A13" s="11" t="s">
        <v>164</v>
      </c>
      <c r="B13" s="7"/>
      <c r="C13" s="26">
        <v>4</v>
      </c>
      <c r="D13" s="26">
        <v>4</v>
      </c>
      <c r="E13" s="26">
        <v>0</v>
      </c>
    </row>
    <row r="14" spans="1:5" ht="18" customHeight="1" x14ac:dyDescent="0.15">
      <c r="A14" s="11" t="s">
        <v>165</v>
      </c>
      <c r="B14" s="7"/>
      <c r="C14" s="26">
        <v>1</v>
      </c>
      <c r="D14" s="26">
        <v>3</v>
      </c>
      <c r="E14" s="26">
        <v>0</v>
      </c>
    </row>
    <row r="15" spans="1:5" ht="18" customHeight="1" x14ac:dyDescent="0.15">
      <c r="A15" s="11" t="s">
        <v>166</v>
      </c>
      <c r="B15" s="7"/>
      <c r="C15" s="26">
        <v>1</v>
      </c>
      <c r="D15" s="26">
        <v>54</v>
      </c>
      <c r="E15" s="26">
        <v>0</v>
      </c>
    </row>
    <row r="16" spans="1:5" ht="18" customHeight="1" x14ac:dyDescent="0.15">
      <c r="A16" s="11" t="s">
        <v>167</v>
      </c>
      <c r="B16" s="7"/>
      <c r="C16" s="26">
        <v>2</v>
      </c>
      <c r="D16" s="26">
        <v>26</v>
      </c>
      <c r="E16" s="26">
        <v>0</v>
      </c>
    </row>
    <row r="17" spans="1:5" ht="18" customHeight="1" x14ac:dyDescent="0.15">
      <c r="A17" s="11" t="s">
        <v>369</v>
      </c>
      <c r="B17" s="7"/>
      <c r="C17" s="26">
        <v>0</v>
      </c>
      <c r="D17" s="26">
        <v>0</v>
      </c>
      <c r="E17" s="26">
        <v>0</v>
      </c>
    </row>
    <row r="18" spans="1:5" ht="18" customHeight="1" x14ac:dyDescent="0.15">
      <c r="A18" s="11" t="s">
        <v>370</v>
      </c>
      <c r="B18" s="7"/>
      <c r="C18" s="26">
        <v>0</v>
      </c>
      <c r="D18" s="26">
        <v>0</v>
      </c>
      <c r="E18" s="26">
        <v>0</v>
      </c>
    </row>
    <row r="19" spans="1:5" ht="18" customHeight="1" x14ac:dyDescent="0.15">
      <c r="A19" s="11" t="s">
        <v>371</v>
      </c>
      <c r="B19" s="7"/>
      <c r="C19" s="26">
        <v>1</v>
      </c>
      <c r="D19" s="26">
        <v>2</v>
      </c>
      <c r="E19" s="26">
        <v>0</v>
      </c>
    </row>
    <row r="20" spans="1:5" x14ac:dyDescent="0.15">
      <c r="A20" s="16"/>
      <c r="B20" s="8"/>
      <c r="C20" s="17"/>
      <c r="D20" s="17"/>
      <c r="E20" s="17"/>
    </row>
    <row r="21" spans="1:5" ht="16.5" customHeight="1" x14ac:dyDescent="0.15">
      <c r="A21" s="2"/>
      <c r="B21" s="21"/>
      <c r="C21" s="21"/>
      <c r="D21" s="21"/>
      <c r="E21" s="168" t="s">
        <v>266</v>
      </c>
    </row>
    <row r="22" spans="1:5" ht="16.5" customHeight="1" x14ac:dyDescent="0.15">
      <c r="A22" s="174"/>
      <c r="B22" s="21"/>
      <c r="C22" s="21"/>
      <c r="D22" s="21"/>
      <c r="E22" s="21"/>
    </row>
    <row r="23" spans="1:5" x14ac:dyDescent="0.15">
      <c r="A23" s="174"/>
      <c r="B23" s="21"/>
      <c r="C23" s="42"/>
      <c r="D23" s="42"/>
      <c r="E23" s="42"/>
    </row>
    <row r="24" spans="1:5" x14ac:dyDescent="0.15">
      <c r="A24" s="175"/>
      <c r="B24" s="21"/>
      <c r="C24" s="21"/>
      <c r="D24" s="21"/>
      <c r="E24" s="21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5241-2EB4-459D-B55C-C8EF37B34CAC}">
  <sheetPr>
    <pageSetUpPr fitToPage="1"/>
  </sheetPr>
  <dimension ref="A2:CK56"/>
  <sheetViews>
    <sheetView view="pageBreakPreview" zoomScale="70" zoomScaleNormal="100" zoomScaleSheetLayoutView="7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AL15" sqref="AL15"/>
    </sheetView>
  </sheetViews>
  <sheetFormatPr defaultRowHeight="14.25" x14ac:dyDescent="0.15"/>
  <cols>
    <col min="1" max="1" width="3.375" style="2" customWidth="1"/>
    <col min="2" max="2" width="11.625" style="1" customWidth="1"/>
    <col min="3" max="3" width="2.25" style="2" customWidth="1"/>
    <col min="4" max="17" width="7.625" style="2" customWidth="1"/>
    <col min="18" max="35" width="8.75" style="2" customWidth="1"/>
    <col min="36" max="36" width="10.625" style="2" customWidth="1"/>
    <col min="37" max="37" width="8.5" style="2" bestFit="1" customWidth="1"/>
    <col min="38" max="16384" width="9" style="2"/>
  </cols>
  <sheetData>
    <row r="2" spans="2:36" ht="24" x14ac:dyDescent="0.15">
      <c r="D2" s="23" t="s">
        <v>83</v>
      </c>
    </row>
    <row r="4" spans="2:36" ht="30" customHeight="1" x14ac:dyDescent="0.15">
      <c r="B4" s="199" t="s">
        <v>1</v>
      </c>
      <c r="C4" s="6"/>
      <c r="D4" s="202" t="s">
        <v>84</v>
      </c>
      <c r="E4" s="202"/>
      <c r="F4" s="202"/>
      <c r="G4" s="202"/>
      <c r="H4" s="202"/>
      <c r="I4" s="202"/>
      <c r="J4" s="202"/>
      <c r="K4" s="202"/>
      <c r="L4" s="202"/>
      <c r="M4" s="202"/>
      <c r="N4" s="203"/>
      <c r="O4" s="203"/>
      <c r="P4" s="203"/>
      <c r="Q4" s="203"/>
      <c r="R4" s="202" t="s">
        <v>85</v>
      </c>
      <c r="S4" s="202"/>
      <c r="T4" s="202"/>
      <c r="U4" s="202"/>
      <c r="V4" s="202"/>
      <c r="W4" s="202"/>
      <c r="X4" s="202"/>
      <c r="Y4" s="202"/>
      <c r="Z4" s="202" t="s">
        <v>86</v>
      </c>
      <c r="AA4" s="202"/>
      <c r="AB4" s="202"/>
      <c r="AC4" s="202"/>
      <c r="AD4" s="202"/>
      <c r="AE4" s="202"/>
      <c r="AF4" s="202"/>
      <c r="AG4" s="202"/>
      <c r="AH4" s="202"/>
      <c r="AI4" s="202"/>
    </row>
    <row r="5" spans="2:36" ht="37.5" customHeight="1" x14ac:dyDescent="0.15">
      <c r="B5" s="200"/>
      <c r="C5" s="7"/>
      <c r="D5" s="202" t="s">
        <v>8</v>
      </c>
      <c r="E5" s="202"/>
      <c r="F5" s="205" t="s">
        <v>9</v>
      </c>
      <c r="G5" s="205"/>
      <c r="H5" s="202" t="s">
        <v>10</v>
      </c>
      <c r="I5" s="202"/>
      <c r="J5" s="205" t="s">
        <v>11</v>
      </c>
      <c r="K5" s="205"/>
      <c r="L5" s="202" t="s">
        <v>12</v>
      </c>
      <c r="M5" s="202"/>
      <c r="N5" s="204" t="s">
        <v>13</v>
      </c>
      <c r="O5" s="204"/>
      <c r="P5" s="202" t="s">
        <v>14</v>
      </c>
      <c r="Q5" s="202"/>
      <c r="R5" s="202" t="s">
        <v>15</v>
      </c>
      <c r="S5" s="202"/>
      <c r="T5" s="202" t="s">
        <v>16</v>
      </c>
      <c r="U5" s="202"/>
      <c r="V5" s="202" t="s">
        <v>17</v>
      </c>
      <c r="W5" s="202"/>
      <c r="X5" s="204" t="s">
        <v>18</v>
      </c>
      <c r="Y5" s="204"/>
      <c r="Z5" s="202" t="s">
        <v>87</v>
      </c>
      <c r="AA5" s="202"/>
      <c r="AB5" s="202" t="s">
        <v>88</v>
      </c>
      <c r="AC5" s="202"/>
      <c r="AD5" s="204" t="s">
        <v>21</v>
      </c>
      <c r="AE5" s="204"/>
      <c r="AF5" s="202" t="s">
        <v>89</v>
      </c>
      <c r="AG5" s="202"/>
      <c r="AH5" s="202" t="s">
        <v>90</v>
      </c>
      <c r="AI5" s="202"/>
    </row>
    <row r="6" spans="2:36" ht="22.5" customHeight="1" x14ac:dyDescent="0.15">
      <c r="B6" s="201"/>
      <c r="C6" s="8"/>
      <c r="D6" s="187" t="s">
        <v>29</v>
      </c>
      <c r="E6" s="187" t="s">
        <v>30</v>
      </c>
      <c r="F6" s="187" t="s">
        <v>29</v>
      </c>
      <c r="G6" s="187" t="s">
        <v>30</v>
      </c>
      <c r="H6" s="187" t="s">
        <v>29</v>
      </c>
      <c r="I6" s="187" t="s">
        <v>30</v>
      </c>
      <c r="J6" s="187" t="s">
        <v>29</v>
      </c>
      <c r="K6" s="187" t="s">
        <v>30</v>
      </c>
      <c r="L6" s="187" t="s">
        <v>29</v>
      </c>
      <c r="M6" s="187" t="s">
        <v>30</v>
      </c>
      <c r="N6" s="187" t="s">
        <v>29</v>
      </c>
      <c r="O6" s="187" t="s">
        <v>30</v>
      </c>
      <c r="P6" s="187" t="s">
        <v>29</v>
      </c>
      <c r="Q6" s="187" t="s">
        <v>30</v>
      </c>
      <c r="R6" s="187" t="s">
        <v>29</v>
      </c>
      <c r="S6" s="187" t="s">
        <v>30</v>
      </c>
      <c r="T6" s="187" t="s">
        <v>29</v>
      </c>
      <c r="U6" s="187" t="s">
        <v>30</v>
      </c>
      <c r="V6" s="187" t="s">
        <v>29</v>
      </c>
      <c r="W6" s="187" t="s">
        <v>30</v>
      </c>
      <c r="X6" s="187" t="s">
        <v>29</v>
      </c>
      <c r="Y6" s="187" t="s">
        <v>30</v>
      </c>
      <c r="Z6" s="187" t="s">
        <v>29</v>
      </c>
      <c r="AA6" s="187" t="s">
        <v>30</v>
      </c>
      <c r="AB6" s="187" t="s">
        <v>29</v>
      </c>
      <c r="AC6" s="187" t="s">
        <v>30</v>
      </c>
      <c r="AD6" s="187" t="s">
        <v>29</v>
      </c>
      <c r="AE6" s="187" t="s">
        <v>30</v>
      </c>
      <c r="AF6" s="187" t="s">
        <v>29</v>
      </c>
      <c r="AG6" s="187" t="s">
        <v>30</v>
      </c>
      <c r="AH6" s="187" t="s">
        <v>29</v>
      </c>
      <c r="AI6" s="187" t="s">
        <v>30</v>
      </c>
    </row>
    <row r="7" spans="2:36" x14ac:dyDescent="0.15">
      <c r="B7" s="11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2"/>
      <c r="AG7" s="12"/>
      <c r="AH7" s="12"/>
      <c r="AI7" s="12"/>
    </row>
    <row r="8" spans="2:36" ht="22.5" customHeight="1" x14ac:dyDescent="0.15">
      <c r="B8" s="24" t="s">
        <v>91</v>
      </c>
      <c r="C8" s="7"/>
      <c r="D8" s="25" t="s">
        <v>92</v>
      </c>
      <c r="E8" s="25" t="s">
        <v>92</v>
      </c>
      <c r="F8" s="25" t="s">
        <v>92</v>
      </c>
      <c r="G8" s="25" t="s">
        <v>92</v>
      </c>
      <c r="H8" s="25" t="s">
        <v>92</v>
      </c>
      <c r="I8" s="25" t="s">
        <v>92</v>
      </c>
      <c r="J8" s="25" t="s">
        <v>92</v>
      </c>
      <c r="K8" s="25" t="s">
        <v>92</v>
      </c>
      <c r="L8" s="25" t="s">
        <v>92</v>
      </c>
      <c r="M8" s="25" t="s">
        <v>92</v>
      </c>
      <c r="N8" s="25" t="s">
        <v>92</v>
      </c>
      <c r="O8" s="25" t="s">
        <v>92</v>
      </c>
      <c r="P8" s="25" t="s">
        <v>92</v>
      </c>
      <c r="Q8" s="25" t="s">
        <v>92</v>
      </c>
      <c r="R8" s="26">
        <v>76</v>
      </c>
      <c r="S8" s="27">
        <v>3.1</v>
      </c>
      <c r="T8" s="25" t="s">
        <v>92</v>
      </c>
      <c r="U8" s="25" t="s">
        <v>92</v>
      </c>
      <c r="V8" s="26">
        <v>416</v>
      </c>
      <c r="W8" s="27">
        <v>17.100000000000001</v>
      </c>
      <c r="X8" s="25" t="s">
        <v>92</v>
      </c>
      <c r="Y8" s="28" t="s">
        <v>92</v>
      </c>
      <c r="Z8" s="26">
        <v>0</v>
      </c>
      <c r="AA8" s="27">
        <v>0</v>
      </c>
      <c r="AB8" s="26">
        <v>2780</v>
      </c>
      <c r="AC8" s="27">
        <v>111.4</v>
      </c>
      <c r="AD8" s="25" t="s">
        <v>92</v>
      </c>
      <c r="AE8" s="25" t="s">
        <v>92</v>
      </c>
      <c r="AF8" s="26">
        <v>20</v>
      </c>
      <c r="AG8" s="27">
        <v>0.8</v>
      </c>
      <c r="AH8" s="26">
        <v>7</v>
      </c>
      <c r="AI8" s="27">
        <v>0.3</v>
      </c>
      <c r="AJ8" s="29"/>
    </row>
    <row r="9" spans="2:36" ht="22.5" customHeight="1" x14ac:dyDescent="0.15">
      <c r="B9" s="24">
        <v>40</v>
      </c>
      <c r="C9" s="7"/>
      <c r="D9" s="25" t="s">
        <v>92</v>
      </c>
      <c r="E9" s="25" t="s">
        <v>92</v>
      </c>
      <c r="F9" s="25" t="s">
        <v>92</v>
      </c>
      <c r="G9" s="25" t="s">
        <v>92</v>
      </c>
      <c r="H9" s="25" t="s">
        <v>92</v>
      </c>
      <c r="I9" s="25" t="s">
        <v>92</v>
      </c>
      <c r="J9" s="25" t="s">
        <v>92</v>
      </c>
      <c r="K9" s="25" t="s">
        <v>92</v>
      </c>
      <c r="L9" s="25" t="s">
        <v>92</v>
      </c>
      <c r="M9" s="25" t="s">
        <v>92</v>
      </c>
      <c r="N9" s="25" t="s">
        <v>92</v>
      </c>
      <c r="O9" s="25" t="s">
        <v>92</v>
      </c>
      <c r="P9" s="25" t="s">
        <v>92</v>
      </c>
      <c r="Q9" s="25" t="s">
        <v>92</v>
      </c>
      <c r="R9" s="26">
        <v>9</v>
      </c>
      <c r="S9" s="27">
        <v>0.3</v>
      </c>
      <c r="T9" s="25" t="s">
        <v>92</v>
      </c>
      <c r="U9" s="25" t="s">
        <v>92</v>
      </c>
      <c r="V9" s="26">
        <v>37</v>
      </c>
      <c r="W9" s="27">
        <v>1.2</v>
      </c>
      <c r="X9" s="25" t="s">
        <v>92</v>
      </c>
      <c r="Y9" s="28" t="s">
        <v>92</v>
      </c>
      <c r="Z9" s="26">
        <v>0</v>
      </c>
      <c r="AA9" s="27">
        <v>0</v>
      </c>
      <c r="AB9" s="26">
        <v>927</v>
      </c>
      <c r="AC9" s="27">
        <v>30.7</v>
      </c>
      <c r="AD9" s="25" t="s">
        <v>92</v>
      </c>
      <c r="AE9" s="25" t="s">
        <v>92</v>
      </c>
      <c r="AF9" s="26">
        <v>9</v>
      </c>
      <c r="AG9" s="27">
        <v>0.3</v>
      </c>
      <c r="AH9" s="26">
        <v>1</v>
      </c>
      <c r="AI9" s="27">
        <v>1E-4</v>
      </c>
      <c r="AJ9" s="29"/>
    </row>
    <row r="10" spans="2:36" ht="22.5" customHeight="1" x14ac:dyDescent="0.15">
      <c r="B10" s="11">
        <v>45</v>
      </c>
      <c r="C10" s="7"/>
      <c r="D10" s="25" t="s">
        <v>92</v>
      </c>
      <c r="E10" s="25" t="s">
        <v>92</v>
      </c>
      <c r="F10" s="25" t="s">
        <v>92</v>
      </c>
      <c r="G10" s="25" t="s">
        <v>92</v>
      </c>
      <c r="H10" s="25" t="s">
        <v>92</v>
      </c>
      <c r="I10" s="25" t="s">
        <v>92</v>
      </c>
      <c r="J10" s="25" t="s">
        <v>92</v>
      </c>
      <c r="K10" s="25" t="s">
        <v>92</v>
      </c>
      <c r="L10" s="25" t="s">
        <v>92</v>
      </c>
      <c r="M10" s="25" t="s">
        <v>92</v>
      </c>
      <c r="N10" s="25" t="s">
        <v>92</v>
      </c>
      <c r="O10" s="25" t="s">
        <v>92</v>
      </c>
      <c r="P10" s="25" t="s">
        <v>92</v>
      </c>
      <c r="Q10" s="25" t="s">
        <v>92</v>
      </c>
      <c r="R10" s="26">
        <v>2</v>
      </c>
      <c r="S10" s="27">
        <v>0.1</v>
      </c>
      <c r="T10" s="25" t="s">
        <v>92</v>
      </c>
      <c r="U10" s="25" t="s">
        <v>92</v>
      </c>
      <c r="V10" s="26">
        <v>6</v>
      </c>
      <c r="W10" s="27">
        <v>0.2</v>
      </c>
      <c r="X10" s="25" t="s">
        <v>92</v>
      </c>
      <c r="Y10" s="28" t="s">
        <v>92</v>
      </c>
      <c r="Z10" s="26">
        <v>0</v>
      </c>
      <c r="AA10" s="27">
        <v>0</v>
      </c>
      <c r="AB10" s="26">
        <v>115</v>
      </c>
      <c r="AC10" s="27">
        <v>3</v>
      </c>
      <c r="AD10" s="25" t="s">
        <v>92</v>
      </c>
      <c r="AE10" s="25" t="s">
        <v>92</v>
      </c>
      <c r="AF10" s="26">
        <v>2</v>
      </c>
      <c r="AG10" s="27">
        <v>0.1</v>
      </c>
      <c r="AH10" s="26">
        <v>2</v>
      </c>
      <c r="AI10" s="27">
        <v>0.1</v>
      </c>
      <c r="AJ10" s="29"/>
    </row>
    <row r="11" spans="2:36" ht="22.5" customHeight="1" x14ac:dyDescent="0.15">
      <c r="B11" s="11">
        <v>50</v>
      </c>
      <c r="C11" s="7"/>
      <c r="D11" s="25" t="s">
        <v>92</v>
      </c>
      <c r="E11" s="25" t="s">
        <v>92</v>
      </c>
      <c r="F11" s="25" t="s">
        <v>92</v>
      </c>
      <c r="G11" s="25" t="s">
        <v>92</v>
      </c>
      <c r="H11" s="25" t="s">
        <v>92</v>
      </c>
      <c r="I11" s="25" t="s">
        <v>92</v>
      </c>
      <c r="J11" s="25" t="s">
        <v>92</v>
      </c>
      <c r="K11" s="25" t="s">
        <v>92</v>
      </c>
      <c r="L11" s="25" t="s">
        <v>92</v>
      </c>
      <c r="M11" s="25" t="s">
        <v>92</v>
      </c>
      <c r="N11" s="25" t="s">
        <v>92</v>
      </c>
      <c r="O11" s="25" t="s">
        <v>92</v>
      </c>
      <c r="P11" s="25" t="s">
        <v>92</v>
      </c>
      <c r="Q11" s="25" t="s">
        <v>92</v>
      </c>
      <c r="R11" s="26">
        <v>0</v>
      </c>
      <c r="S11" s="27">
        <v>0</v>
      </c>
      <c r="T11" s="25" t="s">
        <v>92</v>
      </c>
      <c r="U11" s="25" t="s">
        <v>92</v>
      </c>
      <c r="V11" s="26">
        <v>3</v>
      </c>
      <c r="W11" s="27">
        <v>0.1</v>
      </c>
      <c r="X11" s="25" t="s">
        <v>92</v>
      </c>
      <c r="Y11" s="28" t="s">
        <v>92</v>
      </c>
      <c r="Z11" s="26">
        <v>0</v>
      </c>
      <c r="AA11" s="27">
        <v>0</v>
      </c>
      <c r="AB11" s="26">
        <v>224</v>
      </c>
      <c r="AC11" s="27">
        <v>4.4000000000000004</v>
      </c>
      <c r="AD11" s="25" t="s">
        <v>92</v>
      </c>
      <c r="AE11" s="25" t="s">
        <v>92</v>
      </c>
      <c r="AF11" s="26">
        <v>2</v>
      </c>
      <c r="AG11" s="27">
        <v>1E-4</v>
      </c>
      <c r="AH11" s="26">
        <v>3</v>
      </c>
      <c r="AI11" s="27">
        <v>0.1</v>
      </c>
      <c r="AJ11" s="29"/>
    </row>
    <row r="12" spans="2:36" ht="22.5" customHeight="1" x14ac:dyDescent="0.15">
      <c r="B12" s="11">
        <v>55</v>
      </c>
      <c r="C12" s="7"/>
      <c r="D12" s="25" t="s">
        <v>92</v>
      </c>
      <c r="E12" s="25" t="s">
        <v>92</v>
      </c>
      <c r="F12" s="25" t="s">
        <v>92</v>
      </c>
      <c r="G12" s="25" t="s">
        <v>92</v>
      </c>
      <c r="H12" s="25" t="s">
        <v>92</v>
      </c>
      <c r="I12" s="25" t="s">
        <v>92</v>
      </c>
      <c r="J12" s="25" t="s">
        <v>92</v>
      </c>
      <c r="K12" s="25" t="s">
        <v>92</v>
      </c>
      <c r="L12" s="25" t="s">
        <v>92</v>
      </c>
      <c r="M12" s="25" t="s">
        <v>92</v>
      </c>
      <c r="N12" s="25" t="s">
        <v>92</v>
      </c>
      <c r="O12" s="25" t="s">
        <v>92</v>
      </c>
      <c r="P12" s="25" t="s">
        <v>92</v>
      </c>
      <c r="Q12" s="25" t="s">
        <v>92</v>
      </c>
      <c r="R12" s="26">
        <v>0</v>
      </c>
      <c r="S12" s="27">
        <v>0</v>
      </c>
      <c r="T12" s="25" t="s">
        <v>92</v>
      </c>
      <c r="U12" s="25" t="s">
        <v>92</v>
      </c>
      <c r="V12" s="26">
        <v>0</v>
      </c>
      <c r="W12" s="27">
        <v>0</v>
      </c>
      <c r="X12" s="25" t="s">
        <v>92</v>
      </c>
      <c r="Y12" s="28" t="s">
        <v>92</v>
      </c>
      <c r="Z12" s="26">
        <v>1</v>
      </c>
      <c r="AA12" s="27">
        <v>1E-4</v>
      </c>
      <c r="AB12" s="26">
        <v>28</v>
      </c>
      <c r="AC12" s="27">
        <v>0.5</v>
      </c>
      <c r="AD12" s="25" t="s">
        <v>92</v>
      </c>
      <c r="AE12" s="25" t="s">
        <v>92</v>
      </c>
      <c r="AF12" s="26">
        <v>10</v>
      </c>
      <c r="AG12" s="27">
        <v>0.2</v>
      </c>
      <c r="AH12" s="26">
        <v>0</v>
      </c>
      <c r="AI12" s="27">
        <v>0</v>
      </c>
      <c r="AJ12" s="29"/>
    </row>
    <row r="13" spans="2:36" ht="22.5" customHeight="1" x14ac:dyDescent="0.15">
      <c r="B13" s="11">
        <v>60</v>
      </c>
      <c r="C13" s="7"/>
      <c r="D13" s="25" t="s">
        <v>92</v>
      </c>
      <c r="E13" s="25" t="s">
        <v>92</v>
      </c>
      <c r="F13" s="25" t="s">
        <v>92</v>
      </c>
      <c r="G13" s="25" t="s">
        <v>92</v>
      </c>
      <c r="H13" s="25" t="s">
        <v>92</v>
      </c>
      <c r="I13" s="25" t="s">
        <v>92</v>
      </c>
      <c r="J13" s="25" t="s">
        <v>92</v>
      </c>
      <c r="K13" s="25" t="s">
        <v>92</v>
      </c>
      <c r="L13" s="25" t="s">
        <v>92</v>
      </c>
      <c r="M13" s="25" t="s">
        <v>92</v>
      </c>
      <c r="N13" s="25" t="s">
        <v>92</v>
      </c>
      <c r="O13" s="25" t="s">
        <v>92</v>
      </c>
      <c r="P13" s="25" t="s">
        <v>92</v>
      </c>
      <c r="Q13" s="25" t="s">
        <v>92</v>
      </c>
      <c r="R13" s="26">
        <v>0</v>
      </c>
      <c r="S13" s="27">
        <v>0</v>
      </c>
      <c r="T13" s="25" t="s">
        <v>92</v>
      </c>
      <c r="U13" s="25" t="s">
        <v>92</v>
      </c>
      <c r="V13" s="26">
        <v>0</v>
      </c>
      <c r="W13" s="27">
        <v>0</v>
      </c>
      <c r="X13" s="25" t="s">
        <v>92</v>
      </c>
      <c r="Y13" s="28" t="s">
        <v>92</v>
      </c>
      <c r="Z13" s="26">
        <v>0</v>
      </c>
      <c r="AA13" s="27">
        <v>0</v>
      </c>
      <c r="AB13" s="26">
        <v>52</v>
      </c>
      <c r="AC13" s="27">
        <v>0.9</v>
      </c>
      <c r="AD13" s="25" t="s">
        <v>92</v>
      </c>
      <c r="AE13" s="25" t="s">
        <v>92</v>
      </c>
      <c r="AF13" s="26">
        <v>8</v>
      </c>
      <c r="AG13" s="27">
        <v>0.1</v>
      </c>
      <c r="AH13" s="26">
        <v>4</v>
      </c>
      <c r="AI13" s="27">
        <v>0.1</v>
      </c>
      <c r="AJ13" s="29"/>
    </row>
    <row r="14" spans="2:36" ht="22.5" customHeight="1" x14ac:dyDescent="0.15">
      <c r="B14" s="24" t="s">
        <v>93</v>
      </c>
      <c r="C14" s="7"/>
      <c r="D14" s="25" t="s">
        <v>92</v>
      </c>
      <c r="E14" s="25" t="s">
        <v>92</v>
      </c>
      <c r="F14" s="25" t="s">
        <v>92</v>
      </c>
      <c r="G14" s="25" t="s">
        <v>92</v>
      </c>
      <c r="H14" s="25" t="s">
        <v>92</v>
      </c>
      <c r="I14" s="25" t="s">
        <v>92</v>
      </c>
      <c r="J14" s="25" t="s">
        <v>92</v>
      </c>
      <c r="K14" s="25" t="s">
        <v>92</v>
      </c>
      <c r="L14" s="25" t="s">
        <v>92</v>
      </c>
      <c r="M14" s="25" t="s">
        <v>92</v>
      </c>
      <c r="N14" s="25" t="s">
        <v>92</v>
      </c>
      <c r="O14" s="25" t="s">
        <v>92</v>
      </c>
      <c r="P14" s="25" t="s">
        <v>92</v>
      </c>
      <c r="Q14" s="25" t="s">
        <v>92</v>
      </c>
      <c r="R14" s="26">
        <v>0</v>
      </c>
      <c r="S14" s="27">
        <v>0</v>
      </c>
      <c r="T14" s="25" t="s">
        <v>92</v>
      </c>
      <c r="U14" s="25" t="s">
        <v>92</v>
      </c>
      <c r="V14" s="26">
        <v>0</v>
      </c>
      <c r="W14" s="27">
        <v>0</v>
      </c>
      <c r="X14" s="25" t="s">
        <v>92</v>
      </c>
      <c r="Y14" s="28" t="s">
        <v>92</v>
      </c>
      <c r="Z14" s="26">
        <v>15</v>
      </c>
      <c r="AA14" s="27">
        <v>0.2</v>
      </c>
      <c r="AB14" s="26">
        <v>41</v>
      </c>
      <c r="AC14" s="27">
        <v>0.6</v>
      </c>
      <c r="AD14" s="25" t="s">
        <v>92</v>
      </c>
      <c r="AE14" s="25" t="s">
        <v>92</v>
      </c>
      <c r="AF14" s="26">
        <v>4</v>
      </c>
      <c r="AG14" s="27">
        <v>0.1</v>
      </c>
      <c r="AH14" s="26">
        <v>1</v>
      </c>
      <c r="AI14" s="27">
        <v>1E-4</v>
      </c>
      <c r="AJ14" s="29"/>
    </row>
    <row r="15" spans="2:36" ht="22.5" customHeight="1" x14ac:dyDescent="0.15">
      <c r="B15" s="30" t="s">
        <v>422</v>
      </c>
      <c r="C15" s="7"/>
      <c r="D15" s="25" t="s">
        <v>92</v>
      </c>
      <c r="E15" s="25" t="s">
        <v>92</v>
      </c>
      <c r="F15" s="25" t="s">
        <v>92</v>
      </c>
      <c r="G15" s="25" t="s">
        <v>92</v>
      </c>
      <c r="H15" s="25" t="s">
        <v>92</v>
      </c>
      <c r="I15" s="25" t="s">
        <v>92</v>
      </c>
      <c r="J15" s="25" t="s">
        <v>92</v>
      </c>
      <c r="K15" s="25" t="s">
        <v>92</v>
      </c>
      <c r="L15" s="25" t="s">
        <v>92</v>
      </c>
      <c r="M15" s="25" t="s">
        <v>92</v>
      </c>
      <c r="N15" s="25" t="s">
        <v>92</v>
      </c>
      <c r="O15" s="25" t="s">
        <v>92</v>
      </c>
      <c r="P15" s="25" t="s">
        <v>92</v>
      </c>
      <c r="Q15" s="25" t="s">
        <v>92</v>
      </c>
      <c r="R15" s="26">
        <v>0</v>
      </c>
      <c r="S15" s="27">
        <v>0</v>
      </c>
      <c r="T15" s="25" t="s">
        <v>92</v>
      </c>
      <c r="U15" s="25" t="s">
        <v>92</v>
      </c>
      <c r="V15" s="26">
        <v>0</v>
      </c>
      <c r="W15" s="27">
        <v>0</v>
      </c>
      <c r="X15" s="25" t="s">
        <v>92</v>
      </c>
      <c r="Y15" s="28" t="s">
        <v>92</v>
      </c>
      <c r="Z15" s="26">
        <v>11</v>
      </c>
      <c r="AA15" s="27">
        <v>0.2</v>
      </c>
      <c r="AB15" s="26">
        <v>30</v>
      </c>
      <c r="AC15" s="27">
        <v>0.5</v>
      </c>
      <c r="AD15" s="25" t="s">
        <v>92</v>
      </c>
      <c r="AE15" s="25" t="s">
        <v>92</v>
      </c>
      <c r="AF15" s="26">
        <v>1</v>
      </c>
      <c r="AG15" s="27">
        <v>1E-4</v>
      </c>
      <c r="AH15" s="26">
        <v>0</v>
      </c>
      <c r="AI15" s="27">
        <v>0</v>
      </c>
      <c r="AJ15" s="29"/>
    </row>
    <row r="16" spans="2:36" ht="22.5" customHeight="1" x14ac:dyDescent="0.15">
      <c r="B16" s="30" t="s">
        <v>421</v>
      </c>
      <c r="C16" s="7"/>
      <c r="D16" s="25" t="s">
        <v>92</v>
      </c>
      <c r="E16" s="25" t="s">
        <v>92</v>
      </c>
      <c r="F16" s="25" t="s">
        <v>92</v>
      </c>
      <c r="G16" s="25" t="s">
        <v>92</v>
      </c>
      <c r="H16" s="25" t="s">
        <v>92</v>
      </c>
      <c r="I16" s="25" t="s">
        <v>92</v>
      </c>
      <c r="J16" s="25" t="s">
        <v>92</v>
      </c>
      <c r="K16" s="25" t="s">
        <v>92</v>
      </c>
      <c r="L16" s="25" t="s">
        <v>92</v>
      </c>
      <c r="M16" s="25" t="s">
        <v>92</v>
      </c>
      <c r="N16" s="25" t="s">
        <v>92</v>
      </c>
      <c r="O16" s="25" t="s">
        <v>92</v>
      </c>
      <c r="P16" s="25" t="s">
        <v>92</v>
      </c>
      <c r="Q16" s="25" t="s">
        <v>92</v>
      </c>
      <c r="R16" s="26">
        <v>0</v>
      </c>
      <c r="S16" s="27">
        <v>0</v>
      </c>
      <c r="T16" s="25" t="s">
        <v>92</v>
      </c>
      <c r="U16" s="25" t="s">
        <v>92</v>
      </c>
      <c r="V16" s="26">
        <v>0</v>
      </c>
      <c r="W16" s="27">
        <v>0</v>
      </c>
      <c r="X16" s="25" t="s">
        <v>92</v>
      </c>
      <c r="Y16" s="28" t="s">
        <v>92</v>
      </c>
      <c r="Z16" s="26">
        <v>1</v>
      </c>
      <c r="AA16" s="27">
        <v>1E-4</v>
      </c>
      <c r="AB16" s="26">
        <v>40</v>
      </c>
      <c r="AC16" s="27">
        <v>0.6</v>
      </c>
      <c r="AD16" s="25" t="s">
        <v>92</v>
      </c>
      <c r="AE16" s="25" t="s">
        <v>92</v>
      </c>
      <c r="AF16" s="26">
        <v>0</v>
      </c>
      <c r="AG16" s="27">
        <v>0</v>
      </c>
      <c r="AH16" s="26">
        <v>3</v>
      </c>
      <c r="AI16" s="27">
        <v>1E-4</v>
      </c>
      <c r="AJ16" s="29"/>
    </row>
    <row r="17" spans="2:36" ht="22.5" customHeight="1" x14ac:dyDescent="0.15">
      <c r="B17" s="30" t="s">
        <v>386</v>
      </c>
      <c r="C17" s="7"/>
      <c r="D17" s="25" t="s">
        <v>92</v>
      </c>
      <c r="E17" s="25" t="s">
        <v>92</v>
      </c>
      <c r="F17" s="25" t="s">
        <v>92</v>
      </c>
      <c r="G17" s="25" t="s">
        <v>92</v>
      </c>
      <c r="H17" s="25" t="s">
        <v>92</v>
      </c>
      <c r="I17" s="25" t="s">
        <v>92</v>
      </c>
      <c r="J17" s="25" t="s">
        <v>92</v>
      </c>
      <c r="K17" s="25" t="s">
        <v>92</v>
      </c>
      <c r="L17" s="25" t="s">
        <v>92</v>
      </c>
      <c r="M17" s="25" t="s">
        <v>92</v>
      </c>
      <c r="N17" s="25" t="s">
        <v>92</v>
      </c>
      <c r="O17" s="25" t="s">
        <v>92</v>
      </c>
      <c r="P17" s="25" t="s">
        <v>92</v>
      </c>
      <c r="Q17" s="25" t="s">
        <v>92</v>
      </c>
      <c r="R17" s="26">
        <v>0</v>
      </c>
      <c r="S17" s="27">
        <v>0</v>
      </c>
      <c r="T17" s="25" t="s">
        <v>92</v>
      </c>
      <c r="U17" s="25" t="s">
        <v>92</v>
      </c>
      <c r="V17" s="26">
        <v>0</v>
      </c>
      <c r="W17" s="27">
        <v>0</v>
      </c>
      <c r="X17" s="25" t="s">
        <v>92</v>
      </c>
      <c r="Y17" s="28" t="s">
        <v>92</v>
      </c>
      <c r="Z17" s="26">
        <v>4</v>
      </c>
      <c r="AA17" s="27">
        <v>0.1</v>
      </c>
      <c r="AB17" s="26">
        <v>76</v>
      </c>
      <c r="AC17" s="27">
        <v>1.1000000000000001</v>
      </c>
      <c r="AD17" s="25" t="s">
        <v>92</v>
      </c>
      <c r="AE17" s="25" t="s">
        <v>92</v>
      </c>
      <c r="AF17" s="26">
        <v>7</v>
      </c>
      <c r="AG17" s="27">
        <v>0.1</v>
      </c>
      <c r="AH17" s="26">
        <v>0</v>
      </c>
      <c r="AI17" s="27">
        <v>0</v>
      </c>
      <c r="AJ17" s="29"/>
    </row>
    <row r="18" spans="2:36" ht="22.5" customHeight="1" x14ac:dyDescent="0.15">
      <c r="B18" s="30" t="s">
        <v>387</v>
      </c>
      <c r="C18" s="7"/>
      <c r="D18" s="25" t="s">
        <v>92</v>
      </c>
      <c r="E18" s="25" t="s">
        <v>92</v>
      </c>
      <c r="F18" s="25" t="s">
        <v>92</v>
      </c>
      <c r="G18" s="25" t="s">
        <v>92</v>
      </c>
      <c r="H18" s="25" t="s">
        <v>92</v>
      </c>
      <c r="I18" s="25" t="s">
        <v>92</v>
      </c>
      <c r="J18" s="25" t="s">
        <v>92</v>
      </c>
      <c r="K18" s="25" t="s">
        <v>92</v>
      </c>
      <c r="L18" s="25" t="s">
        <v>92</v>
      </c>
      <c r="M18" s="25" t="s">
        <v>92</v>
      </c>
      <c r="N18" s="25" t="s">
        <v>92</v>
      </c>
      <c r="O18" s="25" t="s">
        <v>92</v>
      </c>
      <c r="P18" s="25" t="s">
        <v>92</v>
      </c>
      <c r="Q18" s="25" t="s">
        <v>92</v>
      </c>
      <c r="R18" s="26">
        <v>0</v>
      </c>
      <c r="S18" s="27">
        <v>0</v>
      </c>
      <c r="T18" s="25" t="s">
        <v>92</v>
      </c>
      <c r="U18" s="25" t="s">
        <v>92</v>
      </c>
      <c r="V18" s="26">
        <v>0</v>
      </c>
      <c r="W18" s="27">
        <v>0</v>
      </c>
      <c r="X18" s="25" t="s">
        <v>92</v>
      </c>
      <c r="Y18" s="28" t="s">
        <v>92</v>
      </c>
      <c r="Z18" s="26">
        <v>8</v>
      </c>
      <c r="AA18" s="27">
        <v>0.1</v>
      </c>
      <c r="AB18" s="26">
        <v>63</v>
      </c>
      <c r="AC18" s="27">
        <v>0.9</v>
      </c>
      <c r="AD18" s="25" t="s">
        <v>92</v>
      </c>
      <c r="AE18" s="25" t="s">
        <v>92</v>
      </c>
      <c r="AF18" s="26">
        <v>3</v>
      </c>
      <c r="AG18" s="27">
        <v>1E-4</v>
      </c>
      <c r="AH18" s="26">
        <v>2</v>
      </c>
      <c r="AI18" s="27">
        <v>1E-4</v>
      </c>
      <c r="AJ18" s="29"/>
    </row>
    <row r="19" spans="2:36" ht="22.5" customHeight="1" x14ac:dyDescent="0.15">
      <c r="B19" s="30" t="s">
        <v>388</v>
      </c>
      <c r="C19" s="7"/>
      <c r="D19" s="25" t="s">
        <v>92</v>
      </c>
      <c r="E19" s="25" t="s">
        <v>92</v>
      </c>
      <c r="F19" s="25" t="s">
        <v>92</v>
      </c>
      <c r="G19" s="25" t="s">
        <v>92</v>
      </c>
      <c r="H19" s="25" t="s">
        <v>92</v>
      </c>
      <c r="I19" s="25" t="s">
        <v>92</v>
      </c>
      <c r="J19" s="25" t="s">
        <v>92</v>
      </c>
      <c r="K19" s="25" t="s">
        <v>92</v>
      </c>
      <c r="L19" s="25" t="s">
        <v>92</v>
      </c>
      <c r="M19" s="25" t="s">
        <v>92</v>
      </c>
      <c r="N19" s="25" t="s">
        <v>92</v>
      </c>
      <c r="O19" s="25" t="s">
        <v>92</v>
      </c>
      <c r="P19" s="25" t="s">
        <v>92</v>
      </c>
      <c r="Q19" s="25" t="s">
        <v>92</v>
      </c>
      <c r="R19" s="26">
        <v>0</v>
      </c>
      <c r="S19" s="27">
        <v>0</v>
      </c>
      <c r="T19" s="25" t="s">
        <v>92</v>
      </c>
      <c r="U19" s="25" t="s">
        <v>92</v>
      </c>
      <c r="V19" s="26">
        <v>0</v>
      </c>
      <c r="W19" s="27">
        <v>0</v>
      </c>
      <c r="X19" s="25" t="s">
        <v>92</v>
      </c>
      <c r="Y19" s="28" t="s">
        <v>92</v>
      </c>
      <c r="Z19" s="26">
        <v>12</v>
      </c>
      <c r="AA19" s="27">
        <v>0.2</v>
      </c>
      <c r="AB19" s="26">
        <v>44</v>
      </c>
      <c r="AC19" s="27">
        <v>0.7</v>
      </c>
      <c r="AD19" s="25" t="s">
        <v>92</v>
      </c>
      <c r="AE19" s="25" t="s">
        <v>92</v>
      </c>
      <c r="AF19" s="26">
        <v>1</v>
      </c>
      <c r="AG19" s="27">
        <v>1E-4</v>
      </c>
      <c r="AH19" s="26">
        <v>8</v>
      </c>
      <c r="AI19" s="27">
        <v>0.1</v>
      </c>
      <c r="AJ19" s="29"/>
    </row>
    <row r="20" spans="2:36" ht="22.5" customHeight="1" x14ac:dyDescent="0.15">
      <c r="B20" s="30" t="s">
        <v>389</v>
      </c>
      <c r="C20" s="7"/>
      <c r="D20" s="25" t="s">
        <v>92</v>
      </c>
      <c r="E20" s="25" t="s">
        <v>92</v>
      </c>
      <c r="F20" s="25" t="s">
        <v>92</v>
      </c>
      <c r="G20" s="25" t="s">
        <v>92</v>
      </c>
      <c r="H20" s="25" t="s">
        <v>92</v>
      </c>
      <c r="I20" s="25" t="s">
        <v>92</v>
      </c>
      <c r="J20" s="25" t="s">
        <v>92</v>
      </c>
      <c r="K20" s="25" t="s">
        <v>92</v>
      </c>
      <c r="L20" s="25" t="s">
        <v>92</v>
      </c>
      <c r="M20" s="25" t="s">
        <v>92</v>
      </c>
      <c r="N20" s="25" t="s">
        <v>92</v>
      </c>
      <c r="O20" s="25" t="s">
        <v>92</v>
      </c>
      <c r="P20" s="25" t="s">
        <v>92</v>
      </c>
      <c r="Q20" s="25" t="s">
        <v>92</v>
      </c>
      <c r="R20" s="26">
        <v>0</v>
      </c>
      <c r="S20" s="27">
        <v>0</v>
      </c>
      <c r="T20" s="25" t="s">
        <v>92</v>
      </c>
      <c r="U20" s="25" t="s">
        <v>92</v>
      </c>
      <c r="V20" s="26">
        <v>0</v>
      </c>
      <c r="W20" s="27">
        <v>0</v>
      </c>
      <c r="X20" s="25" t="s">
        <v>92</v>
      </c>
      <c r="Y20" s="28" t="s">
        <v>92</v>
      </c>
      <c r="Z20" s="26">
        <v>5</v>
      </c>
      <c r="AA20" s="27">
        <v>0.1</v>
      </c>
      <c r="AB20" s="26">
        <v>49</v>
      </c>
      <c r="AC20" s="27">
        <v>0.7</v>
      </c>
      <c r="AD20" s="26">
        <v>26</v>
      </c>
      <c r="AE20" s="27">
        <v>0.4</v>
      </c>
      <c r="AF20" s="26">
        <v>4</v>
      </c>
      <c r="AG20" s="27">
        <v>0.1</v>
      </c>
      <c r="AH20" s="26">
        <v>1</v>
      </c>
      <c r="AI20" s="27">
        <v>1E-4</v>
      </c>
      <c r="AJ20" s="29"/>
    </row>
    <row r="21" spans="2:36" ht="22.5" customHeight="1" x14ac:dyDescent="0.15">
      <c r="B21" s="30" t="s">
        <v>390</v>
      </c>
      <c r="C21" s="7"/>
      <c r="D21" s="25" t="s">
        <v>92</v>
      </c>
      <c r="E21" s="25" t="s">
        <v>92</v>
      </c>
      <c r="F21" s="25" t="s">
        <v>92</v>
      </c>
      <c r="G21" s="25" t="s">
        <v>92</v>
      </c>
      <c r="H21" s="25" t="s">
        <v>92</v>
      </c>
      <c r="I21" s="25" t="s">
        <v>92</v>
      </c>
      <c r="J21" s="25" t="s">
        <v>92</v>
      </c>
      <c r="K21" s="25" t="s">
        <v>92</v>
      </c>
      <c r="L21" s="25" t="s">
        <v>92</v>
      </c>
      <c r="M21" s="25" t="s">
        <v>92</v>
      </c>
      <c r="N21" s="25" t="s">
        <v>92</v>
      </c>
      <c r="O21" s="25" t="s">
        <v>92</v>
      </c>
      <c r="P21" s="25" t="s">
        <v>92</v>
      </c>
      <c r="Q21" s="25" t="s">
        <v>92</v>
      </c>
      <c r="R21" s="26">
        <v>0</v>
      </c>
      <c r="S21" s="27">
        <v>0</v>
      </c>
      <c r="T21" s="25" t="s">
        <v>92</v>
      </c>
      <c r="U21" s="25" t="s">
        <v>92</v>
      </c>
      <c r="V21" s="26">
        <v>0</v>
      </c>
      <c r="W21" s="27">
        <v>0</v>
      </c>
      <c r="X21" s="25" t="s">
        <v>92</v>
      </c>
      <c r="Y21" s="28" t="s">
        <v>92</v>
      </c>
      <c r="Z21" s="26">
        <v>2</v>
      </c>
      <c r="AA21" s="27">
        <v>1E-4</v>
      </c>
      <c r="AB21" s="26">
        <v>56</v>
      </c>
      <c r="AC21" s="27">
        <v>0.8</v>
      </c>
      <c r="AD21" s="26">
        <v>57</v>
      </c>
      <c r="AE21" s="27">
        <v>0.8</v>
      </c>
      <c r="AF21" s="26">
        <v>3</v>
      </c>
      <c r="AG21" s="27">
        <v>1E-4</v>
      </c>
      <c r="AH21" s="26">
        <v>0</v>
      </c>
      <c r="AI21" s="27">
        <v>0</v>
      </c>
      <c r="AJ21" s="29"/>
    </row>
    <row r="22" spans="2:36" ht="22.5" customHeight="1" x14ac:dyDescent="0.15">
      <c r="B22" s="30" t="s">
        <v>391</v>
      </c>
      <c r="C22" s="7"/>
      <c r="D22" s="25" t="s">
        <v>92</v>
      </c>
      <c r="E22" s="25" t="s">
        <v>92</v>
      </c>
      <c r="F22" s="25" t="s">
        <v>92</v>
      </c>
      <c r="G22" s="25" t="s">
        <v>92</v>
      </c>
      <c r="H22" s="25" t="s">
        <v>92</v>
      </c>
      <c r="I22" s="25" t="s">
        <v>92</v>
      </c>
      <c r="J22" s="25" t="s">
        <v>92</v>
      </c>
      <c r="K22" s="25" t="s">
        <v>92</v>
      </c>
      <c r="L22" s="25" t="s">
        <v>92</v>
      </c>
      <c r="M22" s="25" t="s">
        <v>92</v>
      </c>
      <c r="N22" s="25" t="s">
        <v>92</v>
      </c>
      <c r="O22" s="25" t="s">
        <v>92</v>
      </c>
      <c r="P22" s="25" t="s">
        <v>92</v>
      </c>
      <c r="Q22" s="25" t="s">
        <v>92</v>
      </c>
      <c r="R22" s="26">
        <v>0</v>
      </c>
      <c r="S22" s="27">
        <v>0</v>
      </c>
      <c r="T22" s="25" t="s">
        <v>92</v>
      </c>
      <c r="U22" s="25" t="s">
        <v>92</v>
      </c>
      <c r="V22" s="26">
        <v>0</v>
      </c>
      <c r="W22" s="27">
        <v>0</v>
      </c>
      <c r="X22" s="25" t="s">
        <v>92</v>
      </c>
      <c r="Y22" s="28" t="s">
        <v>92</v>
      </c>
      <c r="Z22" s="26">
        <v>2</v>
      </c>
      <c r="AA22" s="27">
        <v>1E-4</v>
      </c>
      <c r="AB22" s="26">
        <v>48</v>
      </c>
      <c r="AC22" s="27">
        <v>0.7</v>
      </c>
      <c r="AD22" s="26">
        <v>39</v>
      </c>
      <c r="AE22" s="27">
        <v>0.6</v>
      </c>
      <c r="AF22" s="26">
        <v>3</v>
      </c>
      <c r="AG22" s="27">
        <v>1E-4</v>
      </c>
      <c r="AH22" s="26">
        <v>2</v>
      </c>
      <c r="AI22" s="27">
        <v>1E-4</v>
      </c>
      <c r="AJ22" s="29"/>
    </row>
    <row r="23" spans="2:36" ht="22.5" customHeight="1" x14ac:dyDescent="0.15">
      <c r="B23" s="30" t="s">
        <v>392</v>
      </c>
      <c r="C23" s="7"/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5" t="s">
        <v>92</v>
      </c>
      <c r="K23" s="25" t="s">
        <v>92</v>
      </c>
      <c r="L23" s="26">
        <v>0</v>
      </c>
      <c r="M23" s="26">
        <v>0</v>
      </c>
      <c r="N23" s="25" t="s">
        <v>92</v>
      </c>
      <c r="O23" s="25" t="s">
        <v>92</v>
      </c>
      <c r="P23" s="25" t="s">
        <v>92</v>
      </c>
      <c r="Q23" s="25" t="s">
        <v>92</v>
      </c>
      <c r="R23" s="26">
        <v>0</v>
      </c>
      <c r="S23" s="27">
        <v>0</v>
      </c>
      <c r="T23" s="25" t="s">
        <v>92</v>
      </c>
      <c r="U23" s="25" t="s">
        <v>92</v>
      </c>
      <c r="V23" s="26">
        <v>0</v>
      </c>
      <c r="W23" s="27">
        <v>0</v>
      </c>
      <c r="X23" s="25" t="s">
        <v>92</v>
      </c>
      <c r="Y23" s="28" t="s">
        <v>92</v>
      </c>
      <c r="Z23" s="26">
        <v>3</v>
      </c>
      <c r="AA23" s="27">
        <v>1E-4</v>
      </c>
      <c r="AB23" s="26">
        <v>40</v>
      </c>
      <c r="AC23" s="27">
        <v>0.6</v>
      </c>
      <c r="AD23" s="26">
        <v>63</v>
      </c>
      <c r="AE23" s="27">
        <v>0.9</v>
      </c>
      <c r="AF23" s="26">
        <v>7</v>
      </c>
      <c r="AG23" s="27">
        <v>0.1</v>
      </c>
      <c r="AH23" s="26">
        <v>1</v>
      </c>
      <c r="AI23" s="27">
        <v>1E-4</v>
      </c>
      <c r="AJ23" s="29"/>
    </row>
    <row r="24" spans="2:36" ht="22.5" customHeight="1" x14ac:dyDescent="0.15">
      <c r="B24" s="30" t="s">
        <v>393</v>
      </c>
      <c r="C24" s="7"/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5" t="s">
        <v>92</v>
      </c>
      <c r="K24" s="25" t="s">
        <v>92</v>
      </c>
      <c r="L24" s="26">
        <v>0</v>
      </c>
      <c r="M24" s="26">
        <v>0</v>
      </c>
      <c r="N24" s="25" t="s">
        <v>92</v>
      </c>
      <c r="O24" s="25" t="s">
        <v>92</v>
      </c>
      <c r="P24" s="25" t="s">
        <v>92</v>
      </c>
      <c r="Q24" s="25" t="s">
        <v>92</v>
      </c>
      <c r="R24" s="26">
        <v>0</v>
      </c>
      <c r="S24" s="27">
        <v>0</v>
      </c>
      <c r="T24" s="25" t="s">
        <v>92</v>
      </c>
      <c r="U24" s="25" t="s">
        <v>92</v>
      </c>
      <c r="V24" s="26">
        <v>0</v>
      </c>
      <c r="W24" s="27">
        <v>0</v>
      </c>
      <c r="X24" s="25" t="s">
        <v>92</v>
      </c>
      <c r="Y24" s="28" t="s">
        <v>92</v>
      </c>
      <c r="Z24" s="26">
        <v>1</v>
      </c>
      <c r="AA24" s="27">
        <v>1E-4</v>
      </c>
      <c r="AB24" s="26">
        <v>23</v>
      </c>
      <c r="AC24" s="27">
        <v>0.3</v>
      </c>
      <c r="AD24" s="26">
        <v>96</v>
      </c>
      <c r="AE24" s="27">
        <v>1.4</v>
      </c>
      <c r="AF24" s="26">
        <v>3</v>
      </c>
      <c r="AG24" s="27">
        <v>1E-4</v>
      </c>
      <c r="AH24" s="26">
        <v>0</v>
      </c>
      <c r="AI24" s="27">
        <v>0</v>
      </c>
      <c r="AJ24" s="29"/>
    </row>
    <row r="25" spans="2:36" ht="22.5" customHeight="1" x14ac:dyDescent="0.15">
      <c r="B25" s="30" t="s">
        <v>394</v>
      </c>
      <c r="C25" s="7"/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5" t="s">
        <v>92</v>
      </c>
      <c r="K25" s="25" t="s">
        <v>92</v>
      </c>
      <c r="L25" s="26">
        <v>0</v>
      </c>
      <c r="M25" s="26">
        <v>0</v>
      </c>
      <c r="N25" s="25" t="s">
        <v>92</v>
      </c>
      <c r="O25" s="25" t="s">
        <v>92</v>
      </c>
      <c r="P25" s="25" t="s">
        <v>92</v>
      </c>
      <c r="Q25" s="25" t="s">
        <v>92</v>
      </c>
      <c r="R25" s="26">
        <v>0</v>
      </c>
      <c r="S25" s="27">
        <v>0</v>
      </c>
      <c r="T25" s="25" t="s">
        <v>92</v>
      </c>
      <c r="U25" s="25" t="s">
        <v>92</v>
      </c>
      <c r="V25" s="26">
        <v>0</v>
      </c>
      <c r="W25" s="27">
        <v>0</v>
      </c>
      <c r="X25" s="25" t="s">
        <v>92</v>
      </c>
      <c r="Y25" s="28" t="s">
        <v>92</v>
      </c>
      <c r="Z25" s="26">
        <v>3</v>
      </c>
      <c r="AA25" s="27">
        <v>1E-4</v>
      </c>
      <c r="AB25" s="26">
        <v>28</v>
      </c>
      <c r="AC25" s="27">
        <v>0.4</v>
      </c>
      <c r="AD25" s="26">
        <v>213</v>
      </c>
      <c r="AE25" s="27">
        <v>3.1</v>
      </c>
      <c r="AF25" s="26">
        <v>0</v>
      </c>
      <c r="AG25" s="27">
        <v>0</v>
      </c>
      <c r="AH25" s="26">
        <v>0</v>
      </c>
      <c r="AI25" s="27">
        <v>0</v>
      </c>
      <c r="AJ25" s="31"/>
    </row>
    <row r="26" spans="2:36" ht="22.5" customHeight="1" x14ac:dyDescent="0.15">
      <c r="B26" s="30" t="s">
        <v>395</v>
      </c>
      <c r="C26" s="7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5" t="s">
        <v>92</v>
      </c>
      <c r="K26" s="25" t="s">
        <v>92</v>
      </c>
      <c r="L26" s="26">
        <v>0</v>
      </c>
      <c r="M26" s="26">
        <v>0</v>
      </c>
      <c r="N26" s="25" t="s">
        <v>92</v>
      </c>
      <c r="O26" s="25" t="s">
        <v>92</v>
      </c>
      <c r="P26" s="25" t="s">
        <v>92</v>
      </c>
      <c r="Q26" s="25" t="s">
        <v>92</v>
      </c>
      <c r="R26" s="26">
        <v>0</v>
      </c>
      <c r="S26" s="27">
        <v>0</v>
      </c>
      <c r="T26" s="25" t="s">
        <v>92</v>
      </c>
      <c r="U26" s="25" t="s">
        <v>92</v>
      </c>
      <c r="V26" s="26">
        <v>0</v>
      </c>
      <c r="W26" s="27">
        <v>0</v>
      </c>
      <c r="X26" s="25" t="s">
        <v>92</v>
      </c>
      <c r="Y26" s="28" t="s">
        <v>92</v>
      </c>
      <c r="Z26" s="26">
        <v>2</v>
      </c>
      <c r="AA26" s="27">
        <v>2.8567347521782603E-2</v>
      </c>
      <c r="AB26" s="26">
        <v>31</v>
      </c>
      <c r="AC26" s="27">
        <v>0.4427938865876303</v>
      </c>
      <c r="AD26" s="26">
        <v>72</v>
      </c>
      <c r="AE26" s="27">
        <v>1.0284245107841736</v>
      </c>
      <c r="AF26" s="26">
        <v>3</v>
      </c>
      <c r="AG26" s="27">
        <v>4.2851021282673901E-2</v>
      </c>
      <c r="AH26" s="26">
        <v>1</v>
      </c>
      <c r="AI26" s="27">
        <v>1.4283673760891302E-2</v>
      </c>
      <c r="AJ26" s="31"/>
    </row>
    <row r="27" spans="2:36" ht="22.5" customHeight="1" x14ac:dyDescent="0.15">
      <c r="B27" s="30" t="s">
        <v>420</v>
      </c>
      <c r="C27" s="7"/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5" t="s">
        <v>92</v>
      </c>
      <c r="K27" s="25" t="s">
        <v>92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7">
        <v>0</v>
      </c>
      <c r="T27" s="25" t="s">
        <v>92</v>
      </c>
      <c r="U27" s="25" t="s">
        <v>92</v>
      </c>
      <c r="V27" s="26">
        <v>0</v>
      </c>
      <c r="W27" s="27">
        <v>0</v>
      </c>
      <c r="X27" s="25">
        <v>0</v>
      </c>
      <c r="Y27" s="32">
        <v>0</v>
      </c>
      <c r="Z27" s="26">
        <v>0</v>
      </c>
      <c r="AA27" s="27">
        <v>0</v>
      </c>
      <c r="AB27" s="26">
        <v>18</v>
      </c>
      <c r="AC27" s="33">
        <v>0.25891829689298046</v>
      </c>
      <c r="AD27" s="26">
        <v>79</v>
      </c>
      <c r="AE27" s="33">
        <v>1.1363636363636362</v>
      </c>
      <c r="AF27" s="26">
        <v>1</v>
      </c>
      <c r="AG27" s="33">
        <v>1.4384349827387802E-2</v>
      </c>
      <c r="AH27" s="26">
        <v>1</v>
      </c>
      <c r="AI27" s="33">
        <v>1.4384349827387802E-2</v>
      </c>
      <c r="AJ27" s="31"/>
    </row>
    <row r="28" spans="2:36" ht="22.5" customHeight="1" x14ac:dyDescent="0.15">
      <c r="B28" s="30" t="s">
        <v>419</v>
      </c>
      <c r="C28" s="7"/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5" t="s">
        <v>92</v>
      </c>
      <c r="K28" s="25" t="s">
        <v>92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34">
        <v>0</v>
      </c>
      <c r="T28" s="25" t="s">
        <v>92</v>
      </c>
      <c r="U28" s="25" t="s">
        <v>92</v>
      </c>
      <c r="V28" s="26">
        <v>0</v>
      </c>
      <c r="W28" s="34">
        <v>0</v>
      </c>
      <c r="X28" s="25">
        <v>0</v>
      </c>
      <c r="Y28" s="32">
        <v>0</v>
      </c>
      <c r="Z28" s="26">
        <v>4</v>
      </c>
      <c r="AA28" s="27">
        <v>0.1</v>
      </c>
      <c r="AB28" s="26">
        <v>31</v>
      </c>
      <c r="AC28" s="34">
        <v>0.4</v>
      </c>
      <c r="AD28" s="26">
        <v>78</v>
      </c>
      <c r="AE28" s="34">
        <v>1.1000000000000001</v>
      </c>
      <c r="AF28" s="26">
        <v>3</v>
      </c>
      <c r="AG28" s="34">
        <v>4.2571306939123033E-2</v>
      </c>
      <c r="AH28" s="26">
        <v>4</v>
      </c>
      <c r="AI28" s="34">
        <v>0.1</v>
      </c>
      <c r="AJ28" s="29"/>
    </row>
    <row r="29" spans="2:36" ht="22.5" customHeight="1" x14ac:dyDescent="0.15">
      <c r="B29" s="30" t="s">
        <v>418</v>
      </c>
      <c r="C29" s="7"/>
      <c r="D29" s="26">
        <v>0</v>
      </c>
      <c r="E29" s="34">
        <v>0</v>
      </c>
      <c r="F29" s="26">
        <v>0</v>
      </c>
      <c r="G29" s="34">
        <v>0</v>
      </c>
      <c r="H29" s="26">
        <v>0</v>
      </c>
      <c r="I29" s="34">
        <v>0</v>
      </c>
      <c r="J29" s="25" t="s">
        <v>92</v>
      </c>
      <c r="K29" s="25" t="s">
        <v>92</v>
      </c>
      <c r="L29" s="26">
        <v>0</v>
      </c>
      <c r="M29" s="34">
        <v>0</v>
      </c>
      <c r="N29" s="26">
        <v>0</v>
      </c>
      <c r="O29" s="34">
        <v>0</v>
      </c>
      <c r="P29" s="26">
        <v>0</v>
      </c>
      <c r="Q29" s="34">
        <v>0</v>
      </c>
      <c r="R29" s="26">
        <v>0</v>
      </c>
      <c r="S29" s="34">
        <v>0</v>
      </c>
      <c r="T29" s="25" t="s">
        <v>92</v>
      </c>
      <c r="U29" s="25" t="s">
        <v>92</v>
      </c>
      <c r="V29" s="26">
        <v>0</v>
      </c>
      <c r="W29" s="34">
        <v>0</v>
      </c>
      <c r="X29" s="25">
        <v>0</v>
      </c>
      <c r="Y29" s="32">
        <v>0</v>
      </c>
      <c r="Z29" s="26">
        <v>1</v>
      </c>
      <c r="AA29" s="34">
        <v>1.4175865503924375E-2</v>
      </c>
      <c r="AB29" s="26">
        <v>21</v>
      </c>
      <c r="AC29" s="34">
        <v>0.29769317558241187</v>
      </c>
      <c r="AD29" s="26">
        <v>118</v>
      </c>
      <c r="AE29" s="34">
        <v>1.6727521294630765</v>
      </c>
      <c r="AF29" s="26">
        <v>1</v>
      </c>
      <c r="AG29" s="34">
        <v>1.4175865503924375E-2</v>
      </c>
      <c r="AH29" s="26">
        <v>0</v>
      </c>
      <c r="AI29" s="34">
        <v>0</v>
      </c>
      <c r="AJ29" s="29"/>
    </row>
    <row r="30" spans="2:36" ht="22.5" customHeight="1" x14ac:dyDescent="0.15">
      <c r="B30" s="30" t="s">
        <v>417</v>
      </c>
      <c r="C30" s="7"/>
      <c r="D30" s="26">
        <v>0</v>
      </c>
      <c r="E30" s="34">
        <v>0</v>
      </c>
      <c r="F30" s="26">
        <v>0</v>
      </c>
      <c r="G30" s="34">
        <v>0</v>
      </c>
      <c r="H30" s="26">
        <v>0</v>
      </c>
      <c r="I30" s="34">
        <v>0</v>
      </c>
      <c r="J30" s="25" t="s">
        <v>92</v>
      </c>
      <c r="K30" s="25" t="s">
        <v>92</v>
      </c>
      <c r="L30" s="26">
        <v>0</v>
      </c>
      <c r="M30" s="34">
        <v>0</v>
      </c>
      <c r="N30" s="26">
        <v>0</v>
      </c>
      <c r="O30" s="34">
        <v>0</v>
      </c>
      <c r="P30" s="26">
        <v>0</v>
      </c>
      <c r="Q30" s="34">
        <v>0</v>
      </c>
      <c r="R30" s="26">
        <v>0</v>
      </c>
      <c r="S30" s="34">
        <v>0</v>
      </c>
      <c r="T30" s="25" t="s">
        <v>92</v>
      </c>
      <c r="U30" s="25" t="s">
        <v>92</v>
      </c>
      <c r="V30" s="26">
        <v>0</v>
      </c>
      <c r="W30" s="34">
        <v>0</v>
      </c>
      <c r="X30" s="25">
        <v>0</v>
      </c>
      <c r="Y30" s="32">
        <v>0</v>
      </c>
      <c r="Z30" s="26">
        <v>3</v>
      </c>
      <c r="AA30" s="34">
        <v>4.2426813746287657E-2</v>
      </c>
      <c r="AB30" s="26">
        <v>12</v>
      </c>
      <c r="AC30" s="34">
        <v>0.16970725498515063</v>
      </c>
      <c r="AD30" s="26">
        <v>89</v>
      </c>
      <c r="AE30" s="34">
        <v>1.2586621411398671</v>
      </c>
      <c r="AF30" s="26">
        <v>5</v>
      </c>
      <c r="AG30" s="34">
        <v>7.0711356243812751E-2</v>
      </c>
      <c r="AH30" s="26">
        <v>1</v>
      </c>
      <c r="AI30" s="34">
        <v>1.414227124876255E-2</v>
      </c>
      <c r="AJ30" s="29"/>
    </row>
    <row r="31" spans="2:36" ht="22.5" customHeight="1" x14ac:dyDescent="0.15">
      <c r="B31" s="30" t="s">
        <v>416</v>
      </c>
      <c r="C31" s="7"/>
      <c r="D31" s="26">
        <v>0</v>
      </c>
      <c r="E31" s="34">
        <v>0</v>
      </c>
      <c r="F31" s="26">
        <v>0</v>
      </c>
      <c r="G31" s="34">
        <v>0</v>
      </c>
      <c r="H31" s="26">
        <v>0</v>
      </c>
      <c r="I31" s="34">
        <v>0</v>
      </c>
      <c r="J31" s="25" t="s">
        <v>92</v>
      </c>
      <c r="K31" s="25" t="s">
        <v>92</v>
      </c>
      <c r="L31" s="26">
        <v>0</v>
      </c>
      <c r="M31" s="34">
        <v>0</v>
      </c>
      <c r="N31" s="26">
        <v>0</v>
      </c>
      <c r="O31" s="34">
        <v>0</v>
      </c>
      <c r="P31" s="26">
        <v>0</v>
      </c>
      <c r="Q31" s="34">
        <v>0</v>
      </c>
      <c r="R31" s="26">
        <v>0</v>
      </c>
      <c r="S31" s="34">
        <v>0</v>
      </c>
      <c r="T31" s="25" t="s">
        <v>92</v>
      </c>
      <c r="U31" s="25" t="s">
        <v>92</v>
      </c>
      <c r="V31" s="26">
        <v>0</v>
      </c>
      <c r="W31" s="34">
        <v>0</v>
      </c>
      <c r="X31" s="25">
        <v>0</v>
      </c>
      <c r="Y31" s="32">
        <v>0</v>
      </c>
      <c r="Z31" s="26">
        <v>3</v>
      </c>
      <c r="AA31" s="34">
        <v>4.2426813746287657E-2</v>
      </c>
      <c r="AB31" s="26">
        <v>12</v>
      </c>
      <c r="AC31" s="34">
        <v>0.16970725498515063</v>
      </c>
      <c r="AD31" s="26">
        <v>89</v>
      </c>
      <c r="AE31" s="34">
        <v>1.2586621411398671</v>
      </c>
      <c r="AF31" s="26">
        <v>5</v>
      </c>
      <c r="AG31" s="34">
        <v>7.0711356243812751E-2</v>
      </c>
      <c r="AH31" s="26">
        <v>1</v>
      </c>
      <c r="AI31" s="34">
        <v>1.414227124876255E-2</v>
      </c>
      <c r="AJ31" s="29"/>
    </row>
    <row r="32" spans="2:36" ht="22.5" customHeight="1" x14ac:dyDescent="0.15">
      <c r="B32" s="30" t="s">
        <v>415</v>
      </c>
      <c r="C32" s="7"/>
      <c r="D32" s="26">
        <v>0</v>
      </c>
      <c r="E32" s="34">
        <v>0</v>
      </c>
      <c r="F32" s="26">
        <v>0</v>
      </c>
      <c r="G32" s="34">
        <v>0</v>
      </c>
      <c r="H32" s="26">
        <v>0</v>
      </c>
      <c r="I32" s="34">
        <v>0</v>
      </c>
      <c r="J32" s="26">
        <v>0</v>
      </c>
      <c r="K32" s="34">
        <v>0</v>
      </c>
      <c r="L32" s="26">
        <v>0</v>
      </c>
      <c r="M32" s="34">
        <v>0</v>
      </c>
      <c r="N32" s="26">
        <v>0</v>
      </c>
      <c r="O32" s="34">
        <v>0</v>
      </c>
      <c r="P32" s="26">
        <v>0</v>
      </c>
      <c r="Q32" s="34">
        <v>0</v>
      </c>
      <c r="R32" s="26">
        <v>0</v>
      </c>
      <c r="S32" s="34">
        <v>0</v>
      </c>
      <c r="T32" s="26">
        <v>1333</v>
      </c>
      <c r="U32" s="34">
        <v>18.991309303319561</v>
      </c>
      <c r="V32" s="26">
        <v>0</v>
      </c>
      <c r="W32" s="34">
        <v>0</v>
      </c>
      <c r="X32" s="26">
        <v>0</v>
      </c>
      <c r="Y32" s="34">
        <v>0</v>
      </c>
      <c r="Z32" s="26">
        <v>13</v>
      </c>
      <c r="AA32" s="34">
        <v>0.1852115685995156</v>
      </c>
      <c r="AB32" s="26">
        <v>19</v>
      </c>
      <c r="AC32" s="34">
        <v>0.27069383103006128</v>
      </c>
      <c r="AD32" s="26">
        <v>133</v>
      </c>
      <c r="AE32" s="34">
        <v>1.8948568172104288</v>
      </c>
      <c r="AF32" s="26">
        <v>6</v>
      </c>
      <c r="AG32" s="34">
        <v>8.5482262430545672E-2</v>
      </c>
      <c r="AH32" s="26">
        <v>1</v>
      </c>
      <c r="AI32" s="34">
        <v>1.4247043738424276E-2</v>
      </c>
      <c r="AJ32" s="29"/>
    </row>
    <row r="33" spans="1:89" ht="22.5" customHeight="1" x14ac:dyDescent="0.15">
      <c r="B33" s="30" t="s">
        <v>414</v>
      </c>
      <c r="C33" s="7"/>
      <c r="D33" s="26">
        <v>0</v>
      </c>
      <c r="E33" s="34">
        <v>0</v>
      </c>
      <c r="F33" s="26">
        <v>0</v>
      </c>
      <c r="G33" s="34">
        <v>0</v>
      </c>
      <c r="H33" s="26">
        <v>0</v>
      </c>
      <c r="I33" s="34">
        <v>0</v>
      </c>
      <c r="J33" s="26">
        <v>0</v>
      </c>
      <c r="K33" s="34">
        <v>0</v>
      </c>
      <c r="L33" s="26">
        <v>0</v>
      </c>
      <c r="M33" s="34">
        <v>0</v>
      </c>
      <c r="N33" s="26">
        <v>0</v>
      </c>
      <c r="O33" s="34">
        <v>0</v>
      </c>
      <c r="P33" s="26">
        <v>0</v>
      </c>
      <c r="Q33" s="34">
        <v>0</v>
      </c>
      <c r="R33" s="26">
        <v>0</v>
      </c>
      <c r="S33" s="34">
        <v>0</v>
      </c>
      <c r="T33" s="26">
        <v>1268</v>
      </c>
      <c r="U33" s="34">
        <v>17.784011220196355</v>
      </c>
      <c r="V33" s="26">
        <v>0</v>
      </c>
      <c r="W33" s="34">
        <v>0</v>
      </c>
      <c r="X33" s="26">
        <v>0</v>
      </c>
      <c r="Y33" s="34">
        <v>0</v>
      </c>
      <c r="Z33" s="26">
        <v>2</v>
      </c>
      <c r="AA33" s="34">
        <v>2.8050490883590466E-2</v>
      </c>
      <c r="AB33" s="26">
        <v>5</v>
      </c>
      <c r="AC33" s="34">
        <v>7.0126227208976155E-2</v>
      </c>
      <c r="AD33" s="26">
        <v>133</v>
      </c>
      <c r="AE33" s="34">
        <v>1.8653576437587658</v>
      </c>
      <c r="AF33" s="26">
        <v>1</v>
      </c>
      <c r="AG33" s="34">
        <v>1.4025245441795233E-2</v>
      </c>
      <c r="AH33" s="26">
        <v>0</v>
      </c>
      <c r="AI33" s="34">
        <v>0</v>
      </c>
      <c r="AJ33" s="35"/>
    </row>
    <row r="34" spans="1:89" s="21" customFormat="1" ht="22.5" customHeight="1" x14ac:dyDescent="0.15">
      <c r="B34" s="30">
        <v>22</v>
      </c>
      <c r="C34" s="7"/>
      <c r="D34" s="26">
        <v>0</v>
      </c>
      <c r="E34" s="34">
        <v>0</v>
      </c>
      <c r="F34" s="26">
        <v>0</v>
      </c>
      <c r="G34" s="34">
        <v>0</v>
      </c>
      <c r="H34" s="26">
        <v>0</v>
      </c>
      <c r="I34" s="34">
        <v>0</v>
      </c>
      <c r="J34" s="26">
        <v>0</v>
      </c>
      <c r="K34" s="34">
        <v>0</v>
      </c>
      <c r="L34" s="26">
        <v>0</v>
      </c>
      <c r="M34" s="34">
        <v>0</v>
      </c>
      <c r="N34" s="26">
        <v>0</v>
      </c>
      <c r="O34" s="34">
        <v>0</v>
      </c>
      <c r="P34" s="26">
        <v>0</v>
      </c>
      <c r="Q34" s="34">
        <v>0</v>
      </c>
      <c r="R34" s="26">
        <v>0</v>
      </c>
      <c r="S34" s="34">
        <v>0</v>
      </c>
      <c r="T34" s="26">
        <v>1192</v>
      </c>
      <c r="U34" s="34">
        <v>16.568082867101179</v>
      </c>
      <c r="V34" s="26">
        <v>0</v>
      </c>
      <c r="W34" s="34">
        <v>0</v>
      </c>
      <c r="X34" s="26">
        <v>0</v>
      </c>
      <c r="Y34" s="34">
        <v>0</v>
      </c>
      <c r="Z34" s="26">
        <v>2</v>
      </c>
      <c r="AA34" s="34">
        <v>2.7798796756881173E-2</v>
      </c>
      <c r="AB34" s="26">
        <v>7</v>
      </c>
      <c r="AC34" s="34">
        <v>9.7295788649084114E-2</v>
      </c>
      <c r="AD34" s="26">
        <v>124</v>
      </c>
      <c r="AE34" s="34">
        <v>1.7235253989266328</v>
      </c>
      <c r="AF34" s="26">
        <v>0</v>
      </c>
      <c r="AG34" s="34">
        <v>0</v>
      </c>
      <c r="AH34" s="26">
        <v>0</v>
      </c>
      <c r="AI34" s="34">
        <v>0</v>
      </c>
      <c r="AJ34" s="35"/>
    </row>
    <row r="35" spans="1:89" s="37" customFormat="1" ht="22.5" customHeight="1" x14ac:dyDescent="0.15">
      <c r="A35" s="7"/>
      <c r="B35" s="30">
        <v>23</v>
      </c>
      <c r="C35" s="7"/>
      <c r="D35" s="26">
        <v>0</v>
      </c>
      <c r="E35" s="34">
        <v>0</v>
      </c>
      <c r="F35" s="26">
        <v>0</v>
      </c>
      <c r="G35" s="34">
        <v>0</v>
      </c>
      <c r="H35" s="26">
        <v>0</v>
      </c>
      <c r="I35" s="34">
        <v>0</v>
      </c>
      <c r="J35" s="26">
        <v>0</v>
      </c>
      <c r="K35" s="34">
        <v>0</v>
      </c>
      <c r="L35" s="26">
        <v>0</v>
      </c>
      <c r="M35" s="34">
        <v>0</v>
      </c>
      <c r="N35" s="26">
        <v>0</v>
      </c>
      <c r="O35" s="34">
        <v>0</v>
      </c>
      <c r="P35" s="26">
        <v>0</v>
      </c>
      <c r="Q35" s="34">
        <v>0</v>
      </c>
      <c r="R35" s="26">
        <v>0</v>
      </c>
      <c r="S35" s="34">
        <v>0</v>
      </c>
      <c r="T35" s="26">
        <v>1576</v>
      </c>
      <c r="U35" s="34">
        <v>21.867628694324964</v>
      </c>
      <c r="V35" s="26">
        <v>0</v>
      </c>
      <c r="W35" s="34">
        <v>0</v>
      </c>
      <c r="X35" s="26">
        <v>0</v>
      </c>
      <c r="Y35" s="34">
        <v>0</v>
      </c>
      <c r="Z35" s="26">
        <v>0</v>
      </c>
      <c r="AA35" s="34">
        <v>0</v>
      </c>
      <c r="AB35" s="26">
        <v>7</v>
      </c>
      <c r="AC35" s="34">
        <v>9.7127792424032203E-2</v>
      </c>
      <c r="AD35" s="26">
        <v>146</v>
      </c>
      <c r="AE35" s="34">
        <v>2.0258082419869572</v>
      </c>
      <c r="AF35" s="26">
        <v>1</v>
      </c>
      <c r="AG35" s="34">
        <v>1.3875398917718884E-2</v>
      </c>
      <c r="AH35" s="26">
        <v>0</v>
      </c>
      <c r="AI35" s="34">
        <v>0</v>
      </c>
      <c r="AJ35" s="35"/>
      <c r="AK35" s="21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</row>
    <row r="36" spans="1:89" s="37" customFormat="1" ht="22.5" customHeight="1" x14ac:dyDescent="0.15">
      <c r="A36" s="7"/>
      <c r="B36" s="30">
        <v>24</v>
      </c>
      <c r="C36" s="7"/>
      <c r="D36" s="26">
        <v>0</v>
      </c>
      <c r="E36" s="34">
        <v>0</v>
      </c>
      <c r="F36" s="26">
        <v>0</v>
      </c>
      <c r="G36" s="34">
        <v>0</v>
      </c>
      <c r="H36" s="26">
        <v>0</v>
      </c>
      <c r="I36" s="34">
        <v>0</v>
      </c>
      <c r="J36" s="26">
        <v>0</v>
      </c>
      <c r="K36" s="34">
        <v>0</v>
      </c>
      <c r="L36" s="26">
        <v>0</v>
      </c>
      <c r="M36" s="34">
        <v>0</v>
      </c>
      <c r="N36" s="26">
        <v>0</v>
      </c>
      <c r="O36" s="34">
        <v>0</v>
      </c>
      <c r="P36" s="26">
        <v>0</v>
      </c>
      <c r="Q36" s="34">
        <v>0</v>
      </c>
      <c r="R36" s="26">
        <v>0</v>
      </c>
      <c r="S36" s="34">
        <v>0</v>
      </c>
      <c r="T36" s="26">
        <v>1410</v>
      </c>
      <c r="U36" s="34">
        <v>19.550748752079866</v>
      </c>
      <c r="V36" s="26">
        <v>0</v>
      </c>
      <c r="W36" s="34">
        <v>0</v>
      </c>
      <c r="X36" s="26">
        <v>0</v>
      </c>
      <c r="Y36" s="34">
        <v>0</v>
      </c>
      <c r="Z36" s="26">
        <v>0</v>
      </c>
      <c r="AA36" s="34">
        <v>0</v>
      </c>
      <c r="AB36" s="26">
        <v>12</v>
      </c>
      <c r="AC36" s="34">
        <v>0.16638935108153077</v>
      </c>
      <c r="AD36" s="26">
        <v>130</v>
      </c>
      <c r="AE36" s="34">
        <v>1.8025513033832503</v>
      </c>
      <c r="AF36" s="26">
        <v>1</v>
      </c>
      <c r="AG36" s="34">
        <v>1.3865779256794232E-2</v>
      </c>
      <c r="AH36" s="26">
        <v>1</v>
      </c>
      <c r="AI36" s="34">
        <v>1.3865779256794232E-2</v>
      </c>
      <c r="AJ36" s="35"/>
      <c r="AK36" s="21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</row>
    <row r="37" spans="1:89" s="37" customFormat="1" ht="22.5" customHeight="1" x14ac:dyDescent="0.15">
      <c r="A37" s="7"/>
      <c r="B37" s="30">
        <v>25</v>
      </c>
      <c r="C37" s="7"/>
      <c r="D37" s="26">
        <v>0</v>
      </c>
      <c r="E37" s="34">
        <v>0</v>
      </c>
      <c r="F37" s="26">
        <v>0</v>
      </c>
      <c r="G37" s="34">
        <v>0</v>
      </c>
      <c r="H37" s="26">
        <v>0</v>
      </c>
      <c r="I37" s="34">
        <v>0</v>
      </c>
      <c r="J37" s="26">
        <v>0</v>
      </c>
      <c r="K37" s="34">
        <v>0</v>
      </c>
      <c r="L37" s="26">
        <v>0</v>
      </c>
      <c r="M37" s="34">
        <v>0</v>
      </c>
      <c r="N37" s="26">
        <v>0</v>
      </c>
      <c r="O37" s="34">
        <v>0</v>
      </c>
      <c r="P37" s="26">
        <v>0</v>
      </c>
      <c r="Q37" s="34">
        <v>0</v>
      </c>
      <c r="R37" s="26">
        <v>0</v>
      </c>
      <c r="S37" s="34">
        <v>0</v>
      </c>
      <c r="T37" s="26">
        <v>1315</v>
      </c>
      <c r="U37" s="34">
        <v>18.208200000000001</v>
      </c>
      <c r="V37" s="26">
        <v>0</v>
      </c>
      <c r="W37" s="34">
        <v>0</v>
      </c>
      <c r="X37" s="26">
        <v>0</v>
      </c>
      <c r="Y37" s="34">
        <v>0</v>
      </c>
      <c r="Z37" s="26">
        <v>0</v>
      </c>
      <c r="AA37" s="34">
        <v>0</v>
      </c>
      <c r="AB37" s="26">
        <v>4</v>
      </c>
      <c r="AC37" s="34">
        <v>5.5386319579063974E-2</v>
      </c>
      <c r="AD37" s="26">
        <v>191</v>
      </c>
      <c r="AE37" s="34">
        <v>2.6446967599003046</v>
      </c>
      <c r="AF37" s="26">
        <v>5</v>
      </c>
      <c r="AG37" s="34">
        <v>6.9232899473829962E-2</v>
      </c>
      <c r="AH37" s="26">
        <v>1</v>
      </c>
      <c r="AI37" s="34">
        <v>1.3846579894765993E-2</v>
      </c>
      <c r="AJ37" s="35"/>
      <c r="AK37" s="21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</row>
    <row r="38" spans="1:89" s="37" customFormat="1" ht="22.5" customHeight="1" x14ac:dyDescent="0.15">
      <c r="A38" s="7"/>
      <c r="B38" s="30">
        <v>26</v>
      </c>
      <c r="C38" s="7"/>
      <c r="D38" s="26">
        <v>0</v>
      </c>
      <c r="E38" s="34">
        <v>0</v>
      </c>
      <c r="F38" s="26">
        <v>0</v>
      </c>
      <c r="G38" s="34">
        <v>0</v>
      </c>
      <c r="H38" s="26">
        <v>0</v>
      </c>
      <c r="I38" s="34">
        <v>0</v>
      </c>
      <c r="J38" s="26">
        <v>0</v>
      </c>
      <c r="K38" s="34">
        <v>0</v>
      </c>
      <c r="L38" s="26">
        <v>0</v>
      </c>
      <c r="M38" s="34">
        <v>0</v>
      </c>
      <c r="N38" s="26">
        <v>0</v>
      </c>
      <c r="O38" s="34">
        <v>0</v>
      </c>
      <c r="P38" s="26">
        <v>0</v>
      </c>
      <c r="Q38" s="34">
        <v>0</v>
      </c>
      <c r="R38" s="26">
        <v>0</v>
      </c>
      <c r="S38" s="34">
        <v>0</v>
      </c>
      <c r="T38" s="26">
        <v>1392</v>
      </c>
      <c r="U38" s="34">
        <v>19.229175300455864</v>
      </c>
      <c r="V38" s="26">
        <v>0</v>
      </c>
      <c r="W38" s="34">
        <v>0</v>
      </c>
      <c r="X38" s="26">
        <v>0</v>
      </c>
      <c r="Y38" s="34">
        <v>0</v>
      </c>
      <c r="Z38" s="26">
        <v>0</v>
      </c>
      <c r="AA38" s="34">
        <v>0</v>
      </c>
      <c r="AB38" s="26">
        <v>2</v>
      </c>
      <c r="AC38" s="34">
        <v>2.7628125431689458E-2</v>
      </c>
      <c r="AD38" s="26">
        <v>264</v>
      </c>
      <c r="AE38" s="34">
        <v>3.6469125569830085</v>
      </c>
      <c r="AF38" s="26">
        <v>2</v>
      </c>
      <c r="AG38" s="34">
        <v>2.7628125431689458E-2</v>
      </c>
      <c r="AH38" s="26">
        <v>1</v>
      </c>
      <c r="AI38" s="34">
        <v>1.3814062715844729E-2</v>
      </c>
      <c r="AJ38" s="35"/>
      <c r="AK38" s="21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</row>
    <row r="39" spans="1:89" s="37" customFormat="1" ht="22.5" customHeight="1" x14ac:dyDescent="0.15">
      <c r="A39" s="7"/>
      <c r="B39" s="30">
        <v>27</v>
      </c>
      <c r="C39" s="7"/>
      <c r="D39" s="26">
        <v>0</v>
      </c>
      <c r="E39" s="34">
        <v>0</v>
      </c>
      <c r="F39" s="26">
        <v>0</v>
      </c>
      <c r="G39" s="34">
        <v>0</v>
      </c>
      <c r="H39" s="26">
        <v>0</v>
      </c>
      <c r="I39" s="34">
        <v>0</v>
      </c>
      <c r="J39" s="26">
        <v>0</v>
      </c>
      <c r="K39" s="34">
        <v>0</v>
      </c>
      <c r="L39" s="26">
        <v>0</v>
      </c>
      <c r="M39" s="34">
        <v>0</v>
      </c>
      <c r="N39" s="26">
        <v>0</v>
      </c>
      <c r="O39" s="34">
        <v>0</v>
      </c>
      <c r="P39" s="26">
        <v>0</v>
      </c>
      <c r="Q39" s="34">
        <v>0</v>
      </c>
      <c r="R39" s="26">
        <v>0</v>
      </c>
      <c r="S39" s="34">
        <v>0</v>
      </c>
      <c r="T39" s="26">
        <v>1276</v>
      </c>
      <c r="U39" s="34">
        <v>17.559953617501826</v>
      </c>
      <c r="V39" s="26">
        <v>0</v>
      </c>
      <c r="W39" s="34">
        <v>0</v>
      </c>
      <c r="X39" s="26">
        <v>0</v>
      </c>
      <c r="Y39" s="34">
        <v>0</v>
      </c>
      <c r="Z39" s="26">
        <v>0</v>
      </c>
      <c r="AA39" s="34">
        <v>0</v>
      </c>
      <c r="AB39" s="26">
        <v>6</v>
      </c>
      <c r="AC39" s="34">
        <v>8.2570314815839305E-2</v>
      </c>
      <c r="AD39" s="26">
        <v>168</v>
      </c>
      <c r="AE39" s="34">
        <v>2.3119688148435005</v>
      </c>
      <c r="AF39" s="26">
        <v>1</v>
      </c>
      <c r="AG39" s="34">
        <v>1.3761719135973216E-2</v>
      </c>
      <c r="AH39" s="26">
        <v>1</v>
      </c>
      <c r="AI39" s="34">
        <v>1.3761719135973216E-2</v>
      </c>
      <c r="AJ39" s="35"/>
      <c r="AK39" s="21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</row>
    <row r="40" spans="1:89" s="37" customFormat="1" ht="22.5" customHeight="1" x14ac:dyDescent="0.15">
      <c r="A40" s="7"/>
      <c r="B40" s="30">
        <v>28</v>
      </c>
      <c r="C40" s="7"/>
      <c r="D40" s="26">
        <v>0</v>
      </c>
      <c r="E40" s="34">
        <v>0</v>
      </c>
      <c r="F40" s="26">
        <v>0</v>
      </c>
      <c r="G40" s="34">
        <v>0</v>
      </c>
      <c r="H40" s="26">
        <v>0</v>
      </c>
      <c r="I40" s="34">
        <v>0</v>
      </c>
      <c r="J40" s="26">
        <v>0</v>
      </c>
      <c r="K40" s="34">
        <v>0</v>
      </c>
      <c r="L40" s="26">
        <v>0</v>
      </c>
      <c r="M40" s="34">
        <v>0</v>
      </c>
      <c r="N40" s="26">
        <v>0</v>
      </c>
      <c r="O40" s="34">
        <v>0</v>
      </c>
      <c r="P40" s="26">
        <v>0</v>
      </c>
      <c r="Q40" s="34">
        <v>0</v>
      </c>
      <c r="R40" s="26">
        <v>0</v>
      </c>
      <c r="S40" s="34">
        <v>0</v>
      </c>
      <c r="T40" s="26">
        <v>1385</v>
      </c>
      <c r="U40" s="34">
        <v>19.001234737275347</v>
      </c>
      <c r="V40" s="26">
        <v>0</v>
      </c>
      <c r="W40" s="34">
        <v>0</v>
      </c>
      <c r="X40" s="26">
        <v>0</v>
      </c>
      <c r="Y40" s="34">
        <v>0</v>
      </c>
      <c r="Z40" s="26">
        <v>0</v>
      </c>
      <c r="AA40" s="34">
        <v>0</v>
      </c>
      <c r="AB40" s="26">
        <v>11</v>
      </c>
      <c r="AC40" s="34">
        <v>0.15091233365345041</v>
      </c>
      <c r="AD40" s="26">
        <v>174</v>
      </c>
      <c r="AE40" s="34">
        <v>2.3871587323363972</v>
      </c>
      <c r="AF40" s="26">
        <v>2</v>
      </c>
      <c r="AG40" s="34">
        <v>2.7438606118809161E-2</v>
      </c>
      <c r="AH40" s="26">
        <v>0</v>
      </c>
      <c r="AI40" s="34">
        <v>0</v>
      </c>
      <c r="AJ40" s="35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</row>
    <row r="41" spans="1:89" s="37" customFormat="1" ht="22.5" customHeight="1" x14ac:dyDescent="0.15">
      <c r="A41" s="7"/>
      <c r="B41" s="30">
        <v>29</v>
      </c>
      <c r="C41" s="7"/>
      <c r="D41" s="26">
        <v>0</v>
      </c>
      <c r="E41" s="34">
        <v>0</v>
      </c>
      <c r="F41" s="26">
        <v>0</v>
      </c>
      <c r="G41" s="34">
        <v>0</v>
      </c>
      <c r="H41" s="26">
        <v>0</v>
      </c>
      <c r="I41" s="34">
        <v>0</v>
      </c>
      <c r="J41" s="26">
        <v>0</v>
      </c>
      <c r="K41" s="34">
        <v>0</v>
      </c>
      <c r="L41" s="26">
        <v>0</v>
      </c>
      <c r="M41" s="34">
        <v>0</v>
      </c>
      <c r="N41" s="26">
        <v>0</v>
      </c>
      <c r="O41" s="34">
        <v>0</v>
      </c>
      <c r="P41" s="26">
        <v>0</v>
      </c>
      <c r="Q41" s="34">
        <v>0</v>
      </c>
      <c r="R41" s="26">
        <v>0</v>
      </c>
      <c r="S41" s="34">
        <v>0</v>
      </c>
      <c r="T41" s="26">
        <v>1301</v>
      </c>
      <c r="U41" s="34">
        <v>17.848813280285363</v>
      </c>
      <c r="V41" s="26">
        <v>0</v>
      </c>
      <c r="W41" s="34">
        <v>0</v>
      </c>
      <c r="X41" s="26">
        <v>0</v>
      </c>
      <c r="Y41" s="34">
        <v>0</v>
      </c>
      <c r="Z41" s="26">
        <v>0</v>
      </c>
      <c r="AA41" s="34">
        <v>0</v>
      </c>
      <c r="AB41" s="26">
        <v>7</v>
      </c>
      <c r="AC41" s="34">
        <v>9.6035121415832078E-2</v>
      </c>
      <c r="AD41" s="26">
        <v>246</v>
      </c>
      <c r="AE41" s="34">
        <v>3.3749485526135272</v>
      </c>
      <c r="AF41" s="26">
        <v>3</v>
      </c>
      <c r="AG41" s="34">
        <v>4.1157909178213749E-2</v>
      </c>
      <c r="AH41" s="26">
        <v>0</v>
      </c>
      <c r="AI41" s="34">
        <v>0</v>
      </c>
      <c r="AJ41" s="35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</row>
    <row r="42" spans="1:89" s="37" customFormat="1" ht="22.5" customHeight="1" x14ac:dyDescent="0.15">
      <c r="A42" s="7"/>
      <c r="B42" s="30">
        <v>30</v>
      </c>
      <c r="C42" s="7"/>
      <c r="D42" s="26">
        <v>0</v>
      </c>
      <c r="E42" s="34">
        <v>0</v>
      </c>
      <c r="F42" s="26">
        <v>0</v>
      </c>
      <c r="G42" s="34">
        <v>0</v>
      </c>
      <c r="H42" s="26">
        <v>0</v>
      </c>
      <c r="I42" s="34">
        <v>0</v>
      </c>
      <c r="J42" s="26">
        <v>0</v>
      </c>
      <c r="K42" s="34">
        <v>0</v>
      </c>
      <c r="L42" s="26">
        <v>0</v>
      </c>
      <c r="M42" s="34">
        <v>0</v>
      </c>
      <c r="N42" s="26">
        <v>0</v>
      </c>
      <c r="O42" s="34">
        <v>0</v>
      </c>
      <c r="P42" s="26">
        <v>0</v>
      </c>
      <c r="Q42" s="34">
        <v>0</v>
      </c>
      <c r="R42" s="26">
        <v>0</v>
      </c>
      <c r="S42" s="34">
        <v>0</v>
      </c>
      <c r="T42" s="26">
        <v>1166</v>
      </c>
      <c r="U42" s="34">
        <v>15.907230559345157</v>
      </c>
      <c r="V42" s="26">
        <v>0</v>
      </c>
      <c r="W42" s="34">
        <v>0</v>
      </c>
      <c r="X42" s="26">
        <v>0</v>
      </c>
      <c r="Y42" s="34">
        <v>0</v>
      </c>
      <c r="Z42" s="26">
        <v>1</v>
      </c>
      <c r="AA42" s="34">
        <v>1.3642564802182811E-2</v>
      </c>
      <c r="AB42" s="26">
        <v>31</v>
      </c>
      <c r="AC42" s="34">
        <v>0.4229195088676671</v>
      </c>
      <c r="AD42" s="26">
        <v>279</v>
      </c>
      <c r="AE42" s="34">
        <v>3.8062755798090042</v>
      </c>
      <c r="AF42" s="26">
        <v>1</v>
      </c>
      <c r="AG42" s="34">
        <v>1.3642564802182811E-2</v>
      </c>
      <c r="AH42" s="26">
        <v>2</v>
      </c>
      <c r="AI42" s="34">
        <v>2.7285129604365622E-2</v>
      </c>
      <c r="AJ42" s="35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</row>
    <row r="43" spans="1:89" s="37" customFormat="1" ht="22.5" customHeight="1" x14ac:dyDescent="0.15">
      <c r="A43" s="7"/>
      <c r="B43" s="30" t="s">
        <v>94</v>
      </c>
      <c r="C43" s="7"/>
      <c r="D43" s="26">
        <v>0</v>
      </c>
      <c r="E43" s="34">
        <v>0</v>
      </c>
      <c r="F43" s="26">
        <v>0</v>
      </c>
      <c r="G43" s="34">
        <v>0</v>
      </c>
      <c r="H43" s="26">
        <v>0</v>
      </c>
      <c r="I43" s="34">
        <v>0</v>
      </c>
      <c r="J43" s="26">
        <v>0</v>
      </c>
      <c r="K43" s="34">
        <v>0</v>
      </c>
      <c r="L43" s="26">
        <v>0</v>
      </c>
      <c r="M43" s="34">
        <v>0</v>
      </c>
      <c r="N43" s="26">
        <v>0</v>
      </c>
      <c r="O43" s="34">
        <v>0</v>
      </c>
      <c r="P43" s="26">
        <v>0</v>
      </c>
      <c r="Q43" s="34">
        <v>0</v>
      </c>
      <c r="R43" s="26">
        <v>0</v>
      </c>
      <c r="S43" s="34">
        <v>0</v>
      </c>
      <c r="T43" s="26">
        <v>1243</v>
      </c>
      <c r="U43" s="34">
        <v>16.911564625850339</v>
      </c>
      <c r="V43" s="26">
        <v>0</v>
      </c>
      <c r="W43" s="34">
        <v>0</v>
      </c>
      <c r="X43" s="26">
        <v>0</v>
      </c>
      <c r="Y43" s="34">
        <v>0</v>
      </c>
      <c r="Z43" s="26">
        <v>0</v>
      </c>
      <c r="AA43" s="34">
        <v>0</v>
      </c>
      <c r="AB43" s="26">
        <v>6</v>
      </c>
      <c r="AC43" s="34">
        <v>8.1632653061224497E-2</v>
      </c>
      <c r="AD43" s="26">
        <v>152</v>
      </c>
      <c r="AE43" s="34">
        <v>2.0680272108843538</v>
      </c>
      <c r="AF43" s="26">
        <v>1</v>
      </c>
      <c r="AG43" s="34">
        <v>1.3605442176870748E-2</v>
      </c>
      <c r="AH43" s="26">
        <v>4</v>
      </c>
      <c r="AI43" s="34">
        <v>5.4421768707482991E-2</v>
      </c>
      <c r="AJ43" s="35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</row>
    <row r="44" spans="1:89" s="37" customFormat="1" ht="22.5" customHeight="1" x14ac:dyDescent="0.15">
      <c r="A44" s="7"/>
      <c r="B44" s="30">
        <v>2</v>
      </c>
      <c r="C44" s="7"/>
      <c r="D44" s="26">
        <v>0</v>
      </c>
      <c r="E44" s="34">
        <v>0</v>
      </c>
      <c r="F44" s="26">
        <v>0</v>
      </c>
      <c r="G44" s="34">
        <v>0</v>
      </c>
      <c r="H44" s="26">
        <v>0</v>
      </c>
      <c r="I44" s="34">
        <v>0</v>
      </c>
      <c r="J44" s="26">
        <v>0</v>
      </c>
      <c r="K44" s="34">
        <v>0</v>
      </c>
      <c r="L44" s="26">
        <v>0</v>
      </c>
      <c r="M44" s="34">
        <v>0</v>
      </c>
      <c r="N44" s="26">
        <v>0</v>
      </c>
      <c r="O44" s="34">
        <v>0</v>
      </c>
      <c r="P44" s="26">
        <v>0</v>
      </c>
      <c r="Q44" s="34">
        <v>0</v>
      </c>
      <c r="R44" s="26">
        <v>0</v>
      </c>
      <c r="S44" s="34">
        <v>0</v>
      </c>
      <c r="T44" s="26">
        <v>892</v>
      </c>
      <c r="U44" s="34">
        <v>12.459689343068467</v>
      </c>
      <c r="V44" s="26">
        <v>0</v>
      </c>
      <c r="W44" s="34">
        <v>0</v>
      </c>
      <c r="X44" s="26">
        <v>0</v>
      </c>
      <c r="Y44" s="34">
        <v>0</v>
      </c>
      <c r="Z44" s="26">
        <v>0</v>
      </c>
      <c r="AA44" s="34">
        <v>0</v>
      </c>
      <c r="AB44" s="26">
        <v>6</v>
      </c>
      <c r="AC44" s="34">
        <v>8.3809569572209419E-2</v>
      </c>
      <c r="AD44" s="26">
        <v>95</v>
      </c>
      <c r="AE44" s="34">
        <v>1.3269848515599825</v>
      </c>
      <c r="AF44" s="26">
        <v>1</v>
      </c>
      <c r="AG44" s="34">
        <v>1.3968261595368237E-2</v>
      </c>
      <c r="AH44" s="26">
        <v>0</v>
      </c>
      <c r="AI44" s="34">
        <v>0</v>
      </c>
      <c r="AJ44" s="35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</row>
    <row r="45" spans="1:89" s="37" customFormat="1" ht="22.5" customHeight="1" x14ac:dyDescent="0.15">
      <c r="A45" s="7"/>
      <c r="B45" s="30">
        <v>3</v>
      </c>
      <c r="C45" s="7"/>
      <c r="D45" s="26">
        <v>0</v>
      </c>
      <c r="E45" s="34">
        <v>0</v>
      </c>
      <c r="F45" s="26">
        <v>0</v>
      </c>
      <c r="G45" s="34">
        <v>0</v>
      </c>
      <c r="H45" s="26">
        <v>0</v>
      </c>
      <c r="I45" s="34">
        <v>0</v>
      </c>
      <c r="J45" s="26">
        <v>0</v>
      </c>
      <c r="K45" s="34">
        <v>0</v>
      </c>
      <c r="L45" s="26">
        <v>0</v>
      </c>
      <c r="M45" s="34">
        <v>0</v>
      </c>
      <c r="N45" s="26">
        <v>0</v>
      </c>
      <c r="O45" s="34">
        <v>0</v>
      </c>
      <c r="P45" s="26">
        <v>0</v>
      </c>
      <c r="Q45" s="34">
        <v>0</v>
      </c>
      <c r="R45" s="26">
        <v>0</v>
      </c>
      <c r="S45" s="34">
        <v>0</v>
      </c>
      <c r="T45" s="26">
        <v>834</v>
      </c>
      <c r="U45" s="34">
        <v>11.362397820163487</v>
      </c>
      <c r="V45" s="26">
        <v>0</v>
      </c>
      <c r="W45" s="34">
        <v>0</v>
      </c>
      <c r="X45" s="26">
        <v>0</v>
      </c>
      <c r="Y45" s="34">
        <v>0</v>
      </c>
      <c r="Z45" s="26">
        <v>0</v>
      </c>
      <c r="AA45" s="34">
        <v>0</v>
      </c>
      <c r="AB45" s="26">
        <v>0</v>
      </c>
      <c r="AC45" s="34">
        <v>0</v>
      </c>
      <c r="AD45" s="26">
        <v>136</v>
      </c>
      <c r="AE45" s="34">
        <v>1.8528610354223434</v>
      </c>
      <c r="AF45" s="26">
        <v>2</v>
      </c>
      <c r="AG45" s="34">
        <v>2.7247956403269755E-2</v>
      </c>
      <c r="AH45" s="26">
        <v>0</v>
      </c>
      <c r="AI45" s="34">
        <v>0</v>
      </c>
      <c r="AJ45" s="35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</row>
    <row r="46" spans="1:89" s="37" customFormat="1" ht="13.5" customHeight="1" x14ac:dyDescent="0.15">
      <c r="A46" s="7"/>
      <c r="B46" s="38"/>
      <c r="C46" s="8"/>
      <c r="D46" s="39"/>
      <c r="E46" s="40"/>
      <c r="F46" s="39"/>
      <c r="G46" s="40"/>
      <c r="H46" s="39"/>
      <c r="I46" s="40"/>
      <c r="J46" s="39"/>
      <c r="K46" s="40"/>
      <c r="L46" s="39"/>
      <c r="M46" s="40"/>
      <c r="N46" s="39"/>
      <c r="O46" s="40"/>
      <c r="P46" s="39"/>
      <c r="Q46" s="40"/>
      <c r="R46" s="39"/>
      <c r="S46" s="40"/>
      <c r="T46" s="39"/>
      <c r="U46" s="40"/>
      <c r="V46" s="39"/>
      <c r="W46" s="40"/>
      <c r="X46" s="39"/>
      <c r="Y46" s="40"/>
      <c r="Z46" s="39"/>
      <c r="AA46" s="40"/>
      <c r="AB46" s="39"/>
      <c r="AC46" s="40"/>
      <c r="AD46" s="39"/>
      <c r="AE46" s="40"/>
      <c r="AF46" s="39"/>
      <c r="AG46" s="40"/>
      <c r="AH46" s="39"/>
      <c r="AI46" s="40"/>
      <c r="AJ46" s="35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</row>
    <row r="47" spans="1:89" s="21" customFormat="1" ht="10.5" customHeight="1" x14ac:dyDescent="0.15">
      <c r="B47" s="41"/>
      <c r="C47" s="42"/>
      <c r="D47" s="43"/>
      <c r="E47" s="42"/>
      <c r="F47" s="43"/>
      <c r="G47" s="42"/>
      <c r="H47" s="43"/>
      <c r="I47" s="42"/>
      <c r="J47" s="43"/>
      <c r="K47" s="42"/>
      <c r="L47" s="43"/>
      <c r="M47" s="42"/>
      <c r="N47" s="43"/>
      <c r="O47" s="42"/>
      <c r="P47" s="43"/>
      <c r="Q47" s="42"/>
      <c r="R47" s="43"/>
      <c r="S47" s="42"/>
      <c r="T47" s="43"/>
      <c r="U47" s="42"/>
      <c r="V47" s="43"/>
      <c r="W47" s="42"/>
      <c r="X47" s="43"/>
      <c r="Y47" s="42"/>
      <c r="Z47" s="43"/>
      <c r="AA47" s="42"/>
      <c r="AB47" s="43"/>
      <c r="AC47" s="42"/>
      <c r="AD47" s="43"/>
      <c r="AE47" s="42"/>
      <c r="AF47" s="43"/>
      <c r="AG47" s="42"/>
    </row>
    <row r="48" spans="1:89" ht="18" customHeight="1" x14ac:dyDescent="0.15">
      <c r="B48" s="44" t="s">
        <v>95</v>
      </c>
      <c r="C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AD48" s="20"/>
      <c r="AH48" s="45"/>
      <c r="AI48" s="45" t="s">
        <v>96</v>
      </c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</row>
    <row r="49" spans="2:34" ht="18" customHeight="1" x14ac:dyDescent="0.15">
      <c r="B49" s="44" t="s">
        <v>97</v>
      </c>
      <c r="C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6"/>
      <c r="R49" s="47"/>
      <c r="S49" s="48"/>
      <c r="T49" s="49"/>
      <c r="U49" s="48"/>
      <c r="V49" s="50"/>
      <c r="W49" s="48"/>
      <c r="X49" s="50"/>
      <c r="Y49" s="48"/>
      <c r="Z49" s="49"/>
      <c r="AA49" s="48"/>
      <c r="AB49" s="50"/>
      <c r="AC49" s="48"/>
      <c r="AD49" s="50"/>
      <c r="AE49" s="48"/>
      <c r="AF49" s="50"/>
      <c r="AG49" s="48"/>
      <c r="AH49" s="50"/>
    </row>
    <row r="50" spans="2:34" ht="18" customHeight="1" x14ac:dyDescent="0.15">
      <c r="B50" s="44" t="s">
        <v>98</v>
      </c>
      <c r="C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</row>
    <row r="51" spans="2:34" ht="18" customHeight="1" x14ac:dyDescent="0.15">
      <c r="B51" s="52" t="s">
        <v>99</v>
      </c>
      <c r="C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</row>
    <row r="52" spans="2:34" ht="18" customHeight="1" x14ac:dyDescent="0.15">
      <c r="B52" s="52" t="s">
        <v>100</v>
      </c>
      <c r="C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2:34" ht="18" customHeight="1" x14ac:dyDescent="0.15">
      <c r="B53" s="288" t="s">
        <v>374</v>
      </c>
      <c r="C53" s="286"/>
      <c r="D53" s="287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44"/>
    </row>
    <row r="54" spans="2:34" ht="18" customHeight="1" x14ac:dyDescent="0.15">
      <c r="B54" s="288" t="s">
        <v>375</v>
      </c>
      <c r="C54" s="286"/>
      <c r="D54" s="287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44"/>
    </row>
    <row r="55" spans="2:34" ht="18" customHeight="1" x14ac:dyDescent="0.15">
      <c r="B55" s="288" t="s">
        <v>376</v>
      </c>
      <c r="C55" s="286"/>
      <c r="D55" s="287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44"/>
      <c r="X55" s="2" t="s">
        <v>101</v>
      </c>
    </row>
    <row r="56" spans="2:34" x14ac:dyDescent="0.15">
      <c r="B56" s="285" t="s">
        <v>377</v>
      </c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</row>
  </sheetData>
  <mergeCells count="20">
    <mergeCell ref="AF5:AG5"/>
    <mergeCell ref="AH5:AI5"/>
    <mergeCell ref="P5:Q5"/>
    <mergeCell ref="R5:S5"/>
    <mergeCell ref="H5:I5"/>
    <mergeCell ref="J5:K5"/>
    <mergeCell ref="L5:M5"/>
    <mergeCell ref="N5:O5"/>
    <mergeCell ref="AB5:AC5"/>
    <mergeCell ref="AD5:AE5"/>
    <mergeCell ref="T5:U5"/>
    <mergeCell ref="V5:W5"/>
    <mergeCell ref="X5:Y5"/>
    <mergeCell ref="Z5:AA5"/>
    <mergeCell ref="B4:B6"/>
    <mergeCell ref="D4:Q4"/>
    <mergeCell ref="R4:Y4"/>
    <mergeCell ref="Z4:AI4"/>
    <mergeCell ref="D5:E5"/>
    <mergeCell ref="F5:G5"/>
  </mergeCells>
  <phoneticPr fontId="3"/>
  <pageMargins left="0.59055118110236227" right="0.59055118110236227" top="0.59055118110236227" bottom="0.59055118110236227" header="0.31496062992125984" footer="0.31496062992125984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9605-3AFA-4976-89B8-E3199D083C02}">
  <sheetPr>
    <pageSetUpPr fitToPage="1"/>
  </sheetPr>
  <dimension ref="B2:S51"/>
  <sheetViews>
    <sheetView view="pageBreakPreview" zoomScale="80" zoomScaleNormal="75" zoomScaleSheetLayoutView="80" workbookViewId="0">
      <pane xSplit="3" ySplit="7" topLeftCell="D35" activePane="bottomRight" state="frozen"/>
      <selection activeCell="AA43" sqref="AA43"/>
      <selection pane="topRight" activeCell="AA43" sqref="AA43"/>
      <selection pane="bottomLeft" activeCell="AA43" sqref="AA43"/>
      <selection pane="bottomRight" activeCell="S56" sqref="S56"/>
    </sheetView>
  </sheetViews>
  <sheetFormatPr defaultRowHeight="14.25" x14ac:dyDescent="0.15"/>
  <cols>
    <col min="1" max="1" width="3.375" style="2" customWidth="1"/>
    <col min="2" max="2" width="12" style="1" customWidth="1"/>
    <col min="3" max="3" width="2.25" style="2" customWidth="1"/>
    <col min="4" max="4" width="10.25" style="2" customWidth="1"/>
    <col min="5" max="17" width="10.625" style="2" customWidth="1"/>
    <col min="18" max="18" width="12.625" style="2" customWidth="1"/>
    <col min="19" max="16384" width="9" style="2"/>
  </cols>
  <sheetData>
    <row r="2" spans="2:17" ht="24" x14ac:dyDescent="0.15">
      <c r="B2" s="53"/>
      <c r="C2" s="21"/>
      <c r="D2" s="54" t="s">
        <v>102</v>
      </c>
      <c r="E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7" x14ac:dyDescent="0.15">
      <c r="B3" s="5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7"/>
    </row>
    <row r="4" spans="2:17" ht="30" customHeight="1" x14ac:dyDescent="0.15">
      <c r="B4" s="199" t="s">
        <v>1</v>
      </c>
      <c r="C4" s="6"/>
      <c r="D4" s="202" t="s">
        <v>5</v>
      </c>
      <c r="E4" s="202"/>
      <c r="F4" s="202"/>
      <c r="G4" s="202"/>
      <c r="H4" s="202"/>
      <c r="I4" s="202"/>
      <c r="J4" s="202" t="s">
        <v>6</v>
      </c>
      <c r="K4" s="202"/>
      <c r="L4" s="202"/>
      <c r="M4" s="202"/>
      <c r="N4" s="202"/>
      <c r="O4" s="202"/>
      <c r="P4" s="202"/>
      <c r="Q4" s="202"/>
    </row>
    <row r="5" spans="2:17" ht="37.5" customHeight="1" x14ac:dyDescent="0.15">
      <c r="B5" s="200"/>
      <c r="C5" s="7"/>
      <c r="D5" s="202" t="s">
        <v>103</v>
      </c>
      <c r="E5" s="202"/>
      <c r="F5" s="202" t="s">
        <v>104</v>
      </c>
      <c r="G5" s="202"/>
      <c r="H5" s="202" t="s">
        <v>105</v>
      </c>
      <c r="I5" s="202"/>
      <c r="J5" s="202" t="s">
        <v>26</v>
      </c>
      <c r="K5" s="202"/>
      <c r="L5" s="205" t="s">
        <v>106</v>
      </c>
      <c r="M5" s="205"/>
      <c r="N5" s="202" t="s">
        <v>27</v>
      </c>
      <c r="O5" s="202"/>
      <c r="P5" s="202" t="s">
        <v>28</v>
      </c>
      <c r="Q5" s="202"/>
    </row>
    <row r="6" spans="2:17" ht="22.5" customHeight="1" x14ac:dyDescent="0.15">
      <c r="B6" s="201"/>
      <c r="C6" s="8"/>
      <c r="D6" s="187" t="s">
        <v>29</v>
      </c>
      <c r="E6" s="187" t="s">
        <v>30</v>
      </c>
      <c r="F6" s="187" t="s">
        <v>29</v>
      </c>
      <c r="G6" s="187" t="s">
        <v>30</v>
      </c>
      <c r="H6" s="187" t="s">
        <v>29</v>
      </c>
      <c r="I6" s="187" t="s">
        <v>30</v>
      </c>
      <c r="J6" s="187" t="s">
        <v>29</v>
      </c>
      <c r="K6" s="187" t="s">
        <v>30</v>
      </c>
      <c r="L6" s="187" t="s">
        <v>29</v>
      </c>
      <c r="M6" s="187" t="s">
        <v>30</v>
      </c>
      <c r="N6" s="187" t="s">
        <v>29</v>
      </c>
      <c r="O6" s="187" t="s">
        <v>30</v>
      </c>
      <c r="P6" s="187" t="s">
        <v>29</v>
      </c>
      <c r="Q6" s="187" t="s">
        <v>30</v>
      </c>
    </row>
    <row r="7" spans="2:17" x14ac:dyDescent="0.15">
      <c r="B7" s="11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2:17" ht="22.5" customHeight="1" x14ac:dyDescent="0.15">
      <c r="B8" s="24" t="s">
        <v>91</v>
      </c>
      <c r="C8" s="7"/>
      <c r="D8" s="26">
        <v>0</v>
      </c>
      <c r="E8" s="27">
        <v>0</v>
      </c>
      <c r="F8" s="26">
        <v>0</v>
      </c>
      <c r="G8" s="27">
        <v>0</v>
      </c>
      <c r="H8" s="25" t="s">
        <v>92</v>
      </c>
      <c r="I8" s="25" t="s">
        <v>92</v>
      </c>
      <c r="J8" s="26">
        <v>3</v>
      </c>
      <c r="K8" s="27">
        <v>0.1</v>
      </c>
      <c r="L8" s="25" t="s">
        <v>92</v>
      </c>
      <c r="M8" s="25" t="s">
        <v>92</v>
      </c>
      <c r="N8" s="26">
        <v>110</v>
      </c>
      <c r="O8" s="27">
        <v>4.5</v>
      </c>
      <c r="P8" s="26">
        <v>34</v>
      </c>
      <c r="Q8" s="27">
        <v>1.4</v>
      </c>
    </row>
    <row r="9" spans="2:17" ht="22.5" customHeight="1" x14ac:dyDescent="0.15">
      <c r="B9" s="24">
        <v>40</v>
      </c>
      <c r="C9" s="7"/>
      <c r="D9" s="26">
        <v>0</v>
      </c>
      <c r="E9" s="26">
        <v>0</v>
      </c>
      <c r="F9" s="26">
        <v>0</v>
      </c>
      <c r="G9" s="26">
        <v>0</v>
      </c>
      <c r="H9" s="25" t="s">
        <v>92</v>
      </c>
      <c r="I9" s="25" t="s">
        <v>92</v>
      </c>
      <c r="J9" s="26">
        <v>0</v>
      </c>
      <c r="K9" s="26">
        <v>0</v>
      </c>
      <c r="L9" s="25" t="s">
        <v>92</v>
      </c>
      <c r="M9" s="25" t="s">
        <v>92</v>
      </c>
      <c r="N9" s="26">
        <v>45</v>
      </c>
      <c r="O9" s="34">
        <v>1.5</v>
      </c>
      <c r="P9" s="26">
        <v>22</v>
      </c>
      <c r="Q9" s="34">
        <v>0.7</v>
      </c>
    </row>
    <row r="10" spans="2:17" ht="22.5" customHeight="1" x14ac:dyDescent="0.15">
      <c r="B10" s="11">
        <v>45</v>
      </c>
      <c r="C10" s="7"/>
      <c r="D10" s="26">
        <v>0</v>
      </c>
      <c r="E10" s="27">
        <v>0</v>
      </c>
      <c r="F10" s="26">
        <v>0</v>
      </c>
      <c r="G10" s="27">
        <v>0</v>
      </c>
      <c r="H10" s="25" t="s">
        <v>92</v>
      </c>
      <c r="I10" s="25" t="s">
        <v>92</v>
      </c>
      <c r="J10" s="26">
        <v>0</v>
      </c>
      <c r="K10" s="27">
        <v>0</v>
      </c>
      <c r="L10" s="25" t="s">
        <v>92</v>
      </c>
      <c r="M10" s="25" t="s">
        <v>92</v>
      </c>
      <c r="N10" s="26">
        <v>36</v>
      </c>
      <c r="O10" s="27">
        <v>0.9</v>
      </c>
      <c r="P10" s="26">
        <v>10</v>
      </c>
      <c r="Q10" s="27">
        <v>0.3</v>
      </c>
    </row>
    <row r="11" spans="2:17" ht="22.5" customHeight="1" x14ac:dyDescent="0.15">
      <c r="B11" s="11">
        <v>50</v>
      </c>
      <c r="C11" s="7"/>
      <c r="D11" s="26">
        <v>0</v>
      </c>
      <c r="E11" s="27">
        <v>0</v>
      </c>
      <c r="F11" s="26">
        <v>1</v>
      </c>
      <c r="G11" s="27">
        <v>1E-4</v>
      </c>
      <c r="H11" s="25" t="s">
        <v>92</v>
      </c>
      <c r="I11" s="25" t="s">
        <v>92</v>
      </c>
      <c r="J11" s="26">
        <v>0</v>
      </c>
      <c r="K11" s="27">
        <v>0</v>
      </c>
      <c r="L11" s="25" t="s">
        <v>92</v>
      </c>
      <c r="M11" s="25" t="s">
        <v>92</v>
      </c>
      <c r="N11" s="26">
        <v>15</v>
      </c>
      <c r="O11" s="27">
        <v>0.3</v>
      </c>
      <c r="P11" s="26">
        <v>4</v>
      </c>
      <c r="Q11" s="27">
        <v>0.1</v>
      </c>
    </row>
    <row r="12" spans="2:17" ht="22.5" customHeight="1" x14ac:dyDescent="0.15">
      <c r="B12" s="11">
        <v>55</v>
      </c>
      <c r="C12" s="7"/>
      <c r="D12" s="26">
        <v>0</v>
      </c>
      <c r="E12" s="27">
        <v>0</v>
      </c>
      <c r="F12" s="26">
        <v>1</v>
      </c>
      <c r="G12" s="27">
        <v>1E-4</v>
      </c>
      <c r="H12" s="25" t="s">
        <v>92</v>
      </c>
      <c r="I12" s="25" t="s">
        <v>92</v>
      </c>
      <c r="J12" s="26">
        <v>0</v>
      </c>
      <c r="K12" s="27">
        <v>0</v>
      </c>
      <c r="L12" s="25" t="s">
        <v>92</v>
      </c>
      <c r="M12" s="25" t="s">
        <v>92</v>
      </c>
      <c r="N12" s="26">
        <v>20</v>
      </c>
      <c r="O12" s="27">
        <v>0.4</v>
      </c>
      <c r="P12" s="26">
        <v>2</v>
      </c>
      <c r="Q12" s="27">
        <v>1E-4</v>
      </c>
    </row>
    <row r="13" spans="2:17" ht="22.5" customHeight="1" x14ac:dyDescent="0.15">
      <c r="B13" s="11">
        <v>60</v>
      </c>
      <c r="C13" s="7"/>
      <c r="D13" s="26">
        <v>3</v>
      </c>
      <c r="E13" s="27">
        <v>0.1</v>
      </c>
      <c r="F13" s="26">
        <v>2</v>
      </c>
      <c r="G13" s="27">
        <v>1E-4</v>
      </c>
      <c r="H13" s="25" t="s">
        <v>92</v>
      </c>
      <c r="I13" s="25" t="s">
        <v>92</v>
      </c>
      <c r="J13" s="26">
        <v>5</v>
      </c>
      <c r="K13" s="27">
        <v>0.1</v>
      </c>
      <c r="L13" s="25" t="s">
        <v>92</v>
      </c>
      <c r="M13" s="25" t="s">
        <v>92</v>
      </c>
      <c r="N13" s="26">
        <v>138</v>
      </c>
      <c r="O13" s="27">
        <v>2.4</v>
      </c>
      <c r="P13" s="26">
        <v>0</v>
      </c>
      <c r="Q13" s="27">
        <v>0</v>
      </c>
    </row>
    <row r="14" spans="2:17" ht="22.5" customHeight="1" x14ac:dyDescent="0.15">
      <c r="B14" s="24" t="s">
        <v>93</v>
      </c>
      <c r="C14" s="7"/>
      <c r="D14" s="26">
        <v>4</v>
      </c>
      <c r="E14" s="27">
        <v>0.1</v>
      </c>
      <c r="F14" s="26">
        <v>2</v>
      </c>
      <c r="G14" s="27">
        <v>1E-4</v>
      </c>
      <c r="H14" s="25" t="s">
        <v>92</v>
      </c>
      <c r="I14" s="25" t="s">
        <v>92</v>
      </c>
      <c r="J14" s="26">
        <v>0</v>
      </c>
      <c r="K14" s="27">
        <v>0</v>
      </c>
      <c r="L14" s="26">
        <v>1</v>
      </c>
      <c r="M14" s="27">
        <v>1E-4</v>
      </c>
      <c r="N14" s="26">
        <v>29</v>
      </c>
      <c r="O14" s="27">
        <v>0.5</v>
      </c>
      <c r="P14" s="26">
        <v>1</v>
      </c>
      <c r="Q14" s="27">
        <v>0.01</v>
      </c>
    </row>
    <row r="15" spans="2:17" ht="22.5" customHeight="1" x14ac:dyDescent="0.15">
      <c r="B15" s="30" t="s">
        <v>422</v>
      </c>
      <c r="C15" s="7"/>
      <c r="D15" s="26">
        <v>1</v>
      </c>
      <c r="E15" s="27">
        <v>1E-4</v>
      </c>
      <c r="F15" s="26">
        <v>1</v>
      </c>
      <c r="G15" s="27">
        <v>1E-4</v>
      </c>
      <c r="H15" s="25" t="s">
        <v>92</v>
      </c>
      <c r="I15" s="25" t="s">
        <v>92</v>
      </c>
      <c r="J15" s="26">
        <v>3</v>
      </c>
      <c r="K15" s="27">
        <v>1E-4</v>
      </c>
      <c r="L15" s="26">
        <v>11</v>
      </c>
      <c r="M15" s="27">
        <v>0.2</v>
      </c>
      <c r="N15" s="26">
        <v>18</v>
      </c>
      <c r="O15" s="27">
        <v>0.3</v>
      </c>
      <c r="P15" s="26">
        <v>1</v>
      </c>
      <c r="Q15" s="27">
        <v>0.01</v>
      </c>
    </row>
    <row r="16" spans="2:17" ht="22.5" customHeight="1" x14ac:dyDescent="0.15">
      <c r="B16" s="30" t="s">
        <v>421</v>
      </c>
      <c r="C16" s="7"/>
      <c r="D16" s="26">
        <v>1</v>
      </c>
      <c r="E16" s="27">
        <v>1E-4</v>
      </c>
      <c r="F16" s="26">
        <v>4</v>
      </c>
      <c r="G16" s="27">
        <v>0.1</v>
      </c>
      <c r="H16" s="25" t="s">
        <v>92</v>
      </c>
      <c r="I16" s="25" t="s">
        <v>92</v>
      </c>
      <c r="J16" s="26">
        <v>2</v>
      </c>
      <c r="K16" s="27">
        <v>1E-4</v>
      </c>
      <c r="L16" s="26">
        <v>22</v>
      </c>
      <c r="M16" s="27">
        <v>0.3</v>
      </c>
      <c r="N16" s="26">
        <v>7</v>
      </c>
      <c r="O16" s="27">
        <v>0.1</v>
      </c>
      <c r="P16" s="26">
        <v>1</v>
      </c>
      <c r="Q16" s="27">
        <v>0.01</v>
      </c>
    </row>
    <row r="17" spans="2:18" ht="22.5" customHeight="1" x14ac:dyDescent="0.15">
      <c r="B17" s="30" t="s">
        <v>386</v>
      </c>
      <c r="C17" s="7"/>
      <c r="D17" s="26">
        <v>4</v>
      </c>
      <c r="E17" s="27">
        <v>0.1</v>
      </c>
      <c r="F17" s="26">
        <v>5</v>
      </c>
      <c r="G17" s="27">
        <v>0.1</v>
      </c>
      <c r="H17" s="25" t="s">
        <v>92</v>
      </c>
      <c r="I17" s="25" t="s">
        <v>92</v>
      </c>
      <c r="J17" s="26">
        <v>10</v>
      </c>
      <c r="K17" s="27">
        <v>0.2</v>
      </c>
      <c r="L17" s="26">
        <v>16</v>
      </c>
      <c r="M17" s="27">
        <v>0.2</v>
      </c>
      <c r="N17" s="26">
        <v>1</v>
      </c>
      <c r="O17" s="27">
        <v>1E-4</v>
      </c>
      <c r="P17" s="26">
        <v>2</v>
      </c>
      <c r="Q17" s="27">
        <v>0.01</v>
      </c>
    </row>
    <row r="18" spans="2:18" ht="22.5" customHeight="1" x14ac:dyDescent="0.15">
      <c r="B18" s="30" t="s">
        <v>387</v>
      </c>
      <c r="C18" s="7"/>
      <c r="D18" s="26">
        <v>1</v>
      </c>
      <c r="E18" s="27">
        <v>1E-4</v>
      </c>
      <c r="F18" s="26">
        <v>6</v>
      </c>
      <c r="G18" s="27">
        <v>0.1</v>
      </c>
      <c r="H18" s="25" t="s">
        <v>92</v>
      </c>
      <c r="I18" s="25" t="s">
        <v>92</v>
      </c>
      <c r="J18" s="26">
        <v>10</v>
      </c>
      <c r="K18" s="27">
        <v>0.2</v>
      </c>
      <c r="L18" s="26">
        <v>30</v>
      </c>
      <c r="M18" s="27">
        <v>0.4</v>
      </c>
      <c r="N18" s="26">
        <v>4</v>
      </c>
      <c r="O18" s="27">
        <v>0.1</v>
      </c>
      <c r="P18" s="26">
        <v>0</v>
      </c>
      <c r="Q18" s="27">
        <v>0</v>
      </c>
    </row>
    <row r="19" spans="2:18" ht="22.5" customHeight="1" x14ac:dyDescent="0.15">
      <c r="B19" s="30" t="s">
        <v>388</v>
      </c>
      <c r="C19" s="7"/>
      <c r="D19" s="26">
        <v>2</v>
      </c>
      <c r="E19" s="27">
        <v>1E-4</v>
      </c>
      <c r="F19" s="26">
        <v>2</v>
      </c>
      <c r="G19" s="27">
        <v>1E-4</v>
      </c>
      <c r="H19" s="25" t="s">
        <v>92</v>
      </c>
      <c r="I19" s="25" t="s">
        <v>92</v>
      </c>
      <c r="J19" s="26">
        <v>7</v>
      </c>
      <c r="K19" s="27">
        <v>0.1</v>
      </c>
      <c r="L19" s="26">
        <v>27</v>
      </c>
      <c r="M19" s="27">
        <v>0.4</v>
      </c>
      <c r="N19" s="26">
        <v>0</v>
      </c>
      <c r="O19" s="27">
        <v>0</v>
      </c>
      <c r="P19" s="26">
        <v>3</v>
      </c>
      <c r="Q19" s="27">
        <v>1E-4</v>
      </c>
    </row>
    <row r="20" spans="2:18" ht="22.5" customHeight="1" x14ac:dyDescent="0.15">
      <c r="B20" s="30" t="s">
        <v>389</v>
      </c>
      <c r="C20" s="7"/>
      <c r="D20" s="26">
        <v>2</v>
      </c>
      <c r="E20" s="27">
        <v>1E-4</v>
      </c>
      <c r="F20" s="26">
        <v>2</v>
      </c>
      <c r="G20" s="27">
        <v>1E-4</v>
      </c>
      <c r="H20" s="25" t="s">
        <v>92</v>
      </c>
      <c r="I20" s="25" t="s">
        <v>92</v>
      </c>
      <c r="J20" s="26">
        <v>1</v>
      </c>
      <c r="K20" s="27">
        <v>1E-4</v>
      </c>
      <c r="L20" s="26">
        <v>27</v>
      </c>
      <c r="M20" s="27">
        <v>0.4</v>
      </c>
      <c r="N20" s="26">
        <v>1</v>
      </c>
      <c r="O20" s="27">
        <v>1E-4</v>
      </c>
      <c r="P20" s="26">
        <v>1</v>
      </c>
      <c r="Q20" s="27">
        <v>1E-4</v>
      </c>
    </row>
    <row r="21" spans="2:18" ht="22.5" customHeight="1" x14ac:dyDescent="0.15">
      <c r="B21" s="30" t="s">
        <v>390</v>
      </c>
      <c r="C21" s="7"/>
      <c r="D21" s="26">
        <v>2</v>
      </c>
      <c r="E21" s="27">
        <v>1E-4</v>
      </c>
      <c r="F21" s="26">
        <v>2</v>
      </c>
      <c r="G21" s="27">
        <v>1E-4</v>
      </c>
      <c r="H21" s="25" t="s">
        <v>92</v>
      </c>
      <c r="I21" s="25" t="s">
        <v>92</v>
      </c>
      <c r="J21" s="26">
        <v>4</v>
      </c>
      <c r="K21" s="27">
        <v>0.1</v>
      </c>
      <c r="L21" s="26">
        <v>32</v>
      </c>
      <c r="M21" s="27">
        <v>0.5</v>
      </c>
      <c r="N21" s="26">
        <v>1</v>
      </c>
      <c r="O21" s="27">
        <v>1E-4</v>
      </c>
      <c r="P21" s="26">
        <v>1</v>
      </c>
      <c r="Q21" s="27">
        <v>1E-4</v>
      </c>
    </row>
    <row r="22" spans="2:18" ht="22.5" customHeight="1" x14ac:dyDescent="0.15">
      <c r="B22" s="30" t="s">
        <v>391</v>
      </c>
      <c r="C22" s="7"/>
      <c r="D22" s="26">
        <v>4</v>
      </c>
      <c r="E22" s="27">
        <v>0.1</v>
      </c>
      <c r="F22" s="26">
        <v>2</v>
      </c>
      <c r="G22" s="27">
        <v>1E-4</v>
      </c>
      <c r="H22" s="25" t="s">
        <v>92</v>
      </c>
      <c r="I22" s="25" t="s">
        <v>92</v>
      </c>
      <c r="J22" s="26">
        <v>6</v>
      </c>
      <c r="K22" s="27">
        <v>0.1</v>
      </c>
      <c r="L22" s="26">
        <v>40</v>
      </c>
      <c r="M22" s="27">
        <v>0.6</v>
      </c>
      <c r="N22" s="26">
        <v>5</v>
      </c>
      <c r="O22" s="27">
        <v>0.1</v>
      </c>
      <c r="P22" s="26">
        <v>0</v>
      </c>
      <c r="Q22" s="27">
        <v>0</v>
      </c>
    </row>
    <row r="23" spans="2:18" ht="22.5" customHeight="1" x14ac:dyDescent="0.15">
      <c r="B23" s="30" t="s">
        <v>392</v>
      </c>
      <c r="C23" s="7"/>
      <c r="D23" s="26">
        <v>1</v>
      </c>
      <c r="E23" s="27">
        <v>1E-4</v>
      </c>
      <c r="F23" s="26">
        <v>4</v>
      </c>
      <c r="G23" s="27">
        <v>0.1</v>
      </c>
      <c r="H23" s="26">
        <v>3</v>
      </c>
      <c r="I23" s="27">
        <v>1E-4</v>
      </c>
      <c r="J23" s="26">
        <v>6</v>
      </c>
      <c r="K23" s="27">
        <v>0.1</v>
      </c>
      <c r="L23" s="26">
        <v>38</v>
      </c>
      <c r="M23" s="27">
        <v>0.6</v>
      </c>
      <c r="N23" s="26">
        <v>9</v>
      </c>
      <c r="O23" s="27">
        <v>0.1</v>
      </c>
      <c r="P23" s="26">
        <v>1</v>
      </c>
      <c r="Q23" s="27">
        <v>1E-4</v>
      </c>
    </row>
    <row r="24" spans="2:18" ht="22.5" customHeight="1" x14ac:dyDescent="0.15">
      <c r="B24" s="30" t="s">
        <v>393</v>
      </c>
      <c r="C24" s="7"/>
      <c r="D24" s="26">
        <v>0</v>
      </c>
      <c r="E24" s="27">
        <v>0</v>
      </c>
      <c r="F24" s="26">
        <v>4</v>
      </c>
      <c r="G24" s="27">
        <v>0.1</v>
      </c>
      <c r="H24" s="26">
        <v>4</v>
      </c>
      <c r="I24" s="27">
        <v>0.1</v>
      </c>
      <c r="J24" s="26">
        <v>14</v>
      </c>
      <c r="K24" s="27">
        <v>0.2</v>
      </c>
      <c r="L24" s="26">
        <v>33</v>
      </c>
      <c r="M24" s="27">
        <v>0.5</v>
      </c>
      <c r="N24" s="26">
        <v>15</v>
      </c>
      <c r="O24" s="27">
        <v>0.2</v>
      </c>
      <c r="P24" s="26">
        <v>4</v>
      </c>
      <c r="Q24" s="27">
        <v>0.1</v>
      </c>
    </row>
    <row r="25" spans="2:18" ht="22.5" customHeight="1" x14ac:dyDescent="0.15">
      <c r="B25" s="30" t="s">
        <v>394</v>
      </c>
      <c r="C25" s="7"/>
      <c r="D25" s="26">
        <v>3</v>
      </c>
      <c r="E25" s="27">
        <v>1E-4</v>
      </c>
      <c r="F25" s="26">
        <v>4</v>
      </c>
      <c r="G25" s="27">
        <v>0.1</v>
      </c>
      <c r="H25" s="26">
        <v>4</v>
      </c>
      <c r="I25" s="27">
        <v>0.1</v>
      </c>
      <c r="J25" s="26">
        <v>18</v>
      </c>
      <c r="K25" s="27">
        <v>0.3</v>
      </c>
      <c r="L25" s="26">
        <v>36</v>
      </c>
      <c r="M25" s="27">
        <v>0.5</v>
      </c>
      <c r="N25" s="26">
        <v>12</v>
      </c>
      <c r="O25" s="27">
        <v>0.2</v>
      </c>
      <c r="P25" s="26">
        <v>0</v>
      </c>
      <c r="Q25" s="27">
        <v>0</v>
      </c>
    </row>
    <row r="26" spans="2:18" ht="22.5" customHeight="1" x14ac:dyDescent="0.15">
      <c r="B26" s="30" t="s">
        <v>395</v>
      </c>
      <c r="C26" s="7"/>
      <c r="D26" s="26">
        <v>0</v>
      </c>
      <c r="E26" s="27">
        <v>0</v>
      </c>
      <c r="F26" s="26">
        <v>2</v>
      </c>
      <c r="G26" s="27">
        <v>2.8567347521782603E-2</v>
      </c>
      <c r="H26" s="26">
        <v>9</v>
      </c>
      <c r="I26" s="27">
        <v>0.1</v>
      </c>
      <c r="J26" s="26">
        <v>15</v>
      </c>
      <c r="K26" s="27">
        <v>0.21425510641336953</v>
      </c>
      <c r="L26" s="26">
        <v>28</v>
      </c>
      <c r="M26" s="27">
        <v>0.4</v>
      </c>
      <c r="N26" s="26">
        <v>10</v>
      </c>
      <c r="O26" s="27">
        <v>0.14283673760891302</v>
      </c>
      <c r="P26" s="26">
        <v>4</v>
      </c>
      <c r="Q26" s="27">
        <v>5.7134695043565206E-2</v>
      </c>
    </row>
    <row r="27" spans="2:18" ht="22.5" customHeight="1" x14ac:dyDescent="0.15">
      <c r="B27" s="30" t="s">
        <v>420</v>
      </c>
      <c r="C27" s="7"/>
      <c r="D27" s="26">
        <v>0</v>
      </c>
      <c r="E27" s="34">
        <v>0</v>
      </c>
      <c r="F27" s="26">
        <v>4</v>
      </c>
      <c r="G27" s="34">
        <v>0.1</v>
      </c>
      <c r="H27" s="26">
        <v>9</v>
      </c>
      <c r="I27" s="34">
        <v>0.1</v>
      </c>
      <c r="J27" s="26">
        <v>25</v>
      </c>
      <c r="K27" s="34">
        <v>0.4</v>
      </c>
      <c r="L27" s="26">
        <v>30</v>
      </c>
      <c r="M27" s="34">
        <v>0.4</v>
      </c>
      <c r="N27" s="26">
        <v>11</v>
      </c>
      <c r="O27" s="34">
        <v>0.2</v>
      </c>
      <c r="P27" s="26">
        <v>6</v>
      </c>
      <c r="Q27" s="34">
        <v>0.1</v>
      </c>
    </row>
    <row r="28" spans="2:18" ht="22.5" customHeight="1" x14ac:dyDescent="0.15">
      <c r="B28" s="30" t="s">
        <v>419</v>
      </c>
      <c r="C28" s="7"/>
      <c r="D28" s="26">
        <v>0</v>
      </c>
      <c r="E28" s="34">
        <v>0</v>
      </c>
      <c r="F28" s="26">
        <v>3</v>
      </c>
      <c r="G28" s="34">
        <v>4.2571306939123033E-2</v>
      </c>
      <c r="H28" s="26">
        <v>7</v>
      </c>
      <c r="I28" s="34">
        <v>9.9333049524620395E-2</v>
      </c>
      <c r="J28" s="26">
        <v>24</v>
      </c>
      <c r="K28" s="34">
        <v>0.34057045551298426</v>
      </c>
      <c r="L28" s="26">
        <v>41</v>
      </c>
      <c r="M28" s="34">
        <v>0.58180786150134811</v>
      </c>
      <c r="N28" s="26">
        <v>16</v>
      </c>
      <c r="O28" s="34">
        <v>0.22704697034198951</v>
      </c>
      <c r="P28" s="26">
        <v>1</v>
      </c>
      <c r="Q28" s="34">
        <v>1.4190435646374344E-2</v>
      </c>
    </row>
    <row r="29" spans="2:18" ht="22.5" customHeight="1" x14ac:dyDescent="0.15">
      <c r="B29" s="30" t="s">
        <v>418</v>
      </c>
      <c r="C29" s="7"/>
      <c r="D29" s="26">
        <v>2</v>
      </c>
      <c r="E29" s="34">
        <v>2.8351731007848751E-2</v>
      </c>
      <c r="F29" s="26">
        <v>4</v>
      </c>
      <c r="G29" s="34">
        <v>5.6703462015697502E-2</v>
      </c>
      <c r="H29" s="26">
        <v>16</v>
      </c>
      <c r="I29" s="34">
        <v>0.22681384806279001</v>
      </c>
      <c r="J29" s="26">
        <v>23</v>
      </c>
      <c r="K29" s="34">
        <v>0.32604490659026064</v>
      </c>
      <c r="L29" s="26">
        <v>38</v>
      </c>
      <c r="M29" s="34">
        <v>0.53868288914912632</v>
      </c>
      <c r="N29" s="26">
        <v>15</v>
      </c>
      <c r="O29" s="34">
        <v>0.21263798255886562</v>
      </c>
      <c r="P29" s="26">
        <v>5</v>
      </c>
      <c r="Q29" s="34">
        <v>7.0879327519621879E-2</v>
      </c>
      <c r="R29" s="55"/>
    </row>
    <row r="30" spans="2:18" ht="22.5" customHeight="1" x14ac:dyDescent="0.15">
      <c r="B30" s="30" t="s">
        <v>417</v>
      </c>
      <c r="C30" s="7"/>
      <c r="D30" s="26">
        <v>1</v>
      </c>
      <c r="E30" s="34">
        <v>1.414227124876255E-2</v>
      </c>
      <c r="F30" s="26">
        <v>2</v>
      </c>
      <c r="G30" s="34">
        <v>2.82845424975251E-2</v>
      </c>
      <c r="H30" s="26">
        <v>20</v>
      </c>
      <c r="I30" s="34">
        <v>0.282845424975251</v>
      </c>
      <c r="J30" s="26">
        <v>28</v>
      </c>
      <c r="K30" s="34">
        <v>0.39598359496535146</v>
      </c>
      <c r="L30" s="26">
        <v>33</v>
      </c>
      <c r="M30" s="34">
        <v>0.46669495120916415</v>
      </c>
      <c r="N30" s="26">
        <v>10</v>
      </c>
      <c r="O30" s="34">
        <v>0.1414227124876255</v>
      </c>
      <c r="P30" s="26">
        <v>6</v>
      </c>
      <c r="Q30" s="34">
        <v>8.4853627492575315E-2</v>
      </c>
      <c r="R30" s="55"/>
    </row>
    <row r="31" spans="2:18" ht="22.5" customHeight="1" x14ac:dyDescent="0.15">
      <c r="B31" s="30" t="s">
        <v>416</v>
      </c>
      <c r="C31" s="7"/>
      <c r="D31" s="26">
        <v>1</v>
      </c>
      <c r="E31" s="34">
        <v>1.4279594459517351E-2</v>
      </c>
      <c r="F31" s="26">
        <v>0</v>
      </c>
      <c r="G31" s="34">
        <v>0</v>
      </c>
      <c r="H31" s="26">
        <v>31</v>
      </c>
      <c r="I31" s="34">
        <v>0.44266742824503785</v>
      </c>
      <c r="J31" s="26">
        <v>28</v>
      </c>
      <c r="K31" s="34">
        <v>0.39982864486648578</v>
      </c>
      <c r="L31" s="26">
        <v>35</v>
      </c>
      <c r="M31" s="34">
        <v>0.49978580608310724</v>
      </c>
      <c r="N31" s="26">
        <v>25</v>
      </c>
      <c r="O31" s="34">
        <v>0.35698986148793371</v>
      </c>
      <c r="P31" s="26">
        <v>1</v>
      </c>
      <c r="Q31" s="34">
        <v>1.4279594459517351E-2</v>
      </c>
      <c r="R31" s="55"/>
    </row>
    <row r="32" spans="2:18" ht="22.5" customHeight="1" x14ac:dyDescent="0.15">
      <c r="B32" s="30" t="s">
        <v>401</v>
      </c>
      <c r="C32" s="7"/>
      <c r="D32" s="26">
        <v>1</v>
      </c>
      <c r="E32" s="34">
        <v>1.4247043738424276E-2</v>
      </c>
      <c r="F32" s="26">
        <v>2</v>
      </c>
      <c r="G32" s="34">
        <v>2.8494087476848552E-2</v>
      </c>
      <c r="H32" s="26">
        <v>51</v>
      </c>
      <c r="I32" s="34">
        <v>0.72659923065963805</v>
      </c>
      <c r="J32" s="26">
        <v>31</v>
      </c>
      <c r="K32" s="34">
        <v>0.4416583558911526</v>
      </c>
      <c r="L32" s="26">
        <v>41</v>
      </c>
      <c r="M32" s="34">
        <v>0.58412879327539535</v>
      </c>
      <c r="N32" s="26">
        <v>32</v>
      </c>
      <c r="O32" s="34">
        <v>0.45590539962957682</v>
      </c>
      <c r="P32" s="26">
        <v>6</v>
      </c>
      <c r="Q32" s="34">
        <v>8.5482262430545672E-2</v>
      </c>
      <c r="R32" s="55"/>
    </row>
    <row r="33" spans="2:19" ht="22.5" customHeight="1" x14ac:dyDescent="0.15">
      <c r="B33" s="30" t="s">
        <v>402</v>
      </c>
      <c r="C33" s="7"/>
      <c r="D33" s="26">
        <v>2</v>
      </c>
      <c r="E33" s="34">
        <v>2.8050490883590466E-2</v>
      </c>
      <c r="F33" s="26">
        <v>1</v>
      </c>
      <c r="G33" s="34">
        <v>1.4025245441795233E-2</v>
      </c>
      <c r="H33" s="26">
        <v>31</v>
      </c>
      <c r="I33" s="34">
        <v>0.43478260869565216</v>
      </c>
      <c r="J33" s="26">
        <v>30</v>
      </c>
      <c r="K33" s="34">
        <v>0.42075736325385693</v>
      </c>
      <c r="L33" s="26">
        <v>36</v>
      </c>
      <c r="M33" s="34">
        <v>0.50490883590462832</v>
      </c>
      <c r="N33" s="26">
        <v>18</v>
      </c>
      <c r="O33" s="34">
        <v>0.25245441795231416</v>
      </c>
      <c r="P33" s="26">
        <v>2</v>
      </c>
      <c r="Q33" s="34">
        <v>2.8050490883590466E-2</v>
      </c>
      <c r="R33" s="55"/>
    </row>
    <row r="34" spans="2:19" ht="22.5" customHeight="1" x14ac:dyDescent="0.15">
      <c r="B34" s="30" t="s">
        <v>403</v>
      </c>
      <c r="C34" s="7"/>
      <c r="D34" s="26">
        <v>0</v>
      </c>
      <c r="E34" s="34">
        <v>0</v>
      </c>
      <c r="F34" s="26">
        <v>3</v>
      </c>
      <c r="G34" s="34">
        <v>4.1698195135321761E-2</v>
      </c>
      <c r="H34" s="26">
        <v>31</v>
      </c>
      <c r="I34" s="34">
        <v>0.4308813497316582</v>
      </c>
      <c r="J34" s="26">
        <v>39</v>
      </c>
      <c r="K34" s="34">
        <v>0.54207653675918288</v>
      </c>
      <c r="L34" s="26">
        <v>34</v>
      </c>
      <c r="M34" s="34">
        <v>0.47257954486698001</v>
      </c>
      <c r="N34" s="26">
        <v>17</v>
      </c>
      <c r="O34" s="34">
        <v>0.23628977243349</v>
      </c>
      <c r="P34" s="26">
        <v>2</v>
      </c>
      <c r="Q34" s="34">
        <v>2.7798796756881173E-2</v>
      </c>
      <c r="R34" s="29"/>
    </row>
    <row r="35" spans="2:19" ht="22.5" customHeight="1" x14ac:dyDescent="0.15">
      <c r="B35" s="30" t="s">
        <v>404</v>
      </c>
      <c r="C35" s="7"/>
      <c r="D35" s="26">
        <v>1</v>
      </c>
      <c r="E35" s="34">
        <v>1.3875398917718884E-2</v>
      </c>
      <c r="F35" s="26">
        <v>1</v>
      </c>
      <c r="G35" s="34">
        <v>1.3875398917718884E-2</v>
      </c>
      <c r="H35" s="26">
        <v>38</v>
      </c>
      <c r="I35" s="34">
        <v>0.5272651588733176</v>
      </c>
      <c r="J35" s="26">
        <v>34</v>
      </c>
      <c r="K35" s="34">
        <v>0.47176356320244206</v>
      </c>
      <c r="L35" s="26">
        <v>43</v>
      </c>
      <c r="M35" s="34">
        <v>0.59664215346191207</v>
      </c>
      <c r="N35" s="26">
        <v>19</v>
      </c>
      <c r="O35" s="34">
        <v>0.2636325794366588</v>
      </c>
      <c r="P35" s="26">
        <v>3</v>
      </c>
      <c r="Q35" s="34">
        <v>4.1626196753156652E-2</v>
      </c>
      <c r="R35" s="29"/>
    </row>
    <row r="36" spans="2:19" ht="22.5" customHeight="1" x14ac:dyDescent="0.15">
      <c r="B36" s="30" t="s">
        <v>423</v>
      </c>
      <c r="C36" s="7"/>
      <c r="D36" s="26">
        <v>0</v>
      </c>
      <c r="E36" s="34">
        <v>0</v>
      </c>
      <c r="F36" s="26">
        <v>0</v>
      </c>
      <c r="G36" s="34">
        <v>0</v>
      </c>
      <c r="H36" s="26">
        <v>0</v>
      </c>
      <c r="I36" s="34">
        <v>0</v>
      </c>
      <c r="J36" s="26">
        <v>0</v>
      </c>
      <c r="K36" s="34">
        <v>0</v>
      </c>
      <c r="L36" s="26">
        <v>0</v>
      </c>
      <c r="M36" s="34">
        <v>0</v>
      </c>
      <c r="N36" s="26">
        <v>0</v>
      </c>
      <c r="O36" s="34">
        <v>0</v>
      </c>
      <c r="P36" s="26">
        <v>0</v>
      </c>
      <c r="Q36" s="34">
        <v>0</v>
      </c>
      <c r="R36" s="29"/>
    </row>
    <row r="37" spans="2:19" ht="22.5" customHeight="1" x14ac:dyDescent="0.15">
      <c r="B37" s="30" t="s">
        <v>406</v>
      </c>
      <c r="C37" s="7"/>
      <c r="D37" s="26">
        <v>0</v>
      </c>
      <c r="E37" s="34">
        <v>0</v>
      </c>
      <c r="F37" s="26">
        <v>1</v>
      </c>
      <c r="G37" s="34">
        <v>1.3846579894765993E-2</v>
      </c>
      <c r="H37" s="26">
        <v>42</v>
      </c>
      <c r="I37" s="34">
        <v>0.5815563555801716</v>
      </c>
      <c r="J37" s="26">
        <v>39</v>
      </c>
      <c r="K37" s="34">
        <v>0.54001661589587369</v>
      </c>
      <c r="L37" s="26">
        <v>43</v>
      </c>
      <c r="M37" s="34">
        <v>0.59540293547493772</v>
      </c>
      <c r="N37" s="26">
        <v>39</v>
      </c>
      <c r="O37" s="34">
        <v>0.54001661589587369</v>
      </c>
      <c r="P37" s="26">
        <v>4</v>
      </c>
      <c r="Q37" s="34">
        <v>5.5386319579063974E-2</v>
      </c>
      <c r="R37" s="29"/>
    </row>
    <row r="38" spans="2:19" ht="22.5" customHeight="1" x14ac:dyDescent="0.15">
      <c r="B38" s="30" t="s">
        <v>407</v>
      </c>
      <c r="C38" s="7"/>
      <c r="D38" s="26">
        <v>1</v>
      </c>
      <c r="E38" s="34">
        <v>1.3814062715844729E-2</v>
      </c>
      <c r="F38" s="26">
        <v>3</v>
      </c>
      <c r="G38" s="34">
        <v>4.1442188147534191E-2</v>
      </c>
      <c r="H38" s="26">
        <v>54</v>
      </c>
      <c r="I38" s="34">
        <v>0.74595938665561545</v>
      </c>
      <c r="J38" s="26">
        <v>41</v>
      </c>
      <c r="K38" s="34">
        <v>0.56637657134963393</v>
      </c>
      <c r="L38" s="26">
        <v>45</v>
      </c>
      <c r="M38" s="34">
        <v>0.62163282221301286</v>
      </c>
      <c r="N38" s="26">
        <v>51</v>
      </c>
      <c r="O38" s="34">
        <v>0.70451719850808125</v>
      </c>
      <c r="P38" s="26">
        <v>5</v>
      </c>
      <c r="Q38" s="34">
        <v>6.9070313579223649E-2</v>
      </c>
      <c r="R38" s="29"/>
    </row>
    <row r="39" spans="2:19" ht="22.5" customHeight="1" x14ac:dyDescent="0.15">
      <c r="B39" s="30" t="s">
        <v>408</v>
      </c>
      <c r="C39" s="7"/>
      <c r="D39" s="26">
        <v>0</v>
      </c>
      <c r="E39" s="34">
        <v>0</v>
      </c>
      <c r="F39" s="26">
        <v>1</v>
      </c>
      <c r="G39" s="34">
        <v>1.3761719135973216E-2</v>
      </c>
      <c r="H39" s="26">
        <v>91</v>
      </c>
      <c r="I39" s="34">
        <v>1.2523164413735628</v>
      </c>
      <c r="J39" s="26">
        <v>30</v>
      </c>
      <c r="K39" s="34">
        <v>0.41285157407919648</v>
      </c>
      <c r="L39" s="26">
        <v>35</v>
      </c>
      <c r="M39" s="34">
        <v>0.48166016975906256</v>
      </c>
      <c r="N39" s="26">
        <v>108</v>
      </c>
      <c r="O39" s="34">
        <v>1.4862656666851075</v>
      </c>
      <c r="P39" s="26">
        <v>2</v>
      </c>
      <c r="Q39" s="34">
        <v>2.7523438271946431E-2</v>
      </c>
      <c r="R39" s="29"/>
    </row>
    <row r="40" spans="2:19" ht="22.5" customHeight="1" x14ac:dyDescent="0.15">
      <c r="B40" s="30">
        <v>28</v>
      </c>
      <c r="C40" s="7"/>
      <c r="D40" s="26">
        <v>1</v>
      </c>
      <c r="E40" s="34">
        <v>1.3719303059404581E-2</v>
      </c>
      <c r="F40" s="26">
        <v>0</v>
      </c>
      <c r="G40" s="34">
        <v>0</v>
      </c>
      <c r="H40" s="26">
        <v>89</v>
      </c>
      <c r="I40" s="34">
        <v>1.2210179722870078</v>
      </c>
      <c r="J40" s="26">
        <v>44</v>
      </c>
      <c r="K40" s="34">
        <v>0.60364933461380166</v>
      </c>
      <c r="L40" s="26">
        <v>40</v>
      </c>
      <c r="M40" s="34">
        <v>0.54877212237618334</v>
      </c>
      <c r="N40" s="26">
        <v>193</v>
      </c>
      <c r="O40" s="34">
        <v>2.6478254904650842</v>
      </c>
      <c r="P40" s="26">
        <v>4</v>
      </c>
      <c r="Q40" s="34">
        <v>5.4877212237618322E-2</v>
      </c>
      <c r="R40" s="35"/>
      <c r="S40" s="21"/>
    </row>
    <row r="41" spans="2:19" ht="22.5" customHeight="1" x14ac:dyDescent="0.15">
      <c r="B41" s="30">
        <v>29</v>
      </c>
      <c r="C41" s="7"/>
      <c r="D41" s="26">
        <v>2</v>
      </c>
      <c r="E41" s="34">
        <v>2.7438606118809165E-2</v>
      </c>
      <c r="F41" s="26">
        <v>1</v>
      </c>
      <c r="G41" s="34">
        <v>0</v>
      </c>
      <c r="H41" s="26">
        <v>98</v>
      </c>
      <c r="I41" s="34">
        <v>1.344491699821649</v>
      </c>
      <c r="J41" s="26">
        <v>53</v>
      </c>
      <c r="K41" s="34">
        <v>0.7271230621484428</v>
      </c>
      <c r="L41" s="26">
        <v>35</v>
      </c>
      <c r="M41" s="34">
        <v>0.48017560707916035</v>
      </c>
      <c r="N41" s="26">
        <v>234</v>
      </c>
      <c r="O41" s="34">
        <v>3.2103169159006724</v>
      </c>
      <c r="P41" s="26">
        <v>2</v>
      </c>
      <c r="Q41" s="34">
        <v>2.7438606118809165E-2</v>
      </c>
      <c r="R41" s="35"/>
    </row>
    <row r="42" spans="2:19" ht="22.5" customHeight="1" x14ac:dyDescent="0.15">
      <c r="B42" s="30">
        <v>30</v>
      </c>
      <c r="C42" s="7"/>
      <c r="D42" s="26">
        <v>4</v>
      </c>
      <c r="E42" s="34">
        <v>5.4570259208731244E-2</v>
      </c>
      <c r="F42" s="26">
        <v>7</v>
      </c>
      <c r="G42" s="34">
        <v>9.5497953615279671E-2</v>
      </c>
      <c r="H42" s="26">
        <v>100</v>
      </c>
      <c r="I42" s="34">
        <v>1.3642564802182811</v>
      </c>
      <c r="J42" s="26">
        <v>44</v>
      </c>
      <c r="K42" s="34">
        <v>0.60027285129604369</v>
      </c>
      <c r="L42" s="26">
        <v>31</v>
      </c>
      <c r="M42" s="34">
        <v>0.4229195088676671</v>
      </c>
      <c r="N42" s="26">
        <v>235</v>
      </c>
      <c r="O42" s="34">
        <v>3.2060027285129604</v>
      </c>
      <c r="P42" s="26">
        <v>3</v>
      </c>
      <c r="Q42" s="34">
        <v>4.0927694406548427E-2</v>
      </c>
      <c r="R42" s="35"/>
    </row>
    <row r="43" spans="2:19" ht="22.5" customHeight="1" x14ac:dyDescent="0.15">
      <c r="B43" s="30" t="s">
        <v>94</v>
      </c>
      <c r="C43" s="7"/>
      <c r="D43" s="26">
        <v>1</v>
      </c>
      <c r="E43" s="34">
        <v>1.3605442176870748E-2</v>
      </c>
      <c r="F43" s="26">
        <v>2</v>
      </c>
      <c r="G43" s="34">
        <v>2.7210884353741496E-2</v>
      </c>
      <c r="H43" s="26">
        <v>117</v>
      </c>
      <c r="I43" s="34">
        <v>1.5918367346938775</v>
      </c>
      <c r="J43" s="26">
        <v>36</v>
      </c>
      <c r="K43" s="34">
        <v>0.48979591836734693</v>
      </c>
      <c r="L43" s="26">
        <v>46</v>
      </c>
      <c r="M43" s="34">
        <v>0.62585034013605445</v>
      </c>
      <c r="N43" s="26">
        <v>205</v>
      </c>
      <c r="O43" s="34">
        <v>2.7891156462585034</v>
      </c>
      <c r="P43" s="26">
        <v>4</v>
      </c>
      <c r="Q43" s="34">
        <v>5.4421768707482991E-2</v>
      </c>
      <c r="R43" s="35"/>
    </row>
    <row r="44" spans="2:19" ht="22.5" customHeight="1" x14ac:dyDescent="0.15">
      <c r="B44" s="30">
        <v>2</v>
      </c>
      <c r="C44" s="7"/>
      <c r="D44" s="26">
        <v>2</v>
      </c>
      <c r="E44" s="34">
        <v>2.7285129604365622E-2</v>
      </c>
      <c r="F44" s="26">
        <v>0</v>
      </c>
      <c r="G44" s="34">
        <v>0</v>
      </c>
      <c r="H44" s="26">
        <v>107</v>
      </c>
      <c r="I44" s="34">
        <v>1.494413407821229</v>
      </c>
      <c r="J44" s="26">
        <v>31</v>
      </c>
      <c r="K44" s="34">
        <v>0.43301610945641528</v>
      </c>
      <c r="L44" s="26">
        <v>29</v>
      </c>
      <c r="M44" s="34">
        <v>0.40502793296089384</v>
      </c>
      <c r="N44" s="26">
        <v>168</v>
      </c>
      <c r="O44" s="34">
        <v>2.3466679480218637</v>
      </c>
      <c r="P44" s="26">
        <v>5</v>
      </c>
      <c r="Q44" s="34">
        <v>6.9841307976841183E-2</v>
      </c>
      <c r="R44" s="35"/>
    </row>
    <row r="45" spans="2:19" ht="22.5" customHeight="1" x14ac:dyDescent="0.15">
      <c r="B45" s="30">
        <v>3</v>
      </c>
      <c r="C45" s="7"/>
      <c r="D45" s="26">
        <v>3</v>
      </c>
      <c r="E45" s="34">
        <v>4.0871934604904632E-2</v>
      </c>
      <c r="F45" s="26">
        <v>3</v>
      </c>
      <c r="G45" s="34">
        <v>4.0871934604904632E-2</v>
      </c>
      <c r="H45" s="26">
        <v>99</v>
      </c>
      <c r="I45" s="34">
        <v>1.3487738419618529</v>
      </c>
      <c r="J45" s="26">
        <v>19</v>
      </c>
      <c r="K45" s="34">
        <v>0.25885558583106266</v>
      </c>
      <c r="L45" s="26">
        <v>28</v>
      </c>
      <c r="M45" s="34">
        <v>0.38147138964577654</v>
      </c>
      <c r="N45" s="26">
        <v>287</v>
      </c>
      <c r="O45" s="34">
        <v>3.9100817438692101</v>
      </c>
      <c r="P45" s="26">
        <v>3</v>
      </c>
      <c r="Q45" s="34">
        <v>4.0871934604904632E-2</v>
      </c>
      <c r="R45" s="35"/>
    </row>
    <row r="46" spans="2:19" x14ac:dyDescent="0.15">
      <c r="B46" s="16"/>
      <c r="C46" s="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2:19" ht="16.5" customHeight="1" x14ac:dyDescent="0.15">
      <c r="B47" s="2"/>
      <c r="C47" s="21"/>
      <c r="D47" s="21"/>
      <c r="E47" s="21"/>
      <c r="F47" s="21"/>
      <c r="G47" s="21"/>
      <c r="H47" s="21"/>
      <c r="J47" s="21"/>
      <c r="K47" s="21"/>
      <c r="L47" s="21"/>
      <c r="M47" s="21"/>
      <c r="N47" s="21"/>
      <c r="O47" s="21"/>
      <c r="P47" s="21"/>
      <c r="Q47" s="20" t="s">
        <v>96</v>
      </c>
    </row>
    <row r="48" spans="2:19" ht="18.75" customHeight="1" x14ac:dyDescent="0.15">
      <c r="B48" s="189" t="s">
        <v>107</v>
      </c>
      <c r="C48" s="57"/>
      <c r="D48" s="57"/>
      <c r="E48" s="57"/>
      <c r="F48" s="57"/>
      <c r="G48" s="57"/>
      <c r="H48" s="36"/>
      <c r="I48" s="57"/>
      <c r="J48" s="57"/>
      <c r="K48" s="57"/>
      <c r="L48" s="57"/>
      <c r="M48" s="57"/>
      <c r="N48" s="57"/>
      <c r="O48" s="21"/>
      <c r="P48" s="20"/>
    </row>
    <row r="49" spans="2:16" ht="18.75" customHeight="1" x14ac:dyDescent="0.15">
      <c r="B49" s="58" t="s">
        <v>108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21"/>
      <c r="P49" s="21"/>
    </row>
    <row r="50" spans="2:16" ht="18.75" customHeight="1" x14ac:dyDescent="0.15">
      <c r="B50" s="189" t="s">
        <v>109</v>
      </c>
      <c r="C50" s="59"/>
      <c r="D50" s="60"/>
      <c r="E50" s="59"/>
      <c r="F50" s="60"/>
      <c r="G50" s="59"/>
      <c r="H50" s="60"/>
      <c r="I50" s="59"/>
      <c r="J50" s="60"/>
      <c r="K50" s="59"/>
      <c r="L50" s="60"/>
      <c r="M50" s="59"/>
      <c r="N50" s="60"/>
      <c r="O50" s="42"/>
      <c r="P50" s="61"/>
    </row>
    <row r="51" spans="2:16" ht="18.75" customHeight="1" x14ac:dyDescent="0.15">
      <c r="B51" s="58" t="s">
        <v>110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21"/>
      <c r="P51" s="21"/>
    </row>
  </sheetData>
  <mergeCells count="10">
    <mergeCell ref="F5:G5"/>
    <mergeCell ref="B4:B6"/>
    <mergeCell ref="D5:E5"/>
    <mergeCell ref="D4:I4"/>
    <mergeCell ref="J4:Q4"/>
    <mergeCell ref="J5:K5"/>
    <mergeCell ref="H5:I5"/>
    <mergeCell ref="L5:M5"/>
    <mergeCell ref="N5:O5"/>
    <mergeCell ref="P5:Q5"/>
  </mergeCells>
  <phoneticPr fontId="3"/>
  <pageMargins left="0.78740157480314965" right="0.78740157480314965" top="0.78740157480314965" bottom="0.98425196850393704" header="0.51181102362204722" footer="0.51181102362204722"/>
  <pageSetup paperSize="9" scale="5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0993-22AF-454E-B95E-1EAD1126F3D2}">
  <sheetPr>
    <tabColor theme="0"/>
  </sheetPr>
  <dimension ref="B2:V33"/>
  <sheetViews>
    <sheetView view="pageBreakPreview" zoomScale="80" zoomScaleNormal="100" zoomScaleSheetLayoutView="80" workbookViewId="0">
      <pane xSplit="2" ySplit="7" topLeftCell="C8" activePane="bottomRight" state="frozen"/>
      <selection activeCell="AA43" sqref="AA43"/>
      <selection pane="topRight" activeCell="AA43" sqref="AA43"/>
      <selection pane="bottomLeft" activeCell="AA43" sqref="AA43"/>
      <selection pane="bottomRight" activeCell="AE10" sqref="AE10"/>
    </sheetView>
  </sheetViews>
  <sheetFormatPr defaultRowHeight="14.25" x14ac:dyDescent="0.15"/>
  <cols>
    <col min="1" max="1" width="3.375" style="2" customWidth="1"/>
    <col min="2" max="2" width="12" style="1" customWidth="1"/>
    <col min="3" max="3" width="7.375" style="2" customWidth="1"/>
    <col min="4" max="16" width="6.5" style="2" customWidth="1"/>
    <col min="17" max="17" width="6.5" style="289" customWidth="1"/>
    <col min="18" max="22" width="6.5" style="2" customWidth="1"/>
    <col min="23" max="23" width="9" style="2"/>
    <col min="24" max="24" width="11.25" style="2" bestFit="1" customWidth="1"/>
    <col min="25" max="25" width="9" style="2"/>
    <col min="26" max="26" width="11.25" style="2" bestFit="1" customWidth="1"/>
    <col min="27" max="16384" width="9" style="2"/>
  </cols>
  <sheetData>
    <row r="2" spans="2:22" ht="17.25" x14ac:dyDescent="0.15">
      <c r="C2" s="62" t="s">
        <v>111</v>
      </c>
    </row>
    <row r="3" spans="2:22" x14ac:dyDescent="0.15">
      <c r="V3" s="4" t="s">
        <v>424</v>
      </c>
    </row>
    <row r="4" spans="2:22" ht="30" customHeight="1" x14ac:dyDescent="0.15">
      <c r="B4" s="199" t="s">
        <v>1</v>
      </c>
      <c r="C4" s="210" t="s">
        <v>112</v>
      </c>
      <c r="D4" s="210"/>
      <c r="E4" s="202" t="s">
        <v>113</v>
      </c>
      <c r="F4" s="202"/>
      <c r="G4" s="202"/>
      <c r="H4" s="202"/>
      <c r="I4" s="202"/>
      <c r="J4" s="202"/>
      <c r="K4" s="202"/>
      <c r="L4" s="202"/>
      <c r="M4" s="202" t="s">
        <v>4</v>
      </c>
      <c r="N4" s="202"/>
      <c r="O4" s="202"/>
      <c r="P4" s="202"/>
      <c r="Q4" s="202"/>
      <c r="R4" s="202"/>
      <c r="S4" s="202"/>
      <c r="T4" s="202"/>
      <c r="U4" s="202"/>
      <c r="V4" s="202"/>
    </row>
    <row r="5" spans="2:22" ht="37.5" customHeight="1" x14ac:dyDescent="0.15">
      <c r="B5" s="200"/>
      <c r="C5" s="211"/>
      <c r="D5" s="211"/>
      <c r="E5" s="203" t="s">
        <v>15</v>
      </c>
      <c r="F5" s="203"/>
      <c r="G5" s="212" t="s">
        <v>16</v>
      </c>
      <c r="H5" s="203"/>
      <c r="I5" s="202" t="s">
        <v>114</v>
      </c>
      <c r="J5" s="202"/>
      <c r="K5" s="206" t="s">
        <v>18</v>
      </c>
      <c r="L5" s="206"/>
      <c r="M5" s="202" t="s">
        <v>19</v>
      </c>
      <c r="N5" s="202"/>
      <c r="O5" s="202" t="s">
        <v>20</v>
      </c>
      <c r="P5" s="202"/>
      <c r="Q5" s="206" t="s">
        <v>21</v>
      </c>
      <c r="R5" s="206"/>
      <c r="S5" s="202" t="s">
        <v>22</v>
      </c>
      <c r="T5" s="202"/>
      <c r="U5" s="202" t="s">
        <v>23</v>
      </c>
      <c r="V5" s="202"/>
    </row>
    <row r="6" spans="2:22" ht="22.5" customHeight="1" x14ac:dyDescent="0.15">
      <c r="B6" s="201"/>
      <c r="C6" s="188" t="s">
        <v>29</v>
      </c>
      <c r="D6" s="188" t="s">
        <v>30</v>
      </c>
      <c r="E6" s="188" t="s">
        <v>29</v>
      </c>
      <c r="F6" s="188" t="s">
        <v>30</v>
      </c>
      <c r="G6" s="188" t="s">
        <v>29</v>
      </c>
      <c r="H6" s="188" t="s">
        <v>30</v>
      </c>
      <c r="I6" s="188" t="s">
        <v>29</v>
      </c>
      <c r="J6" s="188" t="s">
        <v>30</v>
      </c>
      <c r="K6" s="188" t="s">
        <v>29</v>
      </c>
      <c r="L6" s="188" t="s">
        <v>30</v>
      </c>
      <c r="M6" s="188" t="s">
        <v>29</v>
      </c>
      <c r="N6" s="188" t="s">
        <v>30</v>
      </c>
      <c r="O6" s="188" t="s">
        <v>29</v>
      </c>
      <c r="P6" s="188" t="s">
        <v>30</v>
      </c>
      <c r="Q6" s="294" t="s">
        <v>29</v>
      </c>
      <c r="R6" s="188" t="s">
        <v>30</v>
      </c>
      <c r="S6" s="188" t="s">
        <v>29</v>
      </c>
      <c r="T6" s="188" t="s">
        <v>30</v>
      </c>
      <c r="U6" s="188" t="s">
        <v>29</v>
      </c>
      <c r="V6" s="188" t="s">
        <v>30</v>
      </c>
    </row>
    <row r="7" spans="2:22" x14ac:dyDescent="0.15">
      <c r="B7" s="6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7"/>
      <c r="R7" s="12"/>
      <c r="S7" s="12"/>
      <c r="T7" s="12"/>
      <c r="U7" s="12"/>
      <c r="V7" s="13"/>
    </row>
    <row r="8" spans="2:22" ht="22.5" customHeight="1" x14ac:dyDescent="0.15">
      <c r="B8" s="64" t="s">
        <v>115</v>
      </c>
      <c r="C8" s="65">
        <v>972</v>
      </c>
      <c r="D8" s="66">
        <v>13.242506811989101</v>
      </c>
      <c r="E8" s="65">
        <v>0</v>
      </c>
      <c r="F8" s="65">
        <v>0</v>
      </c>
      <c r="G8" s="65">
        <v>834</v>
      </c>
      <c r="H8" s="66">
        <v>11.362397820163489</v>
      </c>
      <c r="I8" s="65">
        <v>0</v>
      </c>
      <c r="J8" s="66">
        <v>0</v>
      </c>
      <c r="K8" s="65">
        <v>0</v>
      </c>
      <c r="L8" s="66">
        <v>0</v>
      </c>
      <c r="M8" s="65">
        <v>0</v>
      </c>
      <c r="N8" s="66">
        <v>0</v>
      </c>
      <c r="O8" s="65">
        <v>0</v>
      </c>
      <c r="P8" s="66">
        <v>0</v>
      </c>
      <c r="Q8" s="65">
        <v>136</v>
      </c>
      <c r="R8" s="66">
        <v>1.8528610354223434</v>
      </c>
      <c r="S8" s="65">
        <v>2</v>
      </c>
      <c r="T8" s="66">
        <v>2.7247956403269755E-2</v>
      </c>
      <c r="U8" s="65">
        <v>0</v>
      </c>
      <c r="V8" s="66">
        <v>0</v>
      </c>
    </row>
    <row r="9" spans="2:22" ht="22.5" customHeight="1" x14ac:dyDescent="0.15">
      <c r="B9" s="64"/>
      <c r="C9" s="65"/>
      <c r="D9" s="66"/>
      <c r="E9" s="65"/>
      <c r="F9" s="67"/>
      <c r="G9" s="65"/>
      <c r="H9" s="66"/>
      <c r="I9" s="65"/>
      <c r="J9" s="67"/>
      <c r="K9" s="65"/>
      <c r="L9" s="67"/>
      <c r="M9" s="65"/>
      <c r="N9" s="66"/>
      <c r="O9" s="65"/>
      <c r="P9" s="66"/>
      <c r="Q9" s="65"/>
      <c r="R9" s="66"/>
      <c r="S9" s="65"/>
      <c r="T9" s="66"/>
      <c r="U9" s="65"/>
      <c r="V9" s="66"/>
    </row>
    <row r="10" spans="2:22" ht="22.5" customHeight="1" x14ac:dyDescent="0.15">
      <c r="B10" s="68" t="s">
        <v>116</v>
      </c>
      <c r="C10" s="65">
        <v>149</v>
      </c>
      <c r="D10" s="66">
        <v>11.186186186186186</v>
      </c>
      <c r="E10" s="67">
        <v>0</v>
      </c>
      <c r="F10" s="65">
        <v>0</v>
      </c>
      <c r="G10" s="69">
        <v>128</v>
      </c>
      <c r="H10" s="66">
        <v>9.6096096096096097</v>
      </c>
      <c r="I10" s="67">
        <v>0</v>
      </c>
      <c r="J10" s="65">
        <v>0</v>
      </c>
      <c r="K10" s="67">
        <v>0</v>
      </c>
      <c r="L10" s="65">
        <v>0</v>
      </c>
      <c r="M10" s="67">
        <v>0</v>
      </c>
      <c r="N10" s="66">
        <v>0</v>
      </c>
      <c r="O10" s="65">
        <v>0</v>
      </c>
      <c r="P10" s="66">
        <v>0</v>
      </c>
      <c r="Q10" s="293">
        <v>21</v>
      </c>
      <c r="R10" s="66">
        <v>1.5765765765765765</v>
      </c>
      <c r="S10" s="293">
        <v>0</v>
      </c>
      <c r="T10" s="66">
        <v>0</v>
      </c>
      <c r="U10" s="65">
        <v>0</v>
      </c>
      <c r="V10" s="66">
        <v>0</v>
      </c>
    </row>
    <row r="11" spans="2:22" ht="22.5" customHeight="1" x14ac:dyDescent="0.15">
      <c r="B11" s="68" t="s">
        <v>117</v>
      </c>
      <c r="C11" s="65">
        <v>48</v>
      </c>
      <c r="D11" s="66">
        <v>13.52226948756233</v>
      </c>
      <c r="E11" s="67">
        <v>0</v>
      </c>
      <c r="F11" s="65">
        <v>0</v>
      </c>
      <c r="G11" s="69">
        <v>46</v>
      </c>
      <c r="H11" s="66">
        <v>12.958841592247234</v>
      </c>
      <c r="I11" s="67">
        <v>0</v>
      </c>
      <c r="J11" s="65">
        <v>0</v>
      </c>
      <c r="K11" s="67">
        <v>0</v>
      </c>
      <c r="L11" s="65">
        <v>0</v>
      </c>
      <c r="M11" s="67">
        <v>0</v>
      </c>
      <c r="N11" s="66">
        <v>0</v>
      </c>
      <c r="O11" s="65">
        <v>0</v>
      </c>
      <c r="P11" s="66">
        <v>0</v>
      </c>
      <c r="Q11" s="293">
        <v>1</v>
      </c>
      <c r="R11" s="66">
        <v>0.28171394765754854</v>
      </c>
      <c r="S11" s="293">
        <v>1</v>
      </c>
      <c r="T11" s="66">
        <v>0.28171394765754854</v>
      </c>
      <c r="U11" s="65">
        <v>0</v>
      </c>
      <c r="V11" s="66">
        <v>0</v>
      </c>
    </row>
    <row r="12" spans="2:22" ht="22.5" customHeight="1" x14ac:dyDescent="0.15">
      <c r="B12" s="68" t="s">
        <v>118</v>
      </c>
      <c r="C12" s="65">
        <v>46</v>
      </c>
      <c r="D12" s="66">
        <v>13.455170880670185</v>
      </c>
      <c r="E12" s="67">
        <v>0</v>
      </c>
      <c r="F12" s="65">
        <v>0</v>
      </c>
      <c r="G12" s="69">
        <v>36</v>
      </c>
      <c r="H12" s="66">
        <v>10.530133732698406</v>
      </c>
      <c r="I12" s="67">
        <v>0</v>
      </c>
      <c r="J12" s="65">
        <v>0</v>
      </c>
      <c r="K12" s="67">
        <v>0</v>
      </c>
      <c r="L12" s="65">
        <v>0</v>
      </c>
      <c r="M12" s="67">
        <v>0</v>
      </c>
      <c r="N12" s="66">
        <v>0</v>
      </c>
      <c r="O12" s="65">
        <v>0</v>
      </c>
      <c r="P12" s="66">
        <v>0</v>
      </c>
      <c r="Q12" s="293">
        <v>10</v>
      </c>
      <c r="R12" s="66">
        <v>2.9250371479717794</v>
      </c>
      <c r="S12" s="293">
        <v>0</v>
      </c>
      <c r="T12" s="66">
        <v>0</v>
      </c>
      <c r="U12" s="65">
        <v>0</v>
      </c>
      <c r="V12" s="66">
        <v>0</v>
      </c>
    </row>
    <row r="13" spans="2:22" ht="22.5" customHeight="1" x14ac:dyDescent="0.15">
      <c r="B13" s="64" t="s">
        <v>119</v>
      </c>
      <c r="C13" s="65">
        <v>116</v>
      </c>
      <c r="D13" s="66">
        <v>19.55001264009438</v>
      </c>
      <c r="E13" s="67">
        <v>0</v>
      </c>
      <c r="F13" s="65">
        <v>0</v>
      </c>
      <c r="G13" s="69">
        <v>110</v>
      </c>
      <c r="H13" s="66">
        <v>18.53880508974467</v>
      </c>
      <c r="I13" s="67">
        <v>0</v>
      </c>
      <c r="J13" s="65">
        <v>0</v>
      </c>
      <c r="K13" s="67">
        <v>0</v>
      </c>
      <c r="L13" s="65">
        <v>0</v>
      </c>
      <c r="M13" s="67">
        <v>0</v>
      </c>
      <c r="N13" s="66">
        <v>0</v>
      </c>
      <c r="O13" s="65">
        <v>0</v>
      </c>
      <c r="P13" s="66">
        <v>0</v>
      </c>
      <c r="Q13" s="293">
        <v>5</v>
      </c>
      <c r="R13" s="66">
        <v>0.84267295862475777</v>
      </c>
      <c r="S13" s="293">
        <v>1</v>
      </c>
      <c r="T13" s="66">
        <v>0.16853459172495153</v>
      </c>
      <c r="U13" s="65">
        <v>0</v>
      </c>
      <c r="V13" s="66">
        <v>0</v>
      </c>
    </row>
    <row r="14" spans="2:22" ht="22.5" customHeight="1" x14ac:dyDescent="0.15">
      <c r="B14" s="64" t="s">
        <v>120</v>
      </c>
      <c r="C14" s="65">
        <v>103</v>
      </c>
      <c r="D14" s="66">
        <v>14.092157235638656</v>
      </c>
      <c r="E14" s="67">
        <v>0</v>
      </c>
      <c r="F14" s="65">
        <v>0</v>
      </c>
      <c r="G14" s="69">
        <v>88</v>
      </c>
      <c r="H14" s="66">
        <v>12.039901327535938</v>
      </c>
      <c r="I14" s="67">
        <v>0</v>
      </c>
      <c r="J14" s="65">
        <v>0</v>
      </c>
      <c r="K14" s="67">
        <v>0</v>
      </c>
      <c r="L14" s="65">
        <v>0</v>
      </c>
      <c r="M14" s="67">
        <v>0</v>
      </c>
      <c r="N14" s="66">
        <v>0</v>
      </c>
      <c r="O14" s="65">
        <v>0</v>
      </c>
      <c r="P14" s="66">
        <v>0</v>
      </c>
      <c r="Q14" s="293">
        <v>15</v>
      </c>
      <c r="R14" s="66">
        <v>2.0522559081027167</v>
      </c>
      <c r="S14" s="293">
        <v>0</v>
      </c>
      <c r="T14" s="66">
        <v>0</v>
      </c>
      <c r="U14" s="65">
        <v>0</v>
      </c>
      <c r="V14" s="66">
        <v>0</v>
      </c>
    </row>
    <row r="15" spans="2:22" ht="22.5" customHeight="1" x14ac:dyDescent="0.15">
      <c r="B15" s="64" t="s">
        <v>121</v>
      </c>
      <c r="C15" s="65">
        <v>49</v>
      </c>
      <c r="D15" s="66">
        <v>9.2673147482694702</v>
      </c>
      <c r="E15" s="67">
        <v>0</v>
      </c>
      <c r="F15" s="65">
        <v>0</v>
      </c>
      <c r="G15" s="69">
        <v>43</v>
      </c>
      <c r="H15" s="66">
        <v>8.1325415137874941</v>
      </c>
      <c r="I15" s="67">
        <v>0</v>
      </c>
      <c r="J15" s="65">
        <v>0</v>
      </c>
      <c r="K15" s="67">
        <v>0</v>
      </c>
      <c r="L15" s="65">
        <v>0</v>
      </c>
      <c r="M15" s="67">
        <v>0</v>
      </c>
      <c r="N15" s="66">
        <v>0</v>
      </c>
      <c r="O15" s="65">
        <v>0</v>
      </c>
      <c r="P15" s="66">
        <v>0</v>
      </c>
      <c r="Q15" s="293">
        <v>6</v>
      </c>
      <c r="R15" s="66">
        <v>1.1347732344819759</v>
      </c>
      <c r="S15" s="293">
        <v>0</v>
      </c>
      <c r="T15" s="66">
        <v>0</v>
      </c>
      <c r="U15" s="65">
        <v>0</v>
      </c>
      <c r="V15" s="66">
        <v>0</v>
      </c>
    </row>
    <row r="16" spans="2:22" ht="22.5" customHeight="1" x14ac:dyDescent="0.15">
      <c r="B16" s="68" t="s">
        <v>122</v>
      </c>
      <c r="C16" s="65">
        <v>22</v>
      </c>
      <c r="D16" s="66">
        <v>10.596689979384621</v>
      </c>
      <c r="E16" s="67">
        <v>0</v>
      </c>
      <c r="F16" s="65">
        <v>0</v>
      </c>
      <c r="G16" s="69">
        <v>19</v>
      </c>
      <c r="H16" s="66">
        <v>9.1516868003776271</v>
      </c>
      <c r="I16" s="67">
        <v>0</v>
      </c>
      <c r="J16" s="65">
        <v>0</v>
      </c>
      <c r="K16" s="67">
        <v>0</v>
      </c>
      <c r="L16" s="65">
        <v>0</v>
      </c>
      <c r="M16" s="67">
        <v>0</v>
      </c>
      <c r="N16" s="66">
        <v>0</v>
      </c>
      <c r="O16" s="65">
        <v>0</v>
      </c>
      <c r="P16" s="66">
        <v>0</v>
      </c>
      <c r="Q16" s="293">
        <v>3</v>
      </c>
      <c r="R16" s="66">
        <v>1.4450031790069937</v>
      </c>
      <c r="S16" s="293">
        <v>0</v>
      </c>
      <c r="T16" s="66">
        <v>0</v>
      </c>
      <c r="U16" s="65">
        <v>0</v>
      </c>
      <c r="V16" s="66">
        <v>0</v>
      </c>
    </row>
    <row r="17" spans="2:22" ht="22.5" customHeight="1" x14ac:dyDescent="0.15">
      <c r="B17" s="64" t="s">
        <v>123</v>
      </c>
      <c r="C17" s="65">
        <v>6</v>
      </c>
      <c r="D17" s="66">
        <v>6.4396337994912694</v>
      </c>
      <c r="E17" s="67">
        <v>0</v>
      </c>
      <c r="F17" s="65">
        <v>0</v>
      </c>
      <c r="G17" s="69">
        <v>6</v>
      </c>
      <c r="H17" s="66">
        <v>6.4396337994912694</v>
      </c>
      <c r="I17" s="67">
        <v>0</v>
      </c>
      <c r="J17" s="65">
        <v>0</v>
      </c>
      <c r="K17" s="67">
        <v>0</v>
      </c>
      <c r="L17" s="65">
        <v>0</v>
      </c>
      <c r="M17" s="67">
        <v>0</v>
      </c>
      <c r="N17" s="66">
        <v>0</v>
      </c>
      <c r="O17" s="65">
        <v>0</v>
      </c>
      <c r="P17" s="66">
        <v>0</v>
      </c>
      <c r="Q17" s="293">
        <v>0</v>
      </c>
      <c r="R17" s="66">
        <v>0</v>
      </c>
      <c r="S17" s="293">
        <v>0</v>
      </c>
      <c r="T17" s="66">
        <v>0</v>
      </c>
      <c r="U17" s="65">
        <v>0</v>
      </c>
      <c r="V17" s="66">
        <v>0</v>
      </c>
    </row>
    <row r="18" spans="2:22" ht="22.5" customHeight="1" x14ac:dyDescent="0.15">
      <c r="B18" s="64" t="s">
        <v>124</v>
      </c>
      <c r="C18" s="65">
        <v>17</v>
      </c>
      <c r="D18" s="66">
        <v>12.800530092540303</v>
      </c>
      <c r="E18" s="67">
        <v>0</v>
      </c>
      <c r="F18" s="65">
        <v>0</v>
      </c>
      <c r="G18" s="69">
        <v>15</v>
      </c>
      <c r="H18" s="66">
        <v>11.294585375770856</v>
      </c>
      <c r="I18" s="67">
        <v>0</v>
      </c>
      <c r="J18" s="65">
        <v>0</v>
      </c>
      <c r="K18" s="67">
        <v>0</v>
      </c>
      <c r="L18" s="65">
        <v>0</v>
      </c>
      <c r="M18" s="67">
        <v>0</v>
      </c>
      <c r="N18" s="66">
        <v>0</v>
      </c>
      <c r="O18" s="65">
        <v>0</v>
      </c>
      <c r="P18" s="66">
        <v>0</v>
      </c>
      <c r="Q18" s="293">
        <v>2</v>
      </c>
      <c r="R18" s="66">
        <v>1.5059447167694473</v>
      </c>
      <c r="S18" s="293">
        <v>0</v>
      </c>
      <c r="T18" s="66">
        <v>0</v>
      </c>
      <c r="U18" s="65">
        <v>0</v>
      </c>
      <c r="V18" s="66">
        <v>0</v>
      </c>
    </row>
    <row r="19" spans="2:22" ht="22.5" customHeight="1" x14ac:dyDescent="0.15">
      <c r="B19" s="64" t="s">
        <v>125</v>
      </c>
      <c r="C19" s="65">
        <v>55</v>
      </c>
      <c r="D19" s="66">
        <v>15.054511015796288</v>
      </c>
      <c r="E19" s="67">
        <v>0</v>
      </c>
      <c r="F19" s="65">
        <v>0</v>
      </c>
      <c r="G19" s="69">
        <v>52</v>
      </c>
      <c r="H19" s="66">
        <v>14.233355869480127</v>
      </c>
      <c r="I19" s="67">
        <v>0</v>
      </c>
      <c r="J19" s="65">
        <v>0</v>
      </c>
      <c r="K19" s="67">
        <v>0</v>
      </c>
      <c r="L19" s="65">
        <v>0</v>
      </c>
      <c r="M19" s="67">
        <v>0</v>
      </c>
      <c r="N19" s="66">
        <v>0</v>
      </c>
      <c r="O19" s="65">
        <v>0</v>
      </c>
      <c r="P19" s="66">
        <v>0</v>
      </c>
      <c r="Q19" s="293">
        <v>3</v>
      </c>
      <c r="R19" s="66">
        <v>0.82115514631616127</v>
      </c>
      <c r="S19" s="293">
        <v>0</v>
      </c>
      <c r="T19" s="66">
        <v>0</v>
      </c>
      <c r="U19" s="65">
        <v>0</v>
      </c>
      <c r="V19" s="66">
        <v>0</v>
      </c>
    </row>
    <row r="20" spans="2:22" ht="22.5" customHeight="1" x14ac:dyDescent="0.15">
      <c r="B20" s="64" t="s">
        <v>126</v>
      </c>
      <c r="C20" s="65">
        <v>68</v>
      </c>
      <c r="D20" s="66">
        <v>28.173682466025852</v>
      </c>
      <c r="E20" s="67">
        <v>0</v>
      </c>
      <c r="F20" s="65">
        <v>0</v>
      </c>
      <c r="G20" s="69">
        <v>31</v>
      </c>
      <c r="H20" s="66">
        <v>12.843884653629432</v>
      </c>
      <c r="I20" s="67">
        <v>0</v>
      </c>
      <c r="J20" s="65">
        <v>0</v>
      </c>
      <c r="K20" s="67">
        <v>0</v>
      </c>
      <c r="L20" s="65">
        <v>0</v>
      </c>
      <c r="M20" s="67">
        <v>0</v>
      </c>
      <c r="N20" s="66">
        <v>0</v>
      </c>
      <c r="O20" s="65">
        <v>0</v>
      </c>
      <c r="P20" s="66">
        <v>0</v>
      </c>
      <c r="Q20" s="293">
        <v>37</v>
      </c>
      <c r="R20" s="66">
        <v>15.32979781239642</v>
      </c>
      <c r="S20" s="293">
        <v>0</v>
      </c>
      <c r="T20" s="66">
        <v>0</v>
      </c>
      <c r="U20" s="65">
        <v>0</v>
      </c>
      <c r="V20" s="66">
        <v>0</v>
      </c>
    </row>
    <row r="21" spans="2:22" ht="22.5" customHeight="1" x14ac:dyDescent="0.15">
      <c r="B21" s="68" t="s">
        <v>127</v>
      </c>
      <c r="C21" s="65">
        <v>39</v>
      </c>
      <c r="D21" s="66">
        <v>15.154871125307469</v>
      </c>
      <c r="E21" s="67">
        <v>0</v>
      </c>
      <c r="F21" s="65">
        <v>0</v>
      </c>
      <c r="G21" s="69">
        <v>36</v>
      </c>
      <c r="H21" s="66">
        <v>13.989111807976125</v>
      </c>
      <c r="I21" s="67">
        <v>0</v>
      </c>
      <c r="J21" s="65">
        <v>0</v>
      </c>
      <c r="K21" s="67">
        <v>0</v>
      </c>
      <c r="L21" s="65">
        <v>0</v>
      </c>
      <c r="M21" s="67">
        <v>0</v>
      </c>
      <c r="N21" s="65">
        <v>0</v>
      </c>
      <c r="O21" s="65">
        <v>0</v>
      </c>
      <c r="P21" s="66">
        <v>0</v>
      </c>
      <c r="Q21" s="293">
        <v>3</v>
      </c>
      <c r="R21" s="66">
        <v>1.1657593173313439</v>
      </c>
      <c r="S21" s="293">
        <v>0</v>
      </c>
      <c r="T21" s="66">
        <v>0</v>
      </c>
      <c r="U21" s="65">
        <v>0</v>
      </c>
      <c r="V21" s="66">
        <v>0</v>
      </c>
    </row>
    <row r="22" spans="2:22" ht="22.5" customHeight="1" x14ac:dyDescent="0.15">
      <c r="B22" s="64" t="s">
        <v>128</v>
      </c>
      <c r="C22" s="65">
        <v>42</v>
      </c>
      <c r="D22" s="66">
        <v>10.744600838078865</v>
      </c>
      <c r="E22" s="67">
        <v>0</v>
      </c>
      <c r="F22" s="65">
        <v>0</v>
      </c>
      <c r="G22" s="69">
        <v>38</v>
      </c>
      <c r="H22" s="66">
        <v>9.7213055201665934</v>
      </c>
      <c r="I22" s="67">
        <v>0</v>
      </c>
      <c r="J22" s="65">
        <v>0</v>
      </c>
      <c r="K22" s="67">
        <v>0</v>
      </c>
      <c r="L22" s="65">
        <v>0</v>
      </c>
      <c r="M22" s="67">
        <v>0</v>
      </c>
      <c r="N22" s="65">
        <v>0</v>
      </c>
      <c r="O22" s="65">
        <v>0</v>
      </c>
      <c r="P22" s="66">
        <v>0</v>
      </c>
      <c r="Q22" s="293">
        <v>4</v>
      </c>
      <c r="R22" s="66">
        <v>1.0232953179122728</v>
      </c>
      <c r="S22" s="293">
        <v>0</v>
      </c>
      <c r="T22" s="66">
        <v>0</v>
      </c>
      <c r="U22" s="65">
        <v>0</v>
      </c>
      <c r="V22" s="66">
        <v>0</v>
      </c>
    </row>
    <row r="23" spans="2:22" ht="22.5" customHeight="1" x14ac:dyDescent="0.15">
      <c r="B23" s="64" t="s">
        <v>129</v>
      </c>
      <c r="C23" s="65">
        <v>21</v>
      </c>
      <c r="D23" s="66">
        <v>9.1460626200420716</v>
      </c>
      <c r="E23" s="67">
        <v>0</v>
      </c>
      <c r="F23" s="65">
        <v>0</v>
      </c>
      <c r="G23" s="69">
        <v>19</v>
      </c>
      <c r="H23" s="66">
        <v>8.2750090371809222</v>
      </c>
      <c r="I23" s="67">
        <v>0</v>
      </c>
      <c r="J23" s="65">
        <v>0</v>
      </c>
      <c r="K23" s="67">
        <v>0</v>
      </c>
      <c r="L23" s="65">
        <v>0</v>
      </c>
      <c r="M23" s="67">
        <v>0</v>
      </c>
      <c r="N23" s="65">
        <v>0</v>
      </c>
      <c r="O23" s="65">
        <v>0</v>
      </c>
      <c r="P23" s="66">
        <v>0</v>
      </c>
      <c r="Q23" s="293">
        <v>2</v>
      </c>
      <c r="R23" s="66">
        <v>0.87105358286114964</v>
      </c>
      <c r="S23" s="293">
        <v>0</v>
      </c>
      <c r="T23" s="66">
        <v>0</v>
      </c>
      <c r="U23" s="65">
        <v>0</v>
      </c>
      <c r="V23" s="66">
        <v>0</v>
      </c>
    </row>
    <row r="24" spans="2:22" ht="22.5" customHeight="1" x14ac:dyDescent="0.15">
      <c r="B24" s="64" t="s">
        <v>130</v>
      </c>
      <c r="C24" s="65">
        <v>80</v>
      </c>
      <c r="D24" s="66">
        <v>14.385280980500751</v>
      </c>
      <c r="E24" s="67">
        <v>0</v>
      </c>
      <c r="F24" s="65">
        <v>0</v>
      </c>
      <c r="G24" s="69">
        <v>74</v>
      </c>
      <c r="H24" s="66">
        <v>13.306384906963196</v>
      </c>
      <c r="I24" s="67">
        <v>0</v>
      </c>
      <c r="J24" s="65">
        <v>0</v>
      </c>
      <c r="K24" s="67">
        <v>0</v>
      </c>
      <c r="L24" s="65">
        <v>0</v>
      </c>
      <c r="M24" s="67">
        <v>0</v>
      </c>
      <c r="N24" s="65">
        <v>0</v>
      </c>
      <c r="O24" s="65">
        <v>0</v>
      </c>
      <c r="P24" s="66">
        <v>0</v>
      </c>
      <c r="Q24" s="293">
        <v>6</v>
      </c>
      <c r="R24" s="66">
        <v>1.0788960735375563</v>
      </c>
      <c r="S24" s="293">
        <v>0</v>
      </c>
      <c r="T24" s="66">
        <v>0</v>
      </c>
      <c r="U24" s="65">
        <v>0</v>
      </c>
      <c r="V24" s="66">
        <v>0</v>
      </c>
    </row>
    <row r="25" spans="2:22" ht="22.5" customHeight="1" x14ac:dyDescent="0.15">
      <c r="B25" s="64" t="s">
        <v>131</v>
      </c>
      <c r="C25" s="65">
        <v>85</v>
      </c>
      <c r="D25" s="66">
        <v>11.051993779677854</v>
      </c>
      <c r="E25" s="67">
        <v>0</v>
      </c>
      <c r="F25" s="65">
        <v>0</v>
      </c>
      <c r="G25" s="69">
        <v>71</v>
      </c>
      <c r="H25" s="66">
        <v>9.2316653924367955</v>
      </c>
      <c r="I25" s="67">
        <v>0</v>
      </c>
      <c r="J25" s="65">
        <v>0</v>
      </c>
      <c r="K25" s="67">
        <v>0</v>
      </c>
      <c r="L25" s="65">
        <v>0</v>
      </c>
      <c r="M25" s="67">
        <v>0</v>
      </c>
      <c r="N25" s="65">
        <v>0</v>
      </c>
      <c r="O25" s="65">
        <v>0</v>
      </c>
      <c r="P25" s="66">
        <v>0</v>
      </c>
      <c r="Q25" s="293">
        <v>14</v>
      </c>
      <c r="R25" s="66">
        <v>1.8203283872410583</v>
      </c>
      <c r="S25" s="293">
        <v>0</v>
      </c>
      <c r="T25" s="66">
        <v>0</v>
      </c>
      <c r="U25" s="65">
        <v>0</v>
      </c>
      <c r="V25" s="66">
        <v>0</v>
      </c>
    </row>
    <row r="26" spans="2:22" ht="22.5" customHeight="1" x14ac:dyDescent="0.15">
      <c r="B26" s="64" t="s">
        <v>132</v>
      </c>
      <c r="C26" s="65">
        <v>26</v>
      </c>
      <c r="D26" s="66">
        <v>12.061662932190259</v>
      </c>
      <c r="E26" s="67">
        <v>0</v>
      </c>
      <c r="F26" s="65">
        <v>0</v>
      </c>
      <c r="G26" s="69">
        <v>22</v>
      </c>
      <c r="H26" s="66">
        <v>10.206022481084064</v>
      </c>
      <c r="I26" s="67">
        <v>0</v>
      </c>
      <c r="J26" s="65">
        <v>0</v>
      </c>
      <c r="K26" s="67">
        <v>0</v>
      </c>
      <c r="L26" s="65">
        <v>0</v>
      </c>
      <c r="M26" s="67">
        <v>0</v>
      </c>
      <c r="N26" s="65">
        <v>0</v>
      </c>
      <c r="O26" s="65">
        <v>0</v>
      </c>
      <c r="P26" s="66">
        <v>0</v>
      </c>
      <c r="Q26" s="293">
        <v>4</v>
      </c>
      <c r="R26" s="66">
        <v>1.8556404511061939</v>
      </c>
      <c r="S26" s="293">
        <v>0</v>
      </c>
      <c r="T26" s="66">
        <v>0</v>
      </c>
      <c r="U26" s="65">
        <v>0</v>
      </c>
      <c r="V26" s="66">
        <v>0</v>
      </c>
    </row>
    <row r="27" spans="2:22" x14ac:dyDescent="0.15">
      <c r="B27" s="70"/>
      <c r="C27" s="17"/>
      <c r="D27" s="17"/>
      <c r="E27" s="191"/>
      <c r="F27" s="17"/>
      <c r="G27" s="39"/>
      <c r="H27" s="17"/>
      <c r="I27" s="191"/>
      <c r="J27" s="17"/>
      <c r="K27" s="191"/>
      <c r="L27" s="17"/>
      <c r="M27" s="191"/>
      <c r="N27" s="17"/>
      <c r="O27" s="191"/>
      <c r="P27" s="17"/>
      <c r="Q27" s="292"/>
      <c r="R27" s="17"/>
      <c r="S27" s="292"/>
      <c r="T27" s="17"/>
      <c r="U27" s="292"/>
      <c r="V27" s="17"/>
    </row>
    <row r="28" spans="2:22" ht="6.75" customHeight="1" x14ac:dyDescent="0.15">
      <c r="B28" s="53"/>
      <c r="C28" s="21"/>
      <c r="D28" s="21"/>
      <c r="E28" s="71"/>
      <c r="F28" s="21"/>
      <c r="G28" s="42"/>
      <c r="H28" s="21"/>
      <c r="I28" s="71"/>
      <c r="J28" s="21"/>
      <c r="K28" s="71"/>
      <c r="L28" s="21"/>
      <c r="M28" s="71"/>
      <c r="N28" s="21"/>
      <c r="O28" s="71"/>
      <c r="P28" s="21"/>
      <c r="Q28" s="291"/>
      <c r="R28" s="21"/>
      <c r="S28" s="71"/>
      <c r="T28" s="21"/>
      <c r="U28" s="71"/>
      <c r="V28" s="21"/>
    </row>
    <row r="29" spans="2:22" x14ac:dyDescent="0.15">
      <c r="C29" s="5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90"/>
      <c r="R29" s="21"/>
      <c r="S29" s="21"/>
      <c r="T29" s="21"/>
      <c r="U29" s="21"/>
      <c r="V29" s="20" t="s">
        <v>96</v>
      </c>
    </row>
    <row r="30" spans="2:22" ht="18.75" customHeight="1" x14ac:dyDescent="0.15">
      <c r="B30" s="207" t="s">
        <v>133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9"/>
      <c r="U30" s="209"/>
      <c r="V30" s="209"/>
    </row>
    <row r="31" spans="2:22" ht="18.75" customHeight="1" x14ac:dyDescent="0.15">
      <c r="B31" s="18" t="s">
        <v>134</v>
      </c>
    </row>
    <row r="32" spans="2:22" ht="18.75" customHeight="1" x14ac:dyDescent="0.15">
      <c r="B32" s="18" t="s">
        <v>135</v>
      </c>
    </row>
    <row r="33" spans="2:2" ht="18.75" customHeight="1" x14ac:dyDescent="0.15">
      <c r="B33" s="18" t="s">
        <v>136</v>
      </c>
    </row>
  </sheetData>
  <mergeCells count="14">
    <mergeCell ref="G5:H5"/>
    <mergeCell ref="I5:J5"/>
    <mergeCell ref="Q5:R5"/>
    <mergeCell ref="O5:P5"/>
    <mergeCell ref="S5:T5"/>
    <mergeCell ref="U5:V5"/>
    <mergeCell ref="K5:L5"/>
    <mergeCell ref="B30:V30"/>
    <mergeCell ref="E4:L4"/>
    <mergeCell ref="M5:N5"/>
    <mergeCell ref="M4:V4"/>
    <mergeCell ref="B4:B6"/>
    <mergeCell ref="C4:D5"/>
    <mergeCell ref="E5:F5"/>
  </mergeCells>
  <phoneticPr fontId="3"/>
  <pageMargins left="0.55000000000000004" right="0.66" top="0.98399999999999999" bottom="0.98399999999999999" header="0.51200000000000001" footer="0.51200000000000001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1DA6-E859-4474-8E4A-A0AD582B5B0E}">
  <sheetPr>
    <tabColor theme="0"/>
    <pageSetUpPr fitToPage="1"/>
  </sheetPr>
  <dimension ref="A2:N36"/>
  <sheetViews>
    <sheetView view="pageBreakPreview" zoomScale="60" zoomScaleNormal="100" workbookViewId="0">
      <pane xSplit="2" ySplit="7" topLeftCell="C8" activePane="bottomRight" state="frozen"/>
      <selection activeCell="AA43" sqref="AA43"/>
      <selection pane="topRight" activeCell="AA43" sqref="AA43"/>
      <selection pane="bottomLeft" activeCell="AA43" sqref="AA43"/>
      <selection pane="bottomRight" activeCell="N47" sqref="N47"/>
    </sheetView>
  </sheetViews>
  <sheetFormatPr defaultRowHeight="14.25" x14ac:dyDescent="0.15"/>
  <cols>
    <col min="1" max="1" width="3.375" style="2" customWidth="1"/>
    <col min="2" max="2" width="16.25" style="1" customWidth="1"/>
    <col min="3" max="3" width="8.125" style="48" customWidth="1"/>
    <col min="4" max="4" width="8.125" style="2" customWidth="1"/>
    <col min="5" max="5" width="8.125" style="48" customWidth="1"/>
    <col min="6" max="6" width="8.125" style="2" customWidth="1"/>
    <col min="7" max="7" width="8.125" style="48" customWidth="1"/>
    <col min="8" max="8" width="8.125" style="2" customWidth="1"/>
    <col min="9" max="9" width="8.125" style="48" customWidth="1"/>
    <col min="10" max="10" width="8.125" style="2" customWidth="1"/>
    <col min="11" max="11" width="8.125" style="48" customWidth="1"/>
    <col min="12" max="12" width="8.125" style="2" customWidth="1"/>
    <col min="13" max="13" width="8.125" style="48" customWidth="1"/>
    <col min="14" max="14" width="8.125" style="2" customWidth="1"/>
    <col min="15" max="15" width="9" style="2"/>
    <col min="16" max="16" width="11.125" style="2" bestFit="1" customWidth="1"/>
    <col min="17" max="16384" width="9" style="2"/>
  </cols>
  <sheetData>
    <row r="2" spans="2:14" ht="17.25" x14ac:dyDescent="0.15">
      <c r="C2" s="164" t="s">
        <v>137</v>
      </c>
    </row>
    <row r="3" spans="2:14" x14ac:dyDescent="0.15">
      <c r="N3" s="4" t="s">
        <v>425</v>
      </c>
    </row>
    <row r="4" spans="2:14" ht="30.75" customHeight="1" x14ac:dyDescent="0.15">
      <c r="B4" s="213" t="s">
        <v>1</v>
      </c>
      <c r="C4" s="202" t="s">
        <v>138</v>
      </c>
      <c r="D4" s="202"/>
      <c r="E4" s="202"/>
      <c r="F4" s="202"/>
      <c r="G4" s="202"/>
      <c r="H4" s="202"/>
      <c r="I4" s="202" t="s">
        <v>139</v>
      </c>
      <c r="J4" s="203"/>
      <c r="K4" s="203"/>
      <c r="L4" s="203"/>
      <c r="M4" s="203"/>
      <c r="N4" s="203"/>
    </row>
    <row r="5" spans="2:14" ht="37.5" customHeight="1" x14ac:dyDescent="0.15">
      <c r="B5" s="214"/>
      <c r="C5" s="202" t="s">
        <v>24</v>
      </c>
      <c r="D5" s="202"/>
      <c r="E5" s="202" t="s">
        <v>25</v>
      </c>
      <c r="F5" s="202"/>
      <c r="G5" s="202" t="s">
        <v>105</v>
      </c>
      <c r="H5" s="202"/>
      <c r="I5" s="202" t="s">
        <v>140</v>
      </c>
      <c r="J5" s="202"/>
      <c r="K5" s="202" t="s">
        <v>141</v>
      </c>
      <c r="L5" s="202"/>
      <c r="M5" s="205" t="s">
        <v>142</v>
      </c>
      <c r="N5" s="205"/>
    </row>
    <row r="6" spans="2:14" ht="22.5" customHeight="1" x14ac:dyDescent="0.15">
      <c r="B6" s="215"/>
      <c r="C6" s="198" t="s">
        <v>29</v>
      </c>
      <c r="D6" s="187" t="s">
        <v>30</v>
      </c>
      <c r="E6" s="198" t="s">
        <v>29</v>
      </c>
      <c r="F6" s="187" t="s">
        <v>30</v>
      </c>
      <c r="G6" s="198" t="s">
        <v>29</v>
      </c>
      <c r="H6" s="187" t="s">
        <v>30</v>
      </c>
      <c r="I6" s="198" t="s">
        <v>29</v>
      </c>
      <c r="J6" s="187" t="s">
        <v>30</v>
      </c>
      <c r="K6" s="198" t="s">
        <v>29</v>
      </c>
      <c r="L6" s="187" t="s">
        <v>30</v>
      </c>
      <c r="M6" s="198" t="s">
        <v>29</v>
      </c>
      <c r="N6" s="187" t="s">
        <v>30</v>
      </c>
    </row>
    <row r="7" spans="2:14" x14ac:dyDescent="0.15">
      <c r="B7" s="63"/>
      <c r="C7" s="26"/>
      <c r="D7" s="12"/>
      <c r="E7" s="26"/>
      <c r="F7" s="12"/>
      <c r="G7" s="26"/>
      <c r="H7" s="12"/>
      <c r="I7" s="26"/>
      <c r="J7" s="12"/>
      <c r="K7" s="26"/>
      <c r="L7" s="12"/>
      <c r="M7" s="26"/>
      <c r="N7" s="13"/>
    </row>
    <row r="8" spans="2:14" ht="22.5" customHeight="1" x14ac:dyDescent="0.15">
      <c r="B8" s="64" t="s">
        <v>115</v>
      </c>
      <c r="C8" s="72">
        <v>3</v>
      </c>
      <c r="D8" s="73">
        <v>4.0871934604904632E-2</v>
      </c>
      <c r="E8" s="72">
        <v>3</v>
      </c>
      <c r="F8" s="73">
        <v>4.0871934604904632E-2</v>
      </c>
      <c r="G8" s="72">
        <v>99</v>
      </c>
      <c r="H8" s="73">
        <v>1.3487738419618529</v>
      </c>
      <c r="I8" s="72">
        <v>19</v>
      </c>
      <c r="J8" s="73">
        <v>0.25885558583106266</v>
      </c>
      <c r="K8" s="72">
        <v>287</v>
      </c>
      <c r="L8" s="73">
        <v>3.9100817438692097</v>
      </c>
      <c r="M8" s="72">
        <v>3</v>
      </c>
      <c r="N8" s="73">
        <v>4.0871934604904632E-2</v>
      </c>
    </row>
    <row r="9" spans="2:14" ht="22.5" customHeight="1" x14ac:dyDescent="0.15">
      <c r="B9" s="64"/>
      <c r="C9" s="72"/>
      <c r="D9" s="73"/>
      <c r="E9" s="72"/>
      <c r="F9" s="73"/>
      <c r="G9" s="72"/>
      <c r="H9" s="73"/>
      <c r="I9" s="72"/>
      <c r="J9" s="73"/>
      <c r="K9" s="72"/>
      <c r="L9" s="73"/>
      <c r="M9" s="72"/>
      <c r="N9" s="73"/>
    </row>
    <row r="10" spans="2:14" ht="24" customHeight="1" x14ac:dyDescent="0.15">
      <c r="B10" s="64" t="s">
        <v>116</v>
      </c>
      <c r="C10" s="295">
        <v>0</v>
      </c>
      <c r="D10" s="73">
        <v>0</v>
      </c>
      <c r="E10" s="72">
        <v>0</v>
      </c>
      <c r="F10" s="73">
        <v>0</v>
      </c>
      <c r="G10" s="177">
        <v>14</v>
      </c>
      <c r="H10" s="73">
        <v>10.51051051051051</v>
      </c>
      <c r="I10" s="293">
        <v>5</v>
      </c>
      <c r="J10" s="73">
        <v>3.7537537537537538</v>
      </c>
      <c r="K10" s="293">
        <v>96</v>
      </c>
      <c r="L10" s="73">
        <v>72.072072072072075</v>
      </c>
      <c r="M10" s="293">
        <v>1</v>
      </c>
      <c r="N10" s="73">
        <v>0.75075075075075071</v>
      </c>
    </row>
    <row r="11" spans="2:14" ht="22.5" customHeight="1" x14ac:dyDescent="0.15">
      <c r="B11" s="64" t="s">
        <v>117</v>
      </c>
      <c r="C11" s="295">
        <v>0</v>
      </c>
      <c r="D11" s="73">
        <v>0</v>
      </c>
      <c r="E11" s="72">
        <v>0</v>
      </c>
      <c r="F11" s="73">
        <v>0</v>
      </c>
      <c r="G11" s="177">
        <v>4</v>
      </c>
      <c r="H11" s="73">
        <v>11.268557906301941</v>
      </c>
      <c r="I11" s="293">
        <v>1</v>
      </c>
      <c r="J11" s="73">
        <v>2.8171394765754854</v>
      </c>
      <c r="K11" s="293">
        <v>23</v>
      </c>
      <c r="L11" s="73">
        <v>64.794207961236168</v>
      </c>
      <c r="M11" s="293">
        <v>0</v>
      </c>
      <c r="N11" s="73">
        <v>0</v>
      </c>
    </row>
    <row r="12" spans="2:14" ht="22.5" customHeight="1" x14ac:dyDescent="0.15">
      <c r="B12" s="64" t="s">
        <v>118</v>
      </c>
      <c r="C12" s="295">
        <v>0</v>
      </c>
      <c r="D12" s="73">
        <v>0</v>
      </c>
      <c r="E12" s="72">
        <v>0</v>
      </c>
      <c r="F12" s="73">
        <v>0</v>
      </c>
      <c r="G12" s="177">
        <v>4</v>
      </c>
      <c r="H12" s="73">
        <v>11.700148591887118</v>
      </c>
      <c r="I12" s="293">
        <v>1</v>
      </c>
      <c r="J12" s="73">
        <v>2.9250371479717794</v>
      </c>
      <c r="K12" s="293">
        <v>17</v>
      </c>
      <c r="L12" s="73">
        <v>49.725631515520249</v>
      </c>
      <c r="M12" s="293">
        <v>0</v>
      </c>
      <c r="N12" s="73">
        <v>0</v>
      </c>
    </row>
    <row r="13" spans="2:14" ht="22.5" customHeight="1" x14ac:dyDescent="0.15">
      <c r="B13" s="64" t="s">
        <v>119</v>
      </c>
      <c r="C13" s="295">
        <v>0</v>
      </c>
      <c r="D13" s="73">
        <v>0</v>
      </c>
      <c r="E13" s="72">
        <v>0</v>
      </c>
      <c r="F13" s="73">
        <v>0</v>
      </c>
      <c r="G13" s="177">
        <v>12</v>
      </c>
      <c r="H13" s="73">
        <v>20.224151006994187</v>
      </c>
      <c r="I13" s="293">
        <v>5</v>
      </c>
      <c r="J13" s="73">
        <v>8.4267295862475766</v>
      </c>
      <c r="K13" s="293">
        <v>24</v>
      </c>
      <c r="L13" s="73">
        <v>40.448302013988375</v>
      </c>
      <c r="M13" s="293">
        <v>1</v>
      </c>
      <c r="N13" s="73">
        <v>1.6853459172495153</v>
      </c>
    </row>
    <row r="14" spans="2:14" ht="22.5" customHeight="1" x14ac:dyDescent="0.15">
      <c r="B14" s="64" t="s">
        <v>143</v>
      </c>
      <c r="C14" s="295">
        <v>0</v>
      </c>
      <c r="D14" s="73">
        <v>0</v>
      </c>
      <c r="E14" s="72">
        <v>0</v>
      </c>
      <c r="F14" s="73">
        <v>0</v>
      </c>
      <c r="G14" s="177">
        <v>8</v>
      </c>
      <c r="H14" s="73">
        <v>10.945364843214488</v>
      </c>
      <c r="I14" s="293">
        <v>0</v>
      </c>
      <c r="J14" s="73">
        <v>0</v>
      </c>
      <c r="K14" s="293">
        <v>25</v>
      </c>
      <c r="L14" s="73">
        <v>3.4204265135045278</v>
      </c>
      <c r="M14" s="293">
        <v>0</v>
      </c>
      <c r="N14" s="73">
        <v>0</v>
      </c>
    </row>
    <row r="15" spans="2:14" ht="22.5" customHeight="1" x14ac:dyDescent="0.15">
      <c r="B15" s="64" t="s">
        <v>144</v>
      </c>
      <c r="C15" s="295">
        <v>1</v>
      </c>
      <c r="D15" s="73">
        <v>1.8912887241366265</v>
      </c>
      <c r="E15" s="72">
        <v>0</v>
      </c>
      <c r="F15" s="73">
        <v>0</v>
      </c>
      <c r="G15" s="177">
        <v>5</v>
      </c>
      <c r="H15" s="73">
        <v>9.4564436206831335</v>
      </c>
      <c r="I15" s="293">
        <v>0</v>
      </c>
      <c r="J15" s="73">
        <v>0</v>
      </c>
      <c r="K15" s="293">
        <v>8</v>
      </c>
      <c r="L15" s="73">
        <v>15.130309793093012</v>
      </c>
      <c r="M15" s="293">
        <v>0</v>
      </c>
      <c r="N15" s="73">
        <v>0</v>
      </c>
    </row>
    <row r="16" spans="2:14" ht="22.5" customHeight="1" x14ac:dyDescent="0.15">
      <c r="B16" s="64" t="s">
        <v>145</v>
      </c>
      <c r="C16" s="295">
        <v>0</v>
      </c>
      <c r="D16" s="73">
        <v>0</v>
      </c>
      <c r="E16" s="72">
        <v>0</v>
      </c>
      <c r="F16" s="73">
        <v>0</v>
      </c>
      <c r="G16" s="177">
        <v>3</v>
      </c>
      <c r="H16" s="73">
        <v>14.450031790069938</v>
      </c>
      <c r="I16" s="293">
        <v>0</v>
      </c>
      <c r="J16" s="73">
        <v>0</v>
      </c>
      <c r="K16" s="293">
        <v>5</v>
      </c>
      <c r="L16" s="73">
        <v>24.08338631678323</v>
      </c>
      <c r="M16" s="293">
        <v>0</v>
      </c>
      <c r="N16" s="73">
        <v>0</v>
      </c>
    </row>
    <row r="17" spans="1:14" ht="22.5" customHeight="1" x14ac:dyDescent="0.15">
      <c r="B17" s="64" t="s">
        <v>146</v>
      </c>
      <c r="C17" s="295">
        <v>1</v>
      </c>
      <c r="D17" s="73">
        <v>10.732722999152115</v>
      </c>
      <c r="E17" s="72">
        <v>0</v>
      </c>
      <c r="F17" s="73">
        <v>0</v>
      </c>
      <c r="G17" s="177">
        <v>1</v>
      </c>
      <c r="H17" s="73">
        <v>10.732722999152115</v>
      </c>
      <c r="I17" s="293">
        <v>1</v>
      </c>
      <c r="J17" s="73">
        <v>10.732722999152115</v>
      </c>
      <c r="K17" s="293">
        <v>2</v>
      </c>
      <c r="L17" s="73">
        <v>21.465445998304229</v>
      </c>
      <c r="M17" s="293">
        <v>0</v>
      </c>
      <c r="N17" s="73">
        <v>0</v>
      </c>
    </row>
    <row r="18" spans="1:14" ht="22.5" customHeight="1" x14ac:dyDescent="0.15">
      <c r="B18" s="64" t="s">
        <v>147</v>
      </c>
      <c r="C18" s="295">
        <v>0</v>
      </c>
      <c r="D18" s="73">
        <v>0</v>
      </c>
      <c r="E18" s="72">
        <v>0</v>
      </c>
      <c r="F18" s="73">
        <v>0</v>
      </c>
      <c r="G18" s="177">
        <v>0</v>
      </c>
      <c r="H18" s="73">
        <v>0</v>
      </c>
      <c r="I18" s="293">
        <v>0</v>
      </c>
      <c r="J18" s="73">
        <v>0</v>
      </c>
      <c r="K18" s="293">
        <v>4</v>
      </c>
      <c r="L18" s="73">
        <v>30.118894335388948</v>
      </c>
      <c r="M18" s="293">
        <v>0</v>
      </c>
      <c r="N18" s="73">
        <v>0</v>
      </c>
    </row>
    <row r="19" spans="1:14" ht="22.5" customHeight="1" x14ac:dyDescent="0.15">
      <c r="B19" s="64" t="s">
        <v>148</v>
      </c>
      <c r="C19" s="295">
        <v>1</v>
      </c>
      <c r="D19" s="73">
        <v>2.7371838210538701</v>
      </c>
      <c r="E19" s="72">
        <v>0</v>
      </c>
      <c r="F19" s="73">
        <v>0</v>
      </c>
      <c r="G19" s="177">
        <v>7</v>
      </c>
      <c r="H19" s="73">
        <v>19.160286747377093</v>
      </c>
      <c r="I19" s="293">
        <v>0</v>
      </c>
      <c r="J19" s="73">
        <v>0</v>
      </c>
      <c r="K19" s="293">
        <v>9</v>
      </c>
      <c r="L19" s="73">
        <v>24.634654389484837</v>
      </c>
      <c r="M19" s="293">
        <v>1</v>
      </c>
      <c r="N19" s="73">
        <v>2.7371838210538701</v>
      </c>
    </row>
    <row r="20" spans="1:14" ht="22.5" customHeight="1" x14ac:dyDescent="0.15">
      <c r="B20" s="64" t="s">
        <v>149</v>
      </c>
      <c r="C20" s="295">
        <v>0</v>
      </c>
      <c r="D20" s="73">
        <v>0</v>
      </c>
      <c r="E20" s="72">
        <v>0</v>
      </c>
      <c r="F20" s="73">
        <v>0</v>
      </c>
      <c r="G20" s="177">
        <v>16</v>
      </c>
      <c r="H20" s="73">
        <v>66.291017567119653</v>
      </c>
      <c r="I20" s="293">
        <v>1</v>
      </c>
      <c r="J20" s="73">
        <v>4.1431885979449783</v>
      </c>
      <c r="K20" s="293">
        <v>2</v>
      </c>
      <c r="L20" s="73">
        <v>8.2863771958899566</v>
      </c>
      <c r="M20" s="293">
        <v>0</v>
      </c>
      <c r="N20" s="73">
        <v>0</v>
      </c>
    </row>
    <row r="21" spans="1:14" ht="22.5" customHeight="1" x14ac:dyDescent="0.15">
      <c r="B21" s="64" t="s">
        <v>150</v>
      </c>
      <c r="C21" s="295">
        <v>0</v>
      </c>
      <c r="D21" s="73">
        <v>0</v>
      </c>
      <c r="E21" s="72">
        <v>0</v>
      </c>
      <c r="F21" s="73">
        <v>0</v>
      </c>
      <c r="G21" s="177">
        <v>3</v>
      </c>
      <c r="H21" s="73">
        <v>11.657593173313439</v>
      </c>
      <c r="I21" s="293">
        <v>0</v>
      </c>
      <c r="J21" s="73">
        <v>0</v>
      </c>
      <c r="K21" s="293">
        <v>7</v>
      </c>
      <c r="L21" s="73">
        <v>27.201050737731354</v>
      </c>
      <c r="M21" s="293">
        <v>0</v>
      </c>
      <c r="N21" s="73">
        <v>0</v>
      </c>
    </row>
    <row r="22" spans="1:14" ht="22.5" customHeight="1" x14ac:dyDescent="0.15">
      <c r="B22" s="64" t="s">
        <v>128</v>
      </c>
      <c r="C22" s="295">
        <v>0</v>
      </c>
      <c r="D22" s="73">
        <v>0</v>
      </c>
      <c r="E22" s="72">
        <v>0</v>
      </c>
      <c r="F22" s="73">
        <v>0</v>
      </c>
      <c r="G22" s="177">
        <v>4</v>
      </c>
      <c r="H22" s="73">
        <v>10.232953179122728</v>
      </c>
      <c r="I22" s="293">
        <v>0</v>
      </c>
      <c r="J22" s="73">
        <v>0</v>
      </c>
      <c r="K22" s="293">
        <v>7</v>
      </c>
      <c r="L22" s="73">
        <v>17.907668063464776</v>
      </c>
      <c r="M22" s="293">
        <v>0</v>
      </c>
      <c r="N22" s="73">
        <v>0</v>
      </c>
    </row>
    <row r="23" spans="1:14" ht="22.5" customHeight="1" x14ac:dyDescent="0.15">
      <c r="B23" s="64" t="s">
        <v>151</v>
      </c>
      <c r="C23" s="295">
        <v>0</v>
      </c>
      <c r="D23" s="73">
        <v>0</v>
      </c>
      <c r="E23" s="72">
        <v>0</v>
      </c>
      <c r="F23" s="73">
        <v>0</v>
      </c>
      <c r="G23" s="177">
        <v>8</v>
      </c>
      <c r="H23" s="73">
        <v>34.842143314445984</v>
      </c>
      <c r="I23" s="293">
        <v>2</v>
      </c>
      <c r="J23" s="73">
        <v>8.710535828611496</v>
      </c>
      <c r="K23" s="293">
        <v>5</v>
      </c>
      <c r="L23" s="73">
        <v>21.776339571528741</v>
      </c>
      <c r="M23" s="293">
        <v>0</v>
      </c>
      <c r="N23" s="73">
        <v>0</v>
      </c>
    </row>
    <row r="24" spans="1:14" ht="22.5" customHeight="1" x14ac:dyDescent="0.15">
      <c r="A24" s="74"/>
      <c r="B24" s="64" t="s">
        <v>130</v>
      </c>
      <c r="C24" s="295">
        <v>0</v>
      </c>
      <c r="D24" s="73">
        <v>0</v>
      </c>
      <c r="E24" s="72">
        <v>0</v>
      </c>
      <c r="F24" s="73">
        <v>0</v>
      </c>
      <c r="G24" s="177">
        <v>3</v>
      </c>
      <c r="H24" s="73">
        <v>5.3944803676877813</v>
      </c>
      <c r="I24" s="293">
        <v>1</v>
      </c>
      <c r="J24" s="73">
        <v>1.7981601225625941</v>
      </c>
      <c r="K24" s="293">
        <v>22</v>
      </c>
      <c r="L24" s="73">
        <v>39.559522696377066</v>
      </c>
      <c r="M24" s="293">
        <v>0</v>
      </c>
      <c r="N24" s="73">
        <v>0</v>
      </c>
    </row>
    <row r="25" spans="1:14" ht="22.5" customHeight="1" x14ac:dyDescent="0.15">
      <c r="B25" s="64" t="s">
        <v>131</v>
      </c>
      <c r="C25" s="295">
        <v>0</v>
      </c>
      <c r="D25" s="73">
        <v>0</v>
      </c>
      <c r="E25" s="72">
        <v>3</v>
      </c>
      <c r="F25" s="73">
        <v>3.9007036869451253</v>
      </c>
      <c r="G25" s="177">
        <v>7</v>
      </c>
      <c r="H25" s="73">
        <v>9.1016419362052918</v>
      </c>
      <c r="I25" s="293">
        <v>2</v>
      </c>
      <c r="J25" s="73">
        <v>2.6004691246300835</v>
      </c>
      <c r="K25" s="293">
        <v>26</v>
      </c>
      <c r="L25" s="73">
        <v>33.806098620191079</v>
      </c>
      <c r="M25" s="293">
        <v>0</v>
      </c>
      <c r="N25" s="73">
        <v>0</v>
      </c>
    </row>
    <row r="26" spans="1:14" ht="22.5" customHeight="1" x14ac:dyDescent="0.15">
      <c r="B26" s="64" t="s">
        <v>132</v>
      </c>
      <c r="C26" s="295">
        <v>0</v>
      </c>
      <c r="D26" s="73">
        <v>0</v>
      </c>
      <c r="E26" s="72">
        <v>0</v>
      </c>
      <c r="F26" s="73">
        <v>0</v>
      </c>
      <c r="G26" s="177">
        <v>0</v>
      </c>
      <c r="H26" s="73">
        <v>0</v>
      </c>
      <c r="I26" s="293">
        <v>0</v>
      </c>
      <c r="J26" s="73">
        <v>0</v>
      </c>
      <c r="K26" s="293">
        <v>5</v>
      </c>
      <c r="L26" s="73">
        <v>23.19550563882742</v>
      </c>
      <c r="M26" s="293">
        <v>0</v>
      </c>
      <c r="N26" s="73">
        <v>0</v>
      </c>
    </row>
    <row r="27" spans="1:14" x14ac:dyDescent="0.15">
      <c r="B27" s="70"/>
      <c r="C27" s="39"/>
      <c r="D27" s="17"/>
      <c r="E27" s="39"/>
      <c r="F27" s="17"/>
      <c r="G27" s="39"/>
      <c r="H27" s="17"/>
      <c r="I27" s="39"/>
      <c r="J27" s="17"/>
      <c r="K27" s="39"/>
      <c r="L27" s="17"/>
      <c r="M27" s="39"/>
      <c r="N27" s="17"/>
    </row>
    <row r="28" spans="1:14" x14ac:dyDescent="0.15">
      <c r="B28" s="53"/>
      <c r="C28" s="42"/>
      <c r="D28" s="21"/>
      <c r="E28" s="42"/>
      <c r="F28" s="21"/>
      <c r="G28" s="42"/>
      <c r="H28" s="21"/>
      <c r="I28" s="42"/>
      <c r="J28" s="21"/>
      <c r="K28" s="42"/>
      <c r="L28" s="21"/>
      <c r="M28" s="42"/>
      <c r="N28" s="20" t="s">
        <v>96</v>
      </c>
    </row>
    <row r="29" spans="1:14" ht="18.75" customHeight="1" x14ac:dyDescent="0.15">
      <c r="B29" s="18" t="s">
        <v>152</v>
      </c>
      <c r="N29" s="21"/>
    </row>
    <row r="30" spans="1:14" ht="18.75" customHeight="1" x14ac:dyDescent="0.15">
      <c r="B30" s="18" t="s">
        <v>153</v>
      </c>
      <c r="N30" s="21"/>
    </row>
    <row r="31" spans="1:14" ht="18.75" customHeight="1" x14ac:dyDescent="0.15">
      <c r="B31" s="18" t="s">
        <v>154</v>
      </c>
      <c r="N31" s="21"/>
    </row>
    <row r="32" spans="1:14" x14ac:dyDescent="0.15">
      <c r="N32" s="21"/>
    </row>
    <row r="33" spans="14:14" x14ac:dyDescent="0.15">
      <c r="N33" s="21"/>
    </row>
    <row r="34" spans="14:14" x14ac:dyDescent="0.15">
      <c r="N34" s="21"/>
    </row>
    <row r="35" spans="14:14" x14ac:dyDescent="0.15">
      <c r="N35" s="21"/>
    </row>
    <row r="36" spans="14:14" x14ac:dyDescent="0.15">
      <c r="N36" s="21"/>
    </row>
  </sheetData>
  <mergeCells count="9">
    <mergeCell ref="C4:H4"/>
    <mergeCell ref="I4:N4"/>
    <mergeCell ref="B4:B6"/>
    <mergeCell ref="I5:J5"/>
    <mergeCell ref="K5:L5"/>
    <mergeCell ref="M5:N5"/>
    <mergeCell ref="C5:D5"/>
    <mergeCell ref="E5:F5"/>
    <mergeCell ref="G5:H5"/>
  </mergeCells>
  <phoneticPr fontId="3"/>
  <pageMargins left="0.78740157480314965" right="0.78740157480314965" top="0.98425196850393704" bottom="0.98425196850393704" header="0.51181102362204722" footer="0.51181102362204722"/>
  <pageSetup paperSize="9" scale="7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1923-9BD2-4492-8836-9AC8BE974AC0}">
  <sheetPr>
    <tabColor theme="0"/>
    <pageSetUpPr fitToPage="1"/>
  </sheetPr>
  <dimension ref="B2:V27"/>
  <sheetViews>
    <sheetView view="pageBreakPreview" zoomScale="90" zoomScaleNormal="100" zoomScaleSheetLayoutView="90" workbookViewId="0">
      <pane xSplit="2" ySplit="6" topLeftCell="C7" activePane="bottomRight" state="frozen"/>
      <selection activeCell="AA43" sqref="AA43"/>
      <selection pane="topRight" activeCell="AA43" sqref="AA43"/>
      <selection pane="bottomLeft" activeCell="AA43" sqref="AA43"/>
      <selection pane="bottomRight" activeCell="Y10" sqref="Y10"/>
    </sheetView>
  </sheetViews>
  <sheetFormatPr defaultRowHeight="14.25" x14ac:dyDescent="0.15"/>
  <cols>
    <col min="1" max="1" width="3.375" style="2" customWidth="1"/>
    <col min="2" max="2" width="13.375" style="1" customWidth="1"/>
    <col min="3" max="3" width="8.125" style="2" customWidth="1"/>
    <col min="4" max="4" width="6.625" style="76" customWidth="1"/>
    <col min="5" max="5" width="6.875" style="2" customWidth="1"/>
    <col min="6" max="6" width="6.375" style="76" customWidth="1"/>
    <col min="7" max="7" width="7.25" style="2" customWidth="1"/>
    <col min="8" max="8" width="6.375" style="76" customWidth="1"/>
    <col min="9" max="9" width="6.875" style="2" customWidth="1"/>
    <col min="10" max="10" width="6.375" style="76" customWidth="1"/>
    <col min="11" max="11" width="6.875" style="2" customWidth="1"/>
    <col min="12" max="12" width="6.375" style="76" customWidth="1"/>
    <col min="13" max="13" width="6.875" style="2" customWidth="1"/>
    <col min="14" max="14" width="6.375" style="76" customWidth="1"/>
    <col min="15" max="15" width="6.875" style="2" customWidth="1"/>
    <col min="16" max="16" width="6.375" style="76" customWidth="1"/>
    <col min="17" max="17" width="6.875" style="2" customWidth="1"/>
    <col min="18" max="18" width="6.375" style="76" customWidth="1"/>
    <col min="19" max="19" width="6.875" style="2" customWidth="1"/>
    <col min="20" max="20" width="6.375" style="76" customWidth="1"/>
    <col min="21" max="21" width="6.875" style="2" customWidth="1"/>
    <col min="22" max="22" width="8.125" style="76" customWidth="1"/>
    <col min="23" max="16384" width="9" style="2"/>
  </cols>
  <sheetData>
    <row r="2" spans="2:22" ht="17.25" x14ac:dyDescent="0.15">
      <c r="C2" s="62" t="s">
        <v>155</v>
      </c>
      <c r="D2" s="75"/>
    </row>
    <row r="3" spans="2:22" x14ac:dyDescent="0.15">
      <c r="V3" s="4" t="s">
        <v>425</v>
      </c>
    </row>
    <row r="4" spans="2:22" ht="30" customHeight="1" x14ac:dyDescent="0.15">
      <c r="B4" s="220" t="s">
        <v>1</v>
      </c>
      <c r="C4" s="222" t="s">
        <v>112</v>
      </c>
      <c r="D4" s="223"/>
      <c r="E4" s="218" t="s">
        <v>156</v>
      </c>
      <c r="F4" s="226"/>
      <c r="G4" s="226"/>
      <c r="H4" s="226"/>
      <c r="I4" s="226"/>
      <c r="J4" s="226"/>
      <c r="K4" s="226"/>
      <c r="L4" s="219"/>
      <c r="M4" s="218" t="s">
        <v>157</v>
      </c>
      <c r="N4" s="226"/>
      <c r="O4" s="226"/>
      <c r="P4" s="226"/>
      <c r="Q4" s="226"/>
      <c r="R4" s="226"/>
      <c r="S4" s="226"/>
      <c r="T4" s="226"/>
      <c r="U4" s="226"/>
      <c r="V4" s="219"/>
    </row>
    <row r="5" spans="2:22" ht="37.5" customHeight="1" x14ac:dyDescent="0.15">
      <c r="B5" s="221"/>
      <c r="C5" s="224"/>
      <c r="D5" s="225"/>
      <c r="E5" s="227" t="s">
        <v>15</v>
      </c>
      <c r="F5" s="228"/>
      <c r="G5" s="227" t="s">
        <v>16</v>
      </c>
      <c r="H5" s="228"/>
      <c r="I5" s="218" t="s">
        <v>17</v>
      </c>
      <c r="J5" s="219"/>
      <c r="K5" s="216" t="s">
        <v>18</v>
      </c>
      <c r="L5" s="217"/>
      <c r="M5" s="218" t="s">
        <v>19</v>
      </c>
      <c r="N5" s="219"/>
      <c r="O5" s="218" t="s">
        <v>88</v>
      </c>
      <c r="P5" s="219"/>
      <c r="Q5" s="216" t="s">
        <v>21</v>
      </c>
      <c r="R5" s="217"/>
      <c r="S5" s="218" t="s">
        <v>158</v>
      </c>
      <c r="T5" s="219"/>
      <c r="U5" s="218" t="s">
        <v>23</v>
      </c>
      <c r="V5" s="219"/>
    </row>
    <row r="6" spans="2:22" x14ac:dyDescent="0.15">
      <c r="B6" s="63"/>
      <c r="E6" s="77"/>
      <c r="F6" s="78"/>
      <c r="G6" s="77"/>
      <c r="H6" s="78"/>
      <c r="I6" s="77"/>
      <c r="J6" s="78"/>
      <c r="K6" s="77"/>
      <c r="L6" s="78"/>
      <c r="M6" s="77"/>
      <c r="N6" s="78"/>
      <c r="O6" s="77"/>
      <c r="P6" s="78"/>
      <c r="Q6" s="77"/>
      <c r="R6" s="78"/>
      <c r="S6" s="77"/>
      <c r="T6" s="78"/>
      <c r="U6" s="77"/>
      <c r="V6" s="78"/>
    </row>
    <row r="7" spans="2:22" ht="22.5" customHeight="1" x14ac:dyDescent="0.15">
      <c r="B7" s="64" t="s">
        <v>115</v>
      </c>
      <c r="C7" s="79">
        <v>972</v>
      </c>
      <c r="D7" s="80">
        <v>0</v>
      </c>
      <c r="E7" s="79">
        <v>0</v>
      </c>
      <c r="F7" s="81">
        <v>0</v>
      </c>
      <c r="G7" s="79">
        <v>834</v>
      </c>
      <c r="H7" s="81">
        <v>0</v>
      </c>
      <c r="I7" s="79">
        <v>0</v>
      </c>
      <c r="J7" s="81">
        <v>0</v>
      </c>
      <c r="K7" s="79">
        <v>0</v>
      </c>
      <c r="L7" s="81">
        <v>0</v>
      </c>
      <c r="M7" s="79">
        <v>0</v>
      </c>
      <c r="N7" s="81">
        <v>0</v>
      </c>
      <c r="O7" s="79">
        <v>0</v>
      </c>
      <c r="P7" s="81">
        <v>0</v>
      </c>
      <c r="Q7" s="79">
        <v>136</v>
      </c>
      <c r="R7" s="81">
        <v>0</v>
      </c>
      <c r="S7" s="79">
        <v>2</v>
      </c>
      <c r="T7" s="81">
        <v>0</v>
      </c>
      <c r="U7" s="79">
        <v>0</v>
      </c>
      <c r="V7" s="81">
        <v>0</v>
      </c>
    </row>
    <row r="8" spans="2:22" ht="22.5" customHeight="1" x14ac:dyDescent="0.15">
      <c r="B8" s="64"/>
      <c r="C8" s="48"/>
      <c r="D8" s="82"/>
      <c r="E8" s="79"/>
      <c r="F8" s="81"/>
      <c r="G8" s="79"/>
      <c r="H8" s="81"/>
      <c r="I8" s="79"/>
      <c r="J8" s="81"/>
      <c r="K8" s="79"/>
      <c r="L8" s="81"/>
      <c r="M8" s="79"/>
      <c r="N8" s="81"/>
      <c r="O8" s="79"/>
      <c r="P8" s="81"/>
      <c r="Q8" s="79"/>
      <c r="R8" s="81"/>
      <c r="S8" s="79"/>
      <c r="T8" s="81"/>
      <c r="U8" s="79"/>
      <c r="V8" s="81"/>
    </row>
    <row r="9" spans="2:22" ht="22.5" customHeight="1" x14ac:dyDescent="0.15">
      <c r="B9" s="64" t="s">
        <v>159</v>
      </c>
      <c r="C9" s="79">
        <v>54</v>
      </c>
      <c r="D9" s="80">
        <v>0</v>
      </c>
      <c r="E9" s="79">
        <v>0</v>
      </c>
      <c r="F9" s="81">
        <v>0</v>
      </c>
      <c r="G9" s="79">
        <v>51</v>
      </c>
      <c r="H9" s="81">
        <v>0</v>
      </c>
      <c r="I9" s="79">
        <v>0</v>
      </c>
      <c r="J9" s="81">
        <v>0</v>
      </c>
      <c r="K9" s="79">
        <v>0</v>
      </c>
      <c r="L9" s="81">
        <v>0</v>
      </c>
      <c r="M9" s="79">
        <v>0</v>
      </c>
      <c r="N9" s="81">
        <v>0</v>
      </c>
      <c r="O9" s="79">
        <v>0</v>
      </c>
      <c r="P9" s="81">
        <v>0</v>
      </c>
      <c r="Q9" s="79">
        <v>3</v>
      </c>
      <c r="R9" s="81">
        <v>0</v>
      </c>
      <c r="S9" s="79">
        <v>0</v>
      </c>
      <c r="T9" s="81">
        <v>0</v>
      </c>
      <c r="U9" s="79">
        <v>0</v>
      </c>
      <c r="V9" s="81">
        <v>0</v>
      </c>
    </row>
    <row r="10" spans="2:22" ht="22.5" customHeight="1" x14ac:dyDescent="0.15">
      <c r="B10" s="64" t="s">
        <v>160</v>
      </c>
      <c r="C10" s="79">
        <v>63</v>
      </c>
      <c r="D10" s="80">
        <v>0</v>
      </c>
      <c r="E10" s="79">
        <v>0</v>
      </c>
      <c r="F10" s="81">
        <v>0</v>
      </c>
      <c r="G10" s="79">
        <v>61</v>
      </c>
      <c r="H10" s="81">
        <v>0</v>
      </c>
      <c r="I10" s="79">
        <v>0</v>
      </c>
      <c r="J10" s="81">
        <v>0</v>
      </c>
      <c r="K10" s="79">
        <v>0</v>
      </c>
      <c r="L10" s="81">
        <v>0</v>
      </c>
      <c r="M10" s="79">
        <v>0</v>
      </c>
      <c r="N10" s="81">
        <v>0</v>
      </c>
      <c r="O10" s="79">
        <v>0</v>
      </c>
      <c r="P10" s="81">
        <v>0</v>
      </c>
      <c r="Q10" s="79">
        <v>2</v>
      </c>
      <c r="R10" s="81">
        <v>0</v>
      </c>
      <c r="S10" s="79">
        <v>0</v>
      </c>
      <c r="T10" s="81">
        <v>0</v>
      </c>
      <c r="U10" s="79">
        <v>0</v>
      </c>
      <c r="V10" s="81">
        <v>0</v>
      </c>
    </row>
    <row r="11" spans="2:22" ht="22.5" customHeight="1" x14ac:dyDescent="0.15">
      <c r="B11" s="64" t="s">
        <v>161</v>
      </c>
      <c r="C11" s="79">
        <v>79</v>
      </c>
      <c r="D11" s="80">
        <v>0</v>
      </c>
      <c r="E11" s="79">
        <v>0</v>
      </c>
      <c r="F11" s="81">
        <v>0</v>
      </c>
      <c r="G11" s="79">
        <v>77</v>
      </c>
      <c r="H11" s="81">
        <v>0</v>
      </c>
      <c r="I11" s="79">
        <v>0</v>
      </c>
      <c r="J11" s="81">
        <v>0</v>
      </c>
      <c r="K11" s="79">
        <v>0</v>
      </c>
      <c r="L11" s="81">
        <v>0</v>
      </c>
      <c r="M11" s="79">
        <v>0</v>
      </c>
      <c r="N11" s="81">
        <v>0</v>
      </c>
      <c r="O11" s="79">
        <v>0</v>
      </c>
      <c r="P11" s="81">
        <v>0</v>
      </c>
      <c r="Q11" s="79">
        <v>2</v>
      </c>
      <c r="R11" s="81">
        <v>0</v>
      </c>
      <c r="S11" s="79">
        <v>0</v>
      </c>
      <c r="T11" s="81">
        <v>0</v>
      </c>
      <c r="U11" s="79">
        <v>0</v>
      </c>
      <c r="V11" s="81">
        <v>0</v>
      </c>
    </row>
    <row r="12" spans="2:22" ht="22.5" customHeight="1" x14ac:dyDescent="0.15">
      <c r="B12" s="64"/>
      <c r="C12" s="48"/>
      <c r="D12" s="82"/>
      <c r="E12" s="79"/>
      <c r="F12" s="81"/>
      <c r="G12" s="79"/>
      <c r="H12" s="81"/>
      <c r="I12" s="79"/>
      <c r="J12" s="81"/>
      <c r="K12" s="79"/>
      <c r="L12" s="81"/>
      <c r="M12" s="79"/>
      <c r="N12" s="81"/>
      <c r="O12" s="79"/>
      <c r="P12" s="81"/>
      <c r="Q12" s="79"/>
      <c r="R12" s="81"/>
      <c r="S12" s="79"/>
      <c r="T12" s="81"/>
      <c r="U12" s="79"/>
      <c r="V12" s="81"/>
    </row>
    <row r="13" spans="2:22" ht="22.5" customHeight="1" x14ac:dyDescent="0.15">
      <c r="B13" s="64" t="s">
        <v>162</v>
      </c>
      <c r="C13" s="79">
        <v>86</v>
      </c>
      <c r="D13" s="80">
        <v>0</v>
      </c>
      <c r="E13" s="79">
        <v>0</v>
      </c>
      <c r="F13" s="81">
        <v>0</v>
      </c>
      <c r="G13" s="79">
        <v>83</v>
      </c>
      <c r="H13" s="81">
        <v>0</v>
      </c>
      <c r="I13" s="79">
        <v>0</v>
      </c>
      <c r="J13" s="81">
        <v>0</v>
      </c>
      <c r="K13" s="79">
        <v>0</v>
      </c>
      <c r="L13" s="81">
        <v>0</v>
      </c>
      <c r="M13" s="79">
        <v>0</v>
      </c>
      <c r="N13" s="81">
        <v>0</v>
      </c>
      <c r="O13" s="79">
        <v>0</v>
      </c>
      <c r="P13" s="81">
        <v>0</v>
      </c>
      <c r="Q13" s="79">
        <v>3</v>
      </c>
      <c r="R13" s="81">
        <v>0</v>
      </c>
      <c r="S13" s="79">
        <v>0</v>
      </c>
      <c r="T13" s="81">
        <v>0</v>
      </c>
      <c r="U13" s="79">
        <v>0</v>
      </c>
      <c r="V13" s="81">
        <v>0</v>
      </c>
    </row>
    <row r="14" spans="2:22" ht="22.5" customHeight="1" x14ac:dyDescent="0.15">
      <c r="B14" s="64" t="s">
        <v>163</v>
      </c>
      <c r="C14" s="79">
        <v>68</v>
      </c>
      <c r="D14" s="80">
        <v>0</v>
      </c>
      <c r="E14" s="79">
        <v>0</v>
      </c>
      <c r="F14" s="81">
        <v>0</v>
      </c>
      <c r="G14" s="79">
        <v>61</v>
      </c>
      <c r="H14" s="81">
        <v>0</v>
      </c>
      <c r="I14" s="79">
        <v>0</v>
      </c>
      <c r="J14" s="81">
        <v>0</v>
      </c>
      <c r="K14" s="79">
        <v>0</v>
      </c>
      <c r="L14" s="81">
        <v>0</v>
      </c>
      <c r="M14" s="79">
        <v>0</v>
      </c>
      <c r="N14" s="81">
        <v>0</v>
      </c>
      <c r="O14" s="79">
        <v>0</v>
      </c>
      <c r="P14" s="81">
        <v>0</v>
      </c>
      <c r="Q14" s="79">
        <v>7</v>
      </c>
      <c r="R14" s="81">
        <v>0</v>
      </c>
      <c r="S14" s="79">
        <v>0</v>
      </c>
      <c r="T14" s="81">
        <v>0</v>
      </c>
      <c r="U14" s="79">
        <v>0</v>
      </c>
      <c r="V14" s="81">
        <v>0</v>
      </c>
    </row>
    <row r="15" spans="2:22" ht="22.5" customHeight="1" x14ac:dyDescent="0.15">
      <c r="B15" s="64" t="s">
        <v>164</v>
      </c>
      <c r="C15" s="79">
        <v>87</v>
      </c>
      <c r="D15" s="80">
        <v>0</v>
      </c>
      <c r="E15" s="79">
        <v>0</v>
      </c>
      <c r="F15" s="81">
        <v>0</v>
      </c>
      <c r="G15" s="79">
        <v>70</v>
      </c>
      <c r="H15" s="81">
        <v>0</v>
      </c>
      <c r="I15" s="79">
        <v>0</v>
      </c>
      <c r="J15" s="81">
        <v>0</v>
      </c>
      <c r="K15" s="79">
        <v>0</v>
      </c>
      <c r="L15" s="81">
        <v>0</v>
      </c>
      <c r="M15" s="79">
        <v>0</v>
      </c>
      <c r="N15" s="81">
        <v>0</v>
      </c>
      <c r="O15" s="79">
        <v>0</v>
      </c>
      <c r="P15" s="81">
        <v>0</v>
      </c>
      <c r="Q15" s="79">
        <v>17</v>
      </c>
      <c r="R15" s="81">
        <v>0</v>
      </c>
      <c r="S15" s="79">
        <v>0</v>
      </c>
      <c r="T15" s="81">
        <v>0</v>
      </c>
      <c r="U15" s="79">
        <v>0</v>
      </c>
      <c r="V15" s="81">
        <v>0</v>
      </c>
    </row>
    <row r="16" spans="2:22" ht="22.5" customHeight="1" x14ac:dyDescent="0.15">
      <c r="B16" s="64"/>
      <c r="C16" s="48"/>
      <c r="D16" s="82"/>
      <c r="E16" s="79"/>
      <c r="F16" s="81"/>
      <c r="G16" s="79"/>
      <c r="H16" s="81"/>
      <c r="I16" s="79"/>
      <c r="J16" s="81"/>
      <c r="K16" s="79"/>
      <c r="L16" s="81"/>
      <c r="M16" s="79"/>
      <c r="N16" s="81"/>
      <c r="O16" s="79"/>
      <c r="P16" s="81"/>
      <c r="Q16" s="79"/>
      <c r="R16" s="81"/>
      <c r="S16" s="79"/>
      <c r="T16" s="81"/>
      <c r="U16" s="79"/>
      <c r="V16" s="81"/>
    </row>
    <row r="17" spans="2:22" ht="22.5" customHeight="1" x14ac:dyDescent="0.15">
      <c r="B17" s="64" t="s">
        <v>165</v>
      </c>
      <c r="C17" s="79">
        <v>86</v>
      </c>
      <c r="D17" s="80">
        <v>0</v>
      </c>
      <c r="E17" s="79">
        <v>0</v>
      </c>
      <c r="F17" s="83">
        <v>0</v>
      </c>
      <c r="G17" s="79">
        <v>74</v>
      </c>
      <c r="H17" s="83">
        <v>0</v>
      </c>
      <c r="I17" s="79">
        <v>0</v>
      </c>
      <c r="J17" s="83">
        <v>0</v>
      </c>
      <c r="K17" s="79">
        <v>0</v>
      </c>
      <c r="L17" s="83">
        <v>0</v>
      </c>
      <c r="M17" s="79">
        <v>0</v>
      </c>
      <c r="N17" s="83">
        <v>0</v>
      </c>
      <c r="O17" s="79">
        <v>0</v>
      </c>
      <c r="P17" s="83">
        <v>0</v>
      </c>
      <c r="Q17" s="79">
        <v>12</v>
      </c>
      <c r="R17" s="83">
        <v>0</v>
      </c>
      <c r="S17" s="79">
        <v>0</v>
      </c>
      <c r="T17" s="83">
        <v>0</v>
      </c>
      <c r="U17" s="79">
        <v>0</v>
      </c>
      <c r="V17" s="83">
        <v>0</v>
      </c>
    </row>
    <row r="18" spans="2:22" ht="22.5" customHeight="1" x14ac:dyDescent="0.15">
      <c r="B18" s="64" t="s">
        <v>166</v>
      </c>
      <c r="C18" s="79">
        <v>79</v>
      </c>
      <c r="D18" s="80">
        <v>0</v>
      </c>
      <c r="E18" s="79">
        <v>0</v>
      </c>
      <c r="F18" s="81">
        <v>0</v>
      </c>
      <c r="G18" s="79">
        <v>62</v>
      </c>
      <c r="H18" s="81">
        <v>0</v>
      </c>
      <c r="I18" s="79">
        <v>0</v>
      </c>
      <c r="J18" s="81">
        <v>0</v>
      </c>
      <c r="K18" s="79">
        <v>0</v>
      </c>
      <c r="L18" s="81">
        <v>0</v>
      </c>
      <c r="M18" s="79">
        <v>0</v>
      </c>
      <c r="N18" s="81">
        <v>0</v>
      </c>
      <c r="O18" s="79">
        <v>0</v>
      </c>
      <c r="P18" s="81">
        <v>0</v>
      </c>
      <c r="Q18" s="79">
        <v>17</v>
      </c>
      <c r="R18" s="81">
        <v>0</v>
      </c>
      <c r="S18" s="79">
        <v>0</v>
      </c>
      <c r="T18" s="81">
        <v>0</v>
      </c>
      <c r="U18" s="79">
        <v>0</v>
      </c>
      <c r="V18" s="81">
        <v>0</v>
      </c>
    </row>
    <row r="19" spans="2:22" ht="22.5" customHeight="1" x14ac:dyDescent="0.15">
      <c r="B19" s="64" t="s">
        <v>167</v>
      </c>
      <c r="C19" s="79">
        <v>86</v>
      </c>
      <c r="D19" s="80">
        <v>0</v>
      </c>
      <c r="E19" s="79">
        <v>0</v>
      </c>
      <c r="F19" s="81">
        <v>0</v>
      </c>
      <c r="G19" s="79">
        <v>74</v>
      </c>
      <c r="H19" s="81">
        <v>0</v>
      </c>
      <c r="I19" s="79">
        <v>0</v>
      </c>
      <c r="J19" s="81">
        <v>0</v>
      </c>
      <c r="K19" s="79">
        <v>0</v>
      </c>
      <c r="L19" s="81">
        <v>0</v>
      </c>
      <c r="M19" s="79">
        <v>0</v>
      </c>
      <c r="N19" s="81">
        <v>0</v>
      </c>
      <c r="O19" s="79">
        <v>0</v>
      </c>
      <c r="P19" s="81">
        <v>0</v>
      </c>
      <c r="Q19" s="79">
        <v>12</v>
      </c>
      <c r="R19" s="81">
        <v>0</v>
      </c>
      <c r="S19" s="79">
        <v>0</v>
      </c>
      <c r="T19" s="81">
        <v>0</v>
      </c>
      <c r="U19" s="79">
        <v>0</v>
      </c>
      <c r="V19" s="81">
        <v>0</v>
      </c>
    </row>
    <row r="20" spans="2:22" ht="22.5" customHeight="1" x14ac:dyDescent="0.15">
      <c r="B20" s="64"/>
      <c r="C20" s="48"/>
      <c r="D20" s="82"/>
      <c r="E20" s="79"/>
      <c r="F20" s="81"/>
      <c r="G20" s="79"/>
      <c r="H20" s="81"/>
      <c r="I20" s="79"/>
      <c r="J20" s="81"/>
      <c r="K20" s="79"/>
      <c r="L20" s="81"/>
      <c r="M20" s="79"/>
      <c r="N20" s="81"/>
      <c r="O20" s="79"/>
      <c r="P20" s="81"/>
      <c r="Q20" s="79"/>
      <c r="R20" s="81"/>
      <c r="S20" s="79"/>
      <c r="T20" s="81"/>
      <c r="U20" s="79"/>
      <c r="V20" s="81"/>
    </row>
    <row r="21" spans="2:22" ht="22.5" customHeight="1" x14ac:dyDescent="0.15">
      <c r="B21" s="64" t="s">
        <v>168</v>
      </c>
      <c r="C21" s="79">
        <v>82</v>
      </c>
      <c r="D21" s="80">
        <v>0</v>
      </c>
      <c r="E21" s="79">
        <v>0</v>
      </c>
      <c r="F21" s="83">
        <v>0</v>
      </c>
      <c r="G21" s="79">
        <v>70</v>
      </c>
      <c r="H21" s="83">
        <v>0</v>
      </c>
      <c r="I21" s="79">
        <v>0</v>
      </c>
      <c r="J21" s="83">
        <v>0</v>
      </c>
      <c r="K21" s="79">
        <v>0</v>
      </c>
      <c r="L21" s="83">
        <v>0</v>
      </c>
      <c r="M21" s="79">
        <v>0</v>
      </c>
      <c r="N21" s="83">
        <v>0</v>
      </c>
      <c r="O21" s="79">
        <v>0</v>
      </c>
      <c r="P21" s="83">
        <v>0</v>
      </c>
      <c r="Q21" s="79">
        <v>12</v>
      </c>
      <c r="R21" s="83">
        <v>0</v>
      </c>
      <c r="S21" s="79">
        <v>0</v>
      </c>
      <c r="T21" s="83">
        <v>0</v>
      </c>
      <c r="U21" s="79">
        <v>0</v>
      </c>
      <c r="V21" s="83">
        <v>0</v>
      </c>
    </row>
    <row r="22" spans="2:22" ht="22.5" customHeight="1" x14ac:dyDescent="0.15">
      <c r="B22" s="64" t="s">
        <v>169</v>
      </c>
      <c r="C22" s="79">
        <v>108</v>
      </c>
      <c r="D22" s="80">
        <v>0</v>
      </c>
      <c r="E22" s="79">
        <v>0</v>
      </c>
      <c r="F22" s="81">
        <v>0</v>
      </c>
      <c r="G22" s="79">
        <v>71</v>
      </c>
      <c r="H22" s="81">
        <v>0</v>
      </c>
      <c r="I22" s="79">
        <v>0</v>
      </c>
      <c r="J22" s="81">
        <v>0</v>
      </c>
      <c r="K22" s="79">
        <v>0</v>
      </c>
      <c r="L22" s="81">
        <v>0</v>
      </c>
      <c r="M22" s="79">
        <v>0</v>
      </c>
      <c r="N22" s="81">
        <v>0</v>
      </c>
      <c r="O22" s="79">
        <v>0</v>
      </c>
      <c r="P22" s="81">
        <v>0</v>
      </c>
      <c r="Q22" s="79">
        <v>36</v>
      </c>
      <c r="R22" s="81">
        <v>0</v>
      </c>
      <c r="S22" s="79">
        <v>1</v>
      </c>
      <c r="T22" s="81">
        <v>0</v>
      </c>
      <c r="U22" s="79">
        <v>0</v>
      </c>
      <c r="V22" s="81">
        <v>0</v>
      </c>
    </row>
    <row r="23" spans="2:22" ht="22.5" customHeight="1" x14ac:dyDescent="0.15">
      <c r="B23" s="64" t="s">
        <v>170</v>
      </c>
      <c r="C23" s="79">
        <v>94</v>
      </c>
      <c r="D23" s="80">
        <v>0</v>
      </c>
      <c r="E23" s="79">
        <v>0</v>
      </c>
      <c r="F23" s="81">
        <v>0</v>
      </c>
      <c r="G23" s="79">
        <v>80</v>
      </c>
      <c r="H23" s="81">
        <v>0</v>
      </c>
      <c r="I23" s="79">
        <v>0</v>
      </c>
      <c r="J23" s="81">
        <v>0</v>
      </c>
      <c r="K23" s="79">
        <v>0</v>
      </c>
      <c r="L23" s="81">
        <v>0</v>
      </c>
      <c r="M23" s="79">
        <v>0</v>
      </c>
      <c r="N23" s="81">
        <v>0</v>
      </c>
      <c r="O23" s="79">
        <v>0</v>
      </c>
      <c r="P23" s="81">
        <v>0</v>
      </c>
      <c r="Q23" s="79">
        <v>13</v>
      </c>
      <c r="R23" s="81">
        <v>0</v>
      </c>
      <c r="S23" s="79">
        <v>1</v>
      </c>
      <c r="T23" s="81">
        <v>0</v>
      </c>
      <c r="U23" s="79">
        <v>0</v>
      </c>
      <c r="V23" s="81">
        <v>0</v>
      </c>
    </row>
    <row r="24" spans="2:22" x14ac:dyDescent="0.15">
      <c r="B24" s="70"/>
      <c r="C24" s="37"/>
      <c r="D24" s="84"/>
      <c r="E24" s="85"/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85"/>
      <c r="T24" s="86"/>
      <c r="U24" s="85"/>
      <c r="V24" s="86"/>
    </row>
    <row r="25" spans="2:22" x14ac:dyDescent="0.15">
      <c r="B25" s="5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0"/>
      <c r="P25" s="2"/>
      <c r="R25" s="2"/>
      <c r="T25" s="2"/>
      <c r="V25" s="20" t="s">
        <v>96</v>
      </c>
    </row>
    <row r="26" spans="2:22" ht="18.75" customHeight="1" x14ac:dyDescent="0.15">
      <c r="B26" s="18" t="s">
        <v>171</v>
      </c>
    </row>
    <row r="27" spans="2:22" ht="18.75" customHeight="1" x14ac:dyDescent="0.15">
      <c r="B27" s="207" t="s">
        <v>172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</row>
  </sheetData>
  <mergeCells count="14">
    <mergeCell ref="I5:J5"/>
    <mergeCell ref="K5:L5"/>
    <mergeCell ref="M5:N5"/>
    <mergeCell ref="O5:P5"/>
    <mergeCell ref="Q5:R5"/>
    <mergeCell ref="S5:T5"/>
    <mergeCell ref="U5:V5"/>
    <mergeCell ref="B27:V27"/>
    <mergeCell ref="B4:B5"/>
    <mergeCell ref="C4:D5"/>
    <mergeCell ref="E4:L4"/>
    <mergeCell ref="M4:V4"/>
    <mergeCell ref="E5:F5"/>
    <mergeCell ref="G5:H5"/>
  </mergeCells>
  <phoneticPr fontId="3"/>
  <pageMargins left="0.47" right="0.41" top="0.98399999999999999" bottom="0.98399999999999999" header="0.51200000000000001" footer="0.51200000000000001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DB4C-5AD3-449F-B0EC-1F2EE56B82A3}">
  <sheetPr>
    <tabColor theme="0"/>
    <pageSetUpPr fitToPage="1"/>
  </sheetPr>
  <dimension ref="B2:AF60"/>
  <sheetViews>
    <sheetView view="pageBreakPreview" zoomScale="75" zoomScaleNormal="100" zoomScaleSheetLayoutView="75" workbookViewId="0">
      <pane xSplit="2" ySplit="7" topLeftCell="D8" activePane="bottomRight" state="frozen"/>
      <selection activeCell="AA43" sqref="AA43"/>
      <selection pane="topRight" activeCell="AA43" sqref="AA43"/>
      <selection pane="bottomLeft" activeCell="AA43" sqref="AA43"/>
      <selection pane="bottomRight" activeCell="AI15" sqref="AI15"/>
    </sheetView>
  </sheetViews>
  <sheetFormatPr defaultRowHeight="14.25" x14ac:dyDescent="0.15"/>
  <cols>
    <col min="1" max="1" width="3.375" style="2" customWidth="1"/>
    <col min="2" max="2" width="18.625" style="1" customWidth="1"/>
    <col min="3" max="5" width="7.5" style="2" customWidth="1"/>
    <col min="6" max="8" width="5.625" style="2" customWidth="1"/>
    <col min="9" max="9" width="7.375" style="2" customWidth="1"/>
    <col min="10" max="10" width="6.625" style="2" customWidth="1"/>
    <col min="11" max="11" width="6.5" style="2" customWidth="1"/>
    <col min="12" max="23" width="5.625" style="2" customWidth="1"/>
    <col min="24" max="24" width="6.75" style="2" customWidth="1"/>
    <col min="25" max="25" width="6.875" style="2" customWidth="1"/>
    <col min="26" max="26" width="6.75" style="2" customWidth="1"/>
    <col min="27" max="32" width="5.625" style="2" customWidth="1"/>
    <col min="33" max="16384" width="9" style="2"/>
  </cols>
  <sheetData>
    <row r="2" spans="2:32" ht="18.75" x14ac:dyDescent="0.15">
      <c r="C2" s="87" t="s">
        <v>173</v>
      </c>
      <c r="D2" s="62"/>
      <c r="E2" s="62"/>
    </row>
    <row r="3" spans="2:32" x14ac:dyDescent="0.15">
      <c r="X3" s="4"/>
      <c r="Y3" s="4"/>
      <c r="Z3" s="4"/>
      <c r="AF3" s="4" t="s">
        <v>425</v>
      </c>
    </row>
    <row r="4" spans="2:32" ht="30" customHeight="1" x14ac:dyDescent="0.15">
      <c r="B4" s="220" t="s">
        <v>1</v>
      </c>
      <c r="C4" s="210" t="s">
        <v>112</v>
      </c>
      <c r="D4" s="210"/>
      <c r="E4" s="232"/>
      <c r="F4" s="296" t="s">
        <v>156</v>
      </c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02" t="s">
        <v>157</v>
      </c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</row>
    <row r="5" spans="2:32" ht="37.5" customHeight="1" x14ac:dyDescent="0.15">
      <c r="B5" s="231"/>
      <c r="C5" s="233"/>
      <c r="D5" s="233"/>
      <c r="E5" s="233"/>
      <c r="F5" s="202" t="s">
        <v>15</v>
      </c>
      <c r="G5" s="202"/>
      <c r="H5" s="202"/>
      <c r="I5" s="202" t="s">
        <v>16</v>
      </c>
      <c r="J5" s="202"/>
      <c r="K5" s="202"/>
      <c r="L5" s="202" t="s">
        <v>17</v>
      </c>
      <c r="M5" s="202"/>
      <c r="N5" s="202"/>
      <c r="O5" s="212" t="s">
        <v>174</v>
      </c>
      <c r="P5" s="203"/>
      <c r="Q5" s="203"/>
      <c r="R5" s="202" t="s">
        <v>87</v>
      </c>
      <c r="S5" s="202"/>
      <c r="T5" s="202"/>
      <c r="U5" s="202" t="s">
        <v>88</v>
      </c>
      <c r="V5" s="202"/>
      <c r="W5" s="202"/>
      <c r="X5" s="229" t="s">
        <v>21</v>
      </c>
      <c r="Y5" s="229"/>
      <c r="Z5" s="229"/>
      <c r="AA5" s="202" t="s">
        <v>89</v>
      </c>
      <c r="AB5" s="202"/>
      <c r="AC5" s="202"/>
      <c r="AD5" s="202" t="s">
        <v>23</v>
      </c>
      <c r="AE5" s="202"/>
      <c r="AF5" s="202"/>
    </row>
    <row r="6" spans="2:32" ht="37.5" customHeight="1" x14ac:dyDescent="0.15">
      <c r="B6" s="221"/>
      <c r="C6" s="187" t="s">
        <v>175</v>
      </c>
      <c r="D6" s="187" t="s">
        <v>176</v>
      </c>
      <c r="E6" s="187" t="s">
        <v>177</v>
      </c>
      <c r="F6" s="187" t="s">
        <v>175</v>
      </c>
      <c r="G6" s="187" t="s">
        <v>176</v>
      </c>
      <c r="H6" s="187" t="s">
        <v>177</v>
      </c>
      <c r="I6" s="187" t="s">
        <v>175</v>
      </c>
      <c r="J6" s="187" t="s">
        <v>176</v>
      </c>
      <c r="K6" s="187" t="s">
        <v>177</v>
      </c>
      <c r="L6" s="187" t="s">
        <v>175</v>
      </c>
      <c r="M6" s="187" t="s">
        <v>176</v>
      </c>
      <c r="N6" s="187" t="s">
        <v>177</v>
      </c>
      <c r="O6" s="187" t="s">
        <v>175</v>
      </c>
      <c r="P6" s="187" t="s">
        <v>176</v>
      </c>
      <c r="Q6" s="187" t="s">
        <v>177</v>
      </c>
      <c r="R6" s="187" t="s">
        <v>175</v>
      </c>
      <c r="S6" s="187" t="s">
        <v>176</v>
      </c>
      <c r="T6" s="187" t="s">
        <v>177</v>
      </c>
      <c r="U6" s="187" t="s">
        <v>175</v>
      </c>
      <c r="V6" s="187" t="s">
        <v>176</v>
      </c>
      <c r="W6" s="187" t="s">
        <v>177</v>
      </c>
      <c r="X6" s="187" t="s">
        <v>175</v>
      </c>
      <c r="Y6" s="187" t="s">
        <v>176</v>
      </c>
      <c r="Z6" s="187" t="s">
        <v>177</v>
      </c>
      <c r="AA6" s="187" t="s">
        <v>175</v>
      </c>
      <c r="AB6" s="187" t="s">
        <v>176</v>
      </c>
      <c r="AC6" s="187" t="s">
        <v>177</v>
      </c>
      <c r="AD6" s="187" t="s">
        <v>175</v>
      </c>
      <c r="AE6" s="187" t="s">
        <v>176</v>
      </c>
      <c r="AF6" s="187" t="s">
        <v>177</v>
      </c>
    </row>
    <row r="7" spans="2:32" x14ac:dyDescent="0.15">
      <c r="B7" s="6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2"/>
      <c r="AB7" s="12"/>
      <c r="AC7" s="12"/>
      <c r="AD7" s="12"/>
      <c r="AE7" s="12"/>
      <c r="AF7" s="12"/>
    </row>
    <row r="8" spans="2:32" ht="22.5" customHeight="1" x14ac:dyDescent="0.15">
      <c r="B8" s="64" t="s">
        <v>115</v>
      </c>
      <c r="C8" s="26">
        <f>SUM(C10:C26)</f>
        <v>972</v>
      </c>
      <c r="D8" s="26">
        <v>534</v>
      </c>
      <c r="E8" s="26">
        <v>438</v>
      </c>
      <c r="F8" s="26">
        <v>0</v>
      </c>
      <c r="G8" s="26">
        <v>0</v>
      </c>
      <c r="H8" s="26">
        <v>0</v>
      </c>
      <c r="I8" s="26">
        <v>834</v>
      </c>
      <c r="J8" s="26">
        <v>470</v>
      </c>
      <c r="K8" s="26">
        <v>364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136</v>
      </c>
      <c r="Y8" s="26">
        <v>62</v>
      </c>
      <c r="Z8" s="26">
        <v>74</v>
      </c>
      <c r="AA8" s="26">
        <v>2</v>
      </c>
      <c r="AB8" s="26">
        <v>2</v>
      </c>
      <c r="AC8" s="26">
        <v>0</v>
      </c>
      <c r="AD8" s="26">
        <v>0</v>
      </c>
      <c r="AE8" s="26">
        <v>0</v>
      </c>
      <c r="AF8" s="26">
        <v>0</v>
      </c>
    </row>
    <row r="9" spans="2:32" ht="22.5" customHeight="1" x14ac:dyDescent="0.15">
      <c r="B9" s="6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12"/>
      <c r="AA9" s="26"/>
      <c r="AB9" s="26"/>
      <c r="AC9" s="26"/>
      <c r="AD9" s="26"/>
      <c r="AE9" s="26"/>
      <c r="AF9" s="26"/>
    </row>
    <row r="10" spans="2:32" ht="22.5" customHeight="1" x14ac:dyDescent="0.15">
      <c r="B10" s="64" t="s">
        <v>178</v>
      </c>
      <c r="C10" s="26">
        <f>+D10+E10</f>
        <v>42</v>
      </c>
      <c r="D10" s="26">
        <v>23</v>
      </c>
      <c r="E10" s="26">
        <v>19</v>
      </c>
      <c r="F10" s="26">
        <v>0</v>
      </c>
      <c r="G10" s="26">
        <v>0</v>
      </c>
      <c r="H10" s="26">
        <v>0</v>
      </c>
      <c r="I10" s="79">
        <v>15</v>
      </c>
      <c r="J10" s="79">
        <v>9</v>
      </c>
      <c r="K10" s="79">
        <v>6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79">
        <v>26</v>
      </c>
      <c r="Y10" s="79">
        <v>13</v>
      </c>
      <c r="Z10" s="79">
        <v>13</v>
      </c>
      <c r="AA10" s="26">
        <v>1</v>
      </c>
      <c r="AB10" s="26">
        <v>1</v>
      </c>
      <c r="AC10" s="26">
        <v>0</v>
      </c>
      <c r="AD10" s="26">
        <v>0</v>
      </c>
      <c r="AE10" s="26">
        <v>0</v>
      </c>
      <c r="AF10" s="26">
        <v>0</v>
      </c>
    </row>
    <row r="11" spans="2:32" ht="22.5" customHeight="1" x14ac:dyDescent="0.15">
      <c r="B11" s="64" t="s">
        <v>179</v>
      </c>
      <c r="C11" s="26">
        <f>+D11+E11</f>
        <v>9</v>
      </c>
      <c r="D11" s="26">
        <v>6</v>
      </c>
      <c r="E11" s="26">
        <v>3</v>
      </c>
      <c r="F11" s="26">
        <v>0</v>
      </c>
      <c r="G11" s="26">
        <v>0</v>
      </c>
      <c r="H11" s="26">
        <v>0</v>
      </c>
      <c r="I11" s="79">
        <v>3</v>
      </c>
      <c r="J11" s="79">
        <v>2</v>
      </c>
      <c r="K11" s="79">
        <v>1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79">
        <v>6</v>
      </c>
      <c r="Y11" s="79">
        <v>4</v>
      </c>
      <c r="Z11" s="79">
        <v>2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2:32" ht="22.5" customHeight="1" x14ac:dyDescent="0.15">
      <c r="B12" s="64" t="s">
        <v>180</v>
      </c>
      <c r="C12" s="26">
        <f>+D12+E12</f>
        <v>5</v>
      </c>
      <c r="D12" s="26">
        <v>5</v>
      </c>
      <c r="E12" s="26">
        <v>0</v>
      </c>
      <c r="F12" s="26">
        <v>0</v>
      </c>
      <c r="G12" s="26">
        <v>0</v>
      </c>
      <c r="H12" s="26">
        <v>0</v>
      </c>
      <c r="I12" s="79">
        <v>2</v>
      </c>
      <c r="J12" s="79">
        <v>2</v>
      </c>
      <c r="K12" s="79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79">
        <v>3</v>
      </c>
      <c r="Y12" s="79">
        <v>3</v>
      </c>
      <c r="Z12" s="79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</row>
    <row r="13" spans="2:32" ht="22.5" customHeight="1" x14ac:dyDescent="0.15">
      <c r="B13" s="64" t="s">
        <v>181</v>
      </c>
      <c r="C13" s="26">
        <f>+D13+E13</f>
        <v>21</v>
      </c>
      <c r="D13" s="26">
        <v>7</v>
      </c>
      <c r="E13" s="26">
        <v>14</v>
      </c>
      <c r="F13" s="26">
        <v>0</v>
      </c>
      <c r="G13" s="26">
        <v>0</v>
      </c>
      <c r="H13" s="26">
        <v>0</v>
      </c>
      <c r="I13" s="79">
        <v>12</v>
      </c>
      <c r="J13" s="79">
        <v>4</v>
      </c>
      <c r="K13" s="79">
        <v>8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79">
        <v>9</v>
      </c>
      <c r="Y13" s="79">
        <v>3</v>
      </c>
      <c r="Z13" s="79">
        <v>6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</row>
    <row r="14" spans="2:32" ht="22.5" customHeight="1" x14ac:dyDescent="0.15">
      <c r="B14" s="64" t="s">
        <v>182</v>
      </c>
      <c r="C14" s="26">
        <f>+D14+E14</f>
        <v>58</v>
      </c>
      <c r="D14" s="26">
        <v>24</v>
      </c>
      <c r="E14" s="26">
        <v>34</v>
      </c>
      <c r="F14" s="26">
        <v>0</v>
      </c>
      <c r="G14" s="26">
        <v>0</v>
      </c>
      <c r="H14" s="26">
        <v>0</v>
      </c>
      <c r="I14" s="79">
        <v>37</v>
      </c>
      <c r="J14" s="79">
        <v>15</v>
      </c>
      <c r="K14" s="79">
        <v>22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79">
        <v>21</v>
      </c>
      <c r="Y14" s="79">
        <v>9</v>
      </c>
      <c r="Z14" s="79">
        <v>12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</row>
    <row r="15" spans="2:32" ht="22.5" customHeight="1" x14ac:dyDescent="0.15">
      <c r="B15" s="64" t="s">
        <v>183</v>
      </c>
      <c r="C15" s="26">
        <f>+D15+E15</f>
        <v>61</v>
      </c>
      <c r="D15" s="26">
        <v>35</v>
      </c>
      <c r="E15" s="26">
        <v>26</v>
      </c>
      <c r="F15" s="26">
        <v>0</v>
      </c>
      <c r="G15" s="26">
        <v>0</v>
      </c>
      <c r="H15" s="26">
        <v>0</v>
      </c>
      <c r="I15" s="79">
        <v>45</v>
      </c>
      <c r="J15" s="79">
        <v>27</v>
      </c>
      <c r="K15" s="79">
        <v>18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79">
        <v>16</v>
      </c>
      <c r="Y15" s="79">
        <v>8</v>
      </c>
      <c r="Z15" s="79">
        <v>8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</row>
    <row r="16" spans="2:32" ht="22.5" customHeight="1" x14ac:dyDescent="0.15">
      <c r="B16" s="64" t="s">
        <v>184</v>
      </c>
      <c r="C16" s="26">
        <f>+D16+E16</f>
        <v>34</v>
      </c>
      <c r="D16" s="26">
        <v>11</v>
      </c>
      <c r="E16" s="26">
        <v>23</v>
      </c>
      <c r="F16" s="26">
        <v>0</v>
      </c>
      <c r="G16" s="26">
        <v>0</v>
      </c>
      <c r="H16" s="26">
        <v>0</v>
      </c>
      <c r="I16" s="79">
        <v>24</v>
      </c>
      <c r="J16" s="79">
        <v>6</v>
      </c>
      <c r="K16" s="79">
        <v>18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79">
        <v>10</v>
      </c>
      <c r="Y16" s="79">
        <v>5</v>
      </c>
      <c r="Z16" s="79">
        <v>5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</row>
    <row r="17" spans="2:32" ht="22.5" customHeight="1" x14ac:dyDescent="0.15">
      <c r="B17" s="64" t="s">
        <v>185</v>
      </c>
      <c r="C17" s="26">
        <f>+D17+E17</f>
        <v>34</v>
      </c>
      <c r="D17" s="26">
        <v>13</v>
      </c>
      <c r="E17" s="26">
        <v>21</v>
      </c>
      <c r="F17" s="26">
        <v>0</v>
      </c>
      <c r="G17" s="26">
        <v>0</v>
      </c>
      <c r="H17" s="26">
        <v>0</v>
      </c>
      <c r="I17" s="79">
        <v>21</v>
      </c>
      <c r="J17" s="79">
        <v>6</v>
      </c>
      <c r="K17" s="79">
        <v>15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79">
        <v>13</v>
      </c>
      <c r="Y17" s="79">
        <v>7</v>
      </c>
      <c r="Z17" s="79">
        <v>6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</row>
    <row r="18" spans="2:32" ht="22.5" customHeight="1" x14ac:dyDescent="0.15">
      <c r="B18" s="64" t="s">
        <v>186</v>
      </c>
      <c r="C18" s="26">
        <f>+D18+E18</f>
        <v>38</v>
      </c>
      <c r="D18" s="26">
        <v>21</v>
      </c>
      <c r="E18" s="26">
        <v>17</v>
      </c>
      <c r="F18" s="26">
        <v>0</v>
      </c>
      <c r="G18" s="26">
        <v>0</v>
      </c>
      <c r="H18" s="26">
        <v>0</v>
      </c>
      <c r="I18" s="79">
        <v>32</v>
      </c>
      <c r="J18" s="79">
        <v>19</v>
      </c>
      <c r="K18" s="79">
        <v>13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79">
        <v>5</v>
      </c>
      <c r="Y18" s="79">
        <v>1</v>
      </c>
      <c r="Z18" s="79">
        <v>4</v>
      </c>
      <c r="AA18" s="26">
        <v>1</v>
      </c>
      <c r="AB18" s="26">
        <v>1</v>
      </c>
      <c r="AC18" s="26">
        <v>0</v>
      </c>
      <c r="AD18" s="26">
        <v>0</v>
      </c>
      <c r="AE18" s="26">
        <v>0</v>
      </c>
      <c r="AF18" s="26">
        <v>0</v>
      </c>
    </row>
    <row r="19" spans="2:32" ht="22.5" customHeight="1" x14ac:dyDescent="0.15">
      <c r="B19" s="64" t="s">
        <v>187</v>
      </c>
      <c r="C19" s="26">
        <f>+D19+E19</f>
        <v>42</v>
      </c>
      <c r="D19" s="26">
        <v>21</v>
      </c>
      <c r="E19" s="26">
        <v>21</v>
      </c>
      <c r="F19" s="26">
        <v>0</v>
      </c>
      <c r="G19" s="26">
        <v>0</v>
      </c>
      <c r="H19" s="26">
        <v>0</v>
      </c>
      <c r="I19" s="79">
        <v>40</v>
      </c>
      <c r="J19" s="79">
        <v>20</v>
      </c>
      <c r="K19" s="79">
        <v>20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79">
        <v>2</v>
      </c>
      <c r="Y19" s="79">
        <v>1</v>
      </c>
      <c r="Z19" s="79">
        <v>1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</row>
    <row r="20" spans="2:32" ht="22.5" customHeight="1" x14ac:dyDescent="0.15">
      <c r="B20" s="64" t="s">
        <v>188</v>
      </c>
      <c r="C20" s="26">
        <f>+D20+E20</f>
        <v>64</v>
      </c>
      <c r="D20" s="26">
        <v>33</v>
      </c>
      <c r="E20" s="26">
        <v>31</v>
      </c>
      <c r="F20" s="26">
        <v>0</v>
      </c>
      <c r="G20" s="26">
        <v>0</v>
      </c>
      <c r="H20" s="26">
        <v>0</v>
      </c>
      <c r="I20" s="79">
        <v>57</v>
      </c>
      <c r="J20" s="79">
        <v>32</v>
      </c>
      <c r="K20" s="79">
        <v>25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79">
        <v>7</v>
      </c>
      <c r="Y20" s="79">
        <v>1</v>
      </c>
      <c r="Z20" s="79">
        <v>6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</row>
    <row r="21" spans="2:32" ht="22.5" customHeight="1" x14ac:dyDescent="0.15">
      <c r="B21" s="64" t="s">
        <v>189</v>
      </c>
      <c r="C21" s="26">
        <f>+D21+E21</f>
        <v>53</v>
      </c>
      <c r="D21" s="26">
        <v>34</v>
      </c>
      <c r="E21" s="26">
        <v>19</v>
      </c>
      <c r="F21" s="26">
        <v>0</v>
      </c>
      <c r="G21" s="26">
        <v>0</v>
      </c>
      <c r="H21" s="26">
        <v>0</v>
      </c>
      <c r="I21" s="79">
        <v>50</v>
      </c>
      <c r="J21" s="79">
        <v>34</v>
      </c>
      <c r="K21" s="79">
        <v>16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79">
        <v>3</v>
      </c>
      <c r="Y21" s="79">
        <v>0</v>
      </c>
      <c r="Z21" s="79">
        <v>3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</row>
    <row r="22" spans="2:32" ht="22.5" customHeight="1" x14ac:dyDescent="0.15">
      <c r="B22" s="64" t="s">
        <v>190</v>
      </c>
      <c r="C22" s="26">
        <f>+D22+E22</f>
        <v>40</v>
      </c>
      <c r="D22" s="26">
        <v>31</v>
      </c>
      <c r="E22" s="26">
        <v>9</v>
      </c>
      <c r="F22" s="26">
        <v>0</v>
      </c>
      <c r="G22" s="26">
        <v>0</v>
      </c>
      <c r="H22" s="26">
        <v>0</v>
      </c>
      <c r="I22" s="79">
        <v>36</v>
      </c>
      <c r="J22" s="79">
        <v>28</v>
      </c>
      <c r="K22" s="79">
        <v>8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79">
        <v>4</v>
      </c>
      <c r="Y22" s="79">
        <v>3</v>
      </c>
      <c r="Z22" s="79">
        <v>1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</row>
    <row r="23" spans="2:32" ht="22.5" customHeight="1" x14ac:dyDescent="0.15">
      <c r="B23" s="64" t="s">
        <v>191</v>
      </c>
      <c r="C23" s="26">
        <f>+D23+E23</f>
        <v>53</v>
      </c>
      <c r="D23" s="26">
        <v>35</v>
      </c>
      <c r="E23" s="26">
        <v>18</v>
      </c>
      <c r="F23" s="26">
        <v>0</v>
      </c>
      <c r="G23" s="26">
        <v>0</v>
      </c>
      <c r="H23" s="26">
        <v>0</v>
      </c>
      <c r="I23" s="79">
        <v>52</v>
      </c>
      <c r="J23" s="79">
        <v>34</v>
      </c>
      <c r="K23" s="79">
        <v>18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79">
        <v>1</v>
      </c>
      <c r="Y23" s="79">
        <v>1</v>
      </c>
      <c r="Z23" s="79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</row>
    <row r="24" spans="2:32" ht="22.5" customHeight="1" x14ac:dyDescent="0.15">
      <c r="B24" s="64" t="s">
        <v>192</v>
      </c>
      <c r="C24" s="26">
        <f>+D24+E24</f>
        <v>78</v>
      </c>
      <c r="D24" s="26">
        <v>45</v>
      </c>
      <c r="E24" s="26">
        <v>33</v>
      </c>
      <c r="F24" s="26">
        <v>0</v>
      </c>
      <c r="G24" s="26">
        <v>0</v>
      </c>
      <c r="H24" s="26">
        <v>0</v>
      </c>
      <c r="I24" s="79">
        <v>75</v>
      </c>
      <c r="J24" s="79">
        <v>45</v>
      </c>
      <c r="K24" s="79">
        <v>30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79">
        <v>3</v>
      </c>
      <c r="Y24" s="79">
        <v>0</v>
      </c>
      <c r="Z24" s="79">
        <v>3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</row>
    <row r="25" spans="2:32" ht="22.5" customHeight="1" x14ac:dyDescent="0.15">
      <c r="B25" s="64" t="s">
        <v>193</v>
      </c>
      <c r="C25" s="26">
        <f>+D25+E25</f>
        <v>107</v>
      </c>
      <c r="D25" s="26">
        <v>68</v>
      </c>
      <c r="E25" s="26">
        <v>39</v>
      </c>
      <c r="F25" s="26">
        <v>0</v>
      </c>
      <c r="G25" s="26">
        <v>0</v>
      </c>
      <c r="H25" s="26">
        <v>0</v>
      </c>
      <c r="I25" s="79">
        <v>103</v>
      </c>
      <c r="J25" s="79">
        <v>66</v>
      </c>
      <c r="K25" s="79">
        <v>37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79">
        <v>4</v>
      </c>
      <c r="Y25" s="79">
        <v>2</v>
      </c>
      <c r="Z25" s="79">
        <v>2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</row>
    <row r="26" spans="2:32" ht="22.5" customHeight="1" x14ac:dyDescent="0.15">
      <c r="B26" s="64" t="s">
        <v>194</v>
      </c>
      <c r="C26" s="26">
        <f>+D26+E26</f>
        <v>233</v>
      </c>
      <c r="D26" s="26">
        <v>122</v>
      </c>
      <c r="E26" s="26">
        <v>111</v>
      </c>
      <c r="F26" s="26">
        <v>0</v>
      </c>
      <c r="G26" s="26">
        <v>0</v>
      </c>
      <c r="H26" s="26">
        <v>0</v>
      </c>
      <c r="I26" s="79">
        <v>230</v>
      </c>
      <c r="J26" s="79">
        <v>121</v>
      </c>
      <c r="K26" s="79">
        <v>109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79">
        <v>3</v>
      </c>
      <c r="Y26" s="79">
        <v>1</v>
      </c>
      <c r="Z26" s="79">
        <v>2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</row>
    <row r="27" spans="2:32" x14ac:dyDescent="0.15">
      <c r="B27" s="70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2:32" ht="18.75" customHeight="1" x14ac:dyDescent="0.15">
      <c r="X28" s="4"/>
      <c r="Y28" s="4"/>
      <c r="Z28" s="20"/>
      <c r="AF28" s="20" t="s">
        <v>96</v>
      </c>
    </row>
    <row r="29" spans="2:32" ht="45" customHeight="1" x14ac:dyDescent="0.15">
      <c r="B29" s="230" t="s">
        <v>373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</row>
    <row r="30" spans="2:32" x14ac:dyDescent="0.15">
      <c r="Z30" s="21"/>
    </row>
    <row r="31" spans="2:32" x14ac:dyDescent="0.15">
      <c r="Z31" s="21"/>
    </row>
    <row r="32" spans="2:32" x14ac:dyDescent="0.15">
      <c r="Z32" s="21"/>
    </row>
    <row r="33" spans="26:26" x14ac:dyDescent="0.15">
      <c r="Z33" s="21"/>
    </row>
    <row r="34" spans="26:26" x14ac:dyDescent="0.15">
      <c r="Z34" s="21"/>
    </row>
    <row r="35" spans="26:26" x14ac:dyDescent="0.15">
      <c r="Z35" s="21"/>
    </row>
    <row r="36" spans="26:26" x14ac:dyDescent="0.15">
      <c r="Z36" s="21"/>
    </row>
    <row r="37" spans="26:26" x14ac:dyDescent="0.15">
      <c r="Z37" s="21"/>
    </row>
    <row r="38" spans="26:26" x14ac:dyDescent="0.15">
      <c r="Z38" s="21"/>
    </row>
    <row r="39" spans="26:26" x14ac:dyDescent="0.15">
      <c r="Z39" s="21"/>
    </row>
    <row r="40" spans="26:26" x14ac:dyDescent="0.15">
      <c r="Z40" s="21"/>
    </row>
    <row r="41" spans="26:26" x14ac:dyDescent="0.15">
      <c r="Z41" s="21"/>
    </row>
    <row r="42" spans="26:26" x14ac:dyDescent="0.15">
      <c r="Z42" s="21"/>
    </row>
    <row r="43" spans="26:26" x14ac:dyDescent="0.15">
      <c r="Z43" s="21"/>
    </row>
    <row r="44" spans="26:26" x14ac:dyDescent="0.15">
      <c r="Z44" s="21"/>
    </row>
    <row r="45" spans="26:26" x14ac:dyDescent="0.15">
      <c r="Z45" s="21"/>
    </row>
    <row r="46" spans="26:26" x14ac:dyDescent="0.15">
      <c r="Z46" s="21"/>
    </row>
    <row r="47" spans="26:26" x14ac:dyDescent="0.15">
      <c r="Z47" s="21"/>
    </row>
    <row r="48" spans="26:26" x14ac:dyDescent="0.15">
      <c r="Z48" s="21"/>
    </row>
    <row r="49" spans="26:26" x14ac:dyDescent="0.15">
      <c r="Z49" s="21"/>
    </row>
    <row r="50" spans="26:26" x14ac:dyDescent="0.15">
      <c r="Z50" s="21"/>
    </row>
    <row r="51" spans="26:26" x14ac:dyDescent="0.15">
      <c r="Z51" s="21"/>
    </row>
    <row r="52" spans="26:26" x14ac:dyDescent="0.15">
      <c r="Z52" s="21"/>
    </row>
    <row r="53" spans="26:26" x14ac:dyDescent="0.15">
      <c r="Z53" s="21"/>
    </row>
    <row r="54" spans="26:26" x14ac:dyDescent="0.15">
      <c r="Z54" s="21"/>
    </row>
    <row r="55" spans="26:26" x14ac:dyDescent="0.15">
      <c r="Z55" s="21"/>
    </row>
    <row r="56" spans="26:26" x14ac:dyDescent="0.15">
      <c r="Z56" s="21"/>
    </row>
    <row r="57" spans="26:26" x14ac:dyDescent="0.15">
      <c r="Z57" s="21"/>
    </row>
    <row r="58" spans="26:26" x14ac:dyDescent="0.15">
      <c r="Z58" s="21"/>
    </row>
    <row r="59" spans="26:26" x14ac:dyDescent="0.15">
      <c r="Z59" s="21"/>
    </row>
    <row r="60" spans="26:26" x14ac:dyDescent="0.15">
      <c r="Z60" s="21"/>
    </row>
  </sheetData>
  <mergeCells count="14">
    <mergeCell ref="L5:N5"/>
    <mergeCell ref="O5:Q5"/>
    <mergeCell ref="R5:T5"/>
    <mergeCell ref="U5:W5"/>
    <mergeCell ref="B29:U29"/>
    <mergeCell ref="X5:Z5"/>
    <mergeCell ref="AA5:AC5"/>
    <mergeCell ref="AD5:AF5"/>
    <mergeCell ref="B4:B6"/>
    <mergeCell ref="C4:E5"/>
    <mergeCell ref="F4:Q4"/>
    <mergeCell ref="R4:AF4"/>
    <mergeCell ref="F5:H5"/>
    <mergeCell ref="I5:K5"/>
  </mergeCells>
  <phoneticPr fontId="3"/>
  <pageMargins left="0.46" right="0.78740157480314965" top="0.78740157480314965" bottom="0.98425196850393704" header="0.51181102362204722" footer="0.51181102362204722"/>
  <pageSetup paperSize="9" scale="6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C00D-CF25-46ED-A88F-50396D588E99}">
  <sheetPr>
    <pageSetUpPr fitToPage="1"/>
  </sheetPr>
  <dimension ref="A1:S22"/>
  <sheetViews>
    <sheetView view="pageBreakPreview" zoomScaleNormal="100" zoomScaleSheetLayoutView="100" workbookViewId="0">
      <selection activeCell="O10" sqref="O10"/>
    </sheetView>
  </sheetViews>
  <sheetFormatPr defaultColWidth="9" defaultRowHeight="13.5" x14ac:dyDescent="0.15"/>
  <cols>
    <col min="1" max="1" width="9.625" style="90" customWidth="1"/>
    <col min="2" max="2" width="3.625" style="90" customWidth="1"/>
    <col min="3" max="16384" width="9" style="90"/>
  </cols>
  <sheetData>
    <row r="1" spans="1:19" s="88" customFormat="1" ht="17.25" x14ac:dyDescent="0.2">
      <c r="C1" s="89" t="s">
        <v>195</v>
      </c>
    </row>
    <row r="2" spans="1:19" ht="14.25" x14ac:dyDescent="0.15">
      <c r="M2" s="91" t="s">
        <v>429</v>
      </c>
    </row>
    <row r="3" spans="1:19" ht="27" customHeight="1" x14ac:dyDescent="0.15">
      <c r="A3" s="193"/>
      <c r="B3" s="194"/>
      <c r="C3" s="236" t="s">
        <v>196</v>
      </c>
      <c r="D3" s="239" t="s">
        <v>197</v>
      </c>
      <c r="E3" s="239"/>
      <c r="F3" s="239"/>
      <c r="G3" s="239"/>
      <c r="H3" s="239"/>
      <c r="I3" s="239"/>
      <c r="J3" s="239"/>
      <c r="K3" s="239"/>
      <c r="L3" s="236" t="s">
        <v>198</v>
      </c>
      <c r="M3" s="236" t="s">
        <v>199</v>
      </c>
    </row>
    <row r="4" spans="1:19" ht="27" customHeight="1" x14ac:dyDescent="0.15">
      <c r="A4" s="195"/>
      <c r="B4" s="196"/>
      <c r="C4" s="237"/>
      <c r="D4" s="240" t="s">
        <v>200</v>
      </c>
      <c r="E4" s="243" t="s">
        <v>201</v>
      </c>
      <c r="F4" s="243"/>
      <c r="G4" s="243"/>
      <c r="H4" s="243"/>
      <c r="I4" s="243"/>
      <c r="J4" s="243"/>
      <c r="K4" s="236" t="s">
        <v>202</v>
      </c>
      <c r="L4" s="237"/>
      <c r="M4" s="237"/>
    </row>
    <row r="5" spans="1:19" ht="13.5" customHeight="1" x14ac:dyDescent="0.15">
      <c r="A5" s="195"/>
      <c r="B5" s="196"/>
      <c r="C5" s="237"/>
      <c r="D5" s="241"/>
      <c r="E5" s="240" t="s">
        <v>203</v>
      </c>
      <c r="F5" s="244" t="s">
        <v>204</v>
      </c>
      <c r="G5" s="244"/>
      <c r="H5" s="244"/>
      <c r="I5" s="236" t="s">
        <v>205</v>
      </c>
      <c r="J5" s="236" t="s">
        <v>206</v>
      </c>
      <c r="K5" s="237"/>
      <c r="L5" s="237"/>
      <c r="M5" s="237"/>
    </row>
    <row r="6" spans="1:19" ht="40.5" customHeight="1" x14ac:dyDescent="0.15">
      <c r="A6" s="92"/>
      <c r="B6" s="93"/>
      <c r="C6" s="238"/>
      <c r="D6" s="242"/>
      <c r="E6" s="242"/>
      <c r="F6" s="192" t="s">
        <v>203</v>
      </c>
      <c r="G6" s="94" t="s">
        <v>207</v>
      </c>
      <c r="H6" s="94" t="s">
        <v>208</v>
      </c>
      <c r="I6" s="245"/>
      <c r="J6" s="238"/>
      <c r="K6" s="238"/>
      <c r="L6" s="238"/>
      <c r="M6" s="238"/>
    </row>
    <row r="7" spans="1:19" ht="24" customHeight="1" x14ac:dyDescent="0.15">
      <c r="A7" s="234" t="s">
        <v>200</v>
      </c>
      <c r="B7" s="235"/>
      <c r="C7" s="297">
        <v>1753</v>
      </c>
      <c r="D7" s="297">
        <v>384</v>
      </c>
      <c r="E7" s="297">
        <v>274</v>
      </c>
      <c r="F7" s="297">
        <v>126</v>
      </c>
      <c r="G7" s="297">
        <v>122</v>
      </c>
      <c r="H7" s="297">
        <v>4</v>
      </c>
      <c r="I7" s="297">
        <v>93</v>
      </c>
      <c r="J7" s="297">
        <v>55</v>
      </c>
      <c r="K7" s="297">
        <v>110</v>
      </c>
      <c r="L7" s="297">
        <v>856</v>
      </c>
      <c r="M7" s="297">
        <v>513</v>
      </c>
    </row>
    <row r="8" spans="1:19" x14ac:dyDescent="0.15">
      <c r="A8" s="195"/>
      <c r="B8" s="1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9" ht="24" customHeight="1" x14ac:dyDescent="0.15">
      <c r="A9" s="97" t="s">
        <v>209</v>
      </c>
      <c r="B9" s="196" t="s">
        <v>210</v>
      </c>
      <c r="C9" s="96">
        <v>1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1</v>
      </c>
      <c r="M9" s="96">
        <v>0</v>
      </c>
    </row>
    <row r="10" spans="1:19" ht="24" customHeight="1" x14ac:dyDescent="0.15">
      <c r="A10" s="97" t="s">
        <v>211</v>
      </c>
      <c r="B10" s="196" t="s">
        <v>210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S10" s="98"/>
    </row>
    <row r="11" spans="1:19" ht="24" customHeight="1" x14ac:dyDescent="0.15">
      <c r="A11" s="97" t="s">
        <v>212</v>
      </c>
      <c r="B11" s="196" t="s">
        <v>210</v>
      </c>
      <c r="C11" s="96">
        <v>1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1</v>
      </c>
    </row>
    <row r="12" spans="1:19" ht="24" customHeight="1" x14ac:dyDescent="0.15">
      <c r="A12" s="97" t="s">
        <v>213</v>
      </c>
      <c r="B12" s="196" t="s">
        <v>210</v>
      </c>
      <c r="C12" s="96">
        <v>8</v>
      </c>
      <c r="D12" s="96">
        <v>4</v>
      </c>
      <c r="E12" s="96">
        <v>3</v>
      </c>
      <c r="F12" s="96">
        <v>1</v>
      </c>
      <c r="G12" s="96">
        <v>1</v>
      </c>
      <c r="H12" s="96">
        <v>0</v>
      </c>
      <c r="I12" s="96">
        <v>1</v>
      </c>
      <c r="J12" s="96">
        <v>1</v>
      </c>
      <c r="K12" s="96">
        <v>1</v>
      </c>
      <c r="L12" s="96">
        <v>1</v>
      </c>
      <c r="M12" s="96">
        <v>3</v>
      </c>
    </row>
    <row r="13" spans="1:19" ht="24" customHeight="1" x14ac:dyDescent="0.15">
      <c r="A13" s="97" t="s">
        <v>214</v>
      </c>
      <c r="B13" s="196" t="s">
        <v>210</v>
      </c>
      <c r="C13" s="96">
        <v>190</v>
      </c>
      <c r="D13" s="96">
        <v>38</v>
      </c>
      <c r="E13" s="96">
        <v>28</v>
      </c>
      <c r="F13" s="96">
        <v>11</v>
      </c>
      <c r="G13" s="96">
        <v>11</v>
      </c>
      <c r="H13" s="96">
        <v>0</v>
      </c>
      <c r="I13" s="96">
        <v>9</v>
      </c>
      <c r="J13" s="96">
        <v>8</v>
      </c>
      <c r="K13" s="96">
        <v>10</v>
      </c>
      <c r="L13" s="96">
        <v>77</v>
      </c>
      <c r="M13" s="96">
        <v>75</v>
      </c>
    </row>
    <row r="14" spans="1:19" ht="24" customHeight="1" x14ac:dyDescent="0.15">
      <c r="A14" s="97" t="s">
        <v>215</v>
      </c>
      <c r="B14" s="196" t="s">
        <v>210</v>
      </c>
      <c r="C14" s="96">
        <v>139</v>
      </c>
      <c r="D14" s="96">
        <v>23</v>
      </c>
      <c r="E14" s="96">
        <v>16</v>
      </c>
      <c r="F14" s="96">
        <v>5</v>
      </c>
      <c r="G14" s="96">
        <v>5</v>
      </c>
      <c r="H14" s="96">
        <v>0</v>
      </c>
      <c r="I14" s="96">
        <v>7</v>
      </c>
      <c r="J14" s="96">
        <v>4</v>
      </c>
      <c r="K14" s="96">
        <v>7</v>
      </c>
      <c r="L14" s="96">
        <v>68</v>
      </c>
      <c r="M14" s="96">
        <v>48</v>
      </c>
    </row>
    <row r="15" spans="1:19" ht="24" customHeight="1" x14ac:dyDescent="0.15">
      <c r="A15" s="97" t="s">
        <v>216</v>
      </c>
      <c r="B15" s="196" t="s">
        <v>210</v>
      </c>
      <c r="C15" s="96">
        <v>182</v>
      </c>
      <c r="D15" s="96">
        <v>33</v>
      </c>
      <c r="E15" s="96">
        <v>29</v>
      </c>
      <c r="F15" s="96">
        <v>12</v>
      </c>
      <c r="G15" s="96">
        <v>12</v>
      </c>
      <c r="H15" s="96">
        <v>0</v>
      </c>
      <c r="I15" s="96">
        <v>9</v>
      </c>
      <c r="J15" s="96">
        <v>8</v>
      </c>
      <c r="K15" s="96">
        <v>4</v>
      </c>
      <c r="L15" s="96">
        <v>92</v>
      </c>
      <c r="M15" s="96">
        <v>57</v>
      </c>
    </row>
    <row r="16" spans="1:19" ht="24" customHeight="1" x14ac:dyDescent="0.15">
      <c r="A16" s="97" t="s">
        <v>217</v>
      </c>
      <c r="B16" s="196" t="s">
        <v>210</v>
      </c>
      <c r="C16" s="96">
        <v>221</v>
      </c>
      <c r="D16" s="96">
        <v>57</v>
      </c>
      <c r="E16" s="96">
        <v>43</v>
      </c>
      <c r="F16" s="96">
        <v>21</v>
      </c>
      <c r="G16" s="96">
        <v>19</v>
      </c>
      <c r="H16" s="96">
        <v>2</v>
      </c>
      <c r="I16" s="96">
        <v>14</v>
      </c>
      <c r="J16" s="96">
        <v>8</v>
      </c>
      <c r="K16" s="96">
        <v>14</v>
      </c>
      <c r="L16" s="96">
        <v>99</v>
      </c>
      <c r="M16" s="96">
        <v>65</v>
      </c>
    </row>
    <row r="17" spans="1:13" ht="24" customHeight="1" x14ac:dyDescent="0.15">
      <c r="A17" s="97" t="s">
        <v>218</v>
      </c>
      <c r="B17" s="196" t="s">
        <v>210</v>
      </c>
      <c r="C17" s="96">
        <v>203</v>
      </c>
      <c r="D17" s="96">
        <v>34</v>
      </c>
      <c r="E17" s="96">
        <v>26</v>
      </c>
      <c r="F17" s="96">
        <v>13</v>
      </c>
      <c r="G17" s="96">
        <v>13</v>
      </c>
      <c r="H17" s="96">
        <v>0</v>
      </c>
      <c r="I17" s="96">
        <v>5</v>
      </c>
      <c r="J17" s="96">
        <v>8</v>
      </c>
      <c r="K17" s="96">
        <v>8</v>
      </c>
      <c r="L17" s="96">
        <v>110</v>
      </c>
      <c r="M17" s="96">
        <v>59</v>
      </c>
    </row>
    <row r="18" spans="1:13" ht="24" customHeight="1" x14ac:dyDescent="0.15">
      <c r="A18" s="97" t="s">
        <v>428</v>
      </c>
      <c r="B18" s="196" t="s">
        <v>210</v>
      </c>
      <c r="C18" s="96">
        <v>361</v>
      </c>
      <c r="D18" s="96">
        <v>89</v>
      </c>
      <c r="E18" s="96">
        <v>60</v>
      </c>
      <c r="F18" s="96">
        <v>26</v>
      </c>
      <c r="G18" s="96">
        <v>25</v>
      </c>
      <c r="H18" s="96">
        <v>1</v>
      </c>
      <c r="I18" s="96">
        <v>27</v>
      </c>
      <c r="J18" s="96">
        <v>7</v>
      </c>
      <c r="K18" s="96">
        <v>29</v>
      </c>
      <c r="L18" s="96">
        <v>178</v>
      </c>
      <c r="M18" s="96">
        <v>94</v>
      </c>
    </row>
    <row r="19" spans="1:13" ht="24" customHeight="1" x14ac:dyDescent="0.15">
      <c r="A19" s="97" t="s">
        <v>427</v>
      </c>
      <c r="B19" s="196" t="s">
        <v>210</v>
      </c>
      <c r="C19" s="96">
        <v>325</v>
      </c>
      <c r="D19" s="96">
        <v>74</v>
      </c>
      <c r="E19" s="96">
        <v>48</v>
      </c>
      <c r="F19" s="96">
        <v>24</v>
      </c>
      <c r="G19" s="96">
        <v>23</v>
      </c>
      <c r="H19" s="96">
        <v>1</v>
      </c>
      <c r="I19" s="96">
        <v>16</v>
      </c>
      <c r="J19" s="96">
        <v>8</v>
      </c>
      <c r="K19" s="96">
        <v>26</v>
      </c>
      <c r="L19" s="96">
        <v>169</v>
      </c>
      <c r="M19" s="96">
        <v>82</v>
      </c>
    </row>
    <row r="20" spans="1:13" ht="24" customHeight="1" x14ac:dyDescent="0.15">
      <c r="A20" s="97" t="s">
        <v>426</v>
      </c>
      <c r="B20" s="196" t="s">
        <v>210</v>
      </c>
      <c r="C20" s="96">
        <v>122</v>
      </c>
      <c r="D20" s="96">
        <v>32</v>
      </c>
      <c r="E20" s="96">
        <v>21</v>
      </c>
      <c r="F20" s="96">
        <v>13</v>
      </c>
      <c r="G20" s="96">
        <v>13</v>
      </c>
      <c r="H20" s="96">
        <v>0</v>
      </c>
      <c r="I20" s="96">
        <v>5</v>
      </c>
      <c r="J20" s="96">
        <v>3</v>
      </c>
      <c r="K20" s="96">
        <v>11</v>
      </c>
      <c r="L20" s="96">
        <v>61</v>
      </c>
      <c r="M20" s="96">
        <v>29</v>
      </c>
    </row>
    <row r="21" spans="1:13" ht="12.75" customHeight="1" x14ac:dyDescent="0.15">
      <c r="A21" s="92"/>
      <c r="B21" s="93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</row>
    <row r="22" spans="1:13" x14ac:dyDescent="0.15">
      <c r="M22" s="100" t="s">
        <v>220</v>
      </c>
    </row>
  </sheetData>
  <mergeCells count="12">
    <mergeCell ref="I5:I6"/>
    <mergeCell ref="J5:J6"/>
    <mergeCell ref="A7:B7"/>
    <mergeCell ref="C3:C6"/>
    <mergeCell ref="D3:K3"/>
    <mergeCell ref="L3:L6"/>
    <mergeCell ref="M3:M6"/>
    <mergeCell ref="D4:D6"/>
    <mergeCell ref="E4:J4"/>
    <mergeCell ref="K4:K6"/>
    <mergeCell ref="E5:E6"/>
    <mergeCell ref="F5:H5"/>
  </mergeCells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9A98-E492-4192-B076-347735748AD9}">
  <sheetPr>
    <pageSetUpPr fitToPage="1"/>
  </sheetPr>
  <dimension ref="A1:M15"/>
  <sheetViews>
    <sheetView view="pageBreakPreview" zoomScaleNormal="100" zoomScaleSheetLayoutView="100" workbookViewId="0">
      <selection activeCell="I27" sqref="I27"/>
    </sheetView>
  </sheetViews>
  <sheetFormatPr defaultColWidth="9" defaultRowHeight="13.5" x14ac:dyDescent="0.15"/>
  <cols>
    <col min="1" max="1" width="9.625" style="90" customWidth="1"/>
    <col min="2" max="2" width="3.625" style="90" customWidth="1"/>
    <col min="3" max="16384" width="9" style="90"/>
  </cols>
  <sheetData>
    <row r="1" spans="1:13" ht="17.25" x14ac:dyDescent="0.2">
      <c r="B1" s="88"/>
      <c r="C1" s="89" t="s">
        <v>221</v>
      </c>
    </row>
    <row r="2" spans="1:13" ht="14.25" x14ac:dyDescent="0.15">
      <c r="M2" s="91" t="s">
        <v>429</v>
      </c>
    </row>
    <row r="3" spans="1:13" ht="27" customHeight="1" x14ac:dyDescent="0.15">
      <c r="A3" s="193"/>
      <c r="B3" s="194"/>
      <c r="C3" s="236" t="s">
        <v>196</v>
      </c>
      <c r="D3" s="239" t="s">
        <v>197</v>
      </c>
      <c r="E3" s="239"/>
      <c r="F3" s="239"/>
      <c r="G3" s="239"/>
      <c r="H3" s="239"/>
      <c r="I3" s="239"/>
      <c r="J3" s="239"/>
      <c r="K3" s="239"/>
      <c r="L3" s="236" t="s">
        <v>198</v>
      </c>
      <c r="M3" s="236" t="s">
        <v>199</v>
      </c>
    </row>
    <row r="4" spans="1:13" ht="27" customHeight="1" x14ac:dyDescent="0.15">
      <c r="A4" s="195"/>
      <c r="B4" s="196"/>
      <c r="C4" s="237"/>
      <c r="D4" s="240" t="s">
        <v>200</v>
      </c>
      <c r="E4" s="243" t="s">
        <v>201</v>
      </c>
      <c r="F4" s="243"/>
      <c r="G4" s="243"/>
      <c r="H4" s="243"/>
      <c r="I4" s="243"/>
      <c r="J4" s="243"/>
      <c r="K4" s="236" t="s">
        <v>202</v>
      </c>
      <c r="L4" s="237"/>
      <c r="M4" s="237"/>
    </row>
    <row r="5" spans="1:13" ht="13.5" customHeight="1" x14ac:dyDescent="0.15">
      <c r="A5" s="195"/>
      <c r="B5" s="196"/>
      <c r="C5" s="237"/>
      <c r="D5" s="241"/>
      <c r="E5" s="240" t="s">
        <v>203</v>
      </c>
      <c r="F5" s="244" t="s">
        <v>204</v>
      </c>
      <c r="G5" s="244"/>
      <c r="H5" s="244"/>
      <c r="I5" s="236" t="s">
        <v>205</v>
      </c>
      <c r="J5" s="236" t="s">
        <v>206</v>
      </c>
      <c r="K5" s="237"/>
      <c r="L5" s="237"/>
      <c r="M5" s="237"/>
    </row>
    <row r="6" spans="1:13" ht="40.5" customHeight="1" x14ac:dyDescent="0.15">
      <c r="A6" s="92"/>
      <c r="B6" s="93"/>
      <c r="C6" s="238"/>
      <c r="D6" s="242"/>
      <c r="E6" s="242"/>
      <c r="F6" s="192" t="s">
        <v>203</v>
      </c>
      <c r="G6" s="94" t="s">
        <v>207</v>
      </c>
      <c r="H6" s="94" t="s">
        <v>208</v>
      </c>
      <c r="I6" s="245"/>
      <c r="J6" s="238"/>
      <c r="K6" s="238"/>
      <c r="L6" s="238"/>
      <c r="M6" s="238"/>
    </row>
    <row r="7" spans="1:13" ht="24" customHeight="1" x14ac:dyDescent="0.15">
      <c r="A7" s="234" t="s">
        <v>200</v>
      </c>
      <c r="B7" s="235"/>
      <c r="C7" s="297">
        <v>1753</v>
      </c>
      <c r="D7" s="95">
        <v>384</v>
      </c>
      <c r="E7" s="95">
        <v>274</v>
      </c>
      <c r="F7" s="95">
        <v>126</v>
      </c>
      <c r="G7" s="95">
        <v>122</v>
      </c>
      <c r="H7" s="95">
        <v>4</v>
      </c>
      <c r="I7" s="95">
        <v>93</v>
      </c>
      <c r="J7" s="95">
        <v>55</v>
      </c>
      <c r="K7" s="95">
        <v>110</v>
      </c>
      <c r="L7" s="95">
        <v>856</v>
      </c>
      <c r="M7" s="95">
        <v>513</v>
      </c>
    </row>
    <row r="8" spans="1:13" ht="12" customHeight="1" x14ac:dyDescent="0.15">
      <c r="A8" s="195"/>
      <c r="B8" s="1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ht="24" customHeight="1" x14ac:dyDescent="0.15">
      <c r="A9" s="246" t="s">
        <v>222</v>
      </c>
      <c r="B9" s="247"/>
      <c r="C9" s="96">
        <v>114</v>
      </c>
      <c r="D9" s="96">
        <v>114</v>
      </c>
      <c r="E9" s="96">
        <v>94</v>
      </c>
      <c r="F9" s="96">
        <v>68</v>
      </c>
      <c r="G9" s="96">
        <v>65</v>
      </c>
      <c r="H9" s="96">
        <v>3</v>
      </c>
      <c r="I9" s="96">
        <v>21</v>
      </c>
      <c r="J9" s="96">
        <v>5</v>
      </c>
      <c r="K9" s="96">
        <v>20</v>
      </c>
      <c r="L9" s="96">
        <v>0</v>
      </c>
      <c r="M9" s="96">
        <v>0</v>
      </c>
    </row>
    <row r="10" spans="1:13" ht="24" customHeight="1" x14ac:dyDescent="0.15">
      <c r="A10" s="246" t="s">
        <v>430</v>
      </c>
      <c r="B10" s="247"/>
      <c r="C10" s="96">
        <v>18</v>
      </c>
      <c r="D10" s="96">
        <v>12</v>
      </c>
      <c r="E10" s="96">
        <v>2</v>
      </c>
      <c r="F10" s="96">
        <v>1</v>
      </c>
      <c r="G10" s="96">
        <v>1</v>
      </c>
      <c r="H10" s="96">
        <v>0</v>
      </c>
      <c r="I10" s="96">
        <v>1</v>
      </c>
      <c r="J10" s="96">
        <v>0</v>
      </c>
      <c r="K10" s="96">
        <v>10</v>
      </c>
      <c r="L10" s="96">
        <v>0</v>
      </c>
      <c r="M10" s="96">
        <v>6</v>
      </c>
    </row>
    <row r="11" spans="1:13" ht="24" customHeight="1" x14ac:dyDescent="0.15">
      <c r="A11" s="246" t="s">
        <v>223</v>
      </c>
      <c r="B11" s="247"/>
      <c r="C11" s="96">
        <v>308</v>
      </c>
      <c r="D11" s="96">
        <v>242</v>
      </c>
      <c r="E11" s="96">
        <v>165</v>
      </c>
      <c r="F11" s="96">
        <v>52</v>
      </c>
      <c r="G11" s="96">
        <v>51</v>
      </c>
      <c r="H11" s="96">
        <v>1</v>
      </c>
      <c r="I11" s="96">
        <v>64</v>
      </c>
      <c r="J11" s="96">
        <v>49</v>
      </c>
      <c r="K11" s="96">
        <v>77</v>
      </c>
      <c r="L11" s="96">
        <v>0</v>
      </c>
      <c r="M11" s="96">
        <v>66</v>
      </c>
    </row>
    <row r="12" spans="1:13" ht="24" customHeight="1" x14ac:dyDescent="0.15">
      <c r="A12" s="246" t="s">
        <v>224</v>
      </c>
      <c r="B12" s="247"/>
      <c r="C12" s="298">
        <v>1275</v>
      </c>
      <c r="D12" s="96">
        <v>10</v>
      </c>
      <c r="E12" s="96">
        <v>8</v>
      </c>
      <c r="F12" s="96">
        <v>5</v>
      </c>
      <c r="G12" s="96">
        <v>5</v>
      </c>
      <c r="H12" s="96">
        <v>0</v>
      </c>
      <c r="I12" s="96">
        <v>3</v>
      </c>
      <c r="J12" s="96">
        <v>0</v>
      </c>
      <c r="K12" s="96">
        <v>2</v>
      </c>
      <c r="L12" s="96">
        <v>856</v>
      </c>
      <c r="M12" s="96">
        <v>409</v>
      </c>
    </row>
    <row r="13" spans="1:13" ht="24" customHeight="1" x14ac:dyDescent="0.15">
      <c r="A13" s="246" t="s">
        <v>225</v>
      </c>
      <c r="B13" s="247"/>
      <c r="C13" s="96">
        <v>38</v>
      </c>
      <c r="D13" s="96">
        <v>6</v>
      </c>
      <c r="E13" s="96">
        <v>5</v>
      </c>
      <c r="F13" s="96">
        <v>0</v>
      </c>
      <c r="G13" s="96">
        <v>0</v>
      </c>
      <c r="H13" s="96">
        <v>0</v>
      </c>
      <c r="I13" s="96">
        <v>4</v>
      </c>
      <c r="J13" s="96">
        <v>1</v>
      </c>
      <c r="K13" s="96">
        <v>1</v>
      </c>
      <c r="L13" s="96">
        <v>0</v>
      </c>
      <c r="M13" s="96">
        <v>32</v>
      </c>
    </row>
    <row r="14" spans="1:13" ht="12" customHeight="1" x14ac:dyDescent="0.15">
      <c r="A14" s="92"/>
      <c r="B14" s="93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</row>
    <row r="15" spans="1:13" x14ac:dyDescent="0.15">
      <c r="M15" s="100" t="s">
        <v>220</v>
      </c>
    </row>
  </sheetData>
  <mergeCells count="17">
    <mergeCell ref="L3:L6"/>
    <mergeCell ref="M3:M6"/>
    <mergeCell ref="D4:D6"/>
    <mergeCell ref="E4:J4"/>
    <mergeCell ref="K4:K6"/>
    <mergeCell ref="E5:E6"/>
    <mergeCell ref="F5:H5"/>
    <mergeCell ref="I5:I6"/>
    <mergeCell ref="A13:B13"/>
    <mergeCell ref="J5:J6"/>
    <mergeCell ref="A7:B7"/>
    <mergeCell ref="A9:B9"/>
    <mergeCell ref="A10:B10"/>
    <mergeCell ref="A11:B11"/>
    <mergeCell ref="A12:B12"/>
    <mergeCell ref="C3:C6"/>
    <mergeCell ref="D3:K3"/>
  </mergeCells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3-01</vt:lpstr>
      <vt:lpstr>3-02 </vt:lpstr>
      <vt:lpstr>3-03 </vt:lpstr>
      <vt:lpstr>3-04 </vt:lpstr>
      <vt:lpstr>3-05 </vt:lpstr>
      <vt:lpstr>3-06 </vt:lpstr>
      <vt:lpstr>3-07 </vt:lpstr>
      <vt:lpstr>3-08</vt:lpstr>
      <vt:lpstr>3-09</vt:lpstr>
      <vt:lpstr>3-10</vt:lpstr>
      <vt:lpstr>3-11 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'3-02 '!Print_Area</vt:lpstr>
      <vt:lpstr>'3-03 '!Print_Area</vt:lpstr>
      <vt:lpstr>'3-04 '!Print_Area</vt:lpstr>
      <vt:lpstr>'3-05 '!Print_Area</vt:lpstr>
      <vt:lpstr>'3-06 '!Print_Area</vt:lpstr>
      <vt:lpstr>'3-07 '!Print_Area</vt:lpstr>
      <vt:lpstr>'3-11 '!Print_Area</vt:lpstr>
      <vt:lpstr>'3-12'!Print_Area</vt:lpstr>
      <vt:lpstr>'3-14'!Print_Area</vt:lpstr>
      <vt:lpstr>'3-16'!Print_Area</vt:lpstr>
      <vt:lpstr>'3-17'!Print_Area</vt:lpstr>
      <vt:lpstr>'3-18'!Print_Area</vt:lpstr>
      <vt:lpstr>'3-19'!Print_Area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2021-09-01T04:38:59Z</cp:lastPrinted>
  <dcterms:created xsi:type="dcterms:W3CDTF">2021-06-21T00:47:58Z</dcterms:created>
  <dcterms:modified xsi:type="dcterms:W3CDTF">2023-08-24T07:40:47Z</dcterms:modified>
</cp:coreProperties>
</file>