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5405\Box\【02_課所共有】07_01_保健医療政策課\R05年度\03保健所・衛生研究所・県立大学担当\21_厚生統計\21_05_保健統計年報\21_05_010_保健統計年報\R3年版\web版\第２編　統計資料\第２章　医療統計\"/>
    </mc:Choice>
  </mc:AlternateContent>
  <xr:revisionPtr revIDLastSave="0" documentId="13_ncr:1_{E2325DEF-81DF-417A-B509-71D9ED42A46D}" xr6:coauthVersionLast="36" xr6:coauthVersionMax="36" xr10:uidLastSave="{00000000-0000-0000-0000-000000000000}"/>
  <bookViews>
    <workbookView xWindow="10230" yWindow="15" windowWidth="10275" windowHeight="7275" tabRatio="869" xr2:uid="{00000000-000D-0000-FFFF-FFFF00000000}"/>
  </bookViews>
  <sheets>
    <sheet name="2-1" sheetId="34" r:id="rId1"/>
    <sheet name="2-2" sheetId="33" r:id="rId2"/>
    <sheet name="2-3" sheetId="31" r:id="rId3"/>
    <sheet name="2-4" sheetId="32" r:id="rId4"/>
    <sheet name="2-5" sheetId="37" r:id="rId5"/>
    <sheet name="2-6" sheetId="38" r:id="rId6"/>
    <sheet name="2-7" sheetId="39" r:id="rId7"/>
    <sheet name="2-8" sheetId="40" r:id="rId8"/>
    <sheet name="2-9" sheetId="35" r:id="rId9"/>
  </sheets>
  <externalReferences>
    <externalReference r:id="rId10"/>
  </externalReferences>
  <definedNames>
    <definedName name="hyou3">[1]表3!$A$2:$N$34</definedName>
    <definedName name="_xlnm.Print_Area" localSheetId="0">'2-1'!$A$1:$M$53</definedName>
    <definedName name="_xlnm.Print_Area" localSheetId="1">'2-2'!$A$1:$M$53</definedName>
    <definedName name="_xlnm.Print_Area" localSheetId="2">'2-3'!$A$1:$M$54</definedName>
    <definedName name="_xlnm.Print_Area" localSheetId="3">'2-4'!$A$1:$M$54</definedName>
    <definedName name="_xlnm.Print_Area" localSheetId="4">'2-5'!$A$1:$K$53</definedName>
    <definedName name="_xlnm.Print_Area" localSheetId="5">'2-6'!$A$1:$K$54</definedName>
    <definedName name="_xlnm.Print_Area" localSheetId="6">'2-7'!$A$1:$Q$55</definedName>
    <definedName name="_xlnm.Print_Area" localSheetId="7">'2-8'!$A$1:$Q$56</definedName>
    <definedName name="_xlnm.Print_Area" localSheetId="8">'2-9'!$A$1:$Q$55</definedName>
    <definedName name="図1">[1]図8!$D$20:$I$31</definedName>
    <definedName name="表22_職種別にみた100床当たり従事者数及び診療所の1施設当たりの従事者数">#REF!</definedName>
    <definedName name="表28_１日平均在院・新入院・退院患者数">#REF!</definedName>
    <definedName name="表29_１日平均外来患者数">#REF!</definedName>
    <definedName name="表３">[1]表3!$A$2:$N$34</definedName>
    <definedName name="表30_病院の種類別及び一般病院の病床規模別にみた外来・入院比">#REF!</definedName>
    <definedName name="表31_病床の種類別及び病床規模別にみた病床利用率">#REF!</definedName>
    <definedName name="表32_病床の種類別及び病床規模別にみた平均在院日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</definedNames>
  <calcPr calcId="191029"/>
</workbook>
</file>

<file path=xl/calcChain.xml><?xml version="1.0" encoding="utf-8"?>
<calcChain xmlns="http://schemas.openxmlformats.org/spreadsheetml/2006/main"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I7" i="40" l="1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I51" i="40"/>
  <c r="I52" i="40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G6" i="34" l="1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E6" i="34"/>
  <c r="I6" i="34"/>
  <c r="E7" i="34"/>
  <c r="I7" i="34"/>
  <c r="E8" i="34"/>
  <c r="I8" i="34"/>
  <c r="E9" i="34"/>
  <c r="I9" i="34"/>
  <c r="E10" i="34"/>
  <c r="I10" i="34"/>
  <c r="E11" i="34"/>
  <c r="I11" i="34"/>
  <c r="E12" i="34"/>
  <c r="I12" i="34"/>
  <c r="E13" i="34"/>
  <c r="I13" i="34"/>
  <c r="E14" i="34"/>
  <c r="I14" i="34"/>
  <c r="E15" i="34"/>
  <c r="I15" i="34"/>
  <c r="E16" i="34"/>
  <c r="I16" i="34"/>
  <c r="E17" i="34"/>
  <c r="I17" i="34"/>
  <c r="E18" i="34"/>
  <c r="I18" i="34"/>
  <c r="E19" i="34"/>
  <c r="I19" i="34"/>
  <c r="E20" i="34"/>
  <c r="I20" i="34"/>
  <c r="E21" i="34"/>
  <c r="I21" i="34"/>
  <c r="E22" i="34"/>
  <c r="I22" i="34"/>
  <c r="E23" i="34"/>
  <c r="I23" i="34"/>
  <c r="E24" i="34"/>
  <c r="I24" i="34"/>
  <c r="E25" i="34"/>
  <c r="I25" i="34"/>
  <c r="E26" i="34"/>
  <c r="I26" i="34"/>
  <c r="E27" i="34"/>
  <c r="I27" i="34"/>
  <c r="E28" i="34"/>
  <c r="I28" i="34"/>
  <c r="E29" i="34"/>
  <c r="I29" i="34"/>
  <c r="E30" i="34"/>
  <c r="I30" i="34"/>
  <c r="E31" i="34"/>
  <c r="I31" i="34"/>
  <c r="E32" i="34"/>
  <c r="I32" i="34"/>
  <c r="E33" i="34"/>
  <c r="I33" i="34"/>
  <c r="E34" i="34"/>
  <c r="I34" i="34"/>
  <c r="E35" i="34"/>
  <c r="I35" i="34"/>
  <c r="E36" i="34"/>
  <c r="I36" i="34"/>
  <c r="E37" i="34"/>
  <c r="I37" i="34"/>
  <c r="E38" i="34"/>
  <c r="I38" i="34"/>
  <c r="E39" i="34"/>
  <c r="I39" i="34"/>
  <c r="E40" i="34"/>
  <c r="I40" i="34"/>
  <c r="E41" i="34"/>
  <c r="I41" i="34"/>
  <c r="E42" i="34"/>
  <c r="I42" i="34"/>
  <c r="E43" i="34"/>
  <c r="I43" i="34"/>
  <c r="E44" i="34"/>
  <c r="I44" i="34"/>
  <c r="E45" i="34"/>
  <c r="I45" i="34"/>
  <c r="E46" i="34"/>
  <c r="I46" i="34"/>
  <c r="E47" i="34"/>
  <c r="I47" i="34"/>
  <c r="E48" i="34"/>
  <c r="I48" i="34"/>
  <c r="E49" i="34"/>
  <c r="I49" i="34"/>
  <c r="E50" i="34"/>
  <c r="I50" i="34"/>
  <c r="E51" i="34"/>
  <c r="I51" i="34"/>
  <c r="E52" i="34"/>
  <c r="I52" i="34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6" i="32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6" i="31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6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M46" i="34"/>
  <c r="M47" i="34"/>
  <c r="M48" i="34"/>
  <c r="M49" i="34"/>
  <c r="M50" i="34"/>
  <c r="M51" i="34"/>
  <c r="M52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6" i="34"/>
  <c r="Q7" i="40"/>
  <c r="Q11" i="40"/>
  <c r="Q13" i="40"/>
  <c r="Q16" i="40"/>
  <c r="Q18" i="40"/>
  <c r="Q19" i="40"/>
  <c r="Q20" i="40"/>
  <c r="Q21" i="40"/>
  <c r="Q23" i="40"/>
  <c r="Q24" i="40"/>
  <c r="Q25" i="40"/>
  <c r="Q31" i="40"/>
  <c r="Q36" i="40"/>
  <c r="Q39" i="40"/>
  <c r="Q42" i="40"/>
  <c r="Q43" i="40"/>
  <c r="Q44" i="40"/>
  <c r="Q45" i="40"/>
  <c r="Q48" i="40"/>
  <c r="Q50" i="40"/>
  <c r="Q51" i="40"/>
  <c r="Q52" i="40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2" i="40"/>
  <c r="O43" i="40"/>
  <c r="O44" i="40"/>
  <c r="O45" i="40"/>
  <c r="O46" i="40"/>
  <c r="O47" i="40"/>
  <c r="O48" i="40"/>
  <c r="O49" i="40"/>
  <c r="O50" i="40"/>
  <c r="O51" i="40"/>
  <c r="O52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M48" i="40"/>
  <c r="M49" i="40"/>
  <c r="M50" i="40"/>
  <c r="M51" i="40"/>
  <c r="M52" i="40"/>
  <c r="K7" i="40"/>
  <c r="K8" i="40"/>
  <c r="K9" i="40"/>
  <c r="K10" i="40"/>
  <c r="K12" i="40"/>
  <c r="K13" i="40"/>
  <c r="K14" i="40"/>
  <c r="K15" i="40"/>
  <c r="K16" i="40"/>
  <c r="K17" i="40"/>
  <c r="K18" i="40"/>
  <c r="K19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Q6" i="40"/>
  <c r="O6" i="40"/>
  <c r="M6" i="40"/>
  <c r="K6" i="40"/>
  <c r="I6" i="40"/>
  <c r="G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6" i="40"/>
  <c r="Q7" i="39"/>
  <c r="Q11" i="39"/>
  <c r="Q13" i="39"/>
  <c r="Q16" i="39"/>
  <c r="Q18" i="39"/>
  <c r="Q19" i="39"/>
  <c r="Q20" i="39"/>
  <c r="Q21" i="39"/>
  <c r="Q23" i="39"/>
  <c r="Q24" i="39"/>
  <c r="Q25" i="39"/>
  <c r="Q31" i="39"/>
  <c r="Q36" i="39"/>
  <c r="Q39" i="39"/>
  <c r="Q42" i="39"/>
  <c r="Q43" i="39"/>
  <c r="Q44" i="39"/>
  <c r="Q45" i="39"/>
  <c r="Q48" i="39"/>
  <c r="Q50" i="39"/>
  <c r="Q51" i="39"/>
  <c r="Q52" i="39"/>
  <c r="O7" i="39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2" i="39"/>
  <c r="O43" i="39"/>
  <c r="O44" i="39"/>
  <c r="O45" i="39"/>
  <c r="O46" i="39"/>
  <c r="O47" i="39"/>
  <c r="O48" i="39"/>
  <c r="O49" i="39"/>
  <c r="O50" i="39"/>
  <c r="O51" i="39"/>
  <c r="O52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29" i="39"/>
  <c r="M30" i="39"/>
  <c r="M31" i="39"/>
  <c r="M32" i="39"/>
  <c r="M33" i="39"/>
  <c r="M34" i="39"/>
  <c r="M35" i="39"/>
  <c r="M36" i="39"/>
  <c r="M37" i="39"/>
  <c r="M38" i="39"/>
  <c r="M39" i="39"/>
  <c r="M40" i="39"/>
  <c r="M41" i="39"/>
  <c r="M42" i="39"/>
  <c r="M43" i="39"/>
  <c r="M44" i="39"/>
  <c r="M45" i="39"/>
  <c r="M46" i="39"/>
  <c r="M47" i="39"/>
  <c r="M48" i="39"/>
  <c r="M49" i="39"/>
  <c r="M50" i="39"/>
  <c r="M51" i="39"/>
  <c r="M52" i="39"/>
  <c r="K7" i="39"/>
  <c r="K8" i="39"/>
  <c r="K9" i="39"/>
  <c r="K10" i="39"/>
  <c r="K12" i="39"/>
  <c r="K13" i="39"/>
  <c r="K14" i="39"/>
  <c r="K15" i="39"/>
  <c r="K16" i="39"/>
  <c r="K17" i="39"/>
  <c r="K18" i="39"/>
  <c r="K19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Q6" i="39"/>
  <c r="O6" i="39"/>
  <c r="M6" i="39"/>
  <c r="I6" i="39"/>
  <c r="K6" i="39"/>
  <c r="E6" i="39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K6" i="38"/>
  <c r="I6" i="38"/>
  <c r="G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6" i="38"/>
</calcChain>
</file>

<file path=xl/sharedStrings.xml><?xml version="1.0" encoding="utf-8"?>
<sst xmlns="http://schemas.openxmlformats.org/spreadsheetml/2006/main" count="751" uniqueCount="153">
  <si>
    <t>施設数</t>
  </si>
  <si>
    <t>病床数</t>
  </si>
  <si>
    <t>一般病院</t>
  </si>
  <si>
    <t>精神病床</t>
  </si>
  <si>
    <t>一般病床</t>
    <rPh sb="2" eb="4">
      <t>ビョウショウ</t>
    </rPh>
    <phoneticPr fontId="4"/>
  </si>
  <si>
    <t>療養病床</t>
    <rPh sb="0" eb="2">
      <t>リョウヨウ</t>
    </rPh>
    <rPh sb="2" eb="4">
      <t>ビョウショウ</t>
    </rPh>
    <phoneticPr fontId="4"/>
  </si>
  <si>
    <t>注：「病院」には、「感染症病床」及び「結核病床」を含む。</t>
    <rPh sb="0" eb="1">
      <t>チュウ</t>
    </rPh>
    <rPh sb="3" eb="5">
      <t>ビョウイン</t>
    </rPh>
    <rPh sb="10" eb="13">
      <t>カンセンショウ</t>
    </rPh>
    <rPh sb="13" eb="15">
      <t>ビョウショウ</t>
    </rPh>
    <rPh sb="16" eb="17">
      <t>オヨ</t>
    </rPh>
    <rPh sb="19" eb="21">
      <t>ケッカク</t>
    </rPh>
    <rPh sb="21" eb="23">
      <t>ビョウショウ</t>
    </rPh>
    <rPh sb="25" eb="26">
      <t>フク</t>
    </rPh>
    <phoneticPr fontId="4"/>
  </si>
  <si>
    <t>療養病床を有する病院</t>
  </si>
  <si>
    <t>増減数</t>
  </si>
  <si>
    <t>北海道</t>
    <rPh sb="0" eb="3">
      <t>ホッカイドウ</t>
    </rPh>
    <phoneticPr fontId="4"/>
  </si>
  <si>
    <t>神奈川</t>
  </si>
  <si>
    <t>和歌山</t>
  </si>
  <si>
    <t>鹿児島</t>
  </si>
  <si>
    <t>精神科病院</t>
    <rPh sb="2" eb="3">
      <t>カ</t>
    </rPh>
    <phoneticPr fontId="4"/>
  </si>
  <si>
    <t xml:space="preserve">  病　　　　院</t>
    <phoneticPr fontId="4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</si>
  <si>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</si>
  <si>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</si>
  <si>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</si>
  <si>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</si>
  <si>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</si>
  <si>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</si>
  <si>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</si>
  <si>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</si>
  <si>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</si>
  <si>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</si>
  <si>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</si>
  <si>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</si>
  <si>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</si>
  <si>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</si>
  <si>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</si>
  <si>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</si>
  <si>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</si>
  <si>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</si>
  <si>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</si>
  <si>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</si>
  <si>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</si>
  <si>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</si>
  <si>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</si>
  <si>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</si>
  <si>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</si>
  <si>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</si>
  <si>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</si>
  <si>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</si>
  <si>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</si>
  <si>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</si>
  <si>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</si>
  <si>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</si>
  <si>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</si>
  <si>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</si>
  <si>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</si>
  <si>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</si>
  <si>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</si>
  <si>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</si>
  <si>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</si>
  <si>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</si>
  <si>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</si>
  <si>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</si>
  <si>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</si>
  <si>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</si>
  <si>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</si>
  <si>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一般
診療所</t>
    <phoneticPr fontId="4"/>
  </si>
  <si>
    <t>順位</t>
    <rPh sb="0" eb="2">
      <t>ジュンイ</t>
    </rPh>
    <phoneticPr fontId="4"/>
  </si>
  <si>
    <t>第２－３表　　病床数（都道府県別）</t>
    <rPh sb="0" eb="1">
      <t>ダイ</t>
    </rPh>
    <rPh sb="4" eb="5">
      <t>ヒョウ</t>
    </rPh>
    <rPh sb="7" eb="10">
      <t>ビョウショウスウ</t>
    </rPh>
    <rPh sb="11" eb="15">
      <t>トドウフケン</t>
    </rPh>
    <rPh sb="15" eb="16">
      <t>ベツ</t>
    </rPh>
    <phoneticPr fontId="8"/>
  </si>
  <si>
    <t>資料　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4"/>
  </si>
  <si>
    <t>第２－４表　　人口１０万対病床数（都道府県別）</t>
    <rPh sb="0" eb="1">
      <t>ダイ</t>
    </rPh>
    <rPh sb="4" eb="5">
      <t>ヒョウ</t>
    </rPh>
    <rPh sb="7" eb="9">
      <t>ジンコウ</t>
    </rPh>
    <rPh sb="11" eb="13">
      <t>マンタイ</t>
    </rPh>
    <rPh sb="13" eb="16">
      <t>ビョウショウスウ</t>
    </rPh>
    <rPh sb="17" eb="21">
      <t>トドウフケン</t>
    </rPh>
    <rPh sb="21" eb="22">
      <t>ベツ</t>
    </rPh>
    <phoneticPr fontId="8"/>
  </si>
  <si>
    <t>第２－１表　　医療施設数（都道府県別）</t>
    <rPh sb="0" eb="1">
      <t>ダイ</t>
    </rPh>
    <rPh sb="4" eb="5">
      <t>ヒョウ</t>
    </rPh>
    <rPh sb="7" eb="9">
      <t>イリョウ</t>
    </rPh>
    <rPh sb="9" eb="12">
      <t>シセツスウ</t>
    </rPh>
    <rPh sb="13" eb="17">
      <t>トドウフケン</t>
    </rPh>
    <rPh sb="17" eb="18">
      <t>ベツ</t>
    </rPh>
    <phoneticPr fontId="8"/>
  </si>
  <si>
    <t>第２－２表　　人口１０万対施設数（都道府県別）</t>
    <rPh sb="0" eb="1">
      <t>ダイ</t>
    </rPh>
    <rPh sb="4" eb="5">
      <t>ヒョウ</t>
    </rPh>
    <rPh sb="7" eb="9">
      <t>ジンコウ</t>
    </rPh>
    <rPh sb="11" eb="13">
      <t>マンタイ</t>
    </rPh>
    <rPh sb="13" eb="16">
      <t>シセツスウ</t>
    </rPh>
    <rPh sb="17" eb="21">
      <t>トドウフケン</t>
    </rPh>
    <rPh sb="21" eb="22">
      <t>ベツ</t>
    </rPh>
    <phoneticPr fontId="8"/>
  </si>
  <si>
    <t>病院</t>
    <phoneticPr fontId="4"/>
  </si>
  <si>
    <t>　一般診療所</t>
    <phoneticPr fontId="4"/>
  </si>
  <si>
    <t>歯科
診療所</t>
    <phoneticPr fontId="4"/>
  </si>
  <si>
    <t>第２－９表　　療養病床を有する施設数・病床数及び６５歳以上人口１０万対療養病床数（都道府県別）</t>
    <rPh sb="0" eb="1">
      <t>ダイ</t>
    </rPh>
    <rPh sb="4" eb="5">
      <t>ヒョウ</t>
    </rPh>
    <rPh sb="7" eb="9">
      <t>リョウヨウ</t>
    </rPh>
    <rPh sb="9" eb="11">
      <t>ビョウショウ</t>
    </rPh>
    <rPh sb="12" eb="13">
      <t>ユウ</t>
    </rPh>
    <rPh sb="15" eb="18">
      <t>シセツスウ</t>
    </rPh>
    <rPh sb="19" eb="22">
      <t>ビョウショウスウ</t>
    </rPh>
    <rPh sb="22" eb="23">
      <t>オヨ</t>
    </rPh>
    <rPh sb="26" eb="27">
      <t>サイ</t>
    </rPh>
    <rPh sb="27" eb="29">
      <t>イジョウ</t>
    </rPh>
    <rPh sb="29" eb="31">
      <t>ジンコウ</t>
    </rPh>
    <rPh sb="33" eb="34">
      <t>マン</t>
    </rPh>
    <rPh sb="34" eb="35">
      <t>タイ</t>
    </rPh>
    <rPh sb="35" eb="37">
      <t>リョウヨウ</t>
    </rPh>
    <rPh sb="37" eb="40">
      <t>ビョウショウスウ</t>
    </rPh>
    <rPh sb="41" eb="45">
      <t>トドウフケン</t>
    </rPh>
    <rPh sb="45" eb="46">
      <t>ベツ</t>
    </rPh>
    <phoneticPr fontId="8"/>
  </si>
  <si>
    <t>療養病床を有する一般診療所</t>
    <phoneticPr fontId="4"/>
  </si>
  <si>
    <t>全国</t>
    <phoneticPr fontId="4"/>
  </si>
  <si>
    <t>青森</t>
    <phoneticPr fontId="4"/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</si>
  <si>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</si>
  <si>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</si>
  <si>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</si>
  <si>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</si>
  <si>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</si>
  <si>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</si>
  <si>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栃木</t>
    <phoneticPr fontId="4"/>
  </si>
  <si>
    <t>群馬</t>
    <phoneticPr fontId="4"/>
  </si>
  <si>
    <t>千葉</t>
    <phoneticPr fontId="4"/>
  </si>
  <si>
    <t>東京</t>
    <phoneticPr fontId="4"/>
  </si>
  <si>
    <t>新潟</t>
    <phoneticPr fontId="4"/>
  </si>
  <si>
    <t>富山</t>
    <phoneticPr fontId="4"/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</si>
  <si>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</si>
  <si>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</si>
  <si>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</si>
  <si>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</si>
  <si>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</si>
  <si>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静岡</t>
    <phoneticPr fontId="4"/>
  </si>
  <si>
    <t>愛知</t>
    <phoneticPr fontId="4"/>
  </si>
  <si>
    <t>三重</t>
    <phoneticPr fontId="4"/>
  </si>
  <si>
    <t>滋賀</t>
    <phoneticPr fontId="4"/>
  </si>
  <si>
    <t>京都</t>
    <phoneticPr fontId="4"/>
  </si>
  <si>
    <t>大阪</t>
    <phoneticPr fontId="4"/>
  </si>
  <si>
    <t>兵庫</t>
    <phoneticPr fontId="4"/>
  </si>
  <si>
    <t>奈良</t>
    <phoneticPr fontId="4"/>
  </si>
  <si>
    <t>鳥取</t>
    <phoneticPr fontId="4"/>
  </si>
  <si>
    <t>島根</t>
    <phoneticPr fontId="4"/>
  </si>
  <si>
    <t>岡山</t>
    <phoneticPr fontId="4"/>
  </si>
  <si>
    <t>広島</t>
    <phoneticPr fontId="4"/>
  </si>
  <si>
    <t>山口</t>
    <phoneticPr fontId="4"/>
  </si>
  <si>
    <t>徳島</t>
    <phoneticPr fontId="4"/>
  </si>
  <si>
    <t>香川</t>
    <phoneticPr fontId="4"/>
  </si>
  <si>
    <t>愛媛</t>
    <phoneticPr fontId="4"/>
  </si>
  <si>
    <t>高知</t>
    <phoneticPr fontId="4"/>
  </si>
  <si>
    <t>福岡</t>
    <phoneticPr fontId="4"/>
  </si>
  <si>
    <t>佐賀</t>
    <phoneticPr fontId="4"/>
  </si>
  <si>
    <t>長崎</t>
    <phoneticPr fontId="4"/>
  </si>
  <si>
    <t>熊本</t>
    <phoneticPr fontId="4"/>
  </si>
  <si>
    <t>大分</t>
    <phoneticPr fontId="4"/>
  </si>
  <si>
    <t>宮崎</t>
    <phoneticPr fontId="4"/>
  </si>
  <si>
    <t>沖縄</t>
    <phoneticPr fontId="4"/>
  </si>
  <si>
    <t>第２－５表　　病院の１日平均患者数（都道府県別）</t>
    <rPh sb="0" eb="1">
      <t>ダイ</t>
    </rPh>
    <rPh sb="4" eb="5">
      <t>ヒョウ</t>
    </rPh>
    <rPh sb="7" eb="9">
      <t>ビョウイン</t>
    </rPh>
    <rPh sb="11" eb="12">
      <t>ニチ</t>
    </rPh>
    <rPh sb="12" eb="14">
      <t>ヘイキン</t>
    </rPh>
    <rPh sb="14" eb="17">
      <t>カンジャスウ</t>
    </rPh>
    <rPh sb="18" eb="22">
      <t>トドウフケン</t>
    </rPh>
    <rPh sb="22" eb="23">
      <t>ベツ</t>
    </rPh>
    <phoneticPr fontId="8"/>
  </si>
  <si>
    <t>在　　　院</t>
    <rPh sb="0" eb="1">
      <t>ザイ</t>
    </rPh>
    <rPh sb="4" eb="5">
      <t>イン</t>
    </rPh>
    <phoneticPr fontId="4"/>
  </si>
  <si>
    <t>新入院</t>
    <rPh sb="0" eb="1">
      <t>シン</t>
    </rPh>
    <rPh sb="1" eb="3">
      <t>ニュウイン</t>
    </rPh>
    <phoneticPr fontId="4"/>
  </si>
  <si>
    <t>退　院</t>
    <rPh sb="0" eb="1">
      <t>タイ</t>
    </rPh>
    <rPh sb="2" eb="3">
      <t>イン</t>
    </rPh>
    <phoneticPr fontId="4"/>
  </si>
  <si>
    <t>外　　来</t>
    <rPh sb="0" eb="1">
      <t>ソト</t>
    </rPh>
    <rPh sb="3" eb="4">
      <t>ライ</t>
    </rPh>
    <phoneticPr fontId="4"/>
  </si>
  <si>
    <t>資料　病院報告</t>
    <rPh sb="0" eb="2">
      <t>シリョウ</t>
    </rPh>
    <rPh sb="3" eb="5">
      <t>ビョウイン</t>
    </rPh>
    <rPh sb="5" eb="7">
      <t>ホウコク</t>
    </rPh>
    <phoneticPr fontId="4"/>
  </si>
  <si>
    <t>第２－６表　　病院の人口１０万対１日平均患者数（都道府県別）</t>
    <rPh sb="0" eb="1">
      <t>ダイ</t>
    </rPh>
    <rPh sb="4" eb="5">
      <t>ヒョウ</t>
    </rPh>
    <rPh sb="7" eb="9">
      <t>ビョウイン</t>
    </rPh>
    <rPh sb="10" eb="12">
      <t>ジンコウ</t>
    </rPh>
    <rPh sb="14" eb="15">
      <t>マン</t>
    </rPh>
    <rPh sb="15" eb="16">
      <t>タイ</t>
    </rPh>
    <rPh sb="17" eb="18">
      <t>ニチ</t>
    </rPh>
    <rPh sb="18" eb="20">
      <t>ヘイキン</t>
    </rPh>
    <rPh sb="20" eb="23">
      <t>カンジャスウ</t>
    </rPh>
    <rPh sb="24" eb="28">
      <t>トドウフケン</t>
    </rPh>
    <rPh sb="28" eb="29">
      <t>ベツ</t>
    </rPh>
    <phoneticPr fontId="8"/>
  </si>
  <si>
    <t>第２－７表　　病院の病床利用率（都道府県別）</t>
    <rPh sb="0" eb="1">
      <t>ダイ</t>
    </rPh>
    <rPh sb="4" eb="5">
      <t>ヒョウ</t>
    </rPh>
    <rPh sb="7" eb="9">
      <t>ビョウイン</t>
    </rPh>
    <rPh sb="10" eb="12">
      <t>ビョウショウ</t>
    </rPh>
    <rPh sb="12" eb="15">
      <t>リヨウリツ</t>
    </rPh>
    <rPh sb="16" eb="20">
      <t>トドウフケン</t>
    </rPh>
    <rPh sb="20" eb="21">
      <t>ベツ</t>
    </rPh>
    <phoneticPr fontId="8"/>
  </si>
  <si>
    <t>第２－８表　　病院の平均在院日数（都道府県別）</t>
    <rPh sb="0" eb="1">
      <t>ダイ</t>
    </rPh>
    <rPh sb="4" eb="5">
      <t>ヒョウ</t>
    </rPh>
    <rPh sb="7" eb="9">
      <t>ビョウイン</t>
    </rPh>
    <rPh sb="10" eb="12">
      <t>ヘイキン</t>
    </rPh>
    <rPh sb="12" eb="14">
      <t>ザイイン</t>
    </rPh>
    <rPh sb="14" eb="16">
      <t>ニッスウ</t>
    </rPh>
    <rPh sb="17" eb="21">
      <t>トドウフケン</t>
    </rPh>
    <rPh sb="21" eb="22">
      <t>ベツ</t>
    </rPh>
    <phoneticPr fontId="8"/>
  </si>
  <si>
    <t>埼玉</t>
    <phoneticPr fontId="4"/>
  </si>
  <si>
    <t>　総　数（％）</t>
    <rPh sb="1" eb="2">
      <t>フサ</t>
    </rPh>
    <rPh sb="3" eb="4">
      <t>カズ</t>
    </rPh>
    <phoneticPr fontId="4"/>
  </si>
  <si>
    <t>　精神病床（％）</t>
    <rPh sb="1" eb="3">
      <t>セイシン</t>
    </rPh>
    <rPh sb="3" eb="5">
      <t>ビョウショウ</t>
    </rPh>
    <phoneticPr fontId="4"/>
  </si>
  <si>
    <t>　感染症病床（％）</t>
    <rPh sb="1" eb="4">
      <t>カンセンショウ</t>
    </rPh>
    <rPh sb="4" eb="6">
      <t>ビョウショウ</t>
    </rPh>
    <phoneticPr fontId="4"/>
  </si>
  <si>
    <t>　結核病床（％）</t>
    <rPh sb="1" eb="3">
      <t>ケッカク</t>
    </rPh>
    <rPh sb="3" eb="5">
      <t>ビョウショウ</t>
    </rPh>
    <phoneticPr fontId="4"/>
  </si>
  <si>
    <t>　一般病床（％）</t>
    <rPh sb="1" eb="3">
      <t>イッパン</t>
    </rPh>
    <rPh sb="3" eb="5">
      <t>ビョウショウ</t>
    </rPh>
    <phoneticPr fontId="4"/>
  </si>
  <si>
    <t>　療養病床（％）</t>
    <rPh sb="1" eb="3">
      <t>リョウヨウ</t>
    </rPh>
    <rPh sb="3" eb="5">
      <t>ビョウショウ</t>
    </rPh>
    <phoneticPr fontId="4"/>
  </si>
  <si>
    <t>　介護療養病床（％）</t>
    <rPh sb="1" eb="3">
      <t>カイゴ</t>
    </rPh>
    <rPh sb="3" eb="5">
      <t>リョウヨウ</t>
    </rPh>
    <rPh sb="5" eb="7">
      <t>ビョウショウ</t>
    </rPh>
    <phoneticPr fontId="4"/>
  </si>
  <si>
    <t>　総　数（日）</t>
    <rPh sb="1" eb="2">
      <t>フサ</t>
    </rPh>
    <rPh sb="3" eb="4">
      <t>カズ</t>
    </rPh>
    <rPh sb="5" eb="6">
      <t>ニチ</t>
    </rPh>
    <phoneticPr fontId="4"/>
  </si>
  <si>
    <t>　精神病床（日）</t>
    <rPh sb="1" eb="3">
      <t>セイシン</t>
    </rPh>
    <rPh sb="3" eb="5">
      <t>ビョウショウ</t>
    </rPh>
    <phoneticPr fontId="4"/>
  </si>
  <si>
    <t>　感染症病床（日）</t>
    <rPh sb="1" eb="4">
      <t>カンセンショウ</t>
    </rPh>
    <rPh sb="4" eb="6">
      <t>ビョウショウ</t>
    </rPh>
    <phoneticPr fontId="4"/>
  </si>
  <si>
    <t>　結核病床（日）</t>
    <rPh sb="1" eb="3">
      <t>ケッカク</t>
    </rPh>
    <rPh sb="3" eb="5">
      <t>ビョウショウ</t>
    </rPh>
    <phoneticPr fontId="4"/>
  </si>
  <si>
    <t>　一般病床（日）</t>
    <rPh sb="1" eb="3">
      <t>イッパン</t>
    </rPh>
    <rPh sb="3" eb="5">
      <t>ビョウショウ</t>
    </rPh>
    <phoneticPr fontId="4"/>
  </si>
  <si>
    <t>　療養病床（日）</t>
    <rPh sb="1" eb="3">
      <t>リョウヨウ</t>
    </rPh>
    <rPh sb="3" eb="5">
      <t>ビョウショウ</t>
    </rPh>
    <phoneticPr fontId="4"/>
  </si>
  <si>
    <t>　介護療養病床（日）</t>
    <rPh sb="1" eb="3">
      <t>カイゴ</t>
    </rPh>
    <rPh sb="3" eb="5">
      <t>リョウヨウ</t>
    </rPh>
    <rPh sb="5" eb="7">
      <t>ビョウショウ</t>
    </rPh>
    <phoneticPr fontId="4"/>
  </si>
  <si>
    <t>-</t>
  </si>
  <si>
    <t xml:space="preserve">- </t>
  </si>
  <si>
    <t>注：1)この表では、表章記号の規約に以下の場合も含む。</t>
    <phoneticPr fontId="4"/>
  </si>
  <si>
    <t xml:space="preserve">     　「－」：病床があるが、計上する数値がない場合</t>
    <phoneticPr fontId="4"/>
  </si>
  <si>
    <t>65歳以上人口
10万対療養病床数</t>
    <rPh sb="2" eb="3">
      <t>サイ</t>
    </rPh>
    <rPh sb="3" eb="5">
      <t>イジョウ</t>
    </rPh>
    <rPh sb="5" eb="7">
      <t>ジンコウ</t>
    </rPh>
    <rPh sb="10" eb="11">
      <t>マン</t>
    </rPh>
    <rPh sb="11" eb="12">
      <t>タイ</t>
    </rPh>
    <rPh sb="12" eb="14">
      <t>リョウヨウ</t>
    </rPh>
    <rPh sb="14" eb="17">
      <t>ビョウショウスウ</t>
    </rPh>
    <phoneticPr fontId="4"/>
  </si>
  <si>
    <t>注：率の算出に用いた人口「人口推計（令和元年10月1日現在）」及び「令和2年国勢調査人口等基本集計結果（令和2年10月1日現在）」（総務省）</t>
    <rPh sb="0" eb="1">
      <t>チュウ</t>
    </rPh>
    <rPh sb="2" eb="3">
      <t>リツ</t>
    </rPh>
    <rPh sb="4" eb="6">
      <t>サンシュツ</t>
    </rPh>
    <rPh sb="7" eb="8">
      <t>モチ</t>
    </rPh>
    <rPh sb="10" eb="12">
      <t>ジンコウ</t>
    </rPh>
    <rPh sb="18" eb="20">
      <t>レイワ</t>
    </rPh>
    <rPh sb="20" eb="22">
      <t>ガンネン</t>
    </rPh>
    <rPh sb="22" eb="23">
      <t>ヘイネン</t>
    </rPh>
    <rPh sb="24" eb="25">
      <t>ガツ</t>
    </rPh>
    <rPh sb="26" eb="27">
      <t>ニチ</t>
    </rPh>
    <rPh sb="27" eb="29">
      <t>ゲンザイ</t>
    </rPh>
    <rPh sb="31" eb="32">
      <t>オヨ</t>
    </rPh>
    <rPh sb="34" eb="36">
      <t>レイワ</t>
    </rPh>
    <rPh sb="37" eb="38">
      <t>ネン</t>
    </rPh>
    <rPh sb="38" eb="40">
      <t>コクセイ</t>
    </rPh>
    <rPh sb="40" eb="42">
      <t>チョウサ</t>
    </rPh>
    <rPh sb="42" eb="45">
      <t>ジンコウトウ</t>
    </rPh>
    <rPh sb="45" eb="47">
      <t>キホン</t>
    </rPh>
    <rPh sb="47" eb="49">
      <t>シュウケイ</t>
    </rPh>
    <rPh sb="49" eb="51">
      <t>ケッカ</t>
    </rPh>
    <phoneticPr fontId="4"/>
  </si>
  <si>
    <t>令和３年10月1日現在</t>
    <rPh sb="9" eb="11">
      <t>ゲンザイ</t>
    </rPh>
    <phoneticPr fontId="4"/>
  </si>
  <si>
    <t>令和３年10月1日現在</t>
    <rPh sb="0" eb="1">
      <t>レイワ</t>
    </rPh>
    <rPh sb="1" eb="2">
      <t>ガン</t>
    </rPh>
    <rPh sb="5" eb="6">
      <t>ツキ</t>
    </rPh>
    <rPh sb="7" eb="8">
      <t>ヒ</t>
    </rPh>
    <rPh sb="8" eb="10">
      <t>ゲンザイ</t>
    </rPh>
    <phoneticPr fontId="4"/>
  </si>
  <si>
    <t>令和３年10月1日現在</t>
    <rPh sb="0" eb="1">
      <t>レイワ</t>
    </rPh>
    <rPh sb="1" eb="2">
      <t>ガン</t>
    </rPh>
    <rPh sb="3" eb="4">
      <t>ヘイネン</t>
    </rPh>
    <rPh sb="8" eb="10">
      <t>ゲンザイ</t>
    </rPh>
    <phoneticPr fontId="4"/>
  </si>
  <si>
    <t>令和３年</t>
    <rPh sb="0" eb="1">
      <t>レイワ</t>
    </rPh>
    <rPh sb="1" eb="2">
      <t>ガン</t>
    </rPh>
    <phoneticPr fontId="4"/>
  </si>
  <si>
    <t>-</t>
    <phoneticPr fontId="4"/>
  </si>
  <si>
    <t>令和３年10月1日現在</t>
    <rPh sb="0" eb="1">
      <t>レイワ</t>
    </rPh>
    <rPh sb="1" eb="2">
      <t>ガン</t>
    </rPh>
    <rPh sb="8" eb="10">
      <t>ゲンザイ</t>
    </rPh>
    <phoneticPr fontId="4"/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</si>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</sst>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##\ ###\ ##0"/>
    <numFmt numFmtId="177" formatCode="0.0_ "/>
    <numFmt numFmtId="178" formatCode="###\ ###\ ##0;&quot;△&quot;###\ ###\ ##0"/>
    <numFmt numFmtId="179" formatCode="###\ ###\ ##0;&quot;△&quot;\ ###\ ##0;&quot;-&quot;"/>
    <numFmt numFmtId="180" formatCode="###\ ###\ ##0&quot; &quot;"/>
    <numFmt numFmtId="181" formatCode="#\ ###.0&quot; &quot;"/>
    <numFmt numFmtId="182" formatCode="0_);[Red]\(0\)"/>
    <numFmt numFmtId="184" formatCode="#\ ##0.0"/>
    <numFmt numFmtId="185" formatCode="_ * #,##0.0_ ;_ * \-#,##0.0_ ;_ * &quot;-&quot;?_ ;_ @_ "/>
    <numFmt numFmtId="186" formatCode="#\ ##0"/>
    <numFmt numFmtId="187" formatCode="0.0_);[Red]\(0.0\)"/>
    <numFmt numFmtId="188" formatCode="\ #\ ##0.0"/>
    <numFmt numFmtId="189" formatCode="###\ ###\ ##0.0;&quot;△&quot;\ ###\ ##0;&quot;-&quot;"/>
    <numFmt numFmtId="190" formatCode="#,##0.0_ "/>
    <numFmt numFmtId="191" formatCode="0.0"/>
  </numFmts>
  <fonts count="19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>
      <alignment vertical="center"/>
    </xf>
    <xf numFmtId="0" fontId="10" fillId="0" borderId="0"/>
    <xf numFmtId="0" fontId="5" fillId="0" borderId="0"/>
    <xf numFmtId="0" fontId="2" fillId="0" borderId="0">
      <alignment vertical="center"/>
    </xf>
    <xf numFmtId="179" fontId="6" fillId="0" borderId="0"/>
    <xf numFmtId="0" fontId="1" fillId="0" borderId="0">
      <alignment vertical="center"/>
    </xf>
  </cellStyleXfs>
  <cellXfs count="285">
    <xf numFmtId="0" fontId="0" fillId="0" borderId="0" xfId="0">
      <alignment vertical="center"/>
    </xf>
    <xf numFmtId="179" fontId="7" fillId="0" borderId="0" xfId="10" applyFont="1" applyBorder="1" applyAlignment="1">
      <alignment horizontal="distributed"/>
    </xf>
    <xf numFmtId="179" fontId="7" fillId="0" borderId="1" xfId="10" applyFont="1" applyBorder="1" applyAlignment="1">
      <alignment horizontal="distributed"/>
    </xf>
    <xf numFmtId="0" fontId="9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9" fillId="0" borderId="1" xfId="9" applyFont="1" applyBorder="1">
      <alignment vertical="center"/>
    </xf>
    <xf numFmtId="0" fontId="9" fillId="0" borderId="0" xfId="9" applyFont="1" applyBorder="1" applyAlignment="1">
      <alignment horizontal="right" vertical="center"/>
    </xf>
    <xf numFmtId="179" fontId="11" fillId="0" borderId="0" xfId="10" applyFont="1" applyBorder="1" applyAlignment="1">
      <alignment horizontal="distributed"/>
    </xf>
    <xf numFmtId="38" fontId="12" fillId="0" borderId="0" xfId="2" applyFont="1" applyBorder="1" applyAlignment="1">
      <alignment horizontal="right"/>
    </xf>
    <xf numFmtId="0" fontId="12" fillId="0" borderId="1" xfId="9" applyFont="1" applyBorder="1">
      <alignment vertical="center"/>
    </xf>
    <xf numFmtId="181" fontId="12" fillId="0" borderId="0" xfId="9" applyNumberFormat="1" applyFont="1" applyBorder="1" applyAlignment="1">
      <alignment horizontal="right"/>
    </xf>
    <xf numFmtId="185" fontId="12" fillId="0" borderId="0" xfId="9" applyNumberFormat="1" applyFont="1" applyBorder="1" applyAlignment="1">
      <alignment horizontal="right"/>
    </xf>
    <xf numFmtId="0" fontId="9" fillId="0" borderId="0" xfId="9" applyFont="1" applyBorder="1" applyAlignment="1">
      <alignment horizontal="right"/>
    </xf>
    <xf numFmtId="187" fontId="12" fillId="0" borderId="0" xfId="9" applyNumberFormat="1" applyFont="1" applyBorder="1" applyAlignment="1">
      <alignment horizontal="right"/>
    </xf>
    <xf numFmtId="188" fontId="12" fillId="0" borderId="0" xfId="9" applyNumberFormat="1" applyFont="1" applyBorder="1" applyAlignment="1">
      <alignment horizontal="right"/>
    </xf>
    <xf numFmtId="189" fontId="12" fillId="0" borderId="0" xfId="9" applyNumberFormat="1" applyFont="1" applyBorder="1" applyAlignment="1">
      <alignment horizontal="right"/>
    </xf>
    <xf numFmtId="177" fontId="12" fillId="0" borderId="0" xfId="9" applyNumberFormat="1" applyFont="1" applyAlignment="1"/>
    <xf numFmtId="179" fontId="11" fillId="0" borderId="1" xfId="10" applyFont="1" applyBorder="1" applyAlignment="1">
      <alignment horizontal="distributed"/>
    </xf>
    <xf numFmtId="0" fontId="12" fillId="0" borderId="0" xfId="0" applyFont="1">
      <alignment vertical="center"/>
    </xf>
    <xf numFmtId="177" fontId="11" fillId="0" borderId="0" xfId="0" applyNumberFormat="1" applyFont="1" applyBorder="1" applyAlignment="1">
      <alignment horizontal="right"/>
    </xf>
    <xf numFmtId="180" fontId="12" fillId="0" borderId="0" xfId="0" applyNumberFormat="1" applyFont="1" applyBorder="1" applyAlignment="1">
      <alignment horizontal="right"/>
    </xf>
    <xf numFmtId="0" fontId="12" fillId="0" borderId="1" xfId="0" applyFont="1" applyBorder="1">
      <alignment vertical="center"/>
    </xf>
    <xf numFmtId="181" fontId="12" fillId="0" borderId="0" xfId="0" applyNumberFormat="1" applyFont="1" applyBorder="1" applyAlignment="1">
      <alignment horizontal="right"/>
    </xf>
    <xf numFmtId="176" fontId="12" fillId="0" borderId="0" xfId="9" applyNumberFormat="1" applyFont="1" applyBorder="1" applyAlignment="1">
      <alignment horizontal="right"/>
    </xf>
    <xf numFmtId="179" fontId="12" fillId="0" borderId="0" xfId="9" applyNumberFormat="1" applyFont="1" applyBorder="1" applyAlignment="1">
      <alignment horizontal="right"/>
    </xf>
    <xf numFmtId="0" fontId="11" fillId="0" borderId="0" xfId="0" applyFont="1" applyBorder="1" applyAlignment="1">
      <alignment horizontal="distributed"/>
    </xf>
    <xf numFmtId="0" fontId="11" fillId="0" borderId="1" xfId="0" applyFont="1" applyBorder="1" applyAlignment="1">
      <alignment horizontal="distributed"/>
    </xf>
    <xf numFmtId="178" fontId="11" fillId="0" borderId="0" xfId="0" applyNumberFormat="1" applyFont="1" applyBorder="1" applyAlignment="1">
      <alignment horizontal="right"/>
    </xf>
    <xf numFmtId="179" fontId="11" fillId="0" borderId="0" xfId="0" applyNumberFormat="1" applyFont="1" applyBorder="1" applyAlignment="1">
      <alignment horizontal="right"/>
    </xf>
    <xf numFmtId="184" fontId="11" fillId="0" borderId="0" xfId="0" applyNumberFormat="1" applyFont="1" applyAlignment="1"/>
    <xf numFmtId="0" fontId="11" fillId="0" borderId="0" xfId="0" applyFont="1" applyAlignment="1"/>
    <xf numFmtId="179" fontId="7" fillId="0" borderId="0" xfId="1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178" fontId="7" fillId="0" borderId="0" xfId="0" applyNumberFormat="1" applyFont="1" applyBorder="1" applyAlignment="1">
      <alignment horizontal="right"/>
    </xf>
    <xf numFmtId="179" fontId="7" fillId="0" borderId="2" xfId="0" applyNumberFormat="1" applyFont="1" applyBorder="1" applyAlignment="1">
      <alignment horizontal="right"/>
    </xf>
    <xf numFmtId="184" fontId="7" fillId="0" borderId="0" xfId="0" applyNumberFormat="1" applyFont="1" applyAlignment="1"/>
    <xf numFmtId="0" fontId="7" fillId="0" borderId="0" xfId="0" applyFont="1" applyBorder="1" applyAlignment="1">
      <alignment horizontal="distributed"/>
    </xf>
    <xf numFmtId="0" fontId="7" fillId="0" borderId="1" xfId="0" applyFont="1" applyBorder="1" applyAlignment="1">
      <alignment horizontal="distributed"/>
    </xf>
    <xf numFmtId="179" fontId="7" fillId="0" borderId="0" xfId="0" applyNumberFormat="1" applyFont="1" applyBorder="1" applyAlignment="1">
      <alignment horizontal="right"/>
    </xf>
    <xf numFmtId="0" fontId="7" fillId="0" borderId="0" xfId="0" applyFont="1" applyAlignment="1"/>
    <xf numFmtId="178" fontId="7" fillId="0" borderId="7" xfId="0" applyNumberFormat="1" applyFont="1" applyBorder="1" applyAlignment="1">
      <alignment horizontal="right"/>
    </xf>
    <xf numFmtId="0" fontId="7" fillId="0" borderId="5" xfId="0" applyFont="1" applyBorder="1" applyAlignment="1">
      <alignment horizontal="distributed"/>
    </xf>
    <xf numFmtId="178" fontId="7" fillId="0" borderId="8" xfId="0" applyNumberFormat="1" applyFont="1" applyBorder="1" applyAlignment="1">
      <alignment horizontal="right"/>
    </xf>
    <xf numFmtId="178" fontId="7" fillId="0" borderId="4" xfId="0" applyNumberFormat="1" applyFont="1" applyBorder="1" applyAlignment="1">
      <alignment horizontal="right"/>
    </xf>
    <xf numFmtId="179" fontId="7" fillId="0" borderId="4" xfId="0" applyNumberFormat="1" applyFont="1" applyBorder="1" applyAlignment="1">
      <alignment horizontal="right"/>
    </xf>
    <xf numFmtId="178" fontId="7" fillId="0" borderId="0" xfId="0" applyNumberFormat="1" applyFont="1" applyAlignment="1"/>
    <xf numFmtId="179" fontId="7" fillId="0" borderId="0" xfId="1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9" fillId="0" borderId="0" xfId="0" applyFont="1">
      <alignment vertical="center"/>
    </xf>
    <xf numFmtId="177" fontId="7" fillId="0" borderId="0" xfId="0" applyNumberFormat="1" applyFont="1" applyBorder="1" applyAlignment="1">
      <alignment horizontal="right"/>
    </xf>
    <xf numFmtId="0" fontId="11" fillId="0" borderId="0" xfId="0" applyFont="1">
      <alignment vertical="center"/>
    </xf>
    <xf numFmtId="179" fontId="7" fillId="0" borderId="4" xfId="10" applyFont="1" applyBorder="1" applyAlignment="1">
      <alignment horizontal="distributed"/>
    </xf>
    <xf numFmtId="179" fontId="7" fillId="0" borderId="5" xfId="10" applyFont="1" applyBorder="1" applyAlignment="1">
      <alignment horizontal="distributed"/>
    </xf>
    <xf numFmtId="177" fontId="7" fillId="0" borderId="4" xfId="0" applyNumberFormat="1" applyFont="1" applyBorder="1" applyAlignment="1">
      <alignment horizontal="right"/>
    </xf>
    <xf numFmtId="179" fontId="13" fillId="0" borderId="0" xfId="1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80" fontId="9" fillId="0" borderId="2" xfId="0" applyNumberFormat="1" applyFont="1" applyBorder="1" applyAlignment="1">
      <alignment horizontal="right"/>
    </xf>
    <xf numFmtId="180" fontId="9" fillId="0" borderId="0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right" vertical="center"/>
    </xf>
    <xf numFmtId="181" fontId="9" fillId="0" borderId="0" xfId="0" applyNumberFormat="1" applyFont="1" applyBorder="1" applyAlignment="1">
      <alignment horizontal="right"/>
    </xf>
    <xf numFmtId="0" fontId="9" fillId="0" borderId="1" xfId="0" applyFont="1" applyBorder="1">
      <alignment vertical="center"/>
    </xf>
    <xf numFmtId="38" fontId="9" fillId="0" borderId="0" xfId="2" applyFont="1" applyBorder="1" applyAlignment="1">
      <alignment horizontal="right"/>
    </xf>
    <xf numFmtId="0" fontId="9" fillId="0" borderId="5" xfId="0" applyFont="1" applyBorder="1">
      <alignment vertical="center"/>
    </xf>
    <xf numFmtId="181" fontId="9" fillId="0" borderId="4" xfId="0" applyNumberFormat="1" applyFont="1" applyBorder="1" applyAlignment="1">
      <alignment horizontal="right"/>
    </xf>
    <xf numFmtId="38" fontId="9" fillId="0" borderId="4" xfId="2" applyFont="1" applyBorder="1" applyAlignment="1">
      <alignment horizontal="right"/>
    </xf>
    <xf numFmtId="0" fontId="9" fillId="0" borderId="0" xfId="9" applyFont="1">
      <alignment vertical="center"/>
    </xf>
    <xf numFmtId="182" fontId="13" fillId="0" borderId="0" xfId="10" applyNumberFormat="1" applyFont="1" applyAlignment="1">
      <alignment horizontal="left"/>
    </xf>
    <xf numFmtId="0" fontId="9" fillId="0" borderId="0" xfId="9" applyFont="1" applyAlignment="1">
      <alignment horizontal="left" vertical="center"/>
    </xf>
    <xf numFmtId="182" fontId="9" fillId="0" borderId="0" xfId="9" applyNumberFormat="1" applyFont="1">
      <alignment vertical="center"/>
    </xf>
    <xf numFmtId="0" fontId="9" fillId="0" borderId="0" xfId="9" applyFont="1" applyAlignment="1">
      <alignment horizontal="right" vertical="center"/>
    </xf>
    <xf numFmtId="0" fontId="9" fillId="0" borderId="0" xfId="9" quotePrefix="1" applyFont="1" applyAlignment="1">
      <alignment horizontal="right" vertical="center"/>
    </xf>
    <xf numFmtId="0" fontId="9" fillId="0" borderId="2" xfId="9" applyFont="1" applyBorder="1">
      <alignment vertical="center"/>
    </xf>
    <xf numFmtId="0" fontId="9" fillId="0" borderId="3" xfId="9" applyFont="1" applyBorder="1">
      <alignment vertical="center"/>
    </xf>
    <xf numFmtId="182" fontId="9" fillId="0" borderId="9" xfId="9" applyNumberFormat="1" applyFont="1" applyBorder="1" applyAlignment="1">
      <alignment horizontal="left" vertical="center"/>
    </xf>
    <xf numFmtId="0" fontId="9" fillId="0" borderId="10" xfId="9" applyFont="1" applyBorder="1" applyAlignment="1">
      <alignment horizontal="left" vertical="center"/>
    </xf>
    <xf numFmtId="0" fontId="9" fillId="0" borderId="9" xfId="9" applyFont="1" applyBorder="1" applyAlignment="1">
      <alignment horizontal="left" vertical="center"/>
    </xf>
    <xf numFmtId="0" fontId="9" fillId="0" borderId="3" xfId="9" applyFont="1" applyBorder="1" applyAlignment="1">
      <alignment horizontal="left" vertical="center"/>
    </xf>
    <xf numFmtId="0" fontId="9" fillId="0" borderId="4" xfId="9" applyFont="1" applyBorder="1" applyAlignment="1">
      <alignment horizontal="center" vertical="center"/>
    </xf>
    <xf numFmtId="182" fontId="9" fillId="0" borderId="8" xfId="9" applyNumberFormat="1" applyFont="1" applyBorder="1" applyAlignment="1">
      <alignment horizontal="center" vertical="center"/>
    </xf>
    <xf numFmtId="0" fontId="9" fillId="0" borderId="6" xfId="9" applyFont="1" applyBorder="1" applyAlignment="1">
      <alignment horizontal="center" vertical="center"/>
    </xf>
    <xf numFmtId="0" fontId="9" fillId="0" borderId="11" xfId="9" applyFont="1" applyBorder="1" applyAlignment="1">
      <alignment horizontal="center" vertical="center"/>
    </xf>
    <xf numFmtId="0" fontId="9" fillId="0" borderId="8" xfId="9" applyFont="1" applyBorder="1" applyAlignment="1">
      <alignment vertical="center" wrapText="1"/>
    </xf>
    <xf numFmtId="176" fontId="9" fillId="0" borderId="0" xfId="9" applyNumberFormat="1" applyFont="1" applyBorder="1" applyAlignment="1">
      <alignment horizontal="right"/>
    </xf>
    <xf numFmtId="181" fontId="9" fillId="0" borderId="0" xfId="9" applyNumberFormat="1" applyFont="1" applyBorder="1" applyAlignment="1">
      <alignment horizontal="right"/>
    </xf>
    <xf numFmtId="179" fontId="9" fillId="0" borderId="0" xfId="9" applyNumberFormat="1" applyFont="1" applyBorder="1" applyAlignment="1">
      <alignment horizontal="right"/>
    </xf>
    <xf numFmtId="0" fontId="9" fillId="0" borderId="0" xfId="9" applyFont="1" applyAlignment="1"/>
    <xf numFmtId="0" fontId="9" fillId="0" borderId="0" xfId="9" applyFont="1" applyAlignment="1">
      <alignment horizontal="center" vertical="center"/>
    </xf>
    <xf numFmtId="0" fontId="12" fillId="0" borderId="0" xfId="9" applyFont="1">
      <alignment vertical="center"/>
    </xf>
    <xf numFmtId="0" fontId="9" fillId="0" borderId="4" xfId="9" applyFont="1" applyBorder="1">
      <alignment vertical="center"/>
    </xf>
    <xf numFmtId="0" fontId="9" fillId="0" borderId="5" xfId="9" applyFont="1" applyBorder="1">
      <alignment vertical="center"/>
    </xf>
    <xf numFmtId="176" fontId="9" fillId="0" borderId="4" xfId="9" applyNumberFormat="1" applyFont="1" applyBorder="1" applyAlignment="1">
      <alignment horizontal="right"/>
    </xf>
    <xf numFmtId="179" fontId="9" fillId="0" borderId="4" xfId="9" applyNumberFormat="1" applyFont="1" applyBorder="1" applyAlignment="1">
      <alignment horizontal="right"/>
    </xf>
    <xf numFmtId="0" fontId="9" fillId="0" borderId="0" xfId="9" applyFont="1" applyBorder="1">
      <alignment vertical="center"/>
    </xf>
    <xf numFmtId="186" fontId="13" fillId="0" borderId="0" xfId="10" applyNumberFormat="1" applyFont="1" applyAlignment="1">
      <alignment horizontal="left"/>
    </xf>
    <xf numFmtId="186" fontId="9" fillId="0" borderId="0" xfId="9" applyNumberFormat="1" applyFont="1">
      <alignment vertical="center"/>
    </xf>
    <xf numFmtId="186" fontId="9" fillId="0" borderId="9" xfId="9" applyNumberFormat="1" applyFont="1" applyBorder="1" applyAlignment="1">
      <alignment horizontal="left" vertical="center"/>
    </xf>
    <xf numFmtId="186" fontId="9" fillId="0" borderId="8" xfId="9" applyNumberFormat="1" applyFont="1" applyBorder="1" applyAlignment="1">
      <alignment horizontal="center" vertical="center"/>
    </xf>
    <xf numFmtId="187" fontId="9" fillId="0" borderId="0" xfId="9" applyNumberFormat="1" applyFont="1" applyBorder="1" applyAlignment="1">
      <alignment horizontal="right"/>
    </xf>
    <xf numFmtId="188" fontId="9" fillId="0" borderId="0" xfId="9" applyNumberFormat="1" applyFont="1" applyBorder="1" applyAlignment="1">
      <alignment horizontal="right"/>
    </xf>
    <xf numFmtId="189" fontId="9" fillId="0" borderId="0" xfId="9" applyNumberFormat="1" applyFont="1" applyBorder="1" applyAlignment="1">
      <alignment horizontal="right"/>
    </xf>
    <xf numFmtId="187" fontId="9" fillId="0" borderId="4" xfId="9" applyNumberFormat="1" applyFont="1" applyBorder="1" applyAlignment="1">
      <alignment horizontal="right"/>
    </xf>
    <xf numFmtId="188" fontId="9" fillId="0" borderId="4" xfId="9" applyNumberFormat="1" applyFont="1" applyBorder="1" applyAlignment="1">
      <alignment horizontal="right"/>
    </xf>
    <xf numFmtId="189" fontId="9" fillId="0" borderId="4" xfId="9" applyNumberFormat="1" applyFont="1" applyBorder="1" applyAlignment="1">
      <alignment horizontal="right"/>
    </xf>
    <xf numFmtId="0" fontId="9" fillId="0" borderId="0" xfId="9" quotePrefix="1" applyFont="1" applyAlignment="1">
      <alignment horizontal="right"/>
    </xf>
    <xf numFmtId="182" fontId="9" fillId="0" borderId="3" xfId="9" applyNumberFormat="1" applyFont="1" applyBorder="1" applyAlignment="1">
      <alignment horizontal="left" vertical="center"/>
    </xf>
    <xf numFmtId="0" fontId="9" fillId="0" borderId="8" xfId="9" applyFont="1" applyBorder="1" applyAlignment="1">
      <alignment horizontal="center" vertical="center"/>
    </xf>
    <xf numFmtId="182" fontId="9" fillId="0" borderId="6" xfId="9" applyNumberFormat="1" applyFont="1" applyBorder="1" applyAlignment="1">
      <alignment horizontal="center" vertical="center"/>
    </xf>
    <xf numFmtId="0" fontId="9" fillId="0" borderId="8" xfId="9" applyFont="1" applyBorder="1" applyAlignment="1">
      <alignment wrapText="1"/>
    </xf>
    <xf numFmtId="0" fontId="9" fillId="0" borderId="6" xfId="9" applyFont="1" applyBorder="1" applyAlignment="1">
      <alignment horizontal="center"/>
    </xf>
    <xf numFmtId="182" fontId="9" fillId="0" borderId="0" xfId="9" applyNumberFormat="1" applyFont="1" applyBorder="1" applyAlignment="1">
      <alignment horizontal="right"/>
    </xf>
    <xf numFmtId="177" fontId="9" fillId="0" borderId="0" xfId="9" applyNumberFormat="1" applyFont="1" applyAlignment="1"/>
    <xf numFmtId="185" fontId="9" fillId="0" borderId="0" xfId="9" applyNumberFormat="1" applyFont="1" applyBorder="1" applyAlignment="1">
      <alignment horizontal="right"/>
    </xf>
    <xf numFmtId="0" fontId="9" fillId="0" borderId="0" xfId="9" applyFont="1" applyAlignment="1">
      <alignment horizontal="right"/>
    </xf>
    <xf numFmtId="181" fontId="9" fillId="0" borderId="4" xfId="9" applyNumberFormat="1" applyFont="1" applyBorder="1" applyAlignment="1">
      <alignment horizontal="right"/>
    </xf>
    <xf numFmtId="177" fontId="9" fillId="0" borderId="4" xfId="9" applyNumberFormat="1" applyFont="1" applyBorder="1" applyAlignment="1"/>
    <xf numFmtId="0" fontId="9" fillId="0" borderId="6" xfId="9" applyFont="1" applyBorder="1" applyAlignment="1">
      <alignment horizontal="right"/>
    </xf>
    <xf numFmtId="180" fontId="9" fillId="0" borderId="0" xfId="0" applyNumberFormat="1" applyFont="1" applyBorder="1">
      <alignment vertical="center"/>
    </xf>
    <xf numFmtId="0" fontId="9" fillId="0" borderId="0" xfId="9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80" fontId="11" fillId="0" borderId="12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8" xfId="0" applyFont="1" applyBorder="1">
      <alignment vertical="center"/>
    </xf>
    <xf numFmtId="177" fontId="7" fillId="0" borderId="12" xfId="0" applyNumberFormat="1" applyFont="1" applyBorder="1" applyAlignment="1">
      <alignment horizontal="right"/>
    </xf>
    <xf numFmtId="177" fontId="11" fillId="0" borderId="12" xfId="0" applyNumberFormat="1" applyFont="1" applyBorder="1" applyAlignment="1">
      <alignment horizontal="right"/>
    </xf>
    <xf numFmtId="177" fontId="7" fillId="0" borderId="11" xfId="0" applyNumberFormat="1" applyFont="1" applyBorder="1" applyAlignment="1">
      <alignment horizontal="right"/>
    </xf>
    <xf numFmtId="38" fontId="7" fillId="0" borderId="12" xfId="2" applyFont="1" applyBorder="1" applyAlignment="1">
      <alignment horizontal="right"/>
    </xf>
    <xf numFmtId="38" fontId="11" fillId="0" borderId="12" xfId="2" applyFont="1" applyBorder="1" applyAlignment="1">
      <alignment horizontal="right"/>
    </xf>
    <xf numFmtId="38" fontId="7" fillId="0" borderId="11" xfId="2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38" fontId="7" fillId="0" borderId="1" xfId="2" applyFont="1" applyBorder="1" applyAlignment="1">
      <alignment horizontal="right"/>
    </xf>
    <xf numFmtId="38" fontId="11" fillId="0" borderId="1" xfId="2" applyFont="1" applyBorder="1" applyAlignment="1">
      <alignment horizontal="right"/>
    </xf>
    <xf numFmtId="38" fontId="7" fillId="0" borderId="5" xfId="2" applyFont="1" applyBorder="1" applyAlignment="1">
      <alignment horizontal="right"/>
    </xf>
    <xf numFmtId="177" fontId="7" fillId="0" borderId="13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179" fontId="7" fillId="0" borderId="0" xfId="10" applyFont="1" applyBorder="1" applyAlignment="1">
      <alignment horizontal="left"/>
    </xf>
    <xf numFmtId="0" fontId="7" fillId="0" borderId="11" xfId="0" applyFont="1" applyBorder="1" applyAlignment="1">
      <alignment vertical="center"/>
    </xf>
    <xf numFmtId="0" fontId="9" fillId="0" borderId="9" xfId="0" applyFont="1" applyBorder="1">
      <alignment vertical="center"/>
    </xf>
    <xf numFmtId="179" fontId="7" fillId="0" borderId="3" xfId="10" applyFont="1" applyBorder="1" applyAlignment="1">
      <alignment horizontal="distributed"/>
    </xf>
    <xf numFmtId="180" fontId="7" fillId="0" borderId="13" xfId="0" applyNumberFormat="1" applyFont="1" applyBorder="1" applyAlignment="1">
      <alignment horizontal="right"/>
    </xf>
    <xf numFmtId="180" fontId="7" fillId="0" borderId="12" xfId="0" applyNumberFormat="1" applyFont="1" applyBorder="1" applyAlignment="1">
      <alignment horizontal="right"/>
    </xf>
    <xf numFmtId="180" fontId="7" fillId="0" borderId="3" xfId="0" applyNumberFormat="1" applyFont="1" applyBorder="1" applyAlignment="1">
      <alignment horizontal="right"/>
    </xf>
    <xf numFmtId="180" fontId="7" fillId="0" borderId="1" xfId="0" applyNumberFormat="1" applyFont="1" applyBorder="1" applyAlignment="1">
      <alignment horizontal="right"/>
    </xf>
    <xf numFmtId="0" fontId="7" fillId="0" borderId="0" xfId="0" applyFont="1" applyBorder="1">
      <alignment vertical="center"/>
    </xf>
    <xf numFmtId="0" fontId="11" fillId="0" borderId="0" xfId="0" applyFont="1" applyBorder="1">
      <alignment vertical="center"/>
    </xf>
    <xf numFmtId="180" fontId="7" fillId="0" borderId="11" xfId="0" applyNumberFormat="1" applyFont="1" applyBorder="1" applyAlignment="1">
      <alignment horizontal="right"/>
    </xf>
    <xf numFmtId="180" fontId="7" fillId="0" borderId="5" xfId="0" applyNumberFormat="1" applyFont="1" applyBorder="1" applyAlignment="1">
      <alignment horizontal="right"/>
    </xf>
    <xf numFmtId="190" fontId="9" fillId="0" borderId="0" xfId="9" applyNumberFormat="1" applyFont="1" applyBorder="1" applyAlignment="1">
      <alignment horizontal="right"/>
    </xf>
    <xf numFmtId="0" fontId="9" fillId="0" borderId="3" xfId="9" applyFont="1" applyBorder="1" applyAlignment="1"/>
    <xf numFmtId="38" fontId="9" fillId="0" borderId="1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9" fillId="0" borderId="5" xfId="2" applyFont="1" applyBorder="1" applyAlignment="1">
      <alignment horizontal="right"/>
    </xf>
    <xf numFmtId="184" fontId="7" fillId="0" borderId="1" xfId="0" applyNumberFormat="1" applyFont="1" applyBorder="1" applyAlignment="1"/>
    <xf numFmtId="184" fontId="7" fillId="0" borderId="3" xfId="0" applyNumberFormat="1" applyFont="1" applyBorder="1" applyAlignment="1"/>
    <xf numFmtId="184" fontId="11" fillId="0" borderId="1" xfId="0" applyNumberFormat="1" applyFont="1" applyBorder="1" applyAlignment="1"/>
    <xf numFmtId="184" fontId="7" fillId="0" borderId="5" xfId="0" applyNumberFormat="1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1" fillId="0" borderId="7" xfId="0" applyFont="1" applyBorder="1" applyAlignment="1"/>
    <xf numFmtId="0" fontId="7" fillId="0" borderId="7" xfId="0" applyFont="1" applyBorder="1" applyAlignment="1"/>
    <xf numFmtId="0" fontId="7" fillId="0" borderId="2" xfId="0" applyFont="1" applyBorder="1">
      <alignment vertical="center"/>
    </xf>
    <xf numFmtId="179" fontId="7" fillId="0" borderId="3" xfId="0" applyNumberFormat="1" applyFont="1" applyBorder="1" applyAlignment="1">
      <alignment horizontal="right"/>
    </xf>
    <xf numFmtId="179" fontId="7" fillId="0" borderId="1" xfId="0" applyNumberFormat="1" applyFont="1" applyBorder="1" applyAlignment="1">
      <alignment horizontal="right"/>
    </xf>
    <xf numFmtId="179" fontId="11" fillId="0" borderId="1" xfId="0" applyNumberFormat="1" applyFont="1" applyBorder="1" applyAlignment="1">
      <alignment horizontal="right"/>
    </xf>
    <xf numFmtId="178" fontId="7" fillId="0" borderId="9" xfId="0" applyNumberFormat="1" applyFont="1" applyBorder="1" applyAlignment="1">
      <alignment horizontal="right"/>
    </xf>
    <xf numFmtId="178" fontId="7" fillId="0" borderId="2" xfId="0" applyNumberFormat="1" applyFont="1" applyBorder="1" applyAlignment="1">
      <alignment horizontal="right"/>
    </xf>
    <xf numFmtId="179" fontId="7" fillId="0" borderId="5" xfId="0" applyNumberFormat="1" applyFont="1" applyBorder="1" applyAlignment="1">
      <alignment horizontal="right"/>
    </xf>
    <xf numFmtId="178" fontId="11" fillId="0" borderId="7" xfId="0" applyNumberFormat="1" applyFont="1" applyBorder="1" applyAlignment="1">
      <alignment horizontal="right"/>
    </xf>
    <xf numFmtId="0" fontId="9" fillId="0" borderId="1" xfId="9" applyFont="1" applyBorder="1" applyAlignment="1">
      <alignment horizontal="right"/>
    </xf>
    <xf numFmtId="0" fontId="9" fillId="0" borderId="9" xfId="9" applyFont="1" applyBorder="1">
      <alignment vertical="center"/>
    </xf>
    <xf numFmtId="0" fontId="9" fillId="0" borderId="3" xfId="9" applyFont="1" applyBorder="1" applyAlignment="1">
      <alignment horizontal="right"/>
    </xf>
    <xf numFmtId="0" fontId="9" fillId="0" borderId="7" xfId="9" applyFont="1" applyBorder="1">
      <alignment vertical="center"/>
    </xf>
    <xf numFmtId="177" fontId="9" fillId="0" borderId="0" xfId="9" applyNumberFormat="1" applyFont="1" applyBorder="1" applyAlignment="1"/>
    <xf numFmtId="0" fontId="9" fillId="0" borderId="8" xfId="9" applyFont="1" applyBorder="1">
      <alignment vertical="center"/>
    </xf>
    <xf numFmtId="181" fontId="9" fillId="0" borderId="3" xfId="9" applyNumberFormat="1" applyFont="1" applyBorder="1" applyAlignment="1">
      <alignment horizontal="right"/>
    </xf>
    <xf numFmtId="181" fontId="9" fillId="0" borderId="9" xfId="9" applyNumberFormat="1" applyFont="1" applyBorder="1" applyAlignment="1">
      <alignment horizontal="right"/>
    </xf>
    <xf numFmtId="181" fontId="9" fillId="0" borderId="7" xfId="9" applyNumberFormat="1" applyFont="1" applyBorder="1" applyAlignment="1">
      <alignment horizontal="right"/>
    </xf>
    <xf numFmtId="181" fontId="9" fillId="0" borderId="8" xfId="9" applyNumberFormat="1" applyFont="1" applyBorder="1" applyAlignment="1">
      <alignment horizontal="right"/>
    </xf>
    <xf numFmtId="181" fontId="12" fillId="0" borderId="7" xfId="9" applyNumberFormat="1" applyFont="1" applyBorder="1" applyAlignment="1">
      <alignment horizontal="right"/>
    </xf>
    <xf numFmtId="177" fontId="12" fillId="0" borderId="0" xfId="9" applyNumberFormat="1" applyFont="1" applyBorder="1" applyAlignment="1"/>
    <xf numFmtId="177" fontId="9" fillId="0" borderId="9" xfId="9" applyNumberFormat="1" applyFont="1" applyBorder="1" applyAlignment="1"/>
    <xf numFmtId="177" fontId="9" fillId="0" borderId="7" xfId="9" applyNumberFormat="1" applyFont="1" applyBorder="1" applyAlignment="1"/>
    <xf numFmtId="177" fontId="12" fillId="0" borderId="7" xfId="9" applyNumberFormat="1" applyFont="1" applyBorder="1" applyAlignment="1"/>
    <xf numFmtId="177" fontId="9" fillId="0" borderId="8" xfId="9" applyNumberFormat="1" applyFont="1" applyBorder="1" applyAlignment="1"/>
    <xf numFmtId="0" fontId="9" fillId="0" borderId="1" xfId="9" applyFont="1" applyBorder="1" applyAlignment="1"/>
    <xf numFmtId="0" fontId="9" fillId="0" borderId="7" xfId="9" applyFont="1" applyBorder="1" applyAlignment="1">
      <alignment horizontal="center" vertical="center"/>
    </xf>
    <xf numFmtId="0" fontId="12" fillId="0" borderId="7" xfId="9" applyFont="1" applyBorder="1">
      <alignment vertical="center"/>
    </xf>
    <xf numFmtId="0" fontId="9" fillId="0" borderId="5" xfId="9" applyFont="1" applyBorder="1" applyAlignment="1">
      <alignment horizontal="center" vertical="center"/>
    </xf>
    <xf numFmtId="181" fontId="9" fillId="0" borderId="1" xfId="9" applyNumberFormat="1" applyFont="1" applyBorder="1" applyAlignment="1">
      <alignment horizontal="right"/>
    </xf>
    <xf numFmtId="180" fontId="9" fillId="0" borderId="13" xfId="0" applyNumberFormat="1" applyFont="1" applyBorder="1" applyAlignment="1">
      <alignment horizontal="right" shrinkToFit="1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180" fontId="9" fillId="0" borderId="11" xfId="0" applyNumberFormat="1" applyFont="1" applyBorder="1" applyAlignment="1">
      <alignment horizontal="right"/>
    </xf>
    <xf numFmtId="0" fontId="9" fillId="0" borderId="4" xfId="0" applyFont="1" applyBorder="1" applyAlignment="1">
      <alignment vertical="center" wrapText="1"/>
    </xf>
    <xf numFmtId="181" fontId="9" fillId="0" borderId="13" xfId="0" applyNumberFormat="1" applyFont="1" applyBorder="1" applyAlignment="1">
      <alignment horizontal="right"/>
    </xf>
    <xf numFmtId="181" fontId="9" fillId="0" borderId="12" xfId="0" applyNumberFormat="1" applyFont="1" applyBorder="1" applyAlignment="1">
      <alignment horizontal="right"/>
    </xf>
    <xf numFmtId="181" fontId="12" fillId="0" borderId="12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vertical="center"/>
    </xf>
    <xf numFmtId="176" fontId="9" fillId="0" borderId="9" xfId="9" applyNumberFormat="1" applyFont="1" applyBorder="1" applyAlignment="1">
      <alignment horizontal="right"/>
    </xf>
    <xf numFmtId="176" fontId="9" fillId="0" borderId="7" xfId="9" applyNumberFormat="1" applyFont="1" applyBorder="1" applyAlignment="1">
      <alignment horizontal="right"/>
    </xf>
    <xf numFmtId="176" fontId="12" fillId="0" borderId="7" xfId="9" applyNumberFormat="1" applyFont="1" applyBorder="1" applyAlignment="1">
      <alignment horizontal="right"/>
    </xf>
    <xf numFmtId="176" fontId="9" fillId="0" borderId="8" xfId="9" applyNumberFormat="1" applyFont="1" applyBorder="1" applyAlignment="1">
      <alignment horizontal="right"/>
    </xf>
    <xf numFmtId="0" fontId="9" fillId="0" borderId="4" xfId="9" applyFont="1" applyBorder="1" applyAlignment="1">
      <alignment vertical="center" wrapText="1"/>
    </xf>
    <xf numFmtId="184" fontId="9" fillId="0" borderId="9" xfId="9" applyNumberFormat="1" applyFont="1" applyBorder="1" applyAlignment="1">
      <alignment horizontal="right"/>
    </xf>
    <xf numFmtId="184" fontId="9" fillId="0" borderId="7" xfId="9" applyNumberFormat="1" applyFont="1" applyBorder="1" applyAlignment="1">
      <alignment horizontal="right"/>
    </xf>
    <xf numFmtId="184" fontId="12" fillId="0" borderId="7" xfId="9" applyNumberFormat="1" applyFont="1" applyBorder="1" applyAlignment="1">
      <alignment horizontal="right"/>
    </xf>
    <xf numFmtId="184" fontId="9" fillId="0" borderId="8" xfId="9" applyNumberFormat="1" applyFont="1" applyBorder="1" applyAlignment="1">
      <alignment horizontal="right"/>
    </xf>
    <xf numFmtId="0" fontId="17" fillId="0" borderId="0" xfId="9" applyFont="1">
      <alignment vertical="center"/>
    </xf>
    <xf numFmtId="182" fontId="9" fillId="0" borderId="0" xfId="9" applyNumberFormat="1" applyFont="1" applyAlignment="1">
      <alignment vertical="center" shrinkToFit="1"/>
    </xf>
    <xf numFmtId="182" fontId="9" fillId="0" borderId="3" xfId="9" applyNumberFormat="1" applyFont="1" applyBorder="1" applyAlignment="1">
      <alignment horizontal="left" vertical="center" shrinkToFit="1"/>
    </xf>
    <xf numFmtId="182" fontId="9" fillId="0" borderId="6" xfId="9" applyNumberFormat="1" applyFont="1" applyBorder="1" applyAlignment="1">
      <alignment horizontal="center" vertical="center" shrinkToFit="1"/>
    </xf>
    <xf numFmtId="182" fontId="9" fillId="0" borderId="0" xfId="9" applyNumberFormat="1" applyFont="1" applyBorder="1" applyAlignment="1">
      <alignment horizontal="right" shrinkToFit="1"/>
    </xf>
    <xf numFmtId="0" fontId="18" fillId="0" borderId="0" xfId="0" quotePrefix="1" applyFont="1" applyAlignment="1">
      <alignment horizontal="right" vertical="center"/>
    </xf>
    <xf numFmtId="0" fontId="18" fillId="0" borderId="0" xfId="9" applyFont="1">
      <alignment vertical="center"/>
    </xf>
    <xf numFmtId="0" fontId="18" fillId="0" borderId="2" xfId="0" applyFont="1" applyBorder="1" applyAlignment="1"/>
    <xf numFmtId="0" fontId="7" fillId="0" borderId="0" xfId="0" applyFont="1" applyBorder="1" applyAlignment="1">
      <alignment horizontal="right"/>
    </xf>
    <xf numFmtId="180" fontId="9" fillId="0" borderId="13" xfId="0" applyNumberFormat="1" applyFont="1" applyBorder="1" applyAlignment="1">
      <alignment horizontal="right"/>
    </xf>
    <xf numFmtId="181" fontId="9" fillId="0" borderId="13" xfId="0" applyNumberFormat="1" applyFont="1" applyFill="1" applyBorder="1" applyAlignment="1">
      <alignment horizontal="right"/>
    </xf>
    <xf numFmtId="38" fontId="9" fillId="0" borderId="12" xfId="2" applyFont="1" applyBorder="1" applyAlignment="1">
      <alignment horizontal="right"/>
    </xf>
    <xf numFmtId="38" fontId="12" fillId="0" borderId="12" xfId="2" applyFont="1" applyBorder="1" applyAlignment="1">
      <alignment horizontal="right"/>
    </xf>
    <xf numFmtId="38" fontId="9" fillId="0" borderId="11" xfId="2" applyFont="1" applyBorder="1" applyAlignment="1">
      <alignment horizontal="right"/>
    </xf>
    <xf numFmtId="182" fontId="9" fillId="0" borderId="0" xfId="9" applyNumberFormat="1" applyFont="1" applyBorder="1" applyAlignment="1">
      <alignment vertical="center" shrinkToFit="1"/>
    </xf>
    <xf numFmtId="184" fontId="7" fillId="0" borderId="8" xfId="0" applyNumberFormat="1" applyFont="1" applyBorder="1" applyAlignment="1"/>
    <xf numFmtId="191" fontId="7" fillId="0" borderId="0" xfId="0" applyNumberFormat="1" applyFont="1">
      <alignment vertical="center"/>
    </xf>
    <xf numFmtId="191" fontId="11" fillId="0" borderId="0" xfId="0" applyNumberFormat="1" applyFont="1" applyAlignment="1"/>
    <xf numFmtId="191" fontId="7" fillId="0" borderId="0" xfId="0" applyNumberFormat="1" applyFont="1" applyAlignment="1"/>
    <xf numFmtId="0" fontId="9" fillId="0" borderId="13" xfId="0" applyFont="1" applyBorder="1" applyAlignment="1"/>
    <xf numFmtId="190" fontId="12" fillId="0" borderId="0" xfId="9" applyNumberFormat="1" applyFont="1" applyBorder="1" applyAlignment="1">
      <alignment horizontal="right"/>
    </xf>
    <xf numFmtId="190" fontId="9" fillId="0" borderId="8" xfId="9" applyNumberFormat="1" applyFont="1" applyBorder="1" applyAlignment="1">
      <alignment horizontal="right"/>
    </xf>
    <xf numFmtId="185" fontId="9" fillId="0" borderId="8" xfId="9" applyNumberFormat="1" applyFont="1" applyBorder="1" applyAlignment="1">
      <alignment horizontal="right"/>
    </xf>
    <xf numFmtId="177" fontId="9" fillId="0" borderId="0" xfId="9" applyNumberFormat="1" applyFont="1" applyAlignment="1">
      <alignment horizontal="right"/>
    </xf>
    <xf numFmtId="177" fontId="9" fillId="0" borderId="7" xfId="9" applyNumberFormat="1" applyFont="1" applyBorder="1" applyAlignment="1">
      <alignment horizontal="right"/>
    </xf>
    <xf numFmtId="177" fontId="9" fillId="0" borderId="1" xfId="9" applyNumberFormat="1" applyFont="1" applyBorder="1" applyAlignment="1">
      <alignment horizontal="right"/>
    </xf>
    <xf numFmtId="177" fontId="9" fillId="0" borderId="0" xfId="9" applyNumberFormat="1" applyFont="1" applyBorder="1" applyAlignment="1">
      <alignment horizontal="right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9" xfId="9" applyFont="1" applyBorder="1" applyAlignment="1">
      <alignment horizontal="left" vertical="center"/>
    </xf>
    <xf numFmtId="0" fontId="9" fillId="0" borderId="3" xfId="9" applyFont="1" applyBorder="1" applyAlignment="1">
      <alignment horizontal="left" vertical="center"/>
    </xf>
    <xf numFmtId="0" fontId="9" fillId="0" borderId="9" xfId="9" applyFont="1" applyBorder="1" applyAlignment="1">
      <alignment horizontal="left"/>
    </xf>
    <xf numFmtId="0" fontId="9" fillId="0" borderId="3" xfId="9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12" fillId="0" borderId="0" xfId="9" applyFont="1" applyBorder="1">
      <alignment vertical="center"/>
    </xf>
  </cellXfs>
  <cellStyles count="12">
    <cellStyle name="タイトル" xfId="1" builtinId="15" customBuiltin="1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11" xr:uid="{480A41D1-74D3-429E-BADD-81A5F4930CF9}"/>
    <cellStyle name="標準_2-1～2-9" xfId="9" xr:uid="{00000000-0005-0000-0000-000009000000}"/>
    <cellStyle name="標準_統計表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R53"/>
  <sheetViews>
    <sheetView tabSelected="1" view="pageBreakPreview" zoomScale="70" zoomScaleNormal="85" zoomScaleSheetLayoutView="70" workbookViewId="0">
      <pane xSplit="3" ySplit="4" topLeftCell="D26" activePane="bottomRight" state="frozen"/>
      <selection pane="topRight"/>
      <selection pane="bottomLeft" activeCell="B6" sqref="B6"/>
      <selection pane="bottomRight" activeCell="O11" sqref="O11"/>
    </sheetView>
  </sheetViews>
  <sheetFormatPr defaultRowHeight="19.5" customHeight="1"/>
  <cols>
    <col min="1" max="1" width="1.375" style="33" customWidth="1"/>
    <col min="2" max="2" width="18.125" style="33" customWidth="1"/>
    <col min="3" max="3" width="1.375" style="33" customWidth="1"/>
    <col min="4" max="4" width="13.625" style="33" customWidth="1"/>
    <col min="5" max="5" width="14.125" style="33" customWidth="1"/>
    <col min="6" max="6" width="13.625" style="33" customWidth="1"/>
    <col min="7" max="7" width="14.125" style="33" customWidth="1"/>
    <col min="8" max="8" width="13.625" style="33" customWidth="1"/>
    <col min="9" max="9" width="14.125" style="33" customWidth="1"/>
    <col min="10" max="10" width="13.625" style="33" customWidth="1"/>
    <col min="11" max="11" width="14.125" style="33" customWidth="1"/>
    <col min="12" max="12" width="13.625" style="33" customWidth="1"/>
    <col min="13" max="13" width="14.125" style="33" customWidth="1"/>
    <col min="14" max="14" width="13.625" style="33" customWidth="1"/>
    <col min="15" max="15" width="10.125" style="33" customWidth="1"/>
    <col min="16" max="16" width="13.625" style="33" customWidth="1"/>
    <col min="17" max="22" width="10.125" style="33" customWidth="1"/>
    <col min="23" max="16384" width="9" style="33"/>
  </cols>
  <sheetData>
    <row r="1" spans="1:18" ht="19.5" customHeight="1">
      <c r="C1" s="167"/>
      <c r="D1" s="167" t="s">
        <v>65</v>
      </c>
      <c r="E1" s="167"/>
    </row>
    <row r="2" spans="1:18" ht="19.5" customHeight="1">
      <c r="B2" s="59"/>
      <c r="C2" s="59"/>
      <c r="D2" s="37"/>
      <c r="E2" s="37"/>
      <c r="F2" s="37"/>
      <c r="G2" s="37"/>
      <c r="H2" s="37"/>
      <c r="I2" s="37"/>
      <c r="J2" s="37"/>
      <c r="K2" s="37"/>
      <c r="L2" s="37"/>
      <c r="M2" s="34" t="s">
        <v>145</v>
      </c>
    </row>
    <row r="3" spans="1:18" s="37" customFormat="1" ht="22.35" customHeight="1">
      <c r="A3" s="151"/>
      <c r="B3" s="35"/>
      <c r="C3" s="36"/>
      <c r="D3" s="151" t="s">
        <v>67</v>
      </c>
      <c r="E3" s="61"/>
      <c r="F3" s="61"/>
      <c r="G3" s="61"/>
      <c r="H3" s="61"/>
      <c r="I3" s="62"/>
      <c r="J3" s="63" t="s">
        <v>68</v>
      </c>
      <c r="K3" s="62"/>
      <c r="L3" s="267" t="s">
        <v>69</v>
      </c>
      <c r="M3" s="268"/>
      <c r="N3" s="33"/>
      <c r="O3" s="33"/>
      <c r="P3" s="33"/>
      <c r="Q3" s="33"/>
      <c r="R3" s="33"/>
    </row>
    <row r="4" spans="1:18" s="37" customFormat="1" ht="22.35" customHeight="1">
      <c r="A4" s="64"/>
      <c r="B4" s="40"/>
      <c r="C4" s="41"/>
      <c r="D4" s="64"/>
      <c r="E4" s="42" t="s">
        <v>61</v>
      </c>
      <c r="F4" s="42" t="s">
        <v>13</v>
      </c>
      <c r="G4" s="148" t="s">
        <v>61</v>
      </c>
      <c r="H4" s="42" t="s">
        <v>2</v>
      </c>
      <c r="I4" s="148" t="s">
        <v>61</v>
      </c>
      <c r="J4" s="64"/>
      <c r="K4" s="42" t="s">
        <v>61</v>
      </c>
      <c r="L4" s="168"/>
      <c r="M4" s="148" t="s">
        <v>61</v>
      </c>
      <c r="N4" s="33"/>
      <c r="O4" s="33"/>
      <c r="P4" s="33"/>
      <c r="Q4" s="33"/>
      <c r="R4" s="33"/>
    </row>
    <row r="5" spans="1:18" s="37" customFormat="1" ht="26.25" customHeight="1">
      <c r="A5" s="169"/>
      <c r="B5" s="1" t="s">
        <v>15</v>
      </c>
      <c r="C5" s="170"/>
      <c r="D5" s="171">
        <v>8205</v>
      </c>
      <c r="E5" s="172"/>
      <c r="F5" s="172">
        <v>1053</v>
      </c>
      <c r="G5" s="173"/>
      <c r="H5" s="172">
        <v>7152</v>
      </c>
      <c r="I5" s="173"/>
      <c r="J5" s="171">
        <v>104292</v>
      </c>
      <c r="K5" s="173"/>
      <c r="L5" s="172">
        <v>67899</v>
      </c>
      <c r="M5" s="174"/>
      <c r="N5" s="175"/>
      <c r="O5" s="175"/>
      <c r="P5" s="175"/>
      <c r="Q5" s="33"/>
      <c r="R5" s="33"/>
    </row>
    <row r="6" spans="1:18" ht="48.75" customHeight="1">
      <c r="A6" s="152"/>
      <c r="B6" s="1" t="s">
        <v>16</v>
      </c>
      <c r="C6" s="2"/>
      <c r="D6" s="172">
        <v>539</v>
      </c>
      <c r="E6" s="172">
        <f>RANK(D6,$D$6:$D$52,0)</f>
        <v>2</v>
      </c>
      <c r="F6" s="172">
        <v>68</v>
      </c>
      <c r="G6" s="174">
        <f>RANK(F6,$F$6:$F$52,0)</f>
        <v>1</v>
      </c>
      <c r="H6" s="172">
        <v>471</v>
      </c>
      <c r="I6" s="174">
        <f>RANK(H6,$H$6:$H$52,0)</f>
        <v>2</v>
      </c>
      <c r="J6" s="172">
        <v>3400</v>
      </c>
      <c r="K6" s="174">
        <f>RANK(J6,$J$6:$J$52,0)</f>
        <v>9</v>
      </c>
      <c r="L6" s="172">
        <v>2818</v>
      </c>
      <c r="M6" s="174">
        <f>RANK(L6,$L$6:$L$52,0)</f>
        <v>9</v>
      </c>
      <c r="N6" s="175"/>
      <c r="O6" s="175"/>
      <c r="P6" s="175"/>
    </row>
    <row r="7" spans="1:18" ht="26.25" customHeight="1">
      <c r="A7" s="152"/>
      <c r="B7" s="1" t="s">
        <v>17</v>
      </c>
      <c r="C7" s="2"/>
      <c r="D7" s="172">
        <v>93</v>
      </c>
      <c r="E7" s="172">
        <f t="shared" ref="E7:E52" si="0">RANK(D7,$D$6:$D$52,0)</f>
        <v>34</v>
      </c>
      <c r="F7" s="172">
        <v>17</v>
      </c>
      <c r="G7" s="174">
        <f t="shared" ref="G7:G52" si="1">RANK(F7,$F$6:$F$52,0)</f>
        <v>22</v>
      </c>
      <c r="H7" s="172">
        <v>76</v>
      </c>
      <c r="I7" s="174">
        <f t="shared" ref="I7:I52" si="2">RANK(H7,$H$6:$H$52,0)</f>
        <v>38</v>
      </c>
      <c r="J7" s="172">
        <v>870</v>
      </c>
      <c r="K7" s="174">
        <f t="shared" ref="K7:K52" si="3">RANK(J7,$J$6:$J$52,0)</f>
        <v>37</v>
      </c>
      <c r="L7" s="172">
        <v>505</v>
      </c>
      <c r="M7" s="174">
        <f t="shared" ref="M7:M52" si="4">RANK(L7,$L$6:$L$52,0)</f>
        <v>34</v>
      </c>
      <c r="N7" s="175"/>
      <c r="O7" s="175"/>
      <c r="P7" s="175"/>
    </row>
    <row r="8" spans="1:18" ht="26.25" customHeight="1">
      <c r="A8" s="152"/>
      <c r="B8" s="1" t="s">
        <v>18</v>
      </c>
      <c r="C8" s="2"/>
      <c r="D8" s="172">
        <v>92</v>
      </c>
      <c r="E8" s="172">
        <f t="shared" si="0"/>
        <v>35</v>
      </c>
      <c r="F8" s="172">
        <v>15</v>
      </c>
      <c r="G8" s="174">
        <f t="shared" si="1"/>
        <v>27</v>
      </c>
      <c r="H8" s="172">
        <v>77</v>
      </c>
      <c r="I8" s="174">
        <f t="shared" si="2"/>
        <v>36</v>
      </c>
      <c r="J8" s="172">
        <v>888</v>
      </c>
      <c r="K8" s="174">
        <f t="shared" si="3"/>
        <v>35</v>
      </c>
      <c r="L8" s="172">
        <v>557</v>
      </c>
      <c r="M8" s="174">
        <f t="shared" si="4"/>
        <v>31</v>
      </c>
      <c r="N8" s="175"/>
      <c r="O8" s="175"/>
      <c r="P8" s="175"/>
    </row>
    <row r="9" spans="1:18" ht="26.25" customHeight="1">
      <c r="A9" s="152"/>
      <c r="B9" s="1" t="s">
        <v>19</v>
      </c>
      <c r="C9" s="2"/>
      <c r="D9" s="172">
        <v>136</v>
      </c>
      <c r="E9" s="172">
        <f t="shared" si="0"/>
        <v>20</v>
      </c>
      <c r="F9" s="172">
        <v>27</v>
      </c>
      <c r="G9" s="174">
        <f t="shared" si="1"/>
        <v>15</v>
      </c>
      <c r="H9" s="172">
        <v>109</v>
      </c>
      <c r="I9" s="174">
        <f t="shared" si="2"/>
        <v>25</v>
      </c>
      <c r="J9" s="172">
        <v>1713</v>
      </c>
      <c r="K9" s="174">
        <f t="shared" si="3"/>
        <v>14</v>
      </c>
      <c r="L9" s="172">
        <v>1051</v>
      </c>
      <c r="M9" s="174">
        <f t="shared" si="4"/>
        <v>15</v>
      </c>
      <c r="N9" s="175"/>
      <c r="O9" s="175"/>
      <c r="P9" s="175"/>
    </row>
    <row r="10" spans="1:18" ht="26.25" customHeight="1">
      <c r="A10" s="152"/>
      <c r="B10" s="1" t="s">
        <v>20</v>
      </c>
      <c r="C10" s="2"/>
      <c r="D10" s="172">
        <v>66</v>
      </c>
      <c r="E10" s="172">
        <f t="shared" si="0"/>
        <v>43</v>
      </c>
      <c r="F10" s="172">
        <v>16</v>
      </c>
      <c r="G10" s="174">
        <f t="shared" si="1"/>
        <v>25</v>
      </c>
      <c r="H10" s="172">
        <v>50</v>
      </c>
      <c r="I10" s="174">
        <f t="shared" si="2"/>
        <v>45</v>
      </c>
      <c r="J10" s="172">
        <v>822</v>
      </c>
      <c r="K10" s="174">
        <f t="shared" si="3"/>
        <v>39</v>
      </c>
      <c r="L10" s="172">
        <v>427</v>
      </c>
      <c r="M10" s="174">
        <f t="shared" si="4"/>
        <v>41</v>
      </c>
      <c r="N10" s="175"/>
      <c r="O10" s="175"/>
      <c r="P10" s="175"/>
    </row>
    <row r="11" spans="1:18" ht="48.75" customHeight="1">
      <c r="A11" s="152"/>
      <c r="B11" s="1" t="s">
        <v>21</v>
      </c>
      <c r="C11" s="2"/>
      <c r="D11" s="172">
        <v>67</v>
      </c>
      <c r="E11" s="172">
        <f t="shared" si="0"/>
        <v>41</v>
      </c>
      <c r="F11" s="172">
        <v>14</v>
      </c>
      <c r="G11" s="174">
        <f t="shared" si="1"/>
        <v>30</v>
      </c>
      <c r="H11" s="172">
        <v>53</v>
      </c>
      <c r="I11" s="174">
        <f t="shared" si="2"/>
        <v>42</v>
      </c>
      <c r="J11" s="172">
        <v>913</v>
      </c>
      <c r="K11" s="174">
        <f t="shared" si="3"/>
        <v>32</v>
      </c>
      <c r="L11" s="172">
        <v>473</v>
      </c>
      <c r="M11" s="174">
        <f t="shared" si="4"/>
        <v>37</v>
      </c>
      <c r="N11" s="175"/>
      <c r="O11" s="175"/>
      <c r="P11" s="175"/>
    </row>
    <row r="12" spans="1:18" ht="26.25" customHeight="1">
      <c r="A12" s="152"/>
      <c r="B12" s="1" t="s">
        <v>22</v>
      </c>
      <c r="C12" s="2"/>
      <c r="D12" s="172">
        <v>124</v>
      </c>
      <c r="E12" s="172">
        <f t="shared" si="0"/>
        <v>25</v>
      </c>
      <c r="F12" s="172">
        <v>23</v>
      </c>
      <c r="G12" s="174">
        <f t="shared" si="1"/>
        <v>18</v>
      </c>
      <c r="H12" s="172">
        <v>101</v>
      </c>
      <c r="I12" s="174">
        <f t="shared" si="2"/>
        <v>27</v>
      </c>
      <c r="J12" s="172">
        <v>1372</v>
      </c>
      <c r="K12" s="174">
        <f t="shared" si="3"/>
        <v>24</v>
      </c>
      <c r="L12" s="172">
        <v>840</v>
      </c>
      <c r="M12" s="174">
        <f t="shared" si="4"/>
        <v>21</v>
      </c>
      <c r="N12" s="175"/>
      <c r="O12" s="175"/>
      <c r="P12" s="175"/>
    </row>
    <row r="13" spans="1:18" ht="26.25" customHeight="1">
      <c r="A13" s="152"/>
      <c r="B13" s="1" t="s">
        <v>23</v>
      </c>
      <c r="C13" s="2"/>
      <c r="D13" s="172">
        <v>172</v>
      </c>
      <c r="E13" s="172">
        <f t="shared" si="0"/>
        <v>13</v>
      </c>
      <c r="F13" s="172">
        <v>20</v>
      </c>
      <c r="G13" s="174">
        <f t="shared" si="1"/>
        <v>19</v>
      </c>
      <c r="H13" s="172">
        <v>152</v>
      </c>
      <c r="I13" s="174">
        <f t="shared" si="2"/>
        <v>13</v>
      </c>
      <c r="J13" s="172">
        <v>1780</v>
      </c>
      <c r="K13" s="174">
        <f t="shared" si="3"/>
        <v>13</v>
      </c>
      <c r="L13" s="172">
        <v>1378</v>
      </c>
      <c r="M13" s="174">
        <f t="shared" si="4"/>
        <v>12</v>
      </c>
      <c r="N13" s="175"/>
      <c r="O13" s="175"/>
      <c r="P13" s="175"/>
    </row>
    <row r="14" spans="1:18" ht="26.25" customHeight="1">
      <c r="A14" s="152"/>
      <c r="B14" s="1" t="s">
        <v>24</v>
      </c>
      <c r="C14" s="2"/>
      <c r="D14" s="172">
        <v>106</v>
      </c>
      <c r="E14" s="172">
        <f t="shared" si="0"/>
        <v>28</v>
      </c>
      <c r="F14" s="172">
        <v>17</v>
      </c>
      <c r="G14" s="174">
        <f t="shared" si="1"/>
        <v>22</v>
      </c>
      <c r="H14" s="172">
        <v>89</v>
      </c>
      <c r="I14" s="174">
        <f t="shared" si="2"/>
        <v>29</v>
      </c>
      <c r="J14" s="172">
        <v>1480</v>
      </c>
      <c r="K14" s="174">
        <f t="shared" si="3"/>
        <v>21</v>
      </c>
      <c r="L14" s="172">
        <v>957</v>
      </c>
      <c r="M14" s="174">
        <f t="shared" si="4"/>
        <v>20</v>
      </c>
      <c r="N14" s="175"/>
      <c r="O14" s="175"/>
      <c r="P14" s="175"/>
    </row>
    <row r="15" spans="1:18" ht="26.25" customHeight="1">
      <c r="A15" s="152"/>
      <c r="B15" s="1" t="s">
        <v>25</v>
      </c>
      <c r="C15" s="2"/>
      <c r="D15" s="172">
        <v>128</v>
      </c>
      <c r="E15" s="172">
        <f t="shared" si="0"/>
        <v>23</v>
      </c>
      <c r="F15" s="172">
        <v>13</v>
      </c>
      <c r="G15" s="174">
        <f t="shared" si="1"/>
        <v>32</v>
      </c>
      <c r="H15" s="172">
        <v>115</v>
      </c>
      <c r="I15" s="174">
        <f t="shared" si="2"/>
        <v>21</v>
      </c>
      <c r="J15" s="172">
        <v>1587</v>
      </c>
      <c r="K15" s="174">
        <f t="shared" si="3"/>
        <v>19</v>
      </c>
      <c r="L15" s="172">
        <v>979</v>
      </c>
      <c r="M15" s="174">
        <f t="shared" si="4"/>
        <v>18</v>
      </c>
      <c r="N15" s="175"/>
      <c r="O15" s="175"/>
      <c r="P15" s="175"/>
    </row>
    <row r="16" spans="1:18" s="68" customFormat="1" ht="48.75" customHeight="1">
      <c r="A16" s="153"/>
      <c r="B16" s="7" t="s">
        <v>26</v>
      </c>
      <c r="C16" s="17"/>
      <c r="D16" s="149">
        <v>343</v>
      </c>
      <c r="E16" s="149">
        <f t="shared" si="0"/>
        <v>6</v>
      </c>
      <c r="F16" s="149">
        <v>46</v>
      </c>
      <c r="G16" s="150">
        <f t="shared" si="1"/>
        <v>4</v>
      </c>
      <c r="H16" s="149">
        <v>297</v>
      </c>
      <c r="I16" s="150">
        <f t="shared" si="2"/>
        <v>6</v>
      </c>
      <c r="J16" s="149">
        <v>4470</v>
      </c>
      <c r="K16" s="150">
        <f t="shared" si="3"/>
        <v>7</v>
      </c>
      <c r="L16" s="149">
        <v>3550</v>
      </c>
      <c r="M16" s="150">
        <f t="shared" si="4"/>
        <v>5</v>
      </c>
      <c r="N16" s="176"/>
      <c r="O16" s="176"/>
      <c r="P16" s="176"/>
    </row>
    <row r="17" spans="1:16" ht="26.25" customHeight="1">
      <c r="A17" s="152"/>
      <c r="B17" s="1" t="s">
        <v>27</v>
      </c>
      <c r="C17" s="2"/>
      <c r="D17" s="172">
        <v>289</v>
      </c>
      <c r="E17" s="172">
        <f t="shared" si="0"/>
        <v>9</v>
      </c>
      <c r="F17" s="172">
        <v>34</v>
      </c>
      <c r="G17" s="174">
        <f t="shared" si="1"/>
        <v>10</v>
      </c>
      <c r="H17" s="172">
        <v>255</v>
      </c>
      <c r="I17" s="174">
        <f t="shared" si="2"/>
        <v>9</v>
      </c>
      <c r="J17" s="172">
        <v>3838</v>
      </c>
      <c r="K17" s="174">
        <f t="shared" si="3"/>
        <v>8</v>
      </c>
      <c r="L17" s="172">
        <v>3194</v>
      </c>
      <c r="M17" s="174">
        <f t="shared" si="4"/>
        <v>6</v>
      </c>
      <c r="N17" s="175"/>
      <c r="O17" s="175"/>
      <c r="P17" s="175"/>
    </row>
    <row r="18" spans="1:16" ht="26.25" customHeight="1">
      <c r="A18" s="152"/>
      <c r="B18" s="1" t="s">
        <v>28</v>
      </c>
      <c r="C18" s="2"/>
      <c r="D18" s="172">
        <v>635</v>
      </c>
      <c r="E18" s="172">
        <f t="shared" si="0"/>
        <v>1</v>
      </c>
      <c r="F18" s="172">
        <v>48</v>
      </c>
      <c r="G18" s="174">
        <f t="shared" si="1"/>
        <v>3</v>
      </c>
      <c r="H18" s="172">
        <v>587</v>
      </c>
      <c r="I18" s="174">
        <f t="shared" si="2"/>
        <v>1</v>
      </c>
      <c r="J18" s="172">
        <v>14327</v>
      </c>
      <c r="K18" s="174">
        <f t="shared" si="3"/>
        <v>1</v>
      </c>
      <c r="L18" s="172">
        <v>10678</v>
      </c>
      <c r="M18" s="174">
        <f t="shared" si="4"/>
        <v>1</v>
      </c>
      <c r="N18" s="175"/>
      <c r="O18" s="175"/>
      <c r="P18" s="175"/>
    </row>
    <row r="19" spans="1:16" ht="26.25" customHeight="1">
      <c r="A19" s="152"/>
      <c r="B19" s="1" t="s">
        <v>10</v>
      </c>
      <c r="C19" s="2"/>
      <c r="D19" s="172">
        <v>336</v>
      </c>
      <c r="E19" s="172">
        <f t="shared" si="0"/>
        <v>7</v>
      </c>
      <c r="F19" s="172">
        <v>46</v>
      </c>
      <c r="G19" s="174">
        <f t="shared" si="1"/>
        <v>4</v>
      </c>
      <c r="H19" s="172">
        <v>290</v>
      </c>
      <c r="I19" s="174">
        <f t="shared" si="2"/>
        <v>7</v>
      </c>
      <c r="J19" s="172">
        <v>6996</v>
      </c>
      <c r="K19" s="174">
        <f t="shared" si="3"/>
        <v>3</v>
      </c>
      <c r="L19" s="172">
        <v>4984</v>
      </c>
      <c r="M19" s="174">
        <f t="shared" si="4"/>
        <v>3</v>
      </c>
      <c r="N19" s="175"/>
      <c r="O19" s="175"/>
      <c r="P19" s="175"/>
    </row>
    <row r="20" spans="1:16" ht="26.25" customHeight="1">
      <c r="A20" s="152"/>
      <c r="B20" s="1" t="s">
        <v>29</v>
      </c>
      <c r="C20" s="2"/>
      <c r="D20" s="172">
        <v>124</v>
      </c>
      <c r="E20" s="172">
        <f t="shared" si="0"/>
        <v>25</v>
      </c>
      <c r="F20" s="172">
        <v>20</v>
      </c>
      <c r="G20" s="174">
        <f t="shared" si="1"/>
        <v>19</v>
      </c>
      <c r="H20" s="172">
        <v>104</v>
      </c>
      <c r="I20" s="174">
        <f t="shared" si="2"/>
        <v>26</v>
      </c>
      <c r="J20" s="172">
        <v>1679</v>
      </c>
      <c r="K20" s="174">
        <f t="shared" si="3"/>
        <v>15</v>
      </c>
      <c r="L20" s="172">
        <v>1130</v>
      </c>
      <c r="M20" s="174">
        <f t="shared" si="4"/>
        <v>14</v>
      </c>
      <c r="N20" s="175"/>
      <c r="O20" s="175"/>
      <c r="P20" s="175"/>
    </row>
    <row r="21" spans="1:16" ht="48.75" customHeight="1">
      <c r="A21" s="152"/>
      <c r="B21" s="1" t="s">
        <v>30</v>
      </c>
      <c r="C21" s="2"/>
      <c r="D21" s="172">
        <v>106</v>
      </c>
      <c r="E21" s="172">
        <f t="shared" si="0"/>
        <v>28</v>
      </c>
      <c r="F21" s="172">
        <v>19</v>
      </c>
      <c r="G21" s="174">
        <f t="shared" si="1"/>
        <v>21</v>
      </c>
      <c r="H21" s="172">
        <v>87</v>
      </c>
      <c r="I21" s="174">
        <f t="shared" si="2"/>
        <v>30</v>
      </c>
      <c r="J21" s="172">
        <v>763</v>
      </c>
      <c r="K21" s="174">
        <f t="shared" si="3"/>
        <v>40</v>
      </c>
      <c r="L21" s="172">
        <v>437</v>
      </c>
      <c r="M21" s="174">
        <f t="shared" si="4"/>
        <v>39</v>
      </c>
      <c r="N21" s="175"/>
      <c r="O21" s="175"/>
      <c r="P21" s="175"/>
    </row>
    <row r="22" spans="1:16" ht="26.25" customHeight="1">
      <c r="A22" s="152"/>
      <c r="B22" s="1" t="s">
        <v>31</v>
      </c>
      <c r="C22" s="2"/>
      <c r="D22" s="172">
        <v>91</v>
      </c>
      <c r="E22" s="172">
        <f t="shared" si="0"/>
        <v>36</v>
      </c>
      <c r="F22" s="172">
        <v>13</v>
      </c>
      <c r="G22" s="174">
        <f t="shared" si="1"/>
        <v>32</v>
      </c>
      <c r="H22" s="172">
        <v>78</v>
      </c>
      <c r="I22" s="174">
        <f t="shared" si="2"/>
        <v>34</v>
      </c>
      <c r="J22" s="172">
        <v>884</v>
      </c>
      <c r="K22" s="174">
        <f t="shared" si="3"/>
        <v>36</v>
      </c>
      <c r="L22" s="172">
        <v>479</v>
      </c>
      <c r="M22" s="174">
        <f t="shared" si="4"/>
        <v>36</v>
      </c>
      <c r="N22" s="175"/>
      <c r="O22" s="175"/>
      <c r="P22" s="175"/>
    </row>
    <row r="23" spans="1:16" ht="26.25" customHeight="1">
      <c r="A23" s="152"/>
      <c r="B23" s="1" t="s">
        <v>32</v>
      </c>
      <c r="C23" s="2"/>
      <c r="D23" s="172">
        <v>67</v>
      </c>
      <c r="E23" s="172">
        <f t="shared" si="0"/>
        <v>41</v>
      </c>
      <c r="F23" s="172">
        <v>10</v>
      </c>
      <c r="G23" s="174">
        <f t="shared" si="1"/>
        <v>41</v>
      </c>
      <c r="H23" s="172">
        <v>57</v>
      </c>
      <c r="I23" s="174">
        <f t="shared" si="2"/>
        <v>41</v>
      </c>
      <c r="J23" s="172">
        <v>578</v>
      </c>
      <c r="K23" s="174">
        <f t="shared" si="3"/>
        <v>45</v>
      </c>
      <c r="L23" s="172">
        <v>301</v>
      </c>
      <c r="M23" s="174">
        <f t="shared" si="4"/>
        <v>45</v>
      </c>
      <c r="N23" s="175"/>
      <c r="O23" s="175"/>
      <c r="P23" s="175"/>
    </row>
    <row r="24" spans="1:16" ht="26.25" customHeight="1">
      <c r="A24" s="152"/>
      <c r="B24" s="1" t="s">
        <v>33</v>
      </c>
      <c r="C24" s="2"/>
      <c r="D24" s="172">
        <v>60</v>
      </c>
      <c r="E24" s="172">
        <f t="shared" si="0"/>
        <v>44</v>
      </c>
      <c r="F24" s="172">
        <v>8</v>
      </c>
      <c r="G24" s="174">
        <f t="shared" si="1"/>
        <v>43</v>
      </c>
      <c r="H24" s="172">
        <v>52</v>
      </c>
      <c r="I24" s="174">
        <f t="shared" si="2"/>
        <v>43</v>
      </c>
      <c r="J24" s="172">
        <v>750</v>
      </c>
      <c r="K24" s="174">
        <f t="shared" si="3"/>
        <v>41</v>
      </c>
      <c r="L24" s="172">
        <v>428</v>
      </c>
      <c r="M24" s="174">
        <f t="shared" si="4"/>
        <v>40</v>
      </c>
      <c r="N24" s="175"/>
      <c r="O24" s="175"/>
      <c r="P24" s="175"/>
    </row>
    <row r="25" spans="1:16" ht="26.25" customHeight="1">
      <c r="A25" s="152"/>
      <c r="B25" s="1" t="s">
        <v>34</v>
      </c>
      <c r="C25" s="2"/>
      <c r="D25" s="172">
        <v>126</v>
      </c>
      <c r="E25" s="172">
        <f t="shared" si="0"/>
        <v>24</v>
      </c>
      <c r="F25" s="172">
        <v>15</v>
      </c>
      <c r="G25" s="174">
        <f t="shared" si="1"/>
        <v>27</v>
      </c>
      <c r="H25" s="172">
        <v>111</v>
      </c>
      <c r="I25" s="174">
        <f t="shared" si="2"/>
        <v>23</v>
      </c>
      <c r="J25" s="172">
        <v>1605</v>
      </c>
      <c r="K25" s="174">
        <f t="shared" si="3"/>
        <v>18</v>
      </c>
      <c r="L25" s="172">
        <v>994</v>
      </c>
      <c r="M25" s="174">
        <f t="shared" si="4"/>
        <v>17</v>
      </c>
      <c r="N25" s="175"/>
      <c r="O25" s="175"/>
      <c r="P25" s="175"/>
    </row>
    <row r="26" spans="1:16" ht="48.75" customHeight="1">
      <c r="A26" s="152"/>
      <c r="B26" s="1" t="s">
        <v>35</v>
      </c>
      <c r="C26" s="2"/>
      <c r="D26" s="172">
        <v>97</v>
      </c>
      <c r="E26" s="172">
        <f t="shared" si="0"/>
        <v>31</v>
      </c>
      <c r="F26" s="172">
        <v>12</v>
      </c>
      <c r="G26" s="174">
        <f t="shared" si="1"/>
        <v>35</v>
      </c>
      <c r="H26" s="172">
        <v>85</v>
      </c>
      <c r="I26" s="174">
        <f t="shared" si="2"/>
        <v>31</v>
      </c>
      <c r="J26" s="172">
        <v>1630</v>
      </c>
      <c r="K26" s="174">
        <f t="shared" si="3"/>
        <v>17</v>
      </c>
      <c r="L26" s="172">
        <v>959</v>
      </c>
      <c r="M26" s="174">
        <f t="shared" si="4"/>
        <v>19</v>
      </c>
      <c r="N26" s="175"/>
      <c r="O26" s="175"/>
      <c r="P26" s="175"/>
    </row>
    <row r="27" spans="1:16" ht="26.25" customHeight="1">
      <c r="A27" s="152"/>
      <c r="B27" s="1" t="s">
        <v>36</v>
      </c>
      <c r="C27" s="2"/>
      <c r="D27" s="172">
        <v>170</v>
      </c>
      <c r="E27" s="172">
        <f t="shared" si="0"/>
        <v>14</v>
      </c>
      <c r="F27" s="172">
        <v>31</v>
      </c>
      <c r="G27" s="174">
        <f t="shared" si="1"/>
        <v>12</v>
      </c>
      <c r="H27" s="172">
        <v>139</v>
      </c>
      <c r="I27" s="174">
        <f t="shared" si="2"/>
        <v>16</v>
      </c>
      <c r="J27" s="172">
        <v>2750</v>
      </c>
      <c r="K27" s="174">
        <f t="shared" si="3"/>
        <v>10</v>
      </c>
      <c r="L27" s="172">
        <v>1751</v>
      </c>
      <c r="M27" s="174">
        <f t="shared" si="4"/>
        <v>10</v>
      </c>
      <c r="N27" s="175"/>
      <c r="O27" s="175"/>
      <c r="P27" s="175"/>
    </row>
    <row r="28" spans="1:16" ht="26.25" customHeight="1">
      <c r="A28" s="152"/>
      <c r="B28" s="1" t="s">
        <v>37</v>
      </c>
      <c r="C28" s="2"/>
      <c r="D28" s="172">
        <v>319</v>
      </c>
      <c r="E28" s="172">
        <f t="shared" si="0"/>
        <v>8</v>
      </c>
      <c r="F28" s="172">
        <v>36</v>
      </c>
      <c r="G28" s="174">
        <f t="shared" si="1"/>
        <v>9</v>
      </c>
      <c r="H28" s="172">
        <v>283</v>
      </c>
      <c r="I28" s="174">
        <f t="shared" si="2"/>
        <v>8</v>
      </c>
      <c r="J28" s="172">
        <v>5556</v>
      </c>
      <c r="K28" s="174">
        <f t="shared" si="3"/>
        <v>4</v>
      </c>
      <c r="L28" s="172">
        <v>3718</v>
      </c>
      <c r="M28" s="174">
        <f t="shared" si="4"/>
        <v>4</v>
      </c>
      <c r="N28" s="175"/>
      <c r="O28" s="175"/>
      <c r="P28" s="175"/>
    </row>
    <row r="29" spans="1:16" ht="26.25" customHeight="1">
      <c r="A29" s="152"/>
      <c r="B29" s="1" t="s">
        <v>38</v>
      </c>
      <c r="C29" s="2"/>
      <c r="D29" s="172">
        <v>94</v>
      </c>
      <c r="E29" s="172">
        <f t="shared" si="0"/>
        <v>33</v>
      </c>
      <c r="F29" s="172">
        <v>12</v>
      </c>
      <c r="G29" s="174">
        <f t="shared" si="1"/>
        <v>35</v>
      </c>
      <c r="H29" s="172">
        <v>82</v>
      </c>
      <c r="I29" s="174">
        <f t="shared" si="2"/>
        <v>33</v>
      </c>
      <c r="J29" s="172">
        <v>1530</v>
      </c>
      <c r="K29" s="174">
        <f t="shared" si="3"/>
        <v>20</v>
      </c>
      <c r="L29" s="172">
        <v>813</v>
      </c>
      <c r="M29" s="174">
        <f t="shared" si="4"/>
        <v>23</v>
      </c>
      <c r="N29" s="175"/>
      <c r="O29" s="175"/>
      <c r="P29" s="175"/>
    </row>
    <row r="30" spans="1:16" ht="26.25" customHeight="1">
      <c r="A30" s="152"/>
      <c r="B30" s="1" t="s">
        <v>39</v>
      </c>
      <c r="C30" s="2"/>
      <c r="D30" s="172">
        <v>58</v>
      </c>
      <c r="E30" s="172">
        <f t="shared" si="0"/>
        <v>45</v>
      </c>
      <c r="F30" s="172">
        <v>7</v>
      </c>
      <c r="G30" s="174">
        <f t="shared" si="1"/>
        <v>45</v>
      </c>
      <c r="H30" s="172">
        <v>51</v>
      </c>
      <c r="I30" s="174">
        <f t="shared" si="2"/>
        <v>44</v>
      </c>
      <c r="J30" s="172">
        <v>1132</v>
      </c>
      <c r="K30" s="174">
        <f t="shared" si="3"/>
        <v>29</v>
      </c>
      <c r="L30" s="172">
        <v>565</v>
      </c>
      <c r="M30" s="174">
        <f t="shared" si="4"/>
        <v>30</v>
      </c>
      <c r="N30" s="175"/>
      <c r="O30" s="175"/>
      <c r="P30" s="175"/>
    </row>
    <row r="31" spans="1:16" ht="48.75" customHeight="1">
      <c r="A31" s="152"/>
      <c r="B31" s="1" t="s">
        <v>40</v>
      </c>
      <c r="C31" s="2"/>
      <c r="D31" s="172">
        <v>162</v>
      </c>
      <c r="E31" s="172">
        <f t="shared" si="0"/>
        <v>15</v>
      </c>
      <c r="F31" s="172">
        <v>11</v>
      </c>
      <c r="G31" s="174">
        <f t="shared" si="1"/>
        <v>38</v>
      </c>
      <c r="H31" s="172">
        <v>151</v>
      </c>
      <c r="I31" s="174">
        <f t="shared" si="2"/>
        <v>14</v>
      </c>
      <c r="J31" s="172">
        <v>2482</v>
      </c>
      <c r="K31" s="174">
        <f t="shared" si="3"/>
        <v>12</v>
      </c>
      <c r="L31" s="172">
        <v>1286</v>
      </c>
      <c r="M31" s="174">
        <f t="shared" si="4"/>
        <v>13</v>
      </c>
      <c r="N31" s="175"/>
      <c r="O31" s="175"/>
      <c r="P31" s="175"/>
    </row>
    <row r="32" spans="1:16" ht="26.25" customHeight="1">
      <c r="A32" s="152"/>
      <c r="B32" s="1" t="s">
        <v>41</v>
      </c>
      <c r="C32" s="2"/>
      <c r="D32" s="172">
        <v>509</v>
      </c>
      <c r="E32" s="172">
        <f t="shared" si="0"/>
        <v>3</v>
      </c>
      <c r="F32" s="172">
        <v>39</v>
      </c>
      <c r="G32" s="174">
        <f t="shared" si="1"/>
        <v>6</v>
      </c>
      <c r="H32" s="172">
        <v>470</v>
      </c>
      <c r="I32" s="174">
        <f t="shared" si="2"/>
        <v>3</v>
      </c>
      <c r="J32" s="172">
        <v>8680</v>
      </c>
      <c r="K32" s="174">
        <f t="shared" si="3"/>
        <v>2</v>
      </c>
      <c r="L32" s="172">
        <v>5442</v>
      </c>
      <c r="M32" s="174">
        <f t="shared" si="4"/>
        <v>2</v>
      </c>
      <c r="N32" s="175"/>
      <c r="O32" s="175"/>
      <c r="P32" s="175"/>
    </row>
    <row r="33" spans="1:16" ht="26.25" customHeight="1">
      <c r="A33" s="152"/>
      <c r="B33" s="1" t="s">
        <v>42</v>
      </c>
      <c r="C33" s="2"/>
      <c r="D33" s="172">
        <v>347</v>
      </c>
      <c r="E33" s="172">
        <f t="shared" si="0"/>
        <v>5</v>
      </c>
      <c r="F33" s="172">
        <v>33</v>
      </c>
      <c r="G33" s="174">
        <f t="shared" si="1"/>
        <v>11</v>
      </c>
      <c r="H33" s="172">
        <v>314</v>
      </c>
      <c r="I33" s="174">
        <f t="shared" si="2"/>
        <v>5</v>
      </c>
      <c r="J33" s="172">
        <v>5192</v>
      </c>
      <c r="K33" s="174">
        <f t="shared" si="3"/>
        <v>5</v>
      </c>
      <c r="L33" s="172">
        <v>2971</v>
      </c>
      <c r="M33" s="174">
        <f t="shared" si="4"/>
        <v>8</v>
      </c>
      <c r="N33" s="175"/>
      <c r="O33" s="175"/>
      <c r="P33" s="175"/>
    </row>
    <row r="34" spans="1:16" ht="26.25" customHeight="1">
      <c r="A34" s="152"/>
      <c r="B34" s="1" t="s">
        <v>43</v>
      </c>
      <c r="C34" s="2"/>
      <c r="D34" s="172">
        <v>75</v>
      </c>
      <c r="E34" s="172">
        <f t="shared" si="0"/>
        <v>40</v>
      </c>
      <c r="F34" s="172">
        <v>4</v>
      </c>
      <c r="G34" s="174">
        <f t="shared" si="1"/>
        <v>46</v>
      </c>
      <c r="H34" s="172">
        <v>71</v>
      </c>
      <c r="I34" s="174">
        <f t="shared" si="2"/>
        <v>40</v>
      </c>
      <c r="J34" s="172">
        <v>1223</v>
      </c>
      <c r="K34" s="174">
        <f t="shared" si="3"/>
        <v>27</v>
      </c>
      <c r="L34" s="172">
        <v>681</v>
      </c>
      <c r="M34" s="174">
        <f t="shared" si="4"/>
        <v>26</v>
      </c>
      <c r="N34" s="175"/>
      <c r="O34" s="175"/>
      <c r="P34" s="175"/>
    </row>
    <row r="35" spans="1:16" ht="26.25" customHeight="1">
      <c r="A35" s="152"/>
      <c r="B35" s="1" t="s">
        <v>11</v>
      </c>
      <c r="C35" s="2"/>
      <c r="D35" s="172">
        <v>83</v>
      </c>
      <c r="E35" s="172">
        <f t="shared" si="0"/>
        <v>39</v>
      </c>
      <c r="F35" s="172">
        <v>8</v>
      </c>
      <c r="G35" s="174">
        <f t="shared" si="1"/>
        <v>43</v>
      </c>
      <c r="H35" s="172">
        <v>75</v>
      </c>
      <c r="I35" s="174">
        <f t="shared" si="2"/>
        <v>39</v>
      </c>
      <c r="J35" s="172">
        <v>1021</v>
      </c>
      <c r="K35" s="174">
        <f t="shared" si="3"/>
        <v>30</v>
      </c>
      <c r="L35" s="172">
        <v>525</v>
      </c>
      <c r="M35" s="174">
        <f t="shared" si="4"/>
        <v>33</v>
      </c>
      <c r="N35" s="175"/>
      <c r="O35" s="175"/>
      <c r="P35" s="175"/>
    </row>
    <row r="36" spans="1:16" ht="48.75" customHeight="1">
      <c r="A36" s="152"/>
      <c r="B36" s="1" t="s">
        <v>44</v>
      </c>
      <c r="C36" s="2"/>
      <c r="D36" s="172">
        <v>43</v>
      </c>
      <c r="E36" s="172">
        <f t="shared" si="0"/>
        <v>47</v>
      </c>
      <c r="F36" s="172">
        <v>4</v>
      </c>
      <c r="G36" s="174">
        <f t="shared" si="1"/>
        <v>46</v>
      </c>
      <c r="H36" s="172">
        <v>39</v>
      </c>
      <c r="I36" s="174">
        <f t="shared" si="2"/>
        <v>46</v>
      </c>
      <c r="J36" s="172">
        <v>491</v>
      </c>
      <c r="K36" s="174">
        <f t="shared" si="3"/>
        <v>47</v>
      </c>
      <c r="L36" s="172">
        <v>254</v>
      </c>
      <c r="M36" s="174">
        <f t="shared" si="4"/>
        <v>46</v>
      </c>
      <c r="N36" s="175"/>
      <c r="O36" s="175"/>
      <c r="P36" s="175"/>
    </row>
    <row r="37" spans="1:16" ht="26.25" customHeight="1">
      <c r="A37" s="152"/>
      <c r="B37" s="1" t="s">
        <v>45</v>
      </c>
      <c r="C37" s="2"/>
      <c r="D37" s="172">
        <v>47</v>
      </c>
      <c r="E37" s="172">
        <f t="shared" si="0"/>
        <v>46</v>
      </c>
      <c r="F37" s="172">
        <v>9</v>
      </c>
      <c r="G37" s="174">
        <f t="shared" si="1"/>
        <v>42</v>
      </c>
      <c r="H37" s="172">
        <v>38</v>
      </c>
      <c r="I37" s="174">
        <f t="shared" si="2"/>
        <v>47</v>
      </c>
      <c r="J37" s="172">
        <v>709</v>
      </c>
      <c r="K37" s="174">
        <f t="shared" si="3"/>
        <v>42</v>
      </c>
      <c r="L37" s="172">
        <v>254</v>
      </c>
      <c r="M37" s="174">
        <f t="shared" si="4"/>
        <v>46</v>
      </c>
      <c r="N37" s="175"/>
      <c r="O37" s="175"/>
      <c r="P37" s="175"/>
    </row>
    <row r="38" spans="1:16" ht="26.25" customHeight="1">
      <c r="A38" s="152"/>
      <c r="B38" s="1" t="s">
        <v>46</v>
      </c>
      <c r="C38" s="2"/>
      <c r="D38" s="172">
        <v>159</v>
      </c>
      <c r="E38" s="172">
        <f t="shared" si="0"/>
        <v>16</v>
      </c>
      <c r="F38" s="172">
        <v>16</v>
      </c>
      <c r="G38" s="174">
        <f t="shared" si="1"/>
        <v>25</v>
      </c>
      <c r="H38" s="172">
        <v>143</v>
      </c>
      <c r="I38" s="174">
        <f t="shared" si="2"/>
        <v>15</v>
      </c>
      <c r="J38" s="172">
        <v>1636</v>
      </c>
      <c r="K38" s="174">
        <f t="shared" si="3"/>
        <v>16</v>
      </c>
      <c r="L38" s="172">
        <v>1001</v>
      </c>
      <c r="M38" s="174">
        <f t="shared" si="4"/>
        <v>16</v>
      </c>
      <c r="N38" s="175"/>
      <c r="O38" s="175"/>
      <c r="P38" s="175"/>
    </row>
    <row r="39" spans="1:16" ht="26.25" customHeight="1">
      <c r="A39" s="152"/>
      <c r="B39" s="1" t="s">
        <v>47</v>
      </c>
      <c r="C39" s="2"/>
      <c r="D39" s="172">
        <v>235</v>
      </c>
      <c r="E39" s="172">
        <f t="shared" si="0"/>
        <v>10</v>
      </c>
      <c r="F39" s="172">
        <v>31</v>
      </c>
      <c r="G39" s="174">
        <f t="shared" si="1"/>
        <v>12</v>
      </c>
      <c r="H39" s="172">
        <v>204</v>
      </c>
      <c r="I39" s="174">
        <f t="shared" si="2"/>
        <v>10</v>
      </c>
      <c r="J39" s="172">
        <v>2534</v>
      </c>
      <c r="K39" s="174">
        <f t="shared" si="3"/>
        <v>11</v>
      </c>
      <c r="L39" s="172">
        <v>1518</v>
      </c>
      <c r="M39" s="174">
        <f t="shared" si="4"/>
        <v>11</v>
      </c>
      <c r="N39" s="175"/>
      <c r="O39" s="175"/>
      <c r="P39" s="175"/>
    </row>
    <row r="40" spans="1:16" ht="26.25" customHeight="1">
      <c r="A40" s="152"/>
      <c r="B40" s="1" t="s">
        <v>48</v>
      </c>
      <c r="C40" s="2"/>
      <c r="D40" s="172">
        <v>141</v>
      </c>
      <c r="E40" s="172">
        <f t="shared" si="0"/>
        <v>19</v>
      </c>
      <c r="F40" s="172">
        <v>27</v>
      </c>
      <c r="G40" s="174">
        <f t="shared" si="1"/>
        <v>15</v>
      </c>
      <c r="H40" s="172">
        <v>114</v>
      </c>
      <c r="I40" s="174">
        <f t="shared" si="2"/>
        <v>22</v>
      </c>
      <c r="J40" s="172">
        <v>1249</v>
      </c>
      <c r="K40" s="174">
        <f t="shared" si="3"/>
        <v>26</v>
      </c>
      <c r="L40" s="172">
        <v>651</v>
      </c>
      <c r="M40" s="174">
        <f t="shared" si="4"/>
        <v>28</v>
      </c>
      <c r="N40" s="175"/>
      <c r="O40" s="175"/>
      <c r="P40" s="175"/>
    </row>
    <row r="41" spans="1:16" ht="48.75" customHeight="1">
      <c r="A41" s="152"/>
      <c r="B41" s="1" t="s">
        <v>49</v>
      </c>
      <c r="C41" s="2"/>
      <c r="D41" s="172">
        <v>106</v>
      </c>
      <c r="E41" s="172">
        <f t="shared" si="0"/>
        <v>28</v>
      </c>
      <c r="F41" s="172">
        <v>15</v>
      </c>
      <c r="G41" s="174">
        <f t="shared" si="1"/>
        <v>27</v>
      </c>
      <c r="H41" s="172">
        <v>91</v>
      </c>
      <c r="I41" s="174">
        <f t="shared" si="2"/>
        <v>28</v>
      </c>
      <c r="J41" s="172">
        <v>701</v>
      </c>
      <c r="K41" s="174">
        <f t="shared" si="3"/>
        <v>44</v>
      </c>
      <c r="L41" s="172">
        <v>425</v>
      </c>
      <c r="M41" s="174">
        <f t="shared" si="4"/>
        <v>42</v>
      </c>
      <c r="N41" s="175"/>
      <c r="O41" s="175"/>
      <c r="P41" s="175"/>
    </row>
    <row r="42" spans="1:16" ht="26.25" customHeight="1">
      <c r="A42" s="152"/>
      <c r="B42" s="1" t="s">
        <v>50</v>
      </c>
      <c r="C42" s="2"/>
      <c r="D42" s="172">
        <v>89</v>
      </c>
      <c r="E42" s="172">
        <f t="shared" si="0"/>
        <v>37</v>
      </c>
      <c r="F42" s="172">
        <v>11</v>
      </c>
      <c r="G42" s="174">
        <f t="shared" si="1"/>
        <v>38</v>
      </c>
      <c r="H42" s="172">
        <v>78</v>
      </c>
      <c r="I42" s="174">
        <f t="shared" si="2"/>
        <v>34</v>
      </c>
      <c r="J42" s="172">
        <v>850</v>
      </c>
      <c r="K42" s="174">
        <f t="shared" si="3"/>
        <v>38</v>
      </c>
      <c r="L42" s="172">
        <v>472</v>
      </c>
      <c r="M42" s="174">
        <f t="shared" si="4"/>
        <v>38</v>
      </c>
      <c r="N42" s="175"/>
      <c r="O42" s="175"/>
      <c r="P42" s="175"/>
    </row>
    <row r="43" spans="1:16" ht="26.25" customHeight="1">
      <c r="A43" s="152"/>
      <c r="B43" s="1" t="s">
        <v>51</v>
      </c>
      <c r="C43" s="2"/>
      <c r="D43" s="172">
        <v>134</v>
      </c>
      <c r="E43" s="172">
        <f t="shared" si="0"/>
        <v>21</v>
      </c>
      <c r="F43" s="172">
        <v>13</v>
      </c>
      <c r="G43" s="174">
        <f t="shared" si="1"/>
        <v>32</v>
      </c>
      <c r="H43" s="172">
        <v>121</v>
      </c>
      <c r="I43" s="174">
        <f t="shared" si="2"/>
        <v>18</v>
      </c>
      <c r="J43" s="172">
        <v>1207</v>
      </c>
      <c r="K43" s="174">
        <f t="shared" si="3"/>
        <v>28</v>
      </c>
      <c r="L43" s="172">
        <v>658</v>
      </c>
      <c r="M43" s="174">
        <f t="shared" si="4"/>
        <v>27</v>
      </c>
      <c r="N43" s="175"/>
      <c r="O43" s="175"/>
      <c r="P43" s="175"/>
    </row>
    <row r="44" spans="1:16" ht="26.25" customHeight="1">
      <c r="A44" s="152"/>
      <c r="B44" s="1" t="s">
        <v>52</v>
      </c>
      <c r="C44" s="2"/>
      <c r="D44" s="172">
        <v>122</v>
      </c>
      <c r="E44" s="172">
        <f t="shared" si="0"/>
        <v>27</v>
      </c>
      <c r="F44" s="172">
        <v>11</v>
      </c>
      <c r="G44" s="174">
        <f t="shared" si="1"/>
        <v>38</v>
      </c>
      <c r="H44" s="172">
        <v>111</v>
      </c>
      <c r="I44" s="174">
        <f t="shared" si="2"/>
        <v>23</v>
      </c>
      <c r="J44" s="172">
        <v>532</v>
      </c>
      <c r="K44" s="174">
        <f t="shared" si="3"/>
        <v>46</v>
      </c>
      <c r="L44" s="172">
        <v>350</v>
      </c>
      <c r="M44" s="174">
        <f t="shared" si="4"/>
        <v>44</v>
      </c>
      <c r="N44" s="175"/>
      <c r="O44" s="175"/>
      <c r="P44" s="175"/>
    </row>
    <row r="45" spans="1:16" ht="26.25" customHeight="1">
      <c r="A45" s="152"/>
      <c r="B45" s="1" t="s">
        <v>53</v>
      </c>
      <c r="C45" s="2"/>
      <c r="D45" s="172">
        <v>454</v>
      </c>
      <c r="E45" s="172">
        <f t="shared" si="0"/>
        <v>4</v>
      </c>
      <c r="F45" s="172">
        <v>63</v>
      </c>
      <c r="G45" s="174">
        <f t="shared" si="1"/>
        <v>2</v>
      </c>
      <c r="H45" s="172">
        <v>391</v>
      </c>
      <c r="I45" s="174">
        <f t="shared" si="2"/>
        <v>4</v>
      </c>
      <c r="J45" s="172">
        <v>4780</v>
      </c>
      <c r="K45" s="174">
        <f t="shared" si="3"/>
        <v>6</v>
      </c>
      <c r="L45" s="172">
        <v>3068</v>
      </c>
      <c r="M45" s="174">
        <f t="shared" si="4"/>
        <v>7</v>
      </c>
      <c r="N45" s="175"/>
      <c r="O45" s="175"/>
      <c r="P45" s="175"/>
    </row>
    <row r="46" spans="1:16" ht="48.75" customHeight="1">
      <c r="A46" s="152"/>
      <c r="B46" s="1" t="s">
        <v>54</v>
      </c>
      <c r="C46" s="2"/>
      <c r="D46" s="172">
        <v>97</v>
      </c>
      <c r="E46" s="172">
        <f t="shared" si="0"/>
        <v>31</v>
      </c>
      <c r="F46" s="172">
        <v>14</v>
      </c>
      <c r="G46" s="174">
        <f t="shared" si="1"/>
        <v>30</v>
      </c>
      <c r="H46" s="172">
        <v>83</v>
      </c>
      <c r="I46" s="174">
        <f t="shared" si="2"/>
        <v>32</v>
      </c>
      <c r="J46" s="172">
        <v>703</v>
      </c>
      <c r="K46" s="174">
        <f t="shared" si="3"/>
        <v>43</v>
      </c>
      <c r="L46" s="172">
        <v>408</v>
      </c>
      <c r="M46" s="174">
        <f t="shared" si="4"/>
        <v>43</v>
      </c>
      <c r="N46" s="175"/>
      <c r="O46" s="175"/>
      <c r="P46" s="175"/>
    </row>
    <row r="47" spans="1:16" ht="26.25" customHeight="1">
      <c r="A47" s="152"/>
      <c r="B47" s="1" t="s">
        <v>55</v>
      </c>
      <c r="C47" s="2"/>
      <c r="D47" s="172">
        <v>149</v>
      </c>
      <c r="E47" s="172">
        <f t="shared" si="0"/>
        <v>18</v>
      </c>
      <c r="F47" s="172">
        <v>28</v>
      </c>
      <c r="G47" s="174">
        <f t="shared" si="1"/>
        <v>14</v>
      </c>
      <c r="H47" s="172">
        <v>121</v>
      </c>
      <c r="I47" s="174">
        <f t="shared" si="2"/>
        <v>18</v>
      </c>
      <c r="J47" s="172">
        <v>1348</v>
      </c>
      <c r="K47" s="174">
        <f t="shared" si="3"/>
        <v>25</v>
      </c>
      <c r="L47" s="172">
        <v>709</v>
      </c>
      <c r="M47" s="174">
        <f t="shared" si="4"/>
        <v>25</v>
      </c>
      <c r="N47" s="175"/>
      <c r="O47" s="175"/>
      <c r="P47" s="175"/>
    </row>
    <row r="48" spans="1:16" ht="26.25" customHeight="1">
      <c r="A48" s="152"/>
      <c r="B48" s="1" t="s">
        <v>56</v>
      </c>
      <c r="C48" s="2"/>
      <c r="D48" s="172">
        <v>206</v>
      </c>
      <c r="E48" s="172">
        <f t="shared" si="0"/>
        <v>12</v>
      </c>
      <c r="F48" s="172">
        <v>38</v>
      </c>
      <c r="G48" s="174">
        <f t="shared" si="1"/>
        <v>7</v>
      </c>
      <c r="H48" s="172">
        <v>168</v>
      </c>
      <c r="I48" s="174">
        <f t="shared" si="2"/>
        <v>12</v>
      </c>
      <c r="J48" s="172">
        <v>1476</v>
      </c>
      <c r="K48" s="174">
        <f t="shared" si="3"/>
        <v>22</v>
      </c>
      <c r="L48" s="172">
        <v>835</v>
      </c>
      <c r="M48" s="174">
        <f t="shared" si="4"/>
        <v>22</v>
      </c>
      <c r="N48" s="175"/>
      <c r="O48" s="175"/>
      <c r="P48" s="175"/>
    </row>
    <row r="49" spans="1:16" ht="26.25" customHeight="1">
      <c r="A49" s="152"/>
      <c r="B49" s="1" t="s">
        <v>57</v>
      </c>
      <c r="C49" s="2"/>
      <c r="D49" s="172">
        <v>153</v>
      </c>
      <c r="E49" s="172">
        <f t="shared" si="0"/>
        <v>17</v>
      </c>
      <c r="F49" s="172">
        <v>25</v>
      </c>
      <c r="G49" s="174">
        <f t="shared" si="1"/>
        <v>17</v>
      </c>
      <c r="H49" s="172">
        <v>128</v>
      </c>
      <c r="I49" s="174">
        <f t="shared" si="2"/>
        <v>17</v>
      </c>
      <c r="J49" s="172">
        <v>960</v>
      </c>
      <c r="K49" s="174">
        <f t="shared" si="3"/>
        <v>31</v>
      </c>
      <c r="L49" s="172">
        <v>530</v>
      </c>
      <c r="M49" s="174">
        <f t="shared" si="4"/>
        <v>32</v>
      </c>
      <c r="N49" s="175"/>
      <c r="O49" s="175"/>
      <c r="P49" s="175"/>
    </row>
    <row r="50" spans="1:16" ht="26.25" customHeight="1">
      <c r="A50" s="152"/>
      <c r="B50" s="1" t="s">
        <v>58</v>
      </c>
      <c r="C50" s="2"/>
      <c r="D50" s="172">
        <v>133</v>
      </c>
      <c r="E50" s="172">
        <f t="shared" si="0"/>
        <v>22</v>
      </c>
      <c r="F50" s="172">
        <v>17</v>
      </c>
      <c r="G50" s="174">
        <f t="shared" si="1"/>
        <v>22</v>
      </c>
      <c r="H50" s="172">
        <v>116</v>
      </c>
      <c r="I50" s="174">
        <f t="shared" si="2"/>
        <v>20</v>
      </c>
      <c r="J50" s="172">
        <v>913</v>
      </c>
      <c r="K50" s="174">
        <f t="shared" si="3"/>
        <v>32</v>
      </c>
      <c r="L50" s="172">
        <v>493</v>
      </c>
      <c r="M50" s="174">
        <f t="shared" si="4"/>
        <v>35</v>
      </c>
      <c r="N50" s="175"/>
      <c r="O50" s="175"/>
      <c r="P50" s="175"/>
    </row>
    <row r="51" spans="1:16" ht="48.75" customHeight="1">
      <c r="A51" s="152"/>
      <c r="B51" s="1" t="s">
        <v>12</v>
      </c>
      <c r="C51" s="2"/>
      <c r="D51" s="172">
        <v>234</v>
      </c>
      <c r="E51" s="172">
        <f t="shared" si="0"/>
        <v>11</v>
      </c>
      <c r="F51" s="172">
        <v>37</v>
      </c>
      <c r="G51" s="174">
        <f t="shared" si="1"/>
        <v>8</v>
      </c>
      <c r="H51" s="172">
        <v>197</v>
      </c>
      <c r="I51" s="174">
        <f t="shared" si="2"/>
        <v>11</v>
      </c>
      <c r="J51" s="172">
        <v>1380</v>
      </c>
      <c r="K51" s="174">
        <f t="shared" si="3"/>
        <v>23</v>
      </c>
      <c r="L51" s="172">
        <v>795</v>
      </c>
      <c r="M51" s="174">
        <f t="shared" si="4"/>
        <v>24</v>
      </c>
      <c r="N51" s="175"/>
      <c r="O51" s="175"/>
      <c r="P51" s="175"/>
    </row>
    <row r="52" spans="1:16" ht="26.25" customHeight="1">
      <c r="A52" s="154"/>
      <c r="B52" s="69" t="s">
        <v>59</v>
      </c>
      <c r="C52" s="70"/>
      <c r="D52" s="177">
        <v>89</v>
      </c>
      <c r="E52" s="177">
        <f t="shared" si="0"/>
        <v>37</v>
      </c>
      <c r="F52" s="177">
        <v>12</v>
      </c>
      <c r="G52" s="178">
        <f t="shared" si="1"/>
        <v>35</v>
      </c>
      <c r="H52" s="177">
        <v>77</v>
      </c>
      <c r="I52" s="178">
        <f t="shared" si="2"/>
        <v>36</v>
      </c>
      <c r="J52" s="177">
        <v>912</v>
      </c>
      <c r="K52" s="178">
        <f t="shared" si="3"/>
        <v>34</v>
      </c>
      <c r="L52" s="177">
        <v>607</v>
      </c>
      <c r="M52" s="178">
        <f t="shared" si="4"/>
        <v>29</v>
      </c>
      <c r="N52" s="175"/>
      <c r="O52" s="175"/>
      <c r="P52" s="175"/>
    </row>
    <row r="53" spans="1:16" ht="19.5" customHeight="1">
      <c r="M53" s="3" t="s">
        <v>63</v>
      </c>
    </row>
  </sheetData>
  <mergeCells count="1">
    <mergeCell ref="L3:M3"/>
  </mergeCells>
  <phoneticPr fontId="4"/>
  <pageMargins left="0.78700000000000003" right="0.78700000000000003" top="0.98399999999999999" bottom="0.98399999999999999" header="0.51200000000000001" footer="0.51200000000000001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R54"/>
  <sheetViews>
    <sheetView view="pageBreakPreview" zoomScale="60" zoomScaleNormal="80" workbookViewId="0">
      <pane xSplit="3" ySplit="4" topLeftCell="D50" activePane="bottomRight" state="frozen"/>
      <selection activeCell="O13" sqref="O13"/>
      <selection pane="topRight" activeCell="O13" sqref="O13"/>
      <selection pane="bottomLeft" activeCell="O13" sqref="O13"/>
      <selection pane="bottomRight" activeCell="L5" sqref="L5"/>
    </sheetView>
  </sheetViews>
  <sheetFormatPr defaultRowHeight="19.5" customHeight="1"/>
  <cols>
    <col min="1" max="1" width="1.375" style="33" customWidth="1"/>
    <col min="2" max="2" width="18.125" style="33" customWidth="1"/>
    <col min="3" max="3" width="1.375" style="33" customWidth="1"/>
    <col min="4" max="4" width="13.625" style="33" customWidth="1"/>
    <col min="5" max="5" width="14.125" style="33" customWidth="1"/>
    <col min="6" max="6" width="13.625" style="33" customWidth="1"/>
    <col min="7" max="7" width="14.125" style="33" customWidth="1"/>
    <col min="8" max="8" width="13.625" style="33" customWidth="1"/>
    <col min="9" max="9" width="14.125" style="33" customWidth="1"/>
    <col min="10" max="10" width="13.625" style="33" customWidth="1"/>
    <col min="11" max="11" width="14.125" style="33" customWidth="1"/>
    <col min="12" max="12" width="13.625" style="33" customWidth="1"/>
    <col min="13" max="13" width="14.125" style="33" customWidth="1"/>
    <col min="14" max="14" width="13.625" style="33" customWidth="1"/>
    <col min="15" max="15" width="9" style="33"/>
    <col min="16" max="16" width="13.625" style="33" customWidth="1"/>
    <col min="17" max="16384" width="9" style="33"/>
  </cols>
  <sheetData>
    <row r="1" spans="1:18" ht="19.5" customHeight="1">
      <c r="C1" s="58"/>
      <c r="D1" s="58" t="s">
        <v>66</v>
      </c>
      <c r="E1" s="58"/>
    </row>
    <row r="2" spans="1:18" ht="19.5" customHeight="1">
      <c r="B2" s="59"/>
      <c r="C2" s="59"/>
      <c r="D2" s="37"/>
      <c r="E2" s="37"/>
      <c r="F2" s="37"/>
      <c r="G2" s="37"/>
      <c r="H2" s="37"/>
      <c r="I2" s="37"/>
      <c r="J2" s="37"/>
      <c r="K2" s="37"/>
      <c r="L2" s="60"/>
      <c r="M2" s="34" t="s">
        <v>146</v>
      </c>
    </row>
    <row r="3" spans="1:18" s="37" customFormat="1" ht="22.35" customHeight="1">
      <c r="A3" s="151"/>
      <c r="B3" s="35"/>
      <c r="C3" s="36"/>
      <c r="D3" s="35" t="s">
        <v>67</v>
      </c>
      <c r="E3" s="61"/>
      <c r="F3" s="61"/>
      <c r="G3" s="61"/>
      <c r="H3" s="61"/>
      <c r="I3" s="62"/>
      <c r="J3" s="63" t="s">
        <v>68</v>
      </c>
      <c r="K3" s="62"/>
      <c r="L3" s="267" t="s">
        <v>69</v>
      </c>
      <c r="M3" s="268"/>
      <c r="N3" s="33"/>
      <c r="O3" s="33"/>
      <c r="P3" s="33"/>
      <c r="Q3" s="33"/>
      <c r="R3" s="33"/>
    </row>
    <row r="4" spans="1:18" s="37" customFormat="1" ht="22.35" customHeight="1">
      <c r="A4" s="64"/>
      <c r="B4" s="40"/>
      <c r="C4" s="41"/>
      <c r="D4" s="147"/>
      <c r="E4" s="42" t="s">
        <v>61</v>
      </c>
      <c r="F4" s="148" t="s">
        <v>13</v>
      </c>
      <c r="G4" s="42" t="s">
        <v>61</v>
      </c>
      <c r="H4" s="42" t="s">
        <v>2</v>
      </c>
      <c r="I4" s="148" t="s">
        <v>61</v>
      </c>
      <c r="J4" s="40"/>
      <c r="K4" s="42" t="s">
        <v>61</v>
      </c>
      <c r="L4" s="65"/>
      <c r="M4" s="42" t="s">
        <v>61</v>
      </c>
      <c r="N4" s="33"/>
      <c r="O4" s="33"/>
      <c r="P4" s="33"/>
      <c r="Q4" s="33"/>
      <c r="R4" s="33"/>
    </row>
    <row r="5" spans="1:18" s="37" customFormat="1" ht="26.25" customHeight="1">
      <c r="A5" s="152"/>
      <c r="B5" s="1" t="s">
        <v>15</v>
      </c>
      <c r="C5" s="2"/>
      <c r="D5" s="155">
        <v>6.5</v>
      </c>
      <c r="E5" s="155"/>
      <c r="F5" s="165">
        <v>0.8</v>
      </c>
      <c r="G5" s="161"/>
      <c r="H5" s="155">
        <v>5.7</v>
      </c>
      <c r="I5" s="161"/>
      <c r="J5" s="67">
        <v>83.1</v>
      </c>
      <c r="K5" s="165"/>
      <c r="L5" s="165">
        <v>54.1</v>
      </c>
      <c r="M5" s="166"/>
      <c r="N5" s="33"/>
      <c r="O5" s="33"/>
      <c r="P5" s="33"/>
      <c r="Q5" s="33"/>
      <c r="R5" s="33"/>
    </row>
    <row r="6" spans="1:18" ht="48.75" customHeight="1">
      <c r="A6" s="152"/>
      <c r="B6" s="1" t="s">
        <v>16</v>
      </c>
      <c r="C6" s="2"/>
      <c r="D6" s="155">
        <v>10.4</v>
      </c>
      <c r="E6" s="158">
        <f>RANK(D6,$D$6:$D$52,0)</f>
        <v>10</v>
      </c>
      <c r="F6" s="155">
        <v>1.3</v>
      </c>
      <c r="G6" s="162">
        <f>RANK(F6,$F$6:$F$52,0)</f>
        <v>14</v>
      </c>
      <c r="H6" s="155">
        <v>9.1</v>
      </c>
      <c r="I6" s="162">
        <f>RANK(H6,$H$6:$H$52,0)</f>
        <v>10</v>
      </c>
      <c r="J6" s="67">
        <v>65.599999999999994</v>
      </c>
      <c r="K6" s="158">
        <f>RANK(J6,$J$6:$J$52,0)</f>
        <v>43</v>
      </c>
      <c r="L6" s="155">
        <v>54.4</v>
      </c>
      <c r="M6" s="158">
        <f>RANK(L6,$L$6:$L$52,0)</f>
        <v>9</v>
      </c>
    </row>
    <row r="7" spans="1:18" ht="26.25" customHeight="1">
      <c r="A7" s="152"/>
      <c r="B7" s="1" t="s">
        <v>17</v>
      </c>
      <c r="C7" s="2"/>
      <c r="D7" s="155">
        <v>7.6</v>
      </c>
      <c r="E7" s="158">
        <f t="shared" ref="E7:E52" si="0">RANK(D7,$D$6:$D$52,0)</f>
        <v>22</v>
      </c>
      <c r="F7" s="155">
        <v>1.4</v>
      </c>
      <c r="G7" s="162">
        <f t="shared" ref="G7:G52" si="1">RANK(F7,$F$6:$F$52,0)</f>
        <v>12</v>
      </c>
      <c r="H7" s="155">
        <v>6.2</v>
      </c>
      <c r="I7" s="162">
        <f t="shared" ref="I7:I52" si="2">RANK(H7,$H$6:$H$52,0)</f>
        <v>23</v>
      </c>
      <c r="J7" s="67">
        <v>71.3</v>
      </c>
      <c r="K7" s="158">
        <f t="shared" ref="K7:K52" si="3">RANK(J7,$J$6:$J$52,0)</f>
        <v>42</v>
      </c>
      <c r="L7" s="155">
        <v>41.4</v>
      </c>
      <c r="M7" s="158">
        <f t="shared" ref="M7:M52" si="4">RANK(L7,$L$6:$L$52,0)</f>
        <v>43</v>
      </c>
    </row>
    <row r="8" spans="1:18" ht="26.25" customHeight="1">
      <c r="A8" s="152"/>
      <c r="B8" s="1" t="s">
        <v>18</v>
      </c>
      <c r="C8" s="2"/>
      <c r="D8" s="155">
        <v>7.7</v>
      </c>
      <c r="E8" s="158">
        <f t="shared" si="0"/>
        <v>21</v>
      </c>
      <c r="F8" s="155">
        <v>1.3</v>
      </c>
      <c r="G8" s="162">
        <f t="shared" si="1"/>
        <v>14</v>
      </c>
      <c r="H8" s="155">
        <v>6.4</v>
      </c>
      <c r="I8" s="162">
        <f t="shared" si="2"/>
        <v>22</v>
      </c>
      <c r="J8" s="67">
        <v>74.2</v>
      </c>
      <c r="K8" s="158">
        <f t="shared" si="3"/>
        <v>40</v>
      </c>
      <c r="L8" s="155">
        <v>46.6</v>
      </c>
      <c r="M8" s="158">
        <f t="shared" si="4"/>
        <v>33</v>
      </c>
    </row>
    <row r="9" spans="1:18" ht="26.25" customHeight="1">
      <c r="A9" s="152"/>
      <c r="B9" s="1" t="s">
        <v>19</v>
      </c>
      <c r="C9" s="2"/>
      <c r="D9" s="155">
        <v>5.9</v>
      </c>
      <c r="E9" s="158">
        <f t="shared" si="0"/>
        <v>34</v>
      </c>
      <c r="F9" s="155">
        <v>1.2</v>
      </c>
      <c r="G9" s="162">
        <f t="shared" si="1"/>
        <v>19</v>
      </c>
      <c r="H9" s="155">
        <v>4.8</v>
      </c>
      <c r="I9" s="162">
        <f t="shared" si="2"/>
        <v>36</v>
      </c>
      <c r="J9" s="67">
        <v>74.8</v>
      </c>
      <c r="K9" s="158">
        <f t="shared" si="3"/>
        <v>38</v>
      </c>
      <c r="L9" s="155">
        <v>45.9</v>
      </c>
      <c r="M9" s="158">
        <f t="shared" si="4"/>
        <v>38</v>
      </c>
    </row>
    <row r="10" spans="1:18" ht="26.25" customHeight="1">
      <c r="A10" s="152"/>
      <c r="B10" s="1" t="s">
        <v>20</v>
      </c>
      <c r="C10" s="2"/>
      <c r="D10" s="155">
        <v>7</v>
      </c>
      <c r="E10" s="158">
        <f t="shared" si="0"/>
        <v>25</v>
      </c>
      <c r="F10" s="155">
        <v>1.7</v>
      </c>
      <c r="G10" s="162">
        <f t="shared" si="1"/>
        <v>8</v>
      </c>
      <c r="H10" s="155">
        <v>5.3</v>
      </c>
      <c r="I10" s="162">
        <f t="shared" si="2"/>
        <v>31</v>
      </c>
      <c r="J10" s="67">
        <v>87</v>
      </c>
      <c r="K10" s="158">
        <f t="shared" si="3"/>
        <v>21</v>
      </c>
      <c r="L10" s="155">
        <v>45.2</v>
      </c>
      <c r="M10" s="158">
        <f t="shared" si="4"/>
        <v>39</v>
      </c>
    </row>
    <row r="11" spans="1:18" ht="48.75" customHeight="1">
      <c r="A11" s="152"/>
      <c r="B11" s="1" t="s">
        <v>21</v>
      </c>
      <c r="C11" s="2"/>
      <c r="D11" s="155">
        <v>6.4</v>
      </c>
      <c r="E11" s="158">
        <f t="shared" si="0"/>
        <v>28</v>
      </c>
      <c r="F11" s="155">
        <v>1.3</v>
      </c>
      <c r="G11" s="162">
        <f t="shared" si="1"/>
        <v>14</v>
      </c>
      <c r="H11" s="155">
        <v>5</v>
      </c>
      <c r="I11" s="162">
        <f t="shared" si="2"/>
        <v>35</v>
      </c>
      <c r="J11" s="67">
        <v>86.5</v>
      </c>
      <c r="K11" s="158">
        <f t="shared" si="3"/>
        <v>22</v>
      </c>
      <c r="L11" s="155">
        <v>44.8</v>
      </c>
      <c r="M11" s="158">
        <f t="shared" si="4"/>
        <v>40</v>
      </c>
    </row>
    <row r="12" spans="1:18" ht="26.25" customHeight="1">
      <c r="A12" s="152"/>
      <c r="B12" s="1" t="s">
        <v>22</v>
      </c>
      <c r="C12" s="2"/>
      <c r="D12" s="155">
        <v>6.8</v>
      </c>
      <c r="E12" s="158">
        <f t="shared" si="0"/>
        <v>26</v>
      </c>
      <c r="F12" s="155">
        <v>1.3</v>
      </c>
      <c r="G12" s="162">
        <f t="shared" si="1"/>
        <v>14</v>
      </c>
      <c r="H12" s="155">
        <v>5.6</v>
      </c>
      <c r="I12" s="162">
        <f t="shared" si="2"/>
        <v>28</v>
      </c>
      <c r="J12" s="67">
        <v>75.7</v>
      </c>
      <c r="K12" s="158">
        <f t="shared" si="3"/>
        <v>36</v>
      </c>
      <c r="L12" s="155">
        <v>46.4</v>
      </c>
      <c r="M12" s="158">
        <f t="shared" si="4"/>
        <v>35</v>
      </c>
    </row>
    <row r="13" spans="1:18" ht="26.25" customHeight="1">
      <c r="A13" s="152"/>
      <c r="B13" s="1" t="s">
        <v>23</v>
      </c>
      <c r="C13" s="2"/>
      <c r="D13" s="155">
        <v>6</v>
      </c>
      <c r="E13" s="158">
        <f t="shared" si="0"/>
        <v>33</v>
      </c>
      <c r="F13" s="155">
        <v>0.7</v>
      </c>
      <c r="G13" s="162">
        <f t="shared" si="1"/>
        <v>32</v>
      </c>
      <c r="H13" s="155">
        <v>5.3</v>
      </c>
      <c r="I13" s="162">
        <f t="shared" si="2"/>
        <v>31</v>
      </c>
      <c r="J13" s="67">
        <v>62.4</v>
      </c>
      <c r="K13" s="158">
        <f t="shared" si="3"/>
        <v>44</v>
      </c>
      <c r="L13" s="155">
        <v>48.3</v>
      </c>
      <c r="M13" s="158">
        <f t="shared" si="4"/>
        <v>30</v>
      </c>
    </row>
    <row r="14" spans="1:18" ht="26.25" customHeight="1">
      <c r="A14" s="152"/>
      <c r="B14" s="1" t="s">
        <v>24</v>
      </c>
      <c r="C14" s="2"/>
      <c r="D14" s="155">
        <v>5.5</v>
      </c>
      <c r="E14" s="158">
        <f t="shared" si="0"/>
        <v>38</v>
      </c>
      <c r="F14" s="155">
        <v>0.9</v>
      </c>
      <c r="G14" s="162">
        <f t="shared" si="1"/>
        <v>26</v>
      </c>
      <c r="H14" s="155">
        <v>4.5999999999999996</v>
      </c>
      <c r="I14" s="162">
        <f t="shared" si="2"/>
        <v>39</v>
      </c>
      <c r="J14" s="67">
        <v>77</v>
      </c>
      <c r="K14" s="158">
        <f t="shared" si="3"/>
        <v>33</v>
      </c>
      <c r="L14" s="155">
        <v>49.8</v>
      </c>
      <c r="M14" s="158">
        <f t="shared" si="4"/>
        <v>22</v>
      </c>
    </row>
    <row r="15" spans="1:18" ht="26.25" customHeight="1">
      <c r="A15" s="152"/>
      <c r="B15" s="1" t="s">
        <v>25</v>
      </c>
      <c r="C15" s="2"/>
      <c r="D15" s="155">
        <v>6.6</v>
      </c>
      <c r="E15" s="158">
        <f t="shared" si="0"/>
        <v>27</v>
      </c>
      <c r="F15" s="155">
        <v>0.7</v>
      </c>
      <c r="G15" s="162">
        <f t="shared" si="1"/>
        <v>32</v>
      </c>
      <c r="H15" s="155">
        <v>6</v>
      </c>
      <c r="I15" s="162">
        <f t="shared" si="2"/>
        <v>24</v>
      </c>
      <c r="J15" s="67">
        <v>82.4</v>
      </c>
      <c r="K15" s="158">
        <f t="shared" si="3"/>
        <v>27</v>
      </c>
      <c r="L15" s="155">
        <v>50.8</v>
      </c>
      <c r="M15" s="158">
        <f t="shared" si="4"/>
        <v>17</v>
      </c>
    </row>
    <row r="16" spans="1:18" s="68" customFormat="1" ht="48.75" customHeight="1">
      <c r="A16" s="153"/>
      <c r="B16" s="7" t="s">
        <v>26</v>
      </c>
      <c r="C16" s="17"/>
      <c r="D16" s="156">
        <v>4.7</v>
      </c>
      <c r="E16" s="159">
        <f t="shared" si="0"/>
        <v>41</v>
      </c>
      <c r="F16" s="156">
        <v>0.6</v>
      </c>
      <c r="G16" s="163">
        <f t="shared" si="1"/>
        <v>37</v>
      </c>
      <c r="H16" s="156">
        <v>4</v>
      </c>
      <c r="I16" s="163">
        <f t="shared" si="2"/>
        <v>43</v>
      </c>
      <c r="J16" s="19">
        <v>60.9</v>
      </c>
      <c r="K16" s="159">
        <f t="shared" si="3"/>
        <v>47</v>
      </c>
      <c r="L16" s="156">
        <v>48.4</v>
      </c>
      <c r="M16" s="159">
        <f t="shared" si="4"/>
        <v>29</v>
      </c>
    </row>
    <row r="17" spans="1:13" ht="26.25" customHeight="1">
      <c r="A17" s="152"/>
      <c r="B17" s="1" t="s">
        <v>27</v>
      </c>
      <c r="C17" s="2"/>
      <c r="D17" s="155">
        <v>4.5999999999999996</v>
      </c>
      <c r="E17" s="158">
        <f t="shared" si="0"/>
        <v>43</v>
      </c>
      <c r="F17" s="155">
        <v>0.5</v>
      </c>
      <c r="G17" s="162">
        <f t="shared" si="1"/>
        <v>40</v>
      </c>
      <c r="H17" s="155">
        <v>4.0999999999999996</v>
      </c>
      <c r="I17" s="162">
        <f t="shared" si="2"/>
        <v>42</v>
      </c>
      <c r="J17" s="67">
        <v>61.2</v>
      </c>
      <c r="K17" s="158">
        <f t="shared" si="3"/>
        <v>46</v>
      </c>
      <c r="L17" s="155">
        <v>50.9</v>
      </c>
      <c r="M17" s="158">
        <f t="shared" si="4"/>
        <v>16</v>
      </c>
    </row>
    <row r="18" spans="1:13" ht="26.25" customHeight="1">
      <c r="A18" s="152"/>
      <c r="B18" s="1" t="s">
        <v>28</v>
      </c>
      <c r="C18" s="2"/>
      <c r="D18" s="155">
        <v>4.5</v>
      </c>
      <c r="E18" s="158">
        <f t="shared" si="0"/>
        <v>44</v>
      </c>
      <c r="F18" s="155">
        <v>0.3</v>
      </c>
      <c r="G18" s="162">
        <f t="shared" si="1"/>
        <v>46</v>
      </c>
      <c r="H18" s="155">
        <v>4.2</v>
      </c>
      <c r="I18" s="162">
        <f t="shared" si="2"/>
        <v>41</v>
      </c>
      <c r="J18" s="67">
        <v>102.3</v>
      </c>
      <c r="K18" s="158">
        <f t="shared" si="3"/>
        <v>4</v>
      </c>
      <c r="L18" s="155">
        <v>76.2</v>
      </c>
      <c r="M18" s="158">
        <f t="shared" si="4"/>
        <v>1</v>
      </c>
    </row>
    <row r="19" spans="1:13" ht="26.25" customHeight="1">
      <c r="A19" s="152"/>
      <c r="B19" s="1" t="s">
        <v>10</v>
      </c>
      <c r="C19" s="2"/>
      <c r="D19" s="155">
        <v>3.6</v>
      </c>
      <c r="E19" s="158">
        <f t="shared" si="0"/>
        <v>47</v>
      </c>
      <c r="F19" s="155">
        <v>0.5</v>
      </c>
      <c r="G19" s="162">
        <f t="shared" si="1"/>
        <v>40</v>
      </c>
      <c r="H19" s="155">
        <v>3.1</v>
      </c>
      <c r="I19" s="162">
        <f t="shared" si="2"/>
        <v>47</v>
      </c>
      <c r="J19" s="67">
        <v>75.7</v>
      </c>
      <c r="K19" s="158">
        <f t="shared" si="3"/>
        <v>36</v>
      </c>
      <c r="L19" s="155">
        <v>54</v>
      </c>
      <c r="M19" s="158">
        <f t="shared" si="4"/>
        <v>10</v>
      </c>
    </row>
    <row r="20" spans="1:13" ht="26.25" customHeight="1">
      <c r="A20" s="152"/>
      <c r="B20" s="1" t="s">
        <v>29</v>
      </c>
      <c r="C20" s="2"/>
      <c r="D20" s="155">
        <v>5.7</v>
      </c>
      <c r="E20" s="158">
        <f t="shared" si="0"/>
        <v>36</v>
      </c>
      <c r="F20" s="155">
        <v>0.9</v>
      </c>
      <c r="G20" s="162">
        <f t="shared" si="1"/>
        <v>26</v>
      </c>
      <c r="H20" s="155">
        <v>4.8</v>
      </c>
      <c r="I20" s="162">
        <f t="shared" si="2"/>
        <v>36</v>
      </c>
      <c r="J20" s="67">
        <v>77.099999999999994</v>
      </c>
      <c r="K20" s="158">
        <f t="shared" si="3"/>
        <v>32</v>
      </c>
      <c r="L20" s="155">
        <v>51.9</v>
      </c>
      <c r="M20" s="158">
        <f t="shared" si="4"/>
        <v>13</v>
      </c>
    </row>
    <row r="21" spans="1:13" ht="48.75" customHeight="1">
      <c r="A21" s="152"/>
      <c r="B21" s="1" t="s">
        <v>30</v>
      </c>
      <c r="C21" s="2"/>
      <c r="D21" s="155">
        <v>10.3</v>
      </c>
      <c r="E21" s="158">
        <f t="shared" si="0"/>
        <v>11</v>
      </c>
      <c r="F21" s="155">
        <v>1.9</v>
      </c>
      <c r="G21" s="162">
        <f t="shared" si="1"/>
        <v>7</v>
      </c>
      <c r="H21" s="155">
        <v>8.5</v>
      </c>
      <c r="I21" s="162">
        <f t="shared" si="2"/>
        <v>12</v>
      </c>
      <c r="J21" s="67">
        <v>74.400000000000006</v>
      </c>
      <c r="K21" s="158">
        <f t="shared" si="3"/>
        <v>39</v>
      </c>
      <c r="L21" s="155">
        <v>42.6</v>
      </c>
      <c r="M21" s="158">
        <f t="shared" si="4"/>
        <v>41</v>
      </c>
    </row>
    <row r="22" spans="1:13" ht="26.25" customHeight="1">
      <c r="A22" s="152"/>
      <c r="B22" s="1" t="s">
        <v>31</v>
      </c>
      <c r="C22" s="2"/>
      <c r="D22" s="155">
        <v>8.1</v>
      </c>
      <c r="E22" s="158">
        <f t="shared" si="0"/>
        <v>19</v>
      </c>
      <c r="F22" s="155">
        <v>1.2</v>
      </c>
      <c r="G22" s="162">
        <f t="shared" si="1"/>
        <v>19</v>
      </c>
      <c r="H22" s="155">
        <v>6.9</v>
      </c>
      <c r="I22" s="162">
        <f t="shared" si="2"/>
        <v>20</v>
      </c>
      <c r="J22" s="67">
        <v>78.599999999999994</v>
      </c>
      <c r="K22" s="158">
        <f t="shared" si="3"/>
        <v>30</v>
      </c>
      <c r="L22" s="155">
        <v>42.6</v>
      </c>
      <c r="M22" s="158">
        <f t="shared" si="4"/>
        <v>41</v>
      </c>
    </row>
    <row r="23" spans="1:13" ht="26.25" customHeight="1">
      <c r="A23" s="152"/>
      <c r="B23" s="1" t="s">
        <v>32</v>
      </c>
      <c r="C23" s="2"/>
      <c r="D23" s="155">
        <v>8.8000000000000007</v>
      </c>
      <c r="E23" s="158">
        <f t="shared" si="0"/>
        <v>16</v>
      </c>
      <c r="F23" s="155">
        <v>1.3</v>
      </c>
      <c r="G23" s="162">
        <f t="shared" si="1"/>
        <v>14</v>
      </c>
      <c r="H23" s="155">
        <v>7.5</v>
      </c>
      <c r="I23" s="162">
        <f t="shared" si="2"/>
        <v>17</v>
      </c>
      <c r="J23" s="67">
        <v>76.099999999999994</v>
      </c>
      <c r="K23" s="158">
        <f t="shared" si="3"/>
        <v>35</v>
      </c>
      <c r="L23" s="155">
        <v>39.6</v>
      </c>
      <c r="M23" s="158">
        <f t="shared" si="4"/>
        <v>46</v>
      </c>
    </row>
    <row r="24" spans="1:13" ht="26.25" customHeight="1">
      <c r="A24" s="152"/>
      <c r="B24" s="1" t="s">
        <v>33</v>
      </c>
      <c r="C24" s="2"/>
      <c r="D24" s="155">
        <v>7.5</v>
      </c>
      <c r="E24" s="158">
        <f t="shared" si="0"/>
        <v>23</v>
      </c>
      <c r="F24" s="155">
        <v>1</v>
      </c>
      <c r="G24" s="162">
        <f t="shared" si="1"/>
        <v>24</v>
      </c>
      <c r="H24" s="155">
        <v>6.5</v>
      </c>
      <c r="I24" s="162">
        <f t="shared" si="2"/>
        <v>21</v>
      </c>
      <c r="J24" s="67">
        <v>93.2</v>
      </c>
      <c r="K24" s="158">
        <f t="shared" si="3"/>
        <v>11</v>
      </c>
      <c r="L24" s="155">
        <v>53.2</v>
      </c>
      <c r="M24" s="158">
        <f t="shared" si="4"/>
        <v>12</v>
      </c>
    </row>
    <row r="25" spans="1:13" ht="26.25" customHeight="1">
      <c r="A25" s="152"/>
      <c r="B25" s="1" t="s">
        <v>34</v>
      </c>
      <c r="C25" s="2"/>
      <c r="D25" s="155">
        <v>6.2</v>
      </c>
      <c r="E25" s="158">
        <f t="shared" si="0"/>
        <v>31</v>
      </c>
      <c r="F25" s="155">
        <v>0.7</v>
      </c>
      <c r="G25" s="162">
        <f t="shared" si="1"/>
        <v>32</v>
      </c>
      <c r="H25" s="155">
        <v>5.5</v>
      </c>
      <c r="I25" s="162">
        <f t="shared" si="2"/>
        <v>29</v>
      </c>
      <c r="J25" s="67">
        <v>78.900000000000006</v>
      </c>
      <c r="K25" s="158">
        <f t="shared" si="3"/>
        <v>29</v>
      </c>
      <c r="L25" s="155">
        <v>48.9</v>
      </c>
      <c r="M25" s="158">
        <f t="shared" si="4"/>
        <v>26</v>
      </c>
    </row>
    <row r="26" spans="1:13" ht="48.75" customHeight="1">
      <c r="A26" s="152"/>
      <c r="B26" s="1" t="s">
        <v>35</v>
      </c>
      <c r="C26" s="2"/>
      <c r="D26" s="155">
        <v>4.9000000000000004</v>
      </c>
      <c r="E26" s="158">
        <f t="shared" si="0"/>
        <v>40</v>
      </c>
      <c r="F26" s="155">
        <v>0.6</v>
      </c>
      <c r="G26" s="162">
        <f t="shared" si="1"/>
        <v>37</v>
      </c>
      <c r="H26" s="155">
        <v>4.3</v>
      </c>
      <c r="I26" s="162">
        <f t="shared" si="2"/>
        <v>40</v>
      </c>
      <c r="J26" s="67">
        <v>83.1</v>
      </c>
      <c r="K26" s="158">
        <f t="shared" si="3"/>
        <v>26</v>
      </c>
      <c r="L26" s="155">
        <v>48.9</v>
      </c>
      <c r="M26" s="158">
        <f t="shared" si="4"/>
        <v>26</v>
      </c>
    </row>
    <row r="27" spans="1:13" ht="26.25" customHeight="1">
      <c r="A27" s="152"/>
      <c r="B27" s="1" t="s">
        <v>36</v>
      </c>
      <c r="C27" s="2"/>
      <c r="D27" s="155">
        <v>4.7</v>
      </c>
      <c r="E27" s="158">
        <f t="shared" si="0"/>
        <v>41</v>
      </c>
      <c r="F27" s="155">
        <v>0.9</v>
      </c>
      <c r="G27" s="162">
        <f t="shared" si="1"/>
        <v>26</v>
      </c>
      <c r="H27" s="155">
        <v>3.9</v>
      </c>
      <c r="I27" s="162">
        <f t="shared" si="2"/>
        <v>44</v>
      </c>
      <c r="J27" s="67">
        <v>76.2</v>
      </c>
      <c r="K27" s="158">
        <f t="shared" si="3"/>
        <v>34</v>
      </c>
      <c r="L27" s="155">
        <v>48.5</v>
      </c>
      <c r="M27" s="158">
        <f t="shared" si="4"/>
        <v>28</v>
      </c>
    </row>
    <row r="28" spans="1:13" ht="26.25" customHeight="1">
      <c r="A28" s="152"/>
      <c r="B28" s="1" t="s">
        <v>37</v>
      </c>
      <c r="C28" s="2"/>
      <c r="D28" s="155">
        <v>4.2</v>
      </c>
      <c r="E28" s="158">
        <f t="shared" si="0"/>
        <v>45</v>
      </c>
      <c r="F28" s="155">
        <v>0.5</v>
      </c>
      <c r="G28" s="162">
        <f t="shared" si="1"/>
        <v>40</v>
      </c>
      <c r="H28" s="155">
        <v>3.8</v>
      </c>
      <c r="I28" s="162">
        <f t="shared" si="2"/>
        <v>45</v>
      </c>
      <c r="J28" s="67">
        <v>73.900000000000006</v>
      </c>
      <c r="K28" s="158">
        <f t="shared" si="3"/>
        <v>41</v>
      </c>
      <c r="L28" s="155">
        <v>49.5</v>
      </c>
      <c r="M28" s="158">
        <f t="shared" si="4"/>
        <v>24</v>
      </c>
    </row>
    <row r="29" spans="1:13" ht="26.25" customHeight="1">
      <c r="A29" s="152"/>
      <c r="B29" s="1" t="s">
        <v>38</v>
      </c>
      <c r="C29" s="2"/>
      <c r="D29" s="155">
        <v>5.4</v>
      </c>
      <c r="E29" s="158">
        <f t="shared" si="0"/>
        <v>39</v>
      </c>
      <c r="F29" s="155">
        <v>0.7</v>
      </c>
      <c r="G29" s="162">
        <f t="shared" si="1"/>
        <v>32</v>
      </c>
      <c r="H29" s="155">
        <v>4.7</v>
      </c>
      <c r="I29" s="162">
        <f t="shared" si="2"/>
        <v>38</v>
      </c>
      <c r="J29" s="67">
        <v>87.1</v>
      </c>
      <c r="K29" s="158">
        <f t="shared" si="3"/>
        <v>20</v>
      </c>
      <c r="L29" s="155">
        <v>46.3</v>
      </c>
      <c r="M29" s="158">
        <f t="shared" si="4"/>
        <v>36</v>
      </c>
    </row>
    <row r="30" spans="1:13" ht="26.25" customHeight="1">
      <c r="A30" s="152"/>
      <c r="B30" s="1" t="s">
        <v>39</v>
      </c>
      <c r="C30" s="2"/>
      <c r="D30" s="155">
        <v>4.0999999999999996</v>
      </c>
      <c r="E30" s="158">
        <f t="shared" si="0"/>
        <v>46</v>
      </c>
      <c r="F30" s="155">
        <v>0.5</v>
      </c>
      <c r="G30" s="162">
        <f t="shared" si="1"/>
        <v>40</v>
      </c>
      <c r="H30" s="155">
        <v>3.6</v>
      </c>
      <c r="I30" s="162">
        <f t="shared" si="2"/>
        <v>46</v>
      </c>
      <c r="J30" s="67">
        <v>80.2</v>
      </c>
      <c r="K30" s="158">
        <f t="shared" si="3"/>
        <v>28</v>
      </c>
      <c r="L30" s="155">
        <v>40</v>
      </c>
      <c r="M30" s="158">
        <f t="shared" si="4"/>
        <v>45</v>
      </c>
    </row>
    <row r="31" spans="1:13" ht="48.75" customHeight="1">
      <c r="A31" s="152"/>
      <c r="B31" s="1" t="s">
        <v>40</v>
      </c>
      <c r="C31" s="2"/>
      <c r="D31" s="155">
        <v>6.3</v>
      </c>
      <c r="E31" s="158">
        <f t="shared" si="0"/>
        <v>30</v>
      </c>
      <c r="F31" s="155">
        <v>0.4</v>
      </c>
      <c r="G31" s="162">
        <f t="shared" si="1"/>
        <v>44</v>
      </c>
      <c r="H31" s="155">
        <v>5.9</v>
      </c>
      <c r="I31" s="162">
        <f t="shared" si="2"/>
        <v>25</v>
      </c>
      <c r="J31" s="67">
        <v>96.9</v>
      </c>
      <c r="K31" s="158">
        <f t="shared" si="3"/>
        <v>7</v>
      </c>
      <c r="L31" s="155">
        <v>50.2</v>
      </c>
      <c r="M31" s="158">
        <f t="shared" si="4"/>
        <v>20</v>
      </c>
    </row>
    <row r="32" spans="1:13" ht="26.25" customHeight="1">
      <c r="A32" s="152"/>
      <c r="B32" s="1" t="s">
        <v>41</v>
      </c>
      <c r="C32" s="2"/>
      <c r="D32" s="155">
        <v>5.8</v>
      </c>
      <c r="E32" s="158">
        <f t="shared" si="0"/>
        <v>35</v>
      </c>
      <c r="F32" s="155">
        <v>0.4</v>
      </c>
      <c r="G32" s="162">
        <f t="shared" si="1"/>
        <v>44</v>
      </c>
      <c r="H32" s="155">
        <v>5.3</v>
      </c>
      <c r="I32" s="162">
        <f t="shared" si="2"/>
        <v>31</v>
      </c>
      <c r="J32" s="67">
        <v>98.6</v>
      </c>
      <c r="K32" s="158">
        <f t="shared" si="3"/>
        <v>5</v>
      </c>
      <c r="L32" s="155">
        <v>61.8</v>
      </c>
      <c r="M32" s="158">
        <f t="shared" si="4"/>
        <v>2</v>
      </c>
    </row>
    <row r="33" spans="1:13" ht="26.25" customHeight="1">
      <c r="A33" s="152"/>
      <c r="B33" s="1" t="s">
        <v>42</v>
      </c>
      <c r="C33" s="2"/>
      <c r="D33" s="155">
        <v>6.4</v>
      </c>
      <c r="E33" s="158">
        <f t="shared" si="0"/>
        <v>28</v>
      </c>
      <c r="F33" s="155">
        <v>0.6</v>
      </c>
      <c r="G33" s="162">
        <f t="shared" si="1"/>
        <v>37</v>
      </c>
      <c r="H33" s="155">
        <v>5.8</v>
      </c>
      <c r="I33" s="162">
        <f t="shared" si="2"/>
        <v>26</v>
      </c>
      <c r="J33" s="67">
        <v>95.6</v>
      </c>
      <c r="K33" s="158">
        <f t="shared" si="3"/>
        <v>8</v>
      </c>
      <c r="L33" s="155">
        <v>54.7</v>
      </c>
      <c r="M33" s="158">
        <f t="shared" si="4"/>
        <v>6</v>
      </c>
    </row>
    <row r="34" spans="1:13" ht="26.25" customHeight="1">
      <c r="A34" s="152"/>
      <c r="B34" s="1" t="s">
        <v>43</v>
      </c>
      <c r="C34" s="2"/>
      <c r="D34" s="155">
        <v>5.7</v>
      </c>
      <c r="E34" s="158">
        <f t="shared" si="0"/>
        <v>36</v>
      </c>
      <c r="F34" s="155">
        <v>0.3</v>
      </c>
      <c r="G34" s="162">
        <f t="shared" si="1"/>
        <v>46</v>
      </c>
      <c r="H34" s="155">
        <v>5.4</v>
      </c>
      <c r="I34" s="162">
        <f t="shared" si="2"/>
        <v>30</v>
      </c>
      <c r="J34" s="67">
        <v>93</v>
      </c>
      <c r="K34" s="158">
        <f t="shared" si="3"/>
        <v>12</v>
      </c>
      <c r="L34" s="155">
        <v>51.8</v>
      </c>
      <c r="M34" s="158">
        <f t="shared" si="4"/>
        <v>14</v>
      </c>
    </row>
    <row r="35" spans="1:13" ht="26.25" customHeight="1">
      <c r="A35" s="152"/>
      <c r="B35" s="1" t="s">
        <v>11</v>
      </c>
      <c r="C35" s="2"/>
      <c r="D35" s="155">
        <v>9.1</v>
      </c>
      <c r="E35" s="158">
        <f t="shared" si="0"/>
        <v>14</v>
      </c>
      <c r="F35" s="155">
        <v>0.9</v>
      </c>
      <c r="G35" s="162">
        <f t="shared" si="1"/>
        <v>26</v>
      </c>
      <c r="H35" s="155">
        <v>8.1999999999999993</v>
      </c>
      <c r="I35" s="162">
        <f t="shared" si="2"/>
        <v>14</v>
      </c>
      <c r="J35" s="67">
        <v>111.7</v>
      </c>
      <c r="K35" s="158">
        <f t="shared" si="3"/>
        <v>1</v>
      </c>
      <c r="L35" s="155">
        <v>57.4</v>
      </c>
      <c r="M35" s="158">
        <f t="shared" si="4"/>
        <v>5</v>
      </c>
    </row>
    <row r="36" spans="1:13" ht="48.75" customHeight="1">
      <c r="A36" s="152"/>
      <c r="B36" s="1" t="s">
        <v>44</v>
      </c>
      <c r="C36" s="2"/>
      <c r="D36" s="155">
        <v>7.8</v>
      </c>
      <c r="E36" s="158">
        <f t="shared" si="0"/>
        <v>20</v>
      </c>
      <c r="F36" s="155">
        <v>0.7</v>
      </c>
      <c r="G36" s="162">
        <f t="shared" si="1"/>
        <v>32</v>
      </c>
      <c r="H36" s="155">
        <v>7.1</v>
      </c>
      <c r="I36" s="162">
        <f t="shared" si="2"/>
        <v>19</v>
      </c>
      <c r="J36" s="67">
        <v>89.4</v>
      </c>
      <c r="K36" s="158">
        <f t="shared" si="3"/>
        <v>16</v>
      </c>
      <c r="L36" s="155">
        <v>46.3</v>
      </c>
      <c r="M36" s="158">
        <f t="shared" si="4"/>
        <v>36</v>
      </c>
    </row>
    <row r="37" spans="1:13" ht="26.25" customHeight="1">
      <c r="A37" s="152"/>
      <c r="B37" s="1" t="s">
        <v>45</v>
      </c>
      <c r="C37" s="2"/>
      <c r="D37" s="155">
        <v>7.1</v>
      </c>
      <c r="E37" s="158">
        <f t="shared" si="0"/>
        <v>24</v>
      </c>
      <c r="F37" s="155">
        <v>1.4</v>
      </c>
      <c r="G37" s="162">
        <f t="shared" si="1"/>
        <v>12</v>
      </c>
      <c r="H37" s="155">
        <v>5.7</v>
      </c>
      <c r="I37" s="162">
        <f t="shared" si="2"/>
        <v>27</v>
      </c>
      <c r="J37" s="67">
        <v>106.6</v>
      </c>
      <c r="K37" s="158">
        <f t="shared" si="3"/>
        <v>2</v>
      </c>
      <c r="L37" s="155">
        <v>38.200000000000003</v>
      </c>
      <c r="M37" s="158">
        <f t="shared" si="4"/>
        <v>47</v>
      </c>
    </row>
    <row r="38" spans="1:13" ht="26.25" customHeight="1">
      <c r="A38" s="152"/>
      <c r="B38" s="1" t="s">
        <v>46</v>
      </c>
      <c r="C38" s="2"/>
      <c r="D38" s="155">
        <v>8.5</v>
      </c>
      <c r="E38" s="158">
        <f t="shared" si="0"/>
        <v>17</v>
      </c>
      <c r="F38" s="155">
        <v>0.9</v>
      </c>
      <c r="G38" s="162">
        <f t="shared" si="1"/>
        <v>26</v>
      </c>
      <c r="H38" s="155">
        <v>7.6</v>
      </c>
      <c r="I38" s="162">
        <f t="shared" si="2"/>
        <v>15</v>
      </c>
      <c r="J38" s="67">
        <v>87.2</v>
      </c>
      <c r="K38" s="158">
        <f t="shared" si="3"/>
        <v>18</v>
      </c>
      <c r="L38" s="155">
        <v>53.4</v>
      </c>
      <c r="M38" s="158">
        <f t="shared" si="4"/>
        <v>11</v>
      </c>
    </row>
    <row r="39" spans="1:13" ht="26.25" customHeight="1">
      <c r="A39" s="152"/>
      <c r="B39" s="1" t="s">
        <v>47</v>
      </c>
      <c r="C39" s="2"/>
      <c r="D39" s="155">
        <v>8.5</v>
      </c>
      <c r="E39" s="158">
        <f t="shared" si="0"/>
        <v>17</v>
      </c>
      <c r="F39" s="155">
        <v>1.1000000000000001</v>
      </c>
      <c r="G39" s="162">
        <f t="shared" si="1"/>
        <v>23</v>
      </c>
      <c r="H39" s="155">
        <v>7.3</v>
      </c>
      <c r="I39" s="162">
        <f t="shared" si="2"/>
        <v>18</v>
      </c>
      <c r="J39" s="67">
        <v>91.2</v>
      </c>
      <c r="K39" s="158">
        <f t="shared" si="3"/>
        <v>14</v>
      </c>
      <c r="L39" s="155">
        <v>54.6</v>
      </c>
      <c r="M39" s="158">
        <f t="shared" si="4"/>
        <v>8</v>
      </c>
    </row>
    <row r="40" spans="1:13" ht="26.25" customHeight="1">
      <c r="A40" s="152"/>
      <c r="B40" s="1" t="s">
        <v>48</v>
      </c>
      <c r="C40" s="2"/>
      <c r="D40" s="155">
        <v>10.6</v>
      </c>
      <c r="E40" s="158">
        <f t="shared" si="0"/>
        <v>9</v>
      </c>
      <c r="F40" s="155">
        <v>2</v>
      </c>
      <c r="G40" s="162">
        <f t="shared" si="1"/>
        <v>6</v>
      </c>
      <c r="H40" s="155">
        <v>8.6</v>
      </c>
      <c r="I40" s="162">
        <f t="shared" si="2"/>
        <v>11</v>
      </c>
      <c r="J40" s="67">
        <v>94.1</v>
      </c>
      <c r="K40" s="158">
        <f t="shared" si="3"/>
        <v>9</v>
      </c>
      <c r="L40" s="155">
        <v>49</v>
      </c>
      <c r="M40" s="158">
        <f t="shared" si="4"/>
        <v>25</v>
      </c>
    </row>
    <row r="41" spans="1:13" ht="48.75" customHeight="1">
      <c r="A41" s="152"/>
      <c r="B41" s="1" t="s">
        <v>49</v>
      </c>
      <c r="C41" s="2"/>
      <c r="D41" s="155">
        <v>14.9</v>
      </c>
      <c r="E41" s="158">
        <f t="shared" si="0"/>
        <v>2</v>
      </c>
      <c r="F41" s="155">
        <v>2.1</v>
      </c>
      <c r="G41" s="162">
        <f t="shared" si="1"/>
        <v>5</v>
      </c>
      <c r="H41" s="155">
        <v>12.8</v>
      </c>
      <c r="I41" s="162">
        <f t="shared" si="2"/>
        <v>2</v>
      </c>
      <c r="J41" s="67">
        <v>98.5</v>
      </c>
      <c r="K41" s="158">
        <f t="shared" si="3"/>
        <v>6</v>
      </c>
      <c r="L41" s="155">
        <v>59.7</v>
      </c>
      <c r="M41" s="158">
        <f t="shared" si="4"/>
        <v>4</v>
      </c>
    </row>
    <row r="42" spans="1:13" ht="26.25" customHeight="1">
      <c r="A42" s="152"/>
      <c r="B42" s="1" t="s">
        <v>50</v>
      </c>
      <c r="C42" s="2"/>
      <c r="D42" s="155">
        <v>9.4</v>
      </c>
      <c r="E42" s="158">
        <f t="shared" si="0"/>
        <v>13</v>
      </c>
      <c r="F42" s="155">
        <v>1.2</v>
      </c>
      <c r="G42" s="162">
        <f t="shared" si="1"/>
        <v>19</v>
      </c>
      <c r="H42" s="155">
        <v>8.3000000000000007</v>
      </c>
      <c r="I42" s="162">
        <f t="shared" si="2"/>
        <v>13</v>
      </c>
      <c r="J42" s="67">
        <v>90.2</v>
      </c>
      <c r="K42" s="158">
        <f t="shared" si="3"/>
        <v>15</v>
      </c>
      <c r="L42" s="155">
        <v>50.1</v>
      </c>
      <c r="M42" s="158">
        <f t="shared" si="4"/>
        <v>21</v>
      </c>
    </row>
    <row r="43" spans="1:13" ht="26.25" customHeight="1">
      <c r="A43" s="152"/>
      <c r="B43" s="1" t="s">
        <v>51</v>
      </c>
      <c r="C43" s="2"/>
      <c r="D43" s="155">
        <v>10.1</v>
      </c>
      <c r="E43" s="158">
        <f t="shared" si="0"/>
        <v>12</v>
      </c>
      <c r="F43" s="155">
        <v>1</v>
      </c>
      <c r="G43" s="162">
        <f t="shared" si="1"/>
        <v>24</v>
      </c>
      <c r="H43" s="155">
        <v>9.1999999999999993</v>
      </c>
      <c r="I43" s="162">
        <f t="shared" si="2"/>
        <v>9</v>
      </c>
      <c r="J43" s="67">
        <v>91.4</v>
      </c>
      <c r="K43" s="158">
        <f t="shared" si="3"/>
        <v>13</v>
      </c>
      <c r="L43" s="155">
        <v>49.8</v>
      </c>
      <c r="M43" s="158">
        <f t="shared" si="4"/>
        <v>22</v>
      </c>
    </row>
    <row r="44" spans="1:13" ht="26.25" customHeight="1">
      <c r="A44" s="152"/>
      <c r="B44" s="1" t="s">
        <v>52</v>
      </c>
      <c r="C44" s="2"/>
      <c r="D44" s="155">
        <v>17.8</v>
      </c>
      <c r="E44" s="158">
        <f t="shared" si="0"/>
        <v>1</v>
      </c>
      <c r="F44" s="155">
        <v>1.6</v>
      </c>
      <c r="G44" s="162">
        <f t="shared" si="1"/>
        <v>10</v>
      </c>
      <c r="H44" s="155">
        <v>16.2</v>
      </c>
      <c r="I44" s="162">
        <f t="shared" si="2"/>
        <v>1</v>
      </c>
      <c r="J44" s="67">
        <v>77.8</v>
      </c>
      <c r="K44" s="158">
        <f t="shared" si="3"/>
        <v>31</v>
      </c>
      <c r="L44" s="155">
        <v>51.2</v>
      </c>
      <c r="M44" s="158">
        <f t="shared" si="4"/>
        <v>15</v>
      </c>
    </row>
    <row r="45" spans="1:13" ht="26.25" customHeight="1">
      <c r="A45" s="152"/>
      <c r="B45" s="1" t="s">
        <v>53</v>
      </c>
      <c r="C45" s="2"/>
      <c r="D45" s="155">
        <v>8.9</v>
      </c>
      <c r="E45" s="158">
        <f t="shared" si="0"/>
        <v>15</v>
      </c>
      <c r="F45" s="155">
        <v>1.2</v>
      </c>
      <c r="G45" s="162">
        <f t="shared" si="1"/>
        <v>19</v>
      </c>
      <c r="H45" s="155">
        <v>7.6</v>
      </c>
      <c r="I45" s="162">
        <f t="shared" si="2"/>
        <v>15</v>
      </c>
      <c r="J45" s="67">
        <v>93.3</v>
      </c>
      <c r="K45" s="158">
        <f t="shared" si="3"/>
        <v>10</v>
      </c>
      <c r="L45" s="155">
        <v>59.9</v>
      </c>
      <c r="M45" s="158">
        <f t="shared" si="4"/>
        <v>3</v>
      </c>
    </row>
    <row r="46" spans="1:13" ht="48.75" customHeight="1">
      <c r="A46" s="152"/>
      <c r="B46" s="1" t="s">
        <v>54</v>
      </c>
      <c r="C46" s="2"/>
      <c r="D46" s="155">
        <v>12</v>
      </c>
      <c r="E46" s="158">
        <f t="shared" si="0"/>
        <v>6</v>
      </c>
      <c r="F46" s="155">
        <v>1.7</v>
      </c>
      <c r="G46" s="162">
        <f t="shared" si="1"/>
        <v>8</v>
      </c>
      <c r="H46" s="155">
        <v>10.3</v>
      </c>
      <c r="I46" s="162">
        <f t="shared" si="2"/>
        <v>6</v>
      </c>
      <c r="J46" s="67">
        <v>87.2</v>
      </c>
      <c r="K46" s="158">
        <f t="shared" si="3"/>
        <v>18</v>
      </c>
      <c r="L46" s="155">
        <v>50.6</v>
      </c>
      <c r="M46" s="158">
        <f t="shared" si="4"/>
        <v>18</v>
      </c>
    </row>
    <row r="47" spans="1:13" ht="26.25" customHeight="1">
      <c r="A47" s="152"/>
      <c r="B47" s="1" t="s">
        <v>55</v>
      </c>
      <c r="C47" s="2"/>
      <c r="D47" s="155">
        <v>11.5</v>
      </c>
      <c r="E47" s="158">
        <f t="shared" si="0"/>
        <v>8</v>
      </c>
      <c r="F47" s="155">
        <v>2.2000000000000002</v>
      </c>
      <c r="G47" s="162">
        <f t="shared" si="1"/>
        <v>2</v>
      </c>
      <c r="H47" s="155">
        <v>9.3000000000000007</v>
      </c>
      <c r="I47" s="162">
        <f t="shared" si="2"/>
        <v>8</v>
      </c>
      <c r="J47" s="67">
        <v>103.9</v>
      </c>
      <c r="K47" s="158">
        <f t="shared" si="3"/>
        <v>3</v>
      </c>
      <c r="L47" s="155">
        <v>54.7</v>
      </c>
      <c r="M47" s="158">
        <f t="shared" si="4"/>
        <v>6</v>
      </c>
    </row>
    <row r="48" spans="1:13" ht="26.25" customHeight="1">
      <c r="A48" s="152"/>
      <c r="B48" s="1" t="s">
        <v>56</v>
      </c>
      <c r="C48" s="2"/>
      <c r="D48" s="155">
        <v>11.9</v>
      </c>
      <c r="E48" s="158">
        <f t="shared" si="0"/>
        <v>7</v>
      </c>
      <c r="F48" s="155">
        <v>2.2000000000000002</v>
      </c>
      <c r="G48" s="162">
        <f t="shared" si="1"/>
        <v>2</v>
      </c>
      <c r="H48" s="155">
        <v>9.6999999999999993</v>
      </c>
      <c r="I48" s="162">
        <f t="shared" si="2"/>
        <v>7</v>
      </c>
      <c r="J48" s="67">
        <v>85.4</v>
      </c>
      <c r="K48" s="158">
        <f t="shared" si="3"/>
        <v>25</v>
      </c>
      <c r="L48" s="155">
        <v>48.3</v>
      </c>
      <c r="M48" s="158">
        <f t="shared" si="4"/>
        <v>30</v>
      </c>
    </row>
    <row r="49" spans="1:13" ht="26.25" customHeight="1">
      <c r="A49" s="152"/>
      <c r="B49" s="1" t="s">
        <v>57</v>
      </c>
      <c r="C49" s="2"/>
      <c r="D49" s="155">
        <v>13.7</v>
      </c>
      <c r="E49" s="158">
        <f t="shared" si="0"/>
        <v>4</v>
      </c>
      <c r="F49" s="155">
        <v>2.2000000000000002</v>
      </c>
      <c r="G49" s="162">
        <f t="shared" si="1"/>
        <v>2</v>
      </c>
      <c r="H49" s="155">
        <v>11.5</v>
      </c>
      <c r="I49" s="162">
        <f t="shared" si="2"/>
        <v>4</v>
      </c>
      <c r="J49" s="67">
        <v>86.2</v>
      </c>
      <c r="K49" s="158">
        <f t="shared" si="3"/>
        <v>23</v>
      </c>
      <c r="L49" s="155">
        <v>47.6</v>
      </c>
      <c r="M49" s="158">
        <f t="shared" si="4"/>
        <v>32</v>
      </c>
    </row>
    <row r="50" spans="1:13" ht="26.25" customHeight="1">
      <c r="A50" s="152"/>
      <c r="B50" s="1" t="s">
        <v>58</v>
      </c>
      <c r="C50" s="2"/>
      <c r="D50" s="155">
        <v>12.5</v>
      </c>
      <c r="E50" s="158">
        <f t="shared" si="0"/>
        <v>5</v>
      </c>
      <c r="F50" s="155">
        <v>1.6</v>
      </c>
      <c r="G50" s="162">
        <f t="shared" si="1"/>
        <v>10</v>
      </c>
      <c r="H50" s="155">
        <v>10.9</v>
      </c>
      <c r="I50" s="162">
        <f t="shared" si="2"/>
        <v>5</v>
      </c>
      <c r="J50" s="67">
        <v>86.1</v>
      </c>
      <c r="K50" s="158">
        <f t="shared" si="3"/>
        <v>24</v>
      </c>
      <c r="L50" s="155">
        <v>46.5</v>
      </c>
      <c r="M50" s="158">
        <f t="shared" si="4"/>
        <v>34</v>
      </c>
    </row>
    <row r="51" spans="1:13" ht="48.75" customHeight="1">
      <c r="A51" s="152"/>
      <c r="B51" s="1" t="s">
        <v>12</v>
      </c>
      <c r="C51" s="2"/>
      <c r="D51" s="155">
        <v>14.8</v>
      </c>
      <c r="E51" s="158">
        <f t="shared" si="0"/>
        <v>3</v>
      </c>
      <c r="F51" s="155">
        <v>2.2999999999999998</v>
      </c>
      <c r="G51" s="162">
        <f t="shared" si="1"/>
        <v>1</v>
      </c>
      <c r="H51" s="155">
        <v>12.5</v>
      </c>
      <c r="I51" s="162">
        <f t="shared" si="2"/>
        <v>3</v>
      </c>
      <c r="J51" s="67">
        <v>87.6</v>
      </c>
      <c r="K51" s="158">
        <f t="shared" si="3"/>
        <v>17</v>
      </c>
      <c r="L51" s="155">
        <v>50.4</v>
      </c>
      <c r="M51" s="158">
        <f t="shared" si="4"/>
        <v>19</v>
      </c>
    </row>
    <row r="52" spans="1:13" ht="26.25" customHeight="1">
      <c r="A52" s="154"/>
      <c r="B52" s="69" t="s">
        <v>59</v>
      </c>
      <c r="C52" s="70"/>
      <c r="D52" s="157">
        <v>6.1</v>
      </c>
      <c r="E52" s="160">
        <f t="shared" si="0"/>
        <v>32</v>
      </c>
      <c r="F52" s="157">
        <v>0.8</v>
      </c>
      <c r="G52" s="164">
        <f t="shared" si="1"/>
        <v>31</v>
      </c>
      <c r="H52" s="157">
        <v>5.2</v>
      </c>
      <c r="I52" s="164">
        <f t="shared" si="2"/>
        <v>34</v>
      </c>
      <c r="J52" s="71">
        <v>62.1</v>
      </c>
      <c r="K52" s="160">
        <f t="shared" si="3"/>
        <v>45</v>
      </c>
      <c r="L52" s="71">
        <v>41.3</v>
      </c>
      <c r="M52" s="160">
        <f t="shared" si="4"/>
        <v>44</v>
      </c>
    </row>
    <row r="53" spans="1:13" ht="19.5" customHeight="1">
      <c r="M53" s="3" t="s">
        <v>63</v>
      </c>
    </row>
    <row r="54" spans="1:13" ht="19.5" customHeight="1">
      <c r="M54" s="37"/>
    </row>
  </sheetData>
  <mergeCells count="1">
    <mergeCell ref="L3:M3"/>
  </mergeCells>
  <phoneticPr fontId="4"/>
  <pageMargins left="0.78700000000000003" right="0.78700000000000003" top="0.98399999999999999" bottom="0.98399999999999999" header="0.51200000000000001" footer="0.51200000000000001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S54"/>
  <sheetViews>
    <sheetView view="pageBreakPreview" zoomScale="60" zoomScaleNormal="80" workbookViewId="0">
      <pane xSplit="3" ySplit="4" topLeftCell="D41" activePane="bottomRight" state="frozen"/>
      <selection activeCell="O13" sqref="O13"/>
      <selection pane="topRight" activeCell="O13" sqref="O13"/>
      <selection pane="bottomLeft" activeCell="O13" sqref="O13"/>
      <selection pane="bottomRight" activeCell="J16" sqref="J16"/>
    </sheetView>
  </sheetViews>
  <sheetFormatPr defaultRowHeight="19.5" customHeight="1"/>
  <cols>
    <col min="1" max="1" width="1.375" style="66" customWidth="1"/>
    <col min="2" max="2" width="16.5" style="66" customWidth="1"/>
    <col min="3" max="3" width="1.375" style="66" customWidth="1"/>
    <col min="4" max="4" width="13.625" style="66" customWidth="1"/>
    <col min="5" max="5" width="11.5" style="66" customWidth="1"/>
    <col min="6" max="6" width="13.625" style="66" customWidth="1"/>
    <col min="7" max="7" width="11.5" style="66" customWidth="1"/>
    <col min="8" max="8" width="13.625" style="66" customWidth="1"/>
    <col min="9" max="9" width="11.5" style="66" customWidth="1"/>
    <col min="10" max="10" width="13.625" style="66" customWidth="1"/>
    <col min="11" max="11" width="11.5" style="66" customWidth="1"/>
    <col min="12" max="12" width="13.625" style="66" customWidth="1"/>
    <col min="13" max="13" width="11.5" style="66" customWidth="1"/>
    <col min="14" max="14" width="13.625" style="66" customWidth="1"/>
    <col min="15" max="15" width="9" style="66"/>
    <col min="16" max="16" width="13.625" style="66" customWidth="1"/>
    <col min="17" max="16384" width="9" style="66"/>
  </cols>
  <sheetData>
    <row r="1" spans="1:19" ht="19.5" customHeight="1">
      <c r="D1" s="72" t="s">
        <v>62</v>
      </c>
    </row>
    <row r="2" spans="1:19" ht="19.5" customHeight="1">
      <c r="B2" s="73"/>
      <c r="C2" s="73"/>
      <c r="M2" s="74" t="s">
        <v>146</v>
      </c>
    </row>
    <row r="3" spans="1:19" ht="19.5" customHeight="1">
      <c r="A3" s="169"/>
      <c r="B3" s="75"/>
      <c r="C3" s="76"/>
      <c r="D3" s="269" t="s">
        <v>14</v>
      </c>
      <c r="E3" s="270"/>
      <c r="F3" s="270"/>
      <c r="G3" s="270"/>
      <c r="H3" s="270"/>
      <c r="I3" s="270"/>
      <c r="J3" s="270"/>
      <c r="K3" s="77"/>
      <c r="L3" s="269" t="s">
        <v>60</v>
      </c>
      <c r="M3" s="271"/>
    </row>
    <row r="4" spans="1:19" s="82" customFormat="1" ht="19.5" customHeight="1">
      <c r="A4" s="79"/>
      <c r="B4" s="78"/>
      <c r="C4" s="78"/>
      <c r="D4" s="79"/>
      <c r="E4" s="80" t="s">
        <v>61</v>
      </c>
      <c r="F4" s="80" t="s">
        <v>3</v>
      </c>
      <c r="G4" s="80" t="s">
        <v>61</v>
      </c>
      <c r="H4" s="80" t="s">
        <v>5</v>
      </c>
      <c r="I4" s="80" t="s">
        <v>61</v>
      </c>
      <c r="J4" s="80" t="s">
        <v>4</v>
      </c>
      <c r="K4" s="80" t="s">
        <v>61</v>
      </c>
      <c r="L4" s="81"/>
      <c r="M4" s="80" t="s">
        <v>61</v>
      </c>
      <c r="O4" s="66"/>
      <c r="P4" s="66"/>
      <c r="Q4" s="66"/>
      <c r="R4" s="66"/>
      <c r="S4" s="66"/>
    </row>
    <row r="5" spans="1:19" ht="26.25" customHeight="1">
      <c r="A5" s="152"/>
      <c r="B5" s="1" t="s">
        <v>15</v>
      </c>
      <c r="C5" s="2"/>
      <c r="D5" s="221">
        <v>1500057</v>
      </c>
      <c r="E5" s="249"/>
      <c r="F5" s="249">
        <v>323502</v>
      </c>
      <c r="G5" s="249"/>
      <c r="H5" s="249">
        <v>284662</v>
      </c>
      <c r="I5" s="249"/>
      <c r="J5" s="249">
        <v>886056</v>
      </c>
      <c r="K5" s="249"/>
      <c r="L5" s="83">
        <v>83668</v>
      </c>
      <c r="M5" s="249"/>
    </row>
    <row r="6" spans="1:19" ht="48.75" customHeight="1">
      <c r="A6" s="152"/>
      <c r="B6" s="1" t="s">
        <v>16</v>
      </c>
      <c r="C6" s="2"/>
      <c r="D6" s="222">
        <v>91114</v>
      </c>
      <c r="E6" s="222">
        <f>RANK(D6,$D$6:$D$52,0)</f>
        <v>3</v>
      </c>
      <c r="F6" s="222">
        <v>19509</v>
      </c>
      <c r="G6" s="222">
        <f>RANK(F6,$F$6:$F$52,0)</f>
        <v>3</v>
      </c>
      <c r="H6" s="222">
        <v>19279</v>
      </c>
      <c r="I6" s="222">
        <f>RANK(H6,$H$6:$H$52,0)</f>
        <v>3</v>
      </c>
      <c r="J6" s="222">
        <v>52086</v>
      </c>
      <c r="K6" s="222">
        <f>RANK(J6,$J$6:$J$52,0)</f>
        <v>3</v>
      </c>
      <c r="L6" s="84">
        <v>5210</v>
      </c>
      <c r="M6" s="222">
        <f>RANK(L6,$L$6:$L$52,0)</f>
        <v>2</v>
      </c>
    </row>
    <row r="7" spans="1:19" ht="26.25" customHeight="1">
      <c r="A7" s="152"/>
      <c r="B7" s="1" t="s">
        <v>17</v>
      </c>
      <c r="C7" s="2"/>
      <c r="D7" s="222">
        <v>16594</v>
      </c>
      <c r="E7" s="222">
        <f t="shared" ref="E7:E52" si="0">RANK(D7,$D$6:$D$52,0)</f>
        <v>32</v>
      </c>
      <c r="F7" s="222">
        <v>4317</v>
      </c>
      <c r="G7" s="222">
        <f t="shared" ref="G7:G52" si="1">RANK(F7,$F$6:$F$52,0)</f>
        <v>30</v>
      </c>
      <c r="H7" s="222">
        <v>2273</v>
      </c>
      <c r="I7" s="222">
        <f t="shared" ref="I7:I52" si="2">RANK(H7,$H$6:$H$52,0)</f>
        <v>38</v>
      </c>
      <c r="J7" s="222">
        <v>9942</v>
      </c>
      <c r="K7" s="222">
        <f t="shared" ref="K7:K52" si="3">RANK(J7,$J$6:$J$52,0)</f>
        <v>30</v>
      </c>
      <c r="L7" s="84">
        <v>1686</v>
      </c>
      <c r="M7" s="222">
        <f t="shared" ref="M7:M52" si="4">RANK(L7,$L$6:$L$52,0)</f>
        <v>20</v>
      </c>
    </row>
    <row r="8" spans="1:19" ht="26.25" customHeight="1">
      <c r="A8" s="152"/>
      <c r="B8" s="1" t="s">
        <v>18</v>
      </c>
      <c r="C8" s="2"/>
      <c r="D8" s="222">
        <v>16158</v>
      </c>
      <c r="E8" s="222">
        <f t="shared" si="0"/>
        <v>33</v>
      </c>
      <c r="F8" s="222">
        <v>4068</v>
      </c>
      <c r="G8" s="222">
        <f t="shared" si="1"/>
        <v>32</v>
      </c>
      <c r="H8" s="222">
        <v>2138</v>
      </c>
      <c r="I8" s="222">
        <f t="shared" si="2"/>
        <v>41</v>
      </c>
      <c r="J8" s="222">
        <v>9823</v>
      </c>
      <c r="K8" s="222">
        <f t="shared" si="3"/>
        <v>31</v>
      </c>
      <c r="L8" s="84">
        <v>1163</v>
      </c>
      <c r="M8" s="222">
        <f t="shared" si="4"/>
        <v>28</v>
      </c>
    </row>
    <row r="9" spans="1:19" ht="26.25" customHeight="1">
      <c r="A9" s="152"/>
      <c r="B9" s="1" t="s">
        <v>19</v>
      </c>
      <c r="C9" s="2"/>
      <c r="D9" s="222">
        <v>24638</v>
      </c>
      <c r="E9" s="222">
        <f t="shared" si="0"/>
        <v>20</v>
      </c>
      <c r="F9" s="222">
        <v>6139</v>
      </c>
      <c r="G9" s="222">
        <f t="shared" si="1"/>
        <v>18</v>
      </c>
      <c r="H9" s="222">
        <v>3178</v>
      </c>
      <c r="I9" s="222">
        <f t="shared" si="2"/>
        <v>31</v>
      </c>
      <c r="J9" s="222">
        <v>15260</v>
      </c>
      <c r="K9" s="222">
        <f t="shared" si="3"/>
        <v>18</v>
      </c>
      <c r="L9" s="84">
        <v>1411</v>
      </c>
      <c r="M9" s="222">
        <f t="shared" si="4"/>
        <v>24</v>
      </c>
      <c r="O9" s="86"/>
    </row>
    <row r="10" spans="1:19" ht="26.25" customHeight="1">
      <c r="A10" s="152"/>
      <c r="B10" s="1" t="s">
        <v>20</v>
      </c>
      <c r="C10" s="2"/>
      <c r="D10" s="222">
        <v>14219</v>
      </c>
      <c r="E10" s="222">
        <f t="shared" si="0"/>
        <v>39</v>
      </c>
      <c r="F10" s="222">
        <v>3866</v>
      </c>
      <c r="G10" s="222">
        <f t="shared" si="1"/>
        <v>33</v>
      </c>
      <c r="H10" s="222">
        <v>1902</v>
      </c>
      <c r="I10" s="222">
        <f t="shared" si="2"/>
        <v>44</v>
      </c>
      <c r="J10" s="222">
        <v>8375</v>
      </c>
      <c r="K10" s="222">
        <f t="shared" si="3"/>
        <v>39</v>
      </c>
      <c r="L10" s="84">
        <v>642</v>
      </c>
      <c r="M10" s="222">
        <f t="shared" si="4"/>
        <v>38</v>
      </c>
      <c r="O10" s="86"/>
    </row>
    <row r="11" spans="1:19" ht="48.75" customHeight="1">
      <c r="A11" s="152"/>
      <c r="B11" s="1" t="s">
        <v>21</v>
      </c>
      <c r="C11" s="2"/>
      <c r="D11" s="222">
        <v>14183</v>
      </c>
      <c r="E11" s="222">
        <f t="shared" si="0"/>
        <v>40</v>
      </c>
      <c r="F11" s="222">
        <v>3515</v>
      </c>
      <c r="G11" s="222">
        <f t="shared" si="1"/>
        <v>38</v>
      </c>
      <c r="H11" s="222">
        <v>2068</v>
      </c>
      <c r="I11" s="222">
        <f t="shared" si="2"/>
        <v>42</v>
      </c>
      <c r="J11" s="222">
        <v>8552</v>
      </c>
      <c r="K11" s="222">
        <f t="shared" si="3"/>
        <v>38</v>
      </c>
      <c r="L11" s="84">
        <v>558</v>
      </c>
      <c r="M11" s="222">
        <f t="shared" si="4"/>
        <v>40</v>
      </c>
    </row>
    <row r="12" spans="1:19" ht="26.25" customHeight="1">
      <c r="A12" s="152"/>
      <c r="B12" s="1" t="s">
        <v>22</v>
      </c>
      <c r="C12" s="2"/>
      <c r="D12" s="222">
        <v>24268</v>
      </c>
      <c r="E12" s="222">
        <f t="shared" si="0"/>
        <v>21</v>
      </c>
      <c r="F12" s="222">
        <v>6229</v>
      </c>
      <c r="G12" s="222">
        <f t="shared" si="1"/>
        <v>16</v>
      </c>
      <c r="H12" s="222">
        <v>3005</v>
      </c>
      <c r="I12" s="222">
        <f t="shared" si="2"/>
        <v>33</v>
      </c>
      <c r="J12" s="222">
        <v>14935</v>
      </c>
      <c r="K12" s="222">
        <f t="shared" si="3"/>
        <v>20</v>
      </c>
      <c r="L12" s="84">
        <v>1108</v>
      </c>
      <c r="M12" s="222">
        <f t="shared" si="4"/>
        <v>29</v>
      </c>
    </row>
    <row r="13" spans="1:19" ht="26.25" customHeight="1">
      <c r="A13" s="152"/>
      <c r="B13" s="1" t="s">
        <v>23</v>
      </c>
      <c r="C13" s="2"/>
      <c r="D13" s="222">
        <v>30519</v>
      </c>
      <c r="E13" s="222">
        <f t="shared" si="0"/>
        <v>15</v>
      </c>
      <c r="F13" s="222">
        <v>7243</v>
      </c>
      <c r="G13" s="222">
        <f t="shared" si="1"/>
        <v>14</v>
      </c>
      <c r="H13" s="222">
        <v>5330</v>
      </c>
      <c r="I13" s="222">
        <f t="shared" si="2"/>
        <v>16</v>
      </c>
      <c r="J13" s="222">
        <v>17818</v>
      </c>
      <c r="K13" s="222">
        <f t="shared" si="3"/>
        <v>13</v>
      </c>
      <c r="L13" s="84">
        <v>1600</v>
      </c>
      <c r="M13" s="222">
        <f t="shared" si="4"/>
        <v>21</v>
      </c>
    </row>
    <row r="14" spans="1:19" ht="26.25" customHeight="1">
      <c r="A14" s="152"/>
      <c r="B14" s="1" t="s">
        <v>24</v>
      </c>
      <c r="C14" s="2"/>
      <c r="D14" s="222">
        <v>20974</v>
      </c>
      <c r="E14" s="222">
        <f t="shared" si="0"/>
        <v>24</v>
      </c>
      <c r="F14" s="222">
        <v>4819</v>
      </c>
      <c r="G14" s="222">
        <f t="shared" si="1"/>
        <v>26</v>
      </c>
      <c r="H14" s="222">
        <v>4090</v>
      </c>
      <c r="I14" s="222">
        <f t="shared" si="2"/>
        <v>19</v>
      </c>
      <c r="J14" s="222">
        <v>12004</v>
      </c>
      <c r="K14" s="222">
        <f t="shared" si="3"/>
        <v>23</v>
      </c>
      <c r="L14" s="84">
        <v>1479</v>
      </c>
      <c r="M14" s="222">
        <f t="shared" si="4"/>
        <v>23</v>
      </c>
    </row>
    <row r="15" spans="1:19" ht="26.25" customHeight="1">
      <c r="A15" s="152"/>
      <c r="B15" s="1" t="s">
        <v>25</v>
      </c>
      <c r="C15" s="2"/>
      <c r="D15" s="222">
        <v>23425</v>
      </c>
      <c r="E15" s="222">
        <f t="shared" si="0"/>
        <v>22</v>
      </c>
      <c r="F15" s="222">
        <v>4993</v>
      </c>
      <c r="G15" s="222">
        <f t="shared" si="1"/>
        <v>25</v>
      </c>
      <c r="H15" s="222">
        <v>3990</v>
      </c>
      <c r="I15" s="222">
        <f t="shared" si="2"/>
        <v>21</v>
      </c>
      <c r="J15" s="222">
        <v>14325</v>
      </c>
      <c r="K15" s="222">
        <f t="shared" si="3"/>
        <v>21</v>
      </c>
      <c r="L15" s="84">
        <v>950</v>
      </c>
      <c r="M15" s="222">
        <f t="shared" si="4"/>
        <v>32</v>
      </c>
    </row>
    <row r="16" spans="1:19" s="18" customFormat="1" ht="48.75" customHeight="1">
      <c r="A16" s="153"/>
      <c r="B16" s="7" t="s">
        <v>26</v>
      </c>
      <c r="C16" s="17"/>
      <c r="D16" s="223">
        <v>62857</v>
      </c>
      <c r="E16" s="223">
        <f t="shared" si="0"/>
        <v>8</v>
      </c>
      <c r="F16" s="223">
        <v>13762</v>
      </c>
      <c r="G16" s="223">
        <f t="shared" si="1"/>
        <v>5</v>
      </c>
      <c r="H16" s="223">
        <v>11078</v>
      </c>
      <c r="I16" s="223">
        <f t="shared" si="2"/>
        <v>8</v>
      </c>
      <c r="J16" s="223">
        <v>37810</v>
      </c>
      <c r="K16" s="223">
        <f t="shared" si="3"/>
        <v>8</v>
      </c>
      <c r="L16" s="20">
        <v>2540</v>
      </c>
      <c r="M16" s="223">
        <f t="shared" si="4"/>
        <v>9</v>
      </c>
    </row>
    <row r="17" spans="1:13" ht="26.25" customHeight="1">
      <c r="A17" s="152"/>
      <c r="B17" s="1" t="s">
        <v>27</v>
      </c>
      <c r="C17" s="2"/>
      <c r="D17" s="222">
        <v>59758</v>
      </c>
      <c r="E17" s="222">
        <f t="shared" si="0"/>
        <v>9</v>
      </c>
      <c r="F17" s="222">
        <v>12264</v>
      </c>
      <c r="G17" s="222">
        <f t="shared" si="1"/>
        <v>8</v>
      </c>
      <c r="H17" s="222">
        <v>10727</v>
      </c>
      <c r="I17" s="222">
        <f t="shared" si="2"/>
        <v>9</v>
      </c>
      <c r="J17" s="222">
        <v>36611</v>
      </c>
      <c r="K17" s="222">
        <f t="shared" si="3"/>
        <v>9</v>
      </c>
      <c r="L17" s="84">
        <v>2044</v>
      </c>
      <c r="M17" s="222">
        <f t="shared" si="4"/>
        <v>17</v>
      </c>
    </row>
    <row r="18" spans="1:13" ht="26.25" customHeight="1">
      <c r="A18" s="152"/>
      <c r="B18" s="1" t="s">
        <v>28</v>
      </c>
      <c r="C18" s="2"/>
      <c r="D18" s="222">
        <v>125723</v>
      </c>
      <c r="E18" s="222">
        <f t="shared" si="0"/>
        <v>1</v>
      </c>
      <c r="F18" s="222">
        <v>21293</v>
      </c>
      <c r="G18" s="222">
        <f t="shared" si="1"/>
        <v>1</v>
      </c>
      <c r="H18" s="222">
        <v>22504</v>
      </c>
      <c r="I18" s="222">
        <f t="shared" si="2"/>
        <v>1</v>
      </c>
      <c r="J18" s="222">
        <v>81332</v>
      </c>
      <c r="K18" s="222">
        <f t="shared" si="3"/>
        <v>1</v>
      </c>
      <c r="L18" s="84">
        <v>3472</v>
      </c>
      <c r="M18" s="222">
        <f t="shared" si="4"/>
        <v>6</v>
      </c>
    </row>
    <row r="19" spans="1:13" ht="26.25" customHeight="1">
      <c r="A19" s="152"/>
      <c r="B19" s="1" t="s">
        <v>10</v>
      </c>
      <c r="C19" s="2"/>
      <c r="D19" s="222">
        <v>73891</v>
      </c>
      <c r="E19" s="222">
        <f t="shared" si="0"/>
        <v>5</v>
      </c>
      <c r="F19" s="222">
        <v>13577</v>
      </c>
      <c r="G19" s="222">
        <f t="shared" si="1"/>
        <v>6</v>
      </c>
      <c r="H19" s="222">
        <v>12915</v>
      </c>
      <c r="I19" s="222">
        <f t="shared" si="2"/>
        <v>6</v>
      </c>
      <c r="J19" s="222">
        <v>47179</v>
      </c>
      <c r="K19" s="222">
        <f t="shared" si="3"/>
        <v>4</v>
      </c>
      <c r="L19" s="84">
        <v>2237</v>
      </c>
      <c r="M19" s="222">
        <f t="shared" si="4"/>
        <v>12</v>
      </c>
    </row>
    <row r="20" spans="1:13" ht="26.25" customHeight="1">
      <c r="A20" s="152"/>
      <c r="B20" s="1" t="s">
        <v>29</v>
      </c>
      <c r="C20" s="2"/>
      <c r="D20" s="222">
        <v>26620</v>
      </c>
      <c r="E20" s="222">
        <f t="shared" si="0"/>
        <v>17</v>
      </c>
      <c r="F20" s="222">
        <v>6206</v>
      </c>
      <c r="G20" s="222">
        <f t="shared" si="1"/>
        <v>17</v>
      </c>
      <c r="H20" s="222">
        <v>3680</v>
      </c>
      <c r="I20" s="222">
        <f t="shared" si="2"/>
        <v>25</v>
      </c>
      <c r="J20" s="222">
        <v>16668</v>
      </c>
      <c r="K20" s="222">
        <f t="shared" si="3"/>
        <v>15</v>
      </c>
      <c r="L20" s="84">
        <v>525</v>
      </c>
      <c r="M20" s="222">
        <f t="shared" si="4"/>
        <v>41</v>
      </c>
    </row>
    <row r="21" spans="1:13" ht="48.75" customHeight="1">
      <c r="A21" s="152"/>
      <c r="B21" s="1" t="s">
        <v>30</v>
      </c>
      <c r="C21" s="2"/>
      <c r="D21" s="222">
        <v>15108</v>
      </c>
      <c r="E21" s="222">
        <f t="shared" si="0"/>
        <v>36</v>
      </c>
      <c r="F21" s="222">
        <v>3092</v>
      </c>
      <c r="G21" s="222">
        <f t="shared" si="1"/>
        <v>40</v>
      </c>
      <c r="H21" s="222">
        <v>3757</v>
      </c>
      <c r="I21" s="222">
        <f t="shared" si="2"/>
        <v>23</v>
      </c>
      <c r="J21" s="222">
        <v>8179</v>
      </c>
      <c r="K21" s="222">
        <f t="shared" si="3"/>
        <v>40</v>
      </c>
      <c r="L21" s="84">
        <v>427</v>
      </c>
      <c r="M21" s="222">
        <f t="shared" si="4"/>
        <v>44</v>
      </c>
    </row>
    <row r="22" spans="1:13" ht="26.25" customHeight="1">
      <c r="A22" s="152"/>
      <c r="B22" s="1" t="s">
        <v>31</v>
      </c>
      <c r="C22" s="2"/>
      <c r="D22" s="222">
        <v>16710</v>
      </c>
      <c r="E22" s="222">
        <f t="shared" si="0"/>
        <v>31</v>
      </c>
      <c r="F22" s="222">
        <v>3668</v>
      </c>
      <c r="G22" s="222">
        <f t="shared" si="1"/>
        <v>35</v>
      </c>
      <c r="H22" s="222">
        <v>3168</v>
      </c>
      <c r="I22" s="222">
        <f t="shared" si="2"/>
        <v>32</v>
      </c>
      <c r="J22" s="222">
        <v>9772</v>
      </c>
      <c r="K22" s="222">
        <f t="shared" si="3"/>
        <v>32</v>
      </c>
      <c r="L22" s="84">
        <v>838</v>
      </c>
      <c r="M22" s="222">
        <f t="shared" si="4"/>
        <v>34</v>
      </c>
    </row>
    <row r="23" spans="1:13" ht="26.25" customHeight="1">
      <c r="A23" s="152"/>
      <c r="B23" s="1" t="s">
        <v>32</v>
      </c>
      <c r="C23" s="2"/>
      <c r="D23" s="222">
        <v>10249</v>
      </c>
      <c r="E23" s="222">
        <f t="shared" si="0"/>
        <v>45</v>
      </c>
      <c r="F23" s="222">
        <v>2168</v>
      </c>
      <c r="G23" s="222">
        <f t="shared" si="1"/>
        <v>45</v>
      </c>
      <c r="H23" s="222">
        <v>1763</v>
      </c>
      <c r="I23" s="222">
        <f t="shared" si="2"/>
        <v>45</v>
      </c>
      <c r="J23" s="222">
        <v>6259</v>
      </c>
      <c r="K23" s="222">
        <f t="shared" si="3"/>
        <v>45</v>
      </c>
      <c r="L23" s="84">
        <v>861</v>
      </c>
      <c r="M23" s="222">
        <f t="shared" si="4"/>
        <v>33</v>
      </c>
    </row>
    <row r="24" spans="1:13" ht="26.25" customHeight="1">
      <c r="A24" s="152"/>
      <c r="B24" s="1" t="s">
        <v>33</v>
      </c>
      <c r="C24" s="2"/>
      <c r="D24" s="222">
        <v>10654</v>
      </c>
      <c r="E24" s="222">
        <f t="shared" si="0"/>
        <v>44</v>
      </c>
      <c r="F24" s="222">
        <v>2273</v>
      </c>
      <c r="G24" s="222">
        <f t="shared" si="1"/>
        <v>42</v>
      </c>
      <c r="H24" s="222">
        <v>2036</v>
      </c>
      <c r="I24" s="222">
        <f t="shared" si="2"/>
        <v>43</v>
      </c>
      <c r="J24" s="222">
        <v>6295</v>
      </c>
      <c r="K24" s="222">
        <f t="shared" si="3"/>
        <v>43</v>
      </c>
      <c r="L24" s="84">
        <v>428</v>
      </c>
      <c r="M24" s="222">
        <f t="shared" si="4"/>
        <v>43</v>
      </c>
    </row>
    <row r="25" spans="1:13" ht="26.25" customHeight="1">
      <c r="A25" s="152"/>
      <c r="B25" s="1" t="s">
        <v>34</v>
      </c>
      <c r="C25" s="2"/>
      <c r="D25" s="222">
        <v>23120</v>
      </c>
      <c r="E25" s="222">
        <f t="shared" si="0"/>
        <v>23</v>
      </c>
      <c r="F25" s="222">
        <v>4630</v>
      </c>
      <c r="G25" s="222">
        <f t="shared" si="1"/>
        <v>27</v>
      </c>
      <c r="H25" s="222">
        <v>3385</v>
      </c>
      <c r="I25" s="222">
        <f t="shared" si="2"/>
        <v>29</v>
      </c>
      <c r="J25" s="222">
        <v>15014</v>
      </c>
      <c r="K25" s="222">
        <f t="shared" si="3"/>
        <v>19</v>
      </c>
      <c r="L25" s="84">
        <v>761</v>
      </c>
      <c r="M25" s="222">
        <f t="shared" si="4"/>
        <v>37</v>
      </c>
    </row>
    <row r="26" spans="1:13" ht="48.75" customHeight="1">
      <c r="A26" s="152"/>
      <c r="B26" s="1" t="s">
        <v>35</v>
      </c>
      <c r="C26" s="2"/>
      <c r="D26" s="222">
        <v>19541</v>
      </c>
      <c r="E26" s="222">
        <f t="shared" si="0"/>
        <v>27</v>
      </c>
      <c r="F26" s="222">
        <v>3830</v>
      </c>
      <c r="G26" s="222">
        <f t="shared" si="1"/>
        <v>34</v>
      </c>
      <c r="H26" s="222">
        <v>2873</v>
      </c>
      <c r="I26" s="222">
        <f t="shared" si="2"/>
        <v>34</v>
      </c>
      <c r="J26" s="222">
        <v>12707</v>
      </c>
      <c r="K26" s="222">
        <f t="shared" si="3"/>
        <v>22</v>
      </c>
      <c r="L26" s="84">
        <v>1491</v>
      </c>
      <c r="M26" s="222">
        <f t="shared" si="4"/>
        <v>22</v>
      </c>
    </row>
    <row r="27" spans="1:13" ht="26.25" customHeight="1">
      <c r="A27" s="152"/>
      <c r="B27" s="1" t="s">
        <v>36</v>
      </c>
      <c r="C27" s="2"/>
      <c r="D27" s="222">
        <v>36435</v>
      </c>
      <c r="E27" s="222">
        <f t="shared" si="0"/>
        <v>11</v>
      </c>
      <c r="F27" s="222">
        <v>6553</v>
      </c>
      <c r="G27" s="222">
        <f t="shared" si="1"/>
        <v>15</v>
      </c>
      <c r="H27" s="222">
        <v>8751</v>
      </c>
      <c r="I27" s="222">
        <f t="shared" si="2"/>
        <v>10</v>
      </c>
      <c r="J27" s="222">
        <v>20987</v>
      </c>
      <c r="K27" s="222">
        <f t="shared" si="3"/>
        <v>11</v>
      </c>
      <c r="L27" s="84">
        <v>1747</v>
      </c>
      <c r="M27" s="222">
        <f t="shared" si="4"/>
        <v>19</v>
      </c>
    </row>
    <row r="28" spans="1:13" ht="26.25" customHeight="1">
      <c r="A28" s="152"/>
      <c r="B28" s="1" t="s">
        <v>37</v>
      </c>
      <c r="C28" s="2"/>
      <c r="D28" s="222">
        <v>66053</v>
      </c>
      <c r="E28" s="222">
        <f t="shared" si="0"/>
        <v>6</v>
      </c>
      <c r="F28" s="222">
        <v>12362</v>
      </c>
      <c r="G28" s="222">
        <f t="shared" si="1"/>
        <v>7</v>
      </c>
      <c r="H28" s="222">
        <v>13285</v>
      </c>
      <c r="I28" s="222">
        <f t="shared" si="2"/>
        <v>5</v>
      </c>
      <c r="J28" s="222">
        <v>40226</v>
      </c>
      <c r="K28" s="222">
        <f t="shared" si="3"/>
        <v>6</v>
      </c>
      <c r="L28" s="84">
        <v>3478</v>
      </c>
      <c r="M28" s="222">
        <f t="shared" si="4"/>
        <v>5</v>
      </c>
    </row>
    <row r="29" spans="1:13" ht="26.25" customHeight="1">
      <c r="A29" s="152"/>
      <c r="B29" s="1" t="s">
        <v>38</v>
      </c>
      <c r="C29" s="2"/>
      <c r="D29" s="222">
        <v>19353</v>
      </c>
      <c r="E29" s="222">
        <f t="shared" si="0"/>
        <v>28</v>
      </c>
      <c r="F29" s="222">
        <v>4608</v>
      </c>
      <c r="G29" s="222">
        <f t="shared" si="1"/>
        <v>28</v>
      </c>
      <c r="H29" s="222">
        <v>3615</v>
      </c>
      <c r="I29" s="222">
        <f t="shared" si="2"/>
        <v>28</v>
      </c>
      <c r="J29" s="222">
        <v>11068</v>
      </c>
      <c r="K29" s="222">
        <f t="shared" si="3"/>
        <v>28</v>
      </c>
      <c r="L29" s="84">
        <v>1004</v>
      </c>
      <c r="M29" s="222">
        <f t="shared" si="4"/>
        <v>31</v>
      </c>
    </row>
    <row r="30" spans="1:13" ht="26.25" customHeight="1">
      <c r="A30" s="152"/>
      <c r="B30" s="1" t="s">
        <v>39</v>
      </c>
      <c r="C30" s="2"/>
      <c r="D30" s="222">
        <v>13863</v>
      </c>
      <c r="E30" s="222">
        <f t="shared" si="0"/>
        <v>41</v>
      </c>
      <c r="F30" s="222">
        <v>2271</v>
      </c>
      <c r="G30" s="222">
        <f t="shared" si="1"/>
        <v>43</v>
      </c>
      <c r="H30" s="222">
        <v>2476</v>
      </c>
      <c r="I30" s="222">
        <f t="shared" si="2"/>
        <v>36</v>
      </c>
      <c r="J30" s="222">
        <v>9019</v>
      </c>
      <c r="K30" s="222">
        <f t="shared" si="3"/>
        <v>34</v>
      </c>
      <c r="L30" s="84">
        <v>483</v>
      </c>
      <c r="M30" s="222">
        <f t="shared" si="4"/>
        <v>42</v>
      </c>
    </row>
    <row r="31" spans="1:13" ht="48.75" customHeight="1">
      <c r="A31" s="152"/>
      <c r="B31" s="1" t="s">
        <v>40</v>
      </c>
      <c r="C31" s="2"/>
      <c r="D31" s="222">
        <v>32404</v>
      </c>
      <c r="E31" s="222">
        <f t="shared" si="0"/>
        <v>13</v>
      </c>
      <c r="F31" s="222">
        <v>5925</v>
      </c>
      <c r="G31" s="222">
        <f t="shared" si="1"/>
        <v>19</v>
      </c>
      <c r="H31" s="222">
        <v>3665</v>
      </c>
      <c r="I31" s="222">
        <f t="shared" si="2"/>
        <v>26</v>
      </c>
      <c r="J31" s="222">
        <v>22595</v>
      </c>
      <c r="K31" s="222">
        <f t="shared" si="3"/>
        <v>10</v>
      </c>
      <c r="L31" s="84">
        <v>627</v>
      </c>
      <c r="M31" s="222">
        <f t="shared" si="4"/>
        <v>39</v>
      </c>
    </row>
    <row r="32" spans="1:13" ht="26.25" customHeight="1">
      <c r="A32" s="152"/>
      <c r="B32" s="1" t="s">
        <v>41</v>
      </c>
      <c r="C32" s="2"/>
      <c r="D32" s="222">
        <v>104080</v>
      </c>
      <c r="E32" s="222">
        <f t="shared" si="0"/>
        <v>2</v>
      </c>
      <c r="F32" s="222">
        <v>18124</v>
      </c>
      <c r="G32" s="222">
        <f t="shared" si="1"/>
        <v>4</v>
      </c>
      <c r="H32" s="222">
        <v>20365</v>
      </c>
      <c r="I32" s="222">
        <f t="shared" si="2"/>
        <v>2</v>
      </c>
      <c r="J32" s="222">
        <v>65221</v>
      </c>
      <c r="K32" s="222">
        <f t="shared" si="3"/>
        <v>2</v>
      </c>
      <c r="L32" s="84">
        <v>2060</v>
      </c>
      <c r="M32" s="222">
        <f t="shared" si="4"/>
        <v>15</v>
      </c>
    </row>
    <row r="33" spans="1:13" ht="26.25" customHeight="1">
      <c r="A33" s="152"/>
      <c r="B33" s="1" t="s">
        <v>42</v>
      </c>
      <c r="C33" s="2"/>
      <c r="D33" s="222">
        <v>63842</v>
      </c>
      <c r="E33" s="222">
        <f t="shared" si="0"/>
        <v>7</v>
      </c>
      <c r="F33" s="222">
        <v>11520</v>
      </c>
      <c r="G33" s="222">
        <f t="shared" si="1"/>
        <v>9</v>
      </c>
      <c r="H33" s="222">
        <v>12912</v>
      </c>
      <c r="I33" s="222">
        <f t="shared" si="2"/>
        <v>7</v>
      </c>
      <c r="J33" s="222">
        <v>39206</v>
      </c>
      <c r="K33" s="222">
        <f t="shared" si="3"/>
        <v>7</v>
      </c>
      <c r="L33" s="84">
        <v>2366</v>
      </c>
      <c r="M33" s="222">
        <f t="shared" si="4"/>
        <v>11</v>
      </c>
    </row>
    <row r="34" spans="1:13" ht="26.25" customHeight="1">
      <c r="A34" s="152"/>
      <c r="B34" s="1" t="s">
        <v>43</v>
      </c>
      <c r="C34" s="2"/>
      <c r="D34" s="222">
        <v>16043</v>
      </c>
      <c r="E34" s="222">
        <f t="shared" si="0"/>
        <v>34</v>
      </c>
      <c r="F34" s="222">
        <v>2887</v>
      </c>
      <c r="G34" s="222">
        <f t="shared" si="1"/>
        <v>41</v>
      </c>
      <c r="H34" s="222">
        <v>2764</v>
      </c>
      <c r="I34" s="222">
        <f t="shared" si="2"/>
        <v>35</v>
      </c>
      <c r="J34" s="222">
        <v>10338</v>
      </c>
      <c r="K34" s="222">
        <f t="shared" si="3"/>
        <v>29</v>
      </c>
      <c r="L34" s="84">
        <v>416</v>
      </c>
      <c r="M34" s="222">
        <f t="shared" si="4"/>
        <v>47</v>
      </c>
    </row>
    <row r="35" spans="1:13" ht="26.25" customHeight="1">
      <c r="A35" s="152"/>
      <c r="B35" s="1" t="s">
        <v>11</v>
      </c>
      <c r="C35" s="2"/>
      <c r="D35" s="222">
        <v>12906</v>
      </c>
      <c r="E35" s="222">
        <f t="shared" si="0"/>
        <v>43</v>
      </c>
      <c r="F35" s="222">
        <v>2044</v>
      </c>
      <c r="G35" s="222">
        <f t="shared" si="1"/>
        <v>46</v>
      </c>
      <c r="H35" s="222">
        <v>2150</v>
      </c>
      <c r="I35" s="222">
        <f t="shared" si="2"/>
        <v>39</v>
      </c>
      <c r="J35" s="222">
        <v>8665</v>
      </c>
      <c r="K35" s="222">
        <f t="shared" si="3"/>
        <v>37</v>
      </c>
      <c r="L35" s="84">
        <v>771</v>
      </c>
      <c r="M35" s="222">
        <f t="shared" si="4"/>
        <v>36</v>
      </c>
    </row>
    <row r="36" spans="1:13" ht="48.75" customHeight="1">
      <c r="A36" s="152"/>
      <c r="B36" s="1" t="s">
        <v>44</v>
      </c>
      <c r="C36" s="2"/>
      <c r="D36" s="222">
        <v>8313</v>
      </c>
      <c r="E36" s="222">
        <f t="shared" si="0"/>
        <v>47</v>
      </c>
      <c r="F36" s="222">
        <v>1715</v>
      </c>
      <c r="G36" s="222">
        <f t="shared" si="1"/>
        <v>47</v>
      </c>
      <c r="H36" s="222">
        <v>1743</v>
      </c>
      <c r="I36" s="222">
        <f t="shared" si="2"/>
        <v>47</v>
      </c>
      <c r="J36" s="222">
        <v>4827</v>
      </c>
      <c r="K36" s="222">
        <f t="shared" si="3"/>
        <v>47</v>
      </c>
      <c r="L36" s="84">
        <v>420</v>
      </c>
      <c r="M36" s="222">
        <f t="shared" si="4"/>
        <v>46</v>
      </c>
    </row>
    <row r="37" spans="1:13" ht="26.25" customHeight="1">
      <c r="A37" s="152"/>
      <c r="B37" s="1" t="s">
        <v>45</v>
      </c>
      <c r="C37" s="2"/>
      <c r="D37" s="222">
        <v>9740</v>
      </c>
      <c r="E37" s="222">
        <f t="shared" si="0"/>
        <v>46</v>
      </c>
      <c r="F37" s="222">
        <v>2253</v>
      </c>
      <c r="G37" s="222">
        <f t="shared" si="1"/>
        <v>44</v>
      </c>
      <c r="H37" s="222">
        <v>1758</v>
      </c>
      <c r="I37" s="222">
        <f t="shared" si="2"/>
        <v>46</v>
      </c>
      <c r="J37" s="222">
        <v>5689</v>
      </c>
      <c r="K37" s="222">
        <f t="shared" si="3"/>
        <v>46</v>
      </c>
      <c r="L37" s="84">
        <v>425</v>
      </c>
      <c r="M37" s="222">
        <f t="shared" si="4"/>
        <v>45</v>
      </c>
    </row>
    <row r="38" spans="1:13" ht="26.25" customHeight="1">
      <c r="A38" s="152"/>
      <c r="B38" s="1" t="s">
        <v>46</v>
      </c>
      <c r="C38" s="2"/>
      <c r="D38" s="222">
        <v>27186</v>
      </c>
      <c r="E38" s="222">
        <f t="shared" si="0"/>
        <v>16</v>
      </c>
      <c r="F38" s="222">
        <v>5275</v>
      </c>
      <c r="G38" s="222">
        <f t="shared" si="1"/>
        <v>23</v>
      </c>
      <c r="H38" s="222">
        <v>4015</v>
      </c>
      <c r="I38" s="222">
        <f t="shared" si="2"/>
        <v>20</v>
      </c>
      <c r="J38" s="222">
        <v>17755</v>
      </c>
      <c r="K38" s="222">
        <f t="shared" si="3"/>
        <v>14</v>
      </c>
      <c r="L38" s="84">
        <v>1918</v>
      </c>
      <c r="M38" s="222">
        <f t="shared" si="4"/>
        <v>18</v>
      </c>
    </row>
    <row r="39" spans="1:13" ht="26.25" customHeight="1">
      <c r="A39" s="152"/>
      <c r="B39" s="1" t="s">
        <v>47</v>
      </c>
      <c r="C39" s="2"/>
      <c r="D39" s="222">
        <v>37765</v>
      </c>
      <c r="E39" s="222">
        <f t="shared" si="0"/>
        <v>10</v>
      </c>
      <c r="F39" s="222">
        <v>8571</v>
      </c>
      <c r="G39" s="222">
        <f t="shared" si="1"/>
        <v>12</v>
      </c>
      <c r="H39" s="222">
        <v>8144</v>
      </c>
      <c r="I39" s="222">
        <f t="shared" si="2"/>
        <v>11</v>
      </c>
      <c r="J39" s="222">
        <v>20911</v>
      </c>
      <c r="K39" s="222">
        <f t="shared" si="3"/>
        <v>12</v>
      </c>
      <c r="L39" s="84">
        <v>2519</v>
      </c>
      <c r="M39" s="222">
        <f t="shared" si="4"/>
        <v>10</v>
      </c>
    </row>
    <row r="40" spans="1:13" ht="26.25" customHeight="1">
      <c r="A40" s="152"/>
      <c r="B40" s="1" t="s">
        <v>48</v>
      </c>
      <c r="C40" s="2"/>
      <c r="D40" s="222">
        <v>24720</v>
      </c>
      <c r="E40" s="222">
        <f t="shared" si="0"/>
        <v>19</v>
      </c>
      <c r="F40" s="222">
        <v>5845</v>
      </c>
      <c r="G40" s="222">
        <f t="shared" si="1"/>
        <v>20</v>
      </c>
      <c r="H40" s="222">
        <v>7666</v>
      </c>
      <c r="I40" s="222">
        <f t="shared" si="2"/>
        <v>12</v>
      </c>
      <c r="J40" s="222">
        <v>11109</v>
      </c>
      <c r="K40" s="222">
        <f t="shared" si="3"/>
        <v>27</v>
      </c>
      <c r="L40" s="84">
        <v>1313</v>
      </c>
      <c r="M40" s="222">
        <f t="shared" si="4"/>
        <v>27</v>
      </c>
    </row>
    <row r="41" spans="1:13" ht="48.75" customHeight="1">
      <c r="A41" s="152"/>
      <c r="B41" s="1" t="s">
        <v>49</v>
      </c>
      <c r="C41" s="2"/>
      <c r="D41" s="222">
        <v>13583</v>
      </c>
      <c r="E41" s="222">
        <f t="shared" si="0"/>
        <v>42</v>
      </c>
      <c r="F41" s="222">
        <v>3575</v>
      </c>
      <c r="G41" s="222">
        <f t="shared" si="1"/>
        <v>36</v>
      </c>
      <c r="H41" s="222">
        <v>3633</v>
      </c>
      <c r="I41" s="222">
        <f t="shared" si="2"/>
        <v>27</v>
      </c>
      <c r="J41" s="222">
        <v>6315</v>
      </c>
      <c r="K41" s="222">
        <f t="shared" si="3"/>
        <v>42</v>
      </c>
      <c r="L41" s="84">
        <v>1331</v>
      </c>
      <c r="M41" s="222">
        <f t="shared" si="4"/>
        <v>26</v>
      </c>
    </row>
    <row r="42" spans="1:13" ht="26.25" customHeight="1">
      <c r="A42" s="152"/>
      <c r="B42" s="1" t="s">
        <v>50</v>
      </c>
      <c r="C42" s="2"/>
      <c r="D42" s="222">
        <v>14257</v>
      </c>
      <c r="E42" s="222">
        <f t="shared" si="0"/>
        <v>38</v>
      </c>
      <c r="F42" s="222">
        <v>3309</v>
      </c>
      <c r="G42" s="222">
        <f t="shared" si="1"/>
        <v>39</v>
      </c>
      <c r="H42" s="222">
        <v>2140</v>
      </c>
      <c r="I42" s="222">
        <f t="shared" si="2"/>
        <v>40</v>
      </c>
      <c r="J42" s="222">
        <v>8752</v>
      </c>
      <c r="K42" s="222">
        <f t="shared" si="3"/>
        <v>36</v>
      </c>
      <c r="L42" s="84">
        <v>1387</v>
      </c>
      <c r="M42" s="222">
        <f t="shared" si="4"/>
        <v>25</v>
      </c>
    </row>
    <row r="43" spans="1:13" ht="26.25" customHeight="1">
      <c r="A43" s="152"/>
      <c r="B43" s="1" t="s">
        <v>51</v>
      </c>
      <c r="C43" s="2"/>
      <c r="D43" s="222">
        <v>20405</v>
      </c>
      <c r="E43" s="222">
        <f t="shared" si="0"/>
        <v>25</v>
      </c>
      <c r="F43" s="222">
        <v>4388</v>
      </c>
      <c r="G43" s="222">
        <f t="shared" si="1"/>
        <v>29</v>
      </c>
      <c r="H43" s="222">
        <v>4380</v>
      </c>
      <c r="I43" s="222">
        <f t="shared" si="2"/>
        <v>18</v>
      </c>
      <c r="J43" s="222">
        <v>11577</v>
      </c>
      <c r="K43" s="222">
        <f t="shared" si="3"/>
        <v>26</v>
      </c>
      <c r="L43" s="84">
        <v>2056</v>
      </c>
      <c r="M43" s="222">
        <f t="shared" si="4"/>
        <v>16</v>
      </c>
    </row>
    <row r="44" spans="1:13" ht="26.25" customHeight="1">
      <c r="A44" s="152"/>
      <c r="B44" s="1" t="s">
        <v>52</v>
      </c>
      <c r="C44" s="2"/>
      <c r="D44" s="222">
        <v>15971</v>
      </c>
      <c r="E44" s="222">
        <f t="shared" si="0"/>
        <v>35</v>
      </c>
      <c r="F44" s="222">
        <v>3549</v>
      </c>
      <c r="G44" s="222">
        <f t="shared" si="1"/>
        <v>37</v>
      </c>
      <c r="H44" s="222">
        <v>4684</v>
      </c>
      <c r="I44" s="222">
        <f t="shared" si="2"/>
        <v>17</v>
      </c>
      <c r="J44" s="222">
        <v>7652</v>
      </c>
      <c r="K44" s="222">
        <f t="shared" si="3"/>
        <v>41</v>
      </c>
      <c r="L44" s="84">
        <v>1101</v>
      </c>
      <c r="M44" s="222">
        <f t="shared" si="4"/>
        <v>30</v>
      </c>
    </row>
    <row r="45" spans="1:13" ht="26.25" customHeight="1">
      <c r="A45" s="152"/>
      <c r="B45" s="1" t="s">
        <v>53</v>
      </c>
      <c r="C45" s="2"/>
      <c r="D45" s="222">
        <v>82008</v>
      </c>
      <c r="E45" s="222">
        <f t="shared" si="0"/>
        <v>4</v>
      </c>
      <c r="F45" s="222">
        <v>20877</v>
      </c>
      <c r="G45" s="222">
        <f t="shared" si="1"/>
        <v>2</v>
      </c>
      <c r="H45" s="222">
        <v>17626</v>
      </c>
      <c r="I45" s="222">
        <f t="shared" si="2"/>
        <v>4</v>
      </c>
      <c r="J45" s="222">
        <v>43217</v>
      </c>
      <c r="K45" s="222">
        <f t="shared" si="3"/>
        <v>5</v>
      </c>
      <c r="L45" s="84">
        <v>6529</v>
      </c>
      <c r="M45" s="222">
        <f t="shared" si="4"/>
        <v>1</v>
      </c>
    </row>
    <row r="46" spans="1:13" ht="48.75" customHeight="1">
      <c r="A46" s="152"/>
      <c r="B46" s="1" t="s">
        <v>54</v>
      </c>
      <c r="C46" s="2"/>
      <c r="D46" s="222">
        <v>14261</v>
      </c>
      <c r="E46" s="222">
        <f t="shared" si="0"/>
        <v>37</v>
      </c>
      <c r="F46" s="222">
        <v>4131</v>
      </c>
      <c r="G46" s="222">
        <f t="shared" si="1"/>
        <v>31</v>
      </c>
      <c r="H46" s="222">
        <v>3796</v>
      </c>
      <c r="I46" s="222">
        <f t="shared" si="2"/>
        <v>22</v>
      </c>
      <c r="J46" s="222">
        <v>6280</v>
      </c>
      <c r="K46" s="222">
        <f t="shared" si="3"/>
        <v>44</v>
      </c>
      <c r="L46" s="84">
        <v>2082</v>
      </c>
      <c r="M46" s="222">
        <f t="shared" si="4"/>
        <v>14</v>
      </c>
    </row>
    <row r="47" spans="1:13" ht="26.25" customHeight="1">
      <c r="A47" s="152"/>
      <c r="B47" s="1" t="s">
        <v>55</v>
      </c>
      <c r="C47" s="2"/>
      <c r="D47" s="222">
        <v>25674</v>
      </c>
      <c r="E47" s="222">
        <f t="shared" si="0"/>
        <v>18</v>
      </c>
      <c r="F47" s="222">
        <v>7791</v>
      </c>
      <c r="G47" s="222">
        <f t="shared" si="1"/>
        <v>13</v>
      </c>
      <c r="H47" s="222">
        <v>5888</v>
      </c>
      <c r="I47" s="222">
        <f t="shared" si="2"/>
        <v>15</v>
      </c>
      <c r="J47" s="222">
        <v>11869</v>
      </c>
      <c r="K47" s="222">
        <f t="shared" si="3"/>
        <v>24</v>
      </c>
      <c r="L47" s="84">
        <v>3055</v>
      </c>
      <c r="M47" s="222">
        <f t="shared" si="4"/>
        <v>8</v>
      </c>
    </row>
    <row r="48" spans="1:13" ht="26.25" customHeight="1">
      <c r="A48" s="152"/>
      <c r="B48" s="1" t="s">
        <v>56</v>
      </c>
      <c r="C48" s="2"/>
      <c r="D48" s="222">
        <v>32432</v>
      </c>
      <c r="E48" s="222">
        <f t="shared" si="0"/>
        <v>12</v>
      </c>
      <c r="F48" s="222">
        <v>8718</v>
      </c>
      <c r="G48" s="222">
        <f t="shared" si="1"/>
        <v>11</v>
      </c>
      <c r="H48" s="222">
        <v>7423</v>
      </c>
      <c r="I48" s="222">
        <f t="shared" si="2"/>
        <v>13</v>
      </c>
      <c r="J48" s="222">
        <v>16172</v>
      </c>
      <c r="K48" s="222">
        <f t="shared" si="3"/>
        <v>16</v>
      </c>
      <c r="L48" s="84">
        <v>4169</v>
      </c>
      <c r="M48" s="222">
        <f t="shared" si="4"/>
        <v>4</v>
      </c>
    </row>
    <row r="49" spans="1:13" ht="26.25" customHeight="1">
      <c r="A49" s="152"/>
      <c r="B49" s="1" t="s">
        <v>57</v>
      </c>
      <c r="C49" s="2"/>
      <c r="D49" s="222">
        <v>19588</v>
      </c>
      <c r="E49" s="222">
        <f t="shared" si="0"/>
        <v>26</v>
      </c>
      <c r="F49" s="222">
        <v>5274</v>
      </c>
      <c r="G49" s="222">
        <f t="shared" si="1"/>
        <v>24</v>
      </c>
      <c r="H49" s="222">
        <v>2447</v>
      </c>
      <c r="I49" s="222">
        <f t="shared" si="2"/>
        <v>37</v>
      </c>
      <c r="J49" s="222">
        <v>11777</v>
      </c>
      <c r="K49" s="222">
        <f t="shared" si="3"/>
        <v>25</v>
      </c>
      <c r="L49" s="84">
        <v>3425</v>
      </c>
      <c r="M49" s="222">
        <f t="shared" si="4"/>
        <v>7</v>
      </c>
    </row>
    <row r="50" spans="1:13" ht="26.25" customHeight="1">
      <c r="A50" s="152"/>
      <c r="B50" s="1" t="s">
        <v>58</v>
      </c>
      <c r="C50" s="2"/>
      <c r="D50" s="222">
        <v>18213</v>
      </c>
      <c r="E50" s="222">
        <f t="shared" si="0"/>
        <v>30</v>
      </c>
      <c r="F50" s="222">
        <v>5835</v>
      </c>
      <c r="G50" s="222">
        <f t="shared" si="1"/>
        <v>21</v>
      </c>
      <c r="H50" s="222">
        <v>3374</v>
      </c>
      <c r="I50" s="222">
        <f t="shared" si="2"/>
        <v>30</v>
      </c>
      <c r="J50" s="222">
        <v>8902</v>
      </c>
      <c r="K50" s="222">
        <f t="shared" si="3"/>
        <v>35</v>
      </c>
      <c r="L50" s="84">
        <v>2182</v>
      </c>
      <c r="M50" s="222">
        <f t="shared" si="4"/>
        <v>13</v>
      </c>
    </row>
    <row r="51" spans="1:13" ht="48.75" customHeight="1">
      <c r="A51" s="152"/>
      <c r="B51" s="1" t="s">
        <v>12</v>
      </c>
      <c r="C51" s="2"/>
      <c r="D51" s="222">
        <v>32034</v>
      </c>
      <c r="E51" s="222">
        <f t="shared" si="0"/>
        <v>14</v>
      </c>
      <c r="F51" s="222">
        <v>9352</v>
      </c>
      <c r="G51" s="222">
        <f t="shared" si="1"/>
        <v>10</v>
      </c>
      <c r="H51" s="222">
        <v>7084</v>
      </c>
      <c r="I51" s="222">
        <f t="shared" si="2"/>
        <v>14</v>
      </c>
      <c r="J51" s="222">
        <v>15475</v>
      </c>
      <c r="K51" s="222">
        <f t="shared" si="3"/>
        <v>17</v>
      </c>
      <c r="L51" s="84">
        <v>4553</v>
      </c>
      <c r="M51" s="222">
        <f t="shared" si="4"/>
        <v>3</v>
      </c>
    </row>
    <row r="52" spans="1:13" ht="26.25" customHeight="1">
      <c r="A52" s="154"/>
      <c r="B52" s="69" t="s">
        <v>59</v>
      </c>
      <c r="C52" s="70"/>
      <c r="D52" s="224">
        <v>18605</v>
      </c>
      <c r="E52" s="224">
        <f t="shared" si="0"/>
        <v>29</v>
      </c>
      <c r="F52" s="224">
        <v>5289</v>
      </c>
      <c r="G52" s="224">
        <f t="shared" si="1"/>
        <v>22</v>
      </c>
      <c r="H52" s="224">
        <v>3739</v>
      </c>
      <c r="I52" s="224">
        <f t="shared" si="2"/>
        <v>24</v>
      </c>
      <c r="J52" s="224">
        <v>9506</v>
      </c>
      <c r="K52" s="224">
        <f t="shared" si="3"/>
        <v>33</v>
      </c>
      <c r="L52" s="85">
        <v>820</v>
      </c>
      <c r="M52" s="224">
        <f t="shared" si="4"/>
        <v>35</v>
      </c>
    </row>
    <row r="53" spans="1:13" ht="19.5" customHeight="1">
      <c r="A53" s="75"/>
      <c r="B53" s="86" t="s">
        <v>6</v>
      </c>
      <c r="C53" s="86"/>
      <c r="D53" s="145"/>
      <c r="E53" s="86"/>
      <c r="F53" s="145"/>
      <c r="G53" s="86"/>
      <c r="H53" s="145"/>
      <c r="I53" s="86"/>
      <c r="J53" s="145"/>
      <c r="K53" s="86"/>
      <c r="L53" s="145"/>
      <c r="M53" s="3"/>
    </row>
    <row r="54" spans="1:13" ht="19.5" customHeight="1">
      <c r="A54" s="86"/>
      <c r="M54" s="3" t="s">
        <v>63</v>
      </c>
    </row>
  </sheetData>
  <mergeCells count="2">
    <mergeCell ref="D3:J3"/>
    <mergeCell ref="L3:M3"/>
  </mergeCells>
  <phoneticPr fontId="4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/>
  </sheetPr>
  <dimension ref="A1:R56"/>
  <sheetViews>
    <sheetView view="pageBreakPreview" zoomScale="60" zoomScaleNormal="80" workbookViewId="0">
      <pane xSplit="3" ySplit="4" topLeftCell="D5" activePane="bottomRight" state="frozen"/>
      <selection activeCell="O13" sqref="O13"/>
      <selection pane="topRight" activeCell="O13" sqref="O13"/>
      <selection pane="bottomLeft" activeCell="O13" sqref="O13"/>
      <selection pane="bottomRight" activeCell="J5" sqref="J5"/>
    </sheetView>
  </sheetViews>
  <sheetFormatPr defaultRowHeight="19.5" customHeight="1"/>
  <cols>
    <col min="1" max="1" width="1.375" style="66" customWidth="1"/>
    <col min="2" max="2" width="16.5" style="66" customWidth="1"/>
    <col min="3" max="3" width="1.375" style="66" customWidth="1"/>
    <col min="4" max="4" width="13.625" style="66" customWidth="1"/>
    <col min="5" max="5" width="11.5" style="66" customWidth="1"/>
    <col min="6" max="6" width="13.625" style="66" customWidth="1"/>
    <col min="7" max="7" width="11.5" style="66" customWidth="1"/>
    <col min="8" max="8" width="13.625" style="66" customWidth="1"/>
    <col min="9" max="9" width="11.5" style="66" customWidth="1"/>
    <col min="10" max="10" width="13.625" style="66" customWidth="1"/>
    <col min="11" max="11" width="11.5" style="66" customWidth="1"/>
    <col min="12" max="12" width="13.625" style="66" customWidth="1"/>
    <col min="13" max="13" width="11.5" style="66" customWidth="1"/>
    <col min="14" max="14" width="13.625" style="66" customWidth="1"/>
    <col min="15" max="15" width="9" style="66"/>
    <col min="16" max="16" width="13.625" style="66" customWidth="1"/>
    <col min="17" max="16384" width="9" style="66"/>
  </cols>
  <sheetData>
    <row r="1" spans="1:18" ht="19.5" customHeight="1">
      <c r="D1" s="72" t="s">
        <v>64</v>
      </c>
    </row>
    <row r="2" spans="1:18" ht="19.5" customHeight="1">
      <c r="B2" s="73"/>
      <c r="C2" s="73"/>
      <c r="L2" s="87"/>
      <c r="M2" s="74" t="s">
        <v>147</v>
      </c>
    </row>
    <row r="3" spans="1:18" ht="19.5" customHeight="1">
      <c r="A3" s="169"/>
      <c r="B3" s="75"/>
      <c r="C3" s="76"/>
      <c r="D3" s="269" t="s">
        <v>14</v>
      </c>
      <c r="E3" s="270"/>
      <c r="F3" s="270"/>
      <c r="G3" s="270"/>
      <c r="H3" s="270"/>
      <c r="I3" s="270"/>
      <c r="J3" s="270"/>
      <c r="K3" s="77"/>
      <c r="L3" s="270" t="s">
        <v>60</v>
      </c>
      <c r="M3" s="271"/>
    </row>
    <row r="4" spans="1:18" ht="19.5" customHeight="1">
      <c r="A4" s="79"/>
      <c r="B4" s="78"/>
      <c r="C4" s="78"/>
      <c r="D4" s="79"/>
      <c r="E4" s="80" t="s">
        <v>61</v>
      </c>
      <c r="F4" s="80" t="s">
        <v>3</v>
      </c>
      <c r="G4" s="80" t="s">
        <v>61</v>
      </c>
      <c r="H4" s="80" t="s">
        <v>5</v>
      </c>
      <c r="I4" s="80" t="s">
        <v>61</v>
      </c>
      <c r="J4" s="80" t="s">
        <v>4</v>
      </c>
      <c r="K4" s="80" t="s">
        <v>61</v>
      </c>
      <c r="L4" s="225"/>
      <c r="M4" s="80" t="s">
        <v>61</v>
      </c>
    </row>
    <row r="5" spans="1:18" ht="26.25" customHeight="1">
      <c r="A5" s="152"/>
      <c r="B5" s="1" t="s">
        <v>15</v>
      </c>
      <c r="C5" s="76"/>
      <c r="D5" s="226">
        <v>1195.2</v>
      </c>
      <c r="E5" s="226"/>
      <c r="F5" s="226">
        <v>257.8</v>
      </c>
      <c r="G5" s="226"/>
      <c r="H5" s="250">
        <v>226.8</v>
      </c>
      <c r="I5" s="226"/>
      <c r="J5" s="226">
        <v>706</v>
      </c>
      <c r="K5" s="226"/>
      <c r="L5" s="88">
        <v>66.7</v>
      </c>
      <c r="M5" s="259"/>
    </row>
    <row r="6" spans="1:18" ht="48.75" customHeight="1">
      <c r="A6" s="152"/>
      <c r="B6" s="1" t="s">
        <v>16</v>
      </c>
      <c r="C6" s="89"/>
      <c r="D6" s="227">
        <v>1757.9</v>
      </c>
      <c r="E6" s="251">
        <f>RANK(D6,$D$6:$D$52,0)</f>
        <v>9</v>
      </c>
      <c r="F6" s="227">
        <v>376.4</v>
      </c>
      <c r="G6" s="251">
        <f>RANK(F6,$F$6:$F$52,0)</f>
        <v>12</v>
      </c>
      <c r="H6" s="227">
        <v>372</v>
      </c>
      <c r="I6" s="251">
        <f>RANK(H6,$H$6:$H$52,0)</f>
        <v>8</v>
      </c>
      <c r="J6" s="227">
        <v>1004.9</v>
      </c>
      <c r="K6" s="251">
        <f>RANK(J6,$J$6:$J$52,0)</f>
        <v>3</v>
      </c>
      <c r="L6" s="88">
        <v>100.5</v>
      </c>
      <c r="M6" s="251">
        <f>RANK(L6,$L$6:$L$52,0)</f>
        <v>15</v>
      </c>
    </row>
    <row r="7" spans="1:18" s="82" customFormat="1" ht="26.25" customHeight="1">
      <c r="A7" s="230"/>
      <c r="B7" s="1" t="s">
        <v>17</v>
      </c>
      <c r="C7" s="89"/>
      <c r="D7" s="227">
        <v>1359</v>
      </c>
      <c r="E7" s="251">
        <f t="shared" ref="E7:E52" si="0">RANK(D7,$D$6:$D$52,0)</f>
        <v>21</v>
      </c>
      <c r="F7" s="227">
        <v>353.6</v>
      </c>
      <c r="G7" s="251">
        <f t="shared" ref="G7:G52" si="1">RANK(F7,$F$6:$F$52,0)</f>
        <v>14</v>
      </c>
      <c r="H7" s="227">
        <v>186.2</v>
      </c>
      <c r="I7" s="251">
        <f t="shared" ref="I7:I52" si="2">RANK(H7,$H$6:$H$52,0)</f>
        <v>34</v>
      </c>
      <c r="J7" s="227">
        <v>814.3</v>
      </c>
      <c r="K7" s="251">
        <f t="shared" ref="K7:K52" si="3">RANK(J7,$J$6:$J$52,0)</f>
        <v>23</v>
      </c>
      <c r="L7" s="88">
        <v>138.1</v>
      </c>
      <c r="M7" s="251">
        <f t="shared" ref="M7:M52" si="4">RANK(L7,$L$6:$L$52,0)</f>
        <v>11</v>
      </c>
      <c r="N7" s="66"/>
      <c r="O7" s="66"/>
      <c r="P7" s="66"/>
      <c r="Q7" s="66"/>
      <c r="R7" s="66"/>
    </row>
    <row r="8" spans="1:18" s="82" customFormat="1" ht="26.25" customHeight="1">
      <c r="A8" s="230"/>
      <c r="B8" s="1" t="s">
        <v>18</v>
      </c>
      <c r="C8" s="89"/>
      <c r="D8" s="227">
        <v>1351</v>
      </c>
      <c r="E8" s="251">
        <f t="shared" si="0"/>
        <v>23</v>
      </c>
      <c r="F8" s="227">
        <v>340.1</v>
      </c>
      <c r="G8" s="251">
        <f t="shared" si="1"/>
        <v>17</v>
      </c>
      <c r="H8" s="227">
        <v>178.8</v>
      </c>
      <c r="I8" s="251">
        <f t="shared" si="2"/>
        <v>35</v>
      </c>
      <c r="J8" s="227">
        <v>821.3</v>
      </c>
      <c r="K8" s="251">
        <f t="shared" si="3"/>
        <v>22</v>
      </c>
      <c r="L8" s="88">
        <v>97.2</v>
      </c>
      <c r="M8" s="251">
        <f t="shared" si="4"/>
        <v>17</v>
      </c>
      <c r="N8" s="66"/>
      <c r="O8" s="66"/>
      <c r="P8" s="66"/>
      <c r="Q8" s="66"/>
      <c r="R8" s="66"/>
    </row>
    <row r="9" spans="1:18" ht="26.25" customHeight="1">
      <c r="A9" s="152"/>
      <c r="B9" s="1" t="s">
        <v>19</v>
      </c>
      <c r="C9" s="89"/>
      <c r="D9" s="227">
        <v>1075.9000000000001</v>
      </c>
      <c r="E9" s="251">
        <f t="shared" si="0"/>
        <v>38</v>
      </c>
      <c r="F9" s="227">
        <v>268.10000000000002</v>
      </c>
      <c r="G9" s="251">
        <f t="shared" si="1"/>
        <v>29</v>
      </c>
      <c r="H9" s="227">
        <v>138.80000000000001</v>
      </c>
      <c r="I9" s="251">
        <f t="shared" si="2"/>
        <v>47</v>
      </c>
      <c r="J9" s="227">
        <v>666.4</v>
      </c>
      <c r="K9" s="251">
        <f t="shared" si="3"/>
        <v>35</v>
      </c>
      <c r="L9" s="88">
        <v>61.6</v>
      </c>
      <c r="M9" s="251">
        <f t="shared" si="4"/>
        <v>26</v>
      </c>
    </row>
    <row r="10" spans="1:18" ht="26.25" customHeight="1">
      <c r="A10" s="152"/>
      <c r="B10" s="1" t="s">
        <v>20</v>
      </c>
      <c r="C10" s="89"/>
      <c r="D10" s="227">
        <v>1504.7</v>
      </c>
      <c r="E10" s="251">
        <f t="shared" si="0"/>
        <v>15</v>
      </c>
      <c r="F10" s="227">
        <v>409.1</v>
      </c>
      <c r="G10" s="251">
        <f t="shared" si="1"/>
        <v>10</v>
      </c>
      <c r="H10" s="227">
        <v>201.3</v>
      </c>
      <c r="I10" s="251">
        <f t="shared" si="2"/>
        <v>31</v>
      </c>
      <c r="J10" s="227">
        <v>886.2</v>
      </c>
      <c r="K10" s="251">
        <f t="shared" si="3"/>
        <v>11</v>
      </c>
      <c r="L10" s="88">
        <v>67.900000000000006</v>
      </c>
      <c r="M10" s="251">
        <f t="shared" si="4"/>
        <v>24</v>
      </c>
    </row>
    <row r="11" spans="1:18" ht="48.75" customHeight="1">
      <c r="A11" s="152"/>
      <c r="B11" s="1" t="s">
        <v>21</v>
      </c>
      <c r="C11" s="89"/>
      <c r="D11" s="227">
        <v>1344.4</v>
      </c>
      <c r="E11" s="251">
        <f t="shared" si="0"/>
        <v>25</v>
      </c>
      <c r="F11" s="227">
        <v>333.2</v>
      </c>
      <c r="G11" s="251">
        <f t="shared" si="1"/>
        <v>19</v>
      </c>
      <c r="H11" s="227">
        <v>196</v>
      </c>
      <c r="I11" s="251">
        <f t="shared" si="2"/>
        <v>32</v>
      </c>
      <c r="J11" s="227">
        <v>810.6</v>
      </c>
      <c r="K11" s="251">
        <f t="shared" si="3"/>
        <v>24</v>
      </c>
      <c r="L11" s="88">
        <v>52.9</v>
      </c>
      <c r="M11" s="251">
        <f t="shared" si="4"/>
        <v>32</v>
      </c>
    </row>
    <row r="12" spans="1:18" ht="26.25" customHeight="1">
      <c r="A12" s="152"/>
      <c r="B12" s="1" t="s">
        <v>22</v>
      </c>
      <c r="C12" s="89"/>
      <c r="D12" s="227">
        <v>1339.3</v>
      </c>
      <c r="E12" s="251">
        <f t="shared" si="0"/>
        <v>26</v>
      </c>
      <c r="F12" s="227">
        <v>343.8</v>
      </c>
      <c r="G12" s="251">
        <f t="shared" si="1"/>
        <v>16</v>
      </c>
      <c r="H12" s="227">
        <v>165.8</v>
      </c>
      <c r="I12" s="251">
        <f t="shared" si="2"/>
        <v>41</v>
      </c>
      <c r="J12" s="227">
        <v>824.2</v>
      </c>
      <c r="K12" s="251">
        <f t="shared" si="3"/>
        <v>20</v>
      </c>
      <c r="L12" s="88">
        <v>61.1</v>
      </c>
      <c r="M12" s="251">
        <f t="shared" si="4"/>
        <v>27</v>
      </c>
    </row>
    <row r="13" spans="1:18" ht="26.25" customHeight="1">
      <c r="A13" s="152"/>
      <c r="B13" s="1" t="s">
        <v>23</v>
      </c>
      <c r="C13" s="89"/>
      <c r="D13" s="227">
        <v>1070.0999999999999</v>
      </c>
      <c r="E13" s="251">
        <f t="shared" si="0"/>
        <v>39</v>
      </c>
      <c r="F13" s="227">
        <v>254</v>
      </c>
      <c r="G13" s="251">
        <f t="shared" si="1"/>
        <v>32</v>
      </c>
      <c r="H13" s="227">
        <v>186.9</v>
      </c>
      <c r="I13" s="251">
        <f t="shared" si="2"/>
        <v>33</v>
      </c>
      <c r="J13" s="227">
        <v>624.79999999999995</v>
      </c>
      <c r="K13" s="251">
        <f t="shared" si="3"/>
        <v>41</v>
      </c>
      <c r="L13" s="88">
        <v>56.1</v>
      </c>
      <c r="M13" s="251">
        <f t="shared" si="4"/>
        <v>29</v>
      </c>
    </row>
    <row r="14" spans="1:18" ht="26.25" customHeight="1">
      <c r="A14" s="152"/>
      <c r="B14" s="1" t="s">
        <v>24</v>
      </c>
      <c r="C14" s="89"/>
      <c r="D14" s="227">
        <v>1091.8</v>
      </c>
      <c r="E14" s="251">
        <f t="shared" si="0"/>
        <v>37</v>
      </c>
      <c r="F14" s="227">
        <v>250.9</v>
      </c>
      <c r="G14" s="251">
        <f t="shared" si="1"/>
        <v>33</v>
      </c>
      <c r="H14" s="227">
        <v>212.9</v>
      </c>
      <c r="I14" s="251">
        <f t="shared" si="2"/>
        <v>27</v>
      </c>
      <c r="J14" s="227">
        <v>624.9</v>
      </c>
      <c r="K14" s="251">
        <f t="shared" si="3"/>
        <v>40</v>
      </c>
      <c r="L14" s="88">
        <v>77</v>
      </c>
      <c r="M14" s="251">
        <f t="shared" si="4"/>
        <v>20</v>
      </c>
    </row>
    <row r="15" spans="1:18" ht="26.25" customHeight="1">
      <c r="A15" s="152"/>
      <c r="B15" s="1" t="s">
        <v>25</v>
      </c>
      <c r="C15" s="89"/>
      <c r="D15" s="227">
        <v>1215.5999999999999</v>
      </c>
      <c r="E15" s="251">
        <f t="shared" si="0"/>
        <v>32</v>
      </c>
      <c r="F15" s="227">
        <v>259.10000000000002</v>
      </c>
      <c r="G15" s="251">
        <f t="shared" si="1"/>
        <v>31</v>
      </c>
      <c r="H15" s="227">
        <v>207.1</v>
      </c>
      <c r="I15" s="251">
        <f t="shared" si="2"/>
        <v>29</v>
      </c>
      <c r="J15" s="227">
        <v>743.4</v>
      </c>
      <c r="K15" s="251">
        <f t="shared" si="3"/>
        <v>31</v>
      </c>
      <c r="L15" s="88">
        <v>49.3</v>
      </c>
      <c r="M15" s="251">
        <f t="shared" si="4"/>
        <v>33</v>
      </c>
    </row>
    <row r="16" spans="1:18" s="18" customFormat="1" ht="48.75" customHeight="1">
      <c r="A16" s="153"/>
      <c r="B16" s="7" t="s">
        <v>26</v>
      </c>
      <c r="C16" s="21"/>
      <c r="D16" s="228">
        <v>856.4</v>
      </c>
      <c r="E16" s="252">
        <f t="shared" si="0"/>
        <v>46</v>
      </c>
      <c r="F16" s="228">
        <v>187.5</v>
      </c>
      <c r="G16" s="252">
        <f t="shared" si="1"/>
        <v>42</v>
      </c>
      <c r="H16" s="228">
        <v>150.9</v>
      </c>
      <c r="I16" s="252">
        <f t="shared" si="2"/>
        <v>43</v>
      </c>
      <c r="J16" s="228">
        <v>515.1</v>
      </c>
      <c r="K16" s="252">
        <f t="shared" si="3"/>
        <v>46</v>
      </c>
      <c r="L16" s="22">
        <v>34.6</v>
      </c>
      <c r="M16" s="252">
        <f t="shared" si="4"/>
        <v>39</v>
      </c>
    </row>
    <row r="17" spans="1:13" ht="26.25" customHeight="1">
      <c r="A17" s="152"/>
      <c r="B17" s="1" t="s">
        <v>27</v>
      </c>
      <c r="C17" s="89"/>
      <c r="D17" s="227">
        <v>952.3</v>
      </c>
      <c r="E17" s="251">
        <f t="shared" si="0"/>
        <v>43</v>
      </c>
      <c r="F17" s="227">
        <v>195.4</v>
      </c>
      <c r="G17" s="251">
        <f t="shared" si="1"/>
        <v>40</v>
      </c>
      <c r="H17" s="227">
        <v>170.9</v>
      </c>
      <c r="I17" s="251">
        <f t="shared" si="2"/>
        <v>38</v>
      </c>
      <c r="J17" s="227">
        <v>583.4</v>
      </c>
      <c r="K17" s="251">
        <f t="shared" si="3"/>
        <v>42</v>
      </c>
      <c r="L17" s="88">
        <v>32.6</v>
      </c>
      <c r="M17" s="251">
        <f t="shared" si="4"/>
        <v>41</v>
      </c>
    </row>
    <row r="18" spans="1:13" ht="26.25" customHeight="1">
      <c r="A18" s="152"/>
      <c r="B18" s="1" t="s">
        <v>28</v>
      </c>
      <c r="C18" s="89"/>
      <c r="D18" s="227">
        <v>897.4</v>
      </c>
      <c r="E18" s="251">
        <f t="shared" si="0"/>
        <v>44</v>
      </c>
      <c r="F18" s="227">
        <v>152</v>
      </c>
      <c r="G18" s="251">
        <f t="shared" si="1"/>
        <v>46</v>
      </c>
      <c r="H18" s="227">
        <v>160.6</v>
      </c>
      <c r="I18" s="251">
        <f t="shared" si="2"/>
        <v>42</v>
      </c>
      <c r="J18" s="227">
        <v>580.5</v>
      </c>
      <c r="K18" s="251">
        <f t="shared" si="3"/>
        <v>44</v>
      </c>
      <c r="L18" s="88">
        <v>24.8</v>
      </c>
      <c r="M18" s="251">
        <f t="shared" si="4"/>
        <v>43</v>
      </c>
    </row>
    <row r="19" spans="1:13" ht="26.25" customHeight="1">
      <c r="A19" s="152"/>
      <c r="B19" s="1" t="s">
        <v>10</v>
      </c>
      <c r="C19" s="89"/>
      <c r="D19" s="227">
        <v>800</v>
      </c>
      <c r="E19" s="251">
        <f t="shared" si="0"/>
        <v>47</v>
      </c>
      <c r="F19" s="227">
        <v>147</v>
      </c>
      <c r="G19" s="251">
        <f t="shared" si="1"/>
        <v>47</v>
      </c>
      <c r="H19" s="227">
        <v>139.80000000000001</v>
      </c>
      <c r="I19" s="251">
        <f t="shared" si="2"/>
        <v>46</v>
      </c>
      <c r="J19" s="227">
        <v>510.8</v>
      </c>
      <c r="K19" s="251">
        <f t="shared" si="3"/>
        <v>47</v>
      </c>
      <c r="L19" s="88">
        <v>24.2</v>
      </c>
      <c r="M19" s="251">
        <f t="shared" si="4"/>
        <v>45</v>
      </c>
    </row>
    <row r="20" spans="1:13" ht="26.25" customHeight="1">
      <c r="A20" s="152"/>
      <c r="B20" s="1" t="s">
        <v>29</v>
      </c>
      <c r="C20" s="89"/>
      <c r="D20" s="227">
        <v>1222.8</v>
      </c>
      <c r="E20" s="251">
        <f t="shared" si="0"/>
        <v>30</v>
      </c>
      <c r="F20" s="227">
        <v>285.10000000000002</v>
      </c>
      <c r="G20" s="251">
        <f t="shared" si="1"/>
        <v>26</v>
      </c>
      <c r="H20" s="227">
        <v>169</v>
      </c>
      <c r="I20" s="251">
        <f t="shared" si="2"/>
        <v>39</v>
      </c>
      <c r="J20" s="227">
        <v>765.6</v>
      </c>
      <c r="K20" s="251">
        <f t="shared" si="3"/>
        <v>29</v>
      </c>
      <c r="L20" s="88">
        <v>24.1</v>
      </c>
      <c r="M20" s="251">
        <f t="shared" si="4"/>
        <v>46</v>
      </c>
    </row>
    <row r="21" spans="1:13" ht="48.75" customHeight="1">
      <c r="A21" s="152"/>
      <c r="B21" s="1" t="s">
        <v>30</v>
      </c>
      <c r="C21" s="89"/>
      <c r="D21" s="227">
        <v>1474</v>
      </c>
      <c r="E21" s="251">
        <f t="shared" si="0"/>
        <v>17</v>
      </c>
      <c r="F21" s="227">
        <v>301.7</v>
      </c>
      <c r="G21" s="251">
        <f t="shared" si="1"/>
        <v>24</v>
      </c>
      <c r="H21" s="227">
        <v>366.5</v>
      </c>
      <c r="I21" s="251">
        <f t="shared" si="2"/>
        <v>9</v>
      </c>
      <c r="J21" s="227">
        <v>798</v>
      </c>
      <c r="K21" s="251">
        <f t="shared" si="3"/>
        <v>25</v>
      </c>
      <c r="L21" s="88">
        <v>41.7</v>
      </c>
      <c r="M21" s="251">
        <f t="shared" si="4"/>
        <v>37</v>
      </c>
    </row>
    <row r="22" spans="1:13" ht="26.25" customHeight="1">
      <c r="A22" s="152"/>
      <c r="B22" s="1" t="s">
        <v>31</v>
      </c>
      <c r="C22" s="89"/>
      <c r="D22" s="227">
        <v>1485.3</v>
      </c>
      <c r="E22" s="251">
        <f t="shared" si="0"/>
        <v>16</v>
      </c>
      <c r="F22" s="227">
        <v>326</v>
      </c>
      <c r="G22" s="251">
        <f t="shared" si="1"/>
        <v>21</v>
      </c>
      <c r="H22" s="227">
        <v>281.60000000000002</v>
      </c>
      <c r="I22" s="251">
        <f t="shared" si="2"/>
        <v>15</v>
      </c>
      <c r="J22" s="227">
        <v>868.6</v>
      </c>
      <c r="K22" s="251">
        <f t="shared" si="3"/>
        <v>15</v>
      </c>
      <c r="L22" s="88">
        <v>74.5</v>
      </c>
      <c r="M22" s="251">
        <f t="shared" si="4"/>
        <v>23</v>
      </c>
    </row>
    <row r="23" spans="1:13" ht="26.25" customHeight="1">
      <c r="A23" s="152"/>
      <c r="B23" s="1" t="s">
        <v>32</v>
      </c>
      <c r="C23" s="89"/>
      <c r="D23" s="227">
        <v>1348.6</v>
      </c>
      <c r="E23" s="251">
        <f t="shared" si="0"/>
        <v>24</v>
      </c>
      <c r="F23" s="227">
        <v>285.3</v>
      </c>
      <c r="G23" s="251">
        <f t="shared" si="1"/>
        <v>25</v>
      </c>
      <c r="H23" s="227">
        <v>232</v>
      </c>
      <c r="I23" s="251">
        <f t="shared" si="2"/>
        <v>22</v>
      </c>
      <c r="J23" s="227">
        <v>823.6</v>
      </c>
      <c r="K23" s="251">
        <f t="shared" si="3"/>
        <v>21</v>
      </c>
      <c r="L23" s="88">
        <v>113.3</v>
      </c>
      <c r="M23" s="251">
        <f t="shared" si="4"/>
        <v>13</v>
      </c>
    </row>
    <row r="24" spans="1:13" ht="26.25" customHeight="1">
      <c r="A24" s="152"/>
      <c r="B24" s="1" t="s">
        <v>33</v>
      </c>
      <c r="C24" s="89"/>
      <c r="D24" s="227">
        <v>1323.5</v>
      </c>
      <c r="E24" s="251">
        <f t="shared" si="0"/>
        <v>27</v>
      </c>
      <c r="F24" s="227">
        <v>282.39999999999998</v>
      </c>
      <c r="G24" s="251">
        <f t="shared" si="1"/>
        <v>27</v>
      </c>
      <c r="H24" s="227">
        <v>252.9</v>
      </c>
      <c r="I24" s="251">
        <f t="shared" si="2"/>
        <v>18</v>
      </c>
      <c r="J24" s="227">
        <v>782</v>
      </c>
      <c r="K24" s="251">
        <f t="shared" si="3"/>
        <v>27</v>
      </c>
      <c r="L24" s="88">
        <v>53.2</v>
      </c>
      <c r="M24" s="251">
        <f t="shared" si="4"/>
        <v>31</v>
      </c>
    </row>
    <row r="25" spans="1:13" ht="26.25" customHeight="1">
      <c r="A25" s="152"/>
      <c r="B25" s="1" t="s">
        <v>34</v>
      </c>
      <c r="C25" s="89"/>
      <c r="D25" s="227">
        <v>1137.2</v>
      </c>
      <c r="E25" s="251">
        <f t="shared" si="0"/>
        <v>35</v>
      </c>
      <c r="F25" s="227">
        <v>227.7</v>
      </c>
      <c r="G25" s="251">
        <f t="shared" si="1"/>
        <v>35</v>
      </c>
      <c r="H25" s="227">
        <v>166.5</v>
      </c>
      <c r="I25" s="251">
        <f t="shared" si="2"/>
        <v>40</v>
      </c>
      <c r="J25" s="227">
        <v>738.5</v>
      </c>
      <c r="K25" s="251">
        <f t="shared" si="3"/>
        <v>33</v>
      </c>
      <c r="L25" s="88">
        <v>37.4</v>
      </c>
      <c r="M25" s="251">
        <f t="shared" si="4"/>
        <v>38</v>
      </c>
    </row>
    <row r="26" spans="1:13" ht="48.75" customHeight="1">
      <c r="A26" s="152"/>
      <c r="B26" s="1" t="s">
        <v>35</v>
      </c>
      <c r="C26" s="89"/>
      <c r="D26" s="227">
        <v>996.5</v>
      </c>
      <c r="E26" s="251">
        <f t="shared" si="0"/>
        <v>41</v>
      </c>
      <c r="F26" s="227">
        <v>195.3</v>
      </c>
      <c r="G26" s="251">
        <f t="shared" si="1"/>
        <v>41</v>
      </c>
      <c r="H26" s="227">
        <v>146.5</v>
      </c>
      <c r="I26" s="251">
        <f t="shared" si="2"/>
        <v>44</v>
      </c>
      <c r="J26" s="227">
        <v>648</v>
      </c>
      <c r="K26" s="251">
        <f t="shared" si="3"/>
        <v>36</v>
      </c>
      <c r="L26" s="88">
        <v>76</v>
      </c>
      <c r="M26" s="251">
        <f t="shared" si="4"/>
        <v>22</v>
      </c>
    </row>
    <row r="27" spans="1:13" ht="26.25" customHeight="1">
      <c r="A27" s="152"/>
      <c r="B27" s="1" t="s">
        <v>36</v>
      </c>
      <c r="C27" s="89"/>
      <c r="D27" s="227">
        <v>1009.8</v>
      </c>
      <c r="E27" s="251">
        <f t="shared" si="0"/>
        <v>40</v>
      </c>
      <c r="F27" s="227">
        <v>181.6</v>
      </c>
      <c r="G27" s="251">
        <f t="shared" si="1"/>
        <v>43</v>
      </c>
      <c r="H27" s="227">
        <v>242.5</v>
      </c>
      <c r="I27" s="251">
        <f t="shared" si="2"/>
        <v>19</v>
      </c>
      <c r="J27" s="227">
        <v>581.70000000000005</v>
      </c>
      <c r="K27" s="251">
        <f t="shared" si="3"/>
        <v>43</v>
      </c>
      <c r="L27" s="88">
        <v>48.4</v>
      </c>
      <c r="M27" s="251">
        <f t="shared" si="4"/>
        <v>34</v>
      </c>
    </row>
    <row r="28" spans="1:13" ht="26.25" customHeight="1">
      <c r="A28" s="152"/>
      <c r="B28" s="1" t="s">
        <v>37</v>
      </c>
      <c r="C28" s="89"/>
      <c r="D28" s="227">
        <v>878.7</v>
      </c>
      <c r="E28" s="251">
        <f t="shared" si="0"/>
        <v>45</v>
      </c>
      <c r="F28" s="227">
        <v>164.5</v>
      </c>
      <c r="G28" s="251">
        <f t="shared" si="1"/>
        <v>44</v>
      </c>
      <c r="H28" s="227">
        <v>176.7</v>
      </c>
      <c r="I28" s="251">
        <f t="shared" si="2"/>
        <v>36</v>
      </c>
      <c r="J28" s="227">
        <v>535.1</v>
      </c>
      <c r="K28" s="251">
        <f t="shared" si="3"/>
        <v>45</v>
      </c>
      <c r="L28" s="88">
        <v>46.3</v>
      </c>
      <c r="M28" s="251">
        <f t="shared" si="4"/>
        <v>35</v>
      </c>
    </row>
    <row r="29" spans="1:13" ht="26.25" customHeight="1">
      <c r="A29" s="152"/>
      <c r="B29" s="1" t="s">
        <v>38</v>
      </c>
      <c r="C29" s="89"/>
      <c r="D29" s="227">
        <v>1102.0999999999999</v>
      </c>
      <c r="E29" s="251">
        <f t="shared" si="0"/>
        <v>36</v>
      </c>
      <c r="F29" s="227">
        <v>262.39999999999998</v>
      </c>
      <c r="G29" s="251">
        <f t="shared" si="1"/>
        <v>30</v>
      </c>
      <c r="H29" s="227">
        <v>205.9</v>
      </c>
      <c r="I29" s="251">
        <f t="shared" si="2"/>
        <v>30</v>
      </c>
      <c r="J29" s="227">
        <v>630.29999999999995</v>
      </c>
      <c r="K29" s="251">
        <f t="shared" si="3"/>
        <v>39</v>
      </c>
      <c r="L29" s="88">
        <v>57.2</v>
      </c>
      <c r="M29" s="251">
        <f t="shared" si="4"/>
        <v>28</v>
      </c>
    </row>
    <row r="30" spans="1:13" ht="26.25" customHeight="1">
      <c r="A30" s="152"/>
      <c r="B30" s="1" t="s">
        <v>39</v>
      </c>
      <c r="C30" s="89"/>
      <c r="D30" s="227">
        <v>982.5</v>
      </c>
      <c r="E30" s="251">
        <f t="shared" si="0"/>
        <v>42</v>
      </c>
      <c r="F30" s="227">
        <v>160.9</v>
      </c>
      <c r="G30" s="251">
        <f t="shared" si="1"/>
        <v>45</v>
      </c>
      <c r="H30" s="227">
        <v>175.5</v>
      </c>
      <c r="I30" s="251">
        <f t="shared" si="2"/>
        <v>37</v>
      </c>
      <c r="J30" s="227">
        <v>639.20000000000005</v>
      </c>
      <c r="K30" s="251">
        <f t="shared" si="3"/>
        <v>38</v>
      </c>
      <c r="L30" s="88">
        <v>34.200000000000003</v>
      </c>
      <c r="M30" s="251">
        <f t="shared" si="4"/>
        <v>40</v>
      </c>
    </row>
    <row r="31" spans="1:13" ht="48.75" customHeight="1">
      <c r="A31" s="152"/>
      <c r="B31" s="1" t="s">
        <v>40</v>
      </c>
      <c r="C31" s="89"/>
      <c r="D31" s="227">
        <v>1265.3</v>
      </c>
      <c r="E31" s="251">
        <f t="shared" si="0"/>
        <v>29</v>
      </c>
      <c r="F31" s="227">
        <v>231.4</v>
      </c>
      <c r="G31" s="251">
        <f t="shared" si="1"/>
        <v>34</v>
      </c>
      <c r="H31" s="227">
        <v>143.1</v>
      </c>
      <c r="I31" s="251">
        <f t="shared" si="2"/>
        <v>45</v>
      </c>
      <c r="J31" s="227">
        <v>882.3</v>
      </c>
      <c r="K31" s="251">
        <f t="shared" si="3"/>
        <v>12</v>
      </c>
      <c r="L31" s="88">
        <v>24.5</v>
      </c>
      <c r="M31" s="251">
        <f t="shared" si="4"/>
        <v>44</v>
      </c>
    </row>
    <row r="32" spans="1:13" ht="26.25" customHeight="1">
      <c r="A32" s="152"/>
      <c r="B32" s="1" t="s">
        <v>41</v>
      </c>
      <c r="C32" s="89"/>
      <c r="D32" s="227">
        <v>1181.9000000000001</v>
      </c>
      <c r="E32" s="251">
        <f t="shared" si="0"/>
        <v>33</v>
      </c>
      <c r="F32" s="227">
        <v>205.8</v>
      </c>
      <c r="G32" s="251">
        <f t="shared" si="1"/>
        <v>39</v>
      </c>
      <c r="H32" s="227">
        <v>231.3</v>
      </c>
      <c r="I32" s="251">
        <f t="shared" si="2"/>
        <v>23</v>
      </c>
      <c r="J32" s="227">
        <v>740.6</v>
      </c>
      <c r="K32" s="251">
        <f t="shared" si="3"/>
        <v>32</v>
      </c>
      <c r="L32" s="88">
        <v>23.4</v>
      </c>
      <c r="M32" s="251">
        <f t="shared" si="4"/>
        <v>47</v>
      </c>
    </row>
    <row r="33" spans="1:13" ht="26.25" customHeight="1">
      <c r="A33" s="152"/>
      <c r="B33" s="1" t="s">
        <v>42</v>
      </c>
      <c r="C33" s="89"/>
      <c r="D33" s="227">
        <v>1175.3</v>
      </c>
      <c r="E33" s="251">
        <f t="shared" si="0"/>
        <v>34</v>
      </c>
      <c r="F33" s="227">
        <v>212.1</v>
      </c>
      <c r="G33" s="251">
        <f t="shared" si="1"/>
        <v>38</v>
      </c>
      <c r="H33" s="227">
        <v>237.7</v>
      </c>
      <c r="I33" s="251">
        <f t="shared" si="2"/>
        <v>20</v>
      </c>
      <c r="J33" s="227">
        <v>721.8</v>
      </c>
      <c r="K33" s="251">
        <f t="shared" si="3"/>
        <v>34</v>
      </c>
      <c r="L33" s="88">
        <v>43.6</v>
      </c>
      <c r="M33" s="251">
        <f t="shared" si="4"/>
        <v>36</v>
      </c>
    </row>
    <row r="34" spans="1:13" ht="26.25" customHeight="1">
      <c r="A34" s="152"/>
      <c r="B34" s="1" t="s">
        <v>43</v>
      </c>
      <c r="C34" s="89"/>
      <c r="D34" s="227">
        <v>1220</v>
      </c>
      <c r="E34" s="251">
        <f t="shared" si="0"/>
        <v>31</v>
      </c>
      <c r="F34" s="227">
        <v>219.5</v>
      </c>
      <c r="G34" s="251">
        <f t="shared" si="1"/>
        <v>37</v>
      </c>
      <c r="H34" s="227">
        <v>210.2</v>
      </c>
      <c r="I34" s="251">
        <f t="shared" si="2"/>
        <v>28</v>
      </c>
      <c r="J34" s="227">
        <v>786.2</v>
      </c>
      <c r="K34" s="251">
        <f t="shared" si="3"/>
        <v>26</v>
      </c>
      <c r="L34" s="88">
        <v>31.6</v>
      </c>
      <c r="M34" s="251">
        <f t="shared" si="4"/>
        <v>42</v>
      </c>
    </row>
    <row r="35" spans="1:13" ht="26.25" customHeight="1">
      <c r="A35" s="152"/>
      <c r="B35" s="1" t="s">
        <v>11</v>
      </c>
      <c r="C35" s="89"/>
      <c r="D35" s="227">
        <v>1412</v>
      </c>
      <c r="E35" s="251">
        <f t="shared" si="0"/>
        <v>20</v>
      </c>
      <c r="F35" s="227">
        <v>223.6</v>
      </c>
      <c r="G35" s="251">
        <f t="shared" si="1"/>
        <v>36</v>
      </c>
      <c r="H35" s="227">
        <v>235.2</v>
      </c>
      <c r="I35" s="251">
        <f t="shared" si="2"/>
        <v>21</v>
      </c>
      <c r="J35" s="227">
        <v>948</v>
      </c>
      <c r="K35" s="251">
        <f t="shared" si="3"/>
        <v>5</v>
      </c>
      <c r="L35" s="88">
        <v>84.4</v>
      </c>
      <c r="M35" s="251">
        <f t="shared" si="4"/>
        <v>19</v>
      </c>
    </row>
    <row r="36" spans="1:13" ht="48.75" customHeight="1">
      <c r="A36" s="152"/>
      <c r="B36" s="1" t="s">
        <v>44</v>
      </c>
      <c r="C36" s="89"/>
      <c r="D36" s="227">
        <v>1514.2</v>
      </c>
      <c r="E36" s="251">
        <f t="shared" si="0"/>
        <v>13</v>
      </c>
      <c r="F36" s="227">
        <v>312.39999999999998</v>
      </c>
      <c r="G36" s="251">
        <f t="shared" si="1"/>
        <v>22</v>
      </c>
      <c r="H36" s="227">
        <v>317.5</v>
      </c>
      <c r="I36" s="251">
        <f t="shared" si="2"/>
        <v>13</v>
      </c>
      <c r="J36" s="227">
        <v>879.2</v>
      </c>
      <c r="K36" s="251">
        <f t="shared" si="3"/>
        <v>13</v>
      </c>
      <c r="L36" s="88">
        <v>76.5</v>
      </c>
      <c r="M36" s="251">
        <f t="shared" si="4"/>
        <v>21</v>
      </c>
    </row>
    <row r="37" spans="1:13" ht="26.25" customHeight="1">
      <c r="A37" s="152"/>
      <c r="B37" s="1" t="s">
        <v>45</v>
      </c>
      <c r="C37" s="89"/>
      <c r="D37" s="227">
        <v>1464.7</v>
      </c>
      <c r="E37" s="251">
        <f t="shared" si="0"/>
        <v>18</v>
      </c>
      <c r="F37" s="227">
        <v>338.8</v>
      </c>
      <c r="G37" s="251">
        <f t="shared" si="1"/>
        <v>18</v>
      </c>
      <c r="H37" s="227">
        <v>264.39999999999998</v>
      </c>
      <c r="I37" s="251">
        <f t="shared" si="2"/>
        <v>16</v>
      </c>
      <c r="J37" s="227">
        <v>855.5</v>
      </c>
      <c r="K37" s="251">
        <f t="shared" si="3"/>
        <v>16</v>
      </c>
      <c r="L37" s="88">
        <v>63.9</v>
      </c>
      <c r="M37" s="251">
        <f t="shared" si="4"/>
        <v>25</v>
      </c>
    </row>
    <row r="38" spans="1:13" ht="26.25" customHeight="1">
      <c r="A38" s="152"/>
      <c r="B38" s="1" t="s">
        <v>46</v>
      </c>
      <c r="C38" s="89"/>
      <c r="D38" s="227">
        <v>1449.1</v>
      </c>
      <c r="E38" s="251">
        <f t="shared" si="0"/>
        <v>19</v>
      </c>
      <c r="F38" s="227">
        <v>281.2</v>
      </c>
      <c r="G38" s="251">
        <f t="shared" si="1"/>
        <v>28</v>
      </c>
      <c r="H38" s="227">
        <v>214</v>
      </c>
      <c r="I38" s="251">
        <f t="shared" si="2"/>
        <v>26</v>
      </c>
      <c r="J38" s="227">
        <v>946.4</v>
      </c>
      <c r="K38" s="251">
        <f t="shared" si="3"/>
        <v>6</v>
      </c>
      <c r="L38" s="88">
        <v>102.2</v>
      </c>
      <c r="M38" s="251">
        <f t="shared" si="4"/>
        <v>14</v>
      </c>
    </row>
    <row r="39" spans="1:13" ht="26.25" customHeight="1">
      <c r="A39" s="152"/>
      <c r="B39" s="1" t="s">
        <v>47</v>
      </c>
      <c r="C39" s="89"/>
      <c r="D39" s="227">
        <v>1358.5</v>
      </c>
      <c r="E39" s="251">
        <f t="shared" si="0"/>
        <v>22</v>
      </c>
      <c r="F39" s="227">
        <v>308.3</v>
      </c>
      <c r="G39" s="251">
        <f t="shared" si="1"/>
        <v>23</v>
      </c>
      <c r="H39" s="227">
        <v>292.89999999999998</v>
      </c>
      <c r="I39" s="251">
        <f t="shared" si="2"/>
        <v>14</v>
      </c>
      <c r="J39" s="227">
        <v>752.2</v>
      </c>
      <c r="K39" s="251">
        <f t="shared" si="3"/>
        <v>30</v>
      </c>
      <c r="L39" s="88">
        <v>90.6</v>
      </c>
      <c r="M39" s="251">
        <f t="shared" si="4"/>
        <v>18</v>
      </c>
    </row>
    <row r="40" spans="1:13" ht="26.25" customHeight="1">
      <c r="A40" s="152"/>
      <c r="B40" s="1" t="s">
        <v>48</v>
      </c>
      <c r="C40" s="89"/>
      <c r="D40" s="227">
        <v>1861.4</v>
      </c>
      <c r="E40" s="251">
        <f t="shared" si="0"/>
        <v>6</v>
      </c>
      <c r="F40" s="227">
        <v>440.1</v>
      </c>
      <c r="G40" s="251">
        <f t="shared" si="1"/>
        <v>9</v>
      </c>
      <c r="H40" s="227">
        <v>577.29999999999995</v>
      </c>
      <c r="I40" s="251">
        <f t="shared" si="2"/>
        <v>2</v>
      </c>
      <c r="J40" s="227">
        <v>836.5</v>
      </c>
      <c r="K40" s="251">
        <f t="shared" si="3"/>
        <v>19</v>
      </c>
      <c r="L40" s="88">
        <v>98.9</v>
      </c>
      <c r="M40" s="251">
        <f t="shared" si="4"/>
        <v>16</v>
      </c>
    </row>
    <row r="41" spans="1:13" ht="48.75" customHeight="1">
      <c r="A41" s="152"/>
      <c r="B41" s="1" t="s">
        <v>49</v>
      </c>
      <c r="C41" s="89"/>
      <c r="D41" s="227">
        <v>1907.7</v>
      </c>
      <c r="E41" s="251">
        <f t="shared" si="0"/>
        <v>4</v>
      </c>
      <c r="F41" s="227">
        <v>502.1</v>
      </c>
      <c r="G41" s="251">
        <f t="shared" si="1"/>
        <v>7</v>
      </c>
      <c r="H41" s="227">
        <v>510.3</v>
      </c>
      <c r="I41" s="251">
        <f t="shared" si="2"/>
        <v>3</v>
      </c>
      <c r="J41" s="227">
        <v>886.9</v>
      </c>
      <c r="K41" s="251">
        <f t="shared" si="3"/>
        <v>10</v>
      </c>
      <c r="L41" s="88">
        <v>186.9</v>
      </c>
      <c r="M41" s="251">
        <f t="shared" si="4"/>
        <v>7</v>
      </c>
    </row>
    <row r="42" spans="1:13" ht="26.25" customHeight="1">
      <c r="A42" s="152"/>
      <c r="B42" s="1" t="s">
        <v>50</v>
      </c>
      <c r="C42" s="89"/>
      <c r="D42" s="227">
        <v>1513.5</v>
      </c>
      <c r="E42" s="251">
        <f t="shared" si="0"/>
        <v>14</v>
      </c>
      <c r="F42" s="227">
        <v>351.3</v>
      </c>
      <c r="G42" s="251">
        <f t="shared" si="1"/>
        <v>15</v>
      </c>
      <c r="H42" s="227">
        <v>227.2</v>
      </c>
      <c r="I42" s="251">
        <f t="shared" si="2"/>
        <v>24</v>
      </c>
      <c r="J42" s="227">
        <v>929.1</v>
      </c>
      <c r="K42" s="251">
        <f t="shared" si="3"/>
        <v>8</v>
      </c>
      <c r="L42" s="88">
        <v>147.19999999999999</v>
      </c>
      <c r="M42" s="251">
        <f t="shared" si="4"/>
        <v>10</v>
      </c>
    </row>
    <row r="43" spans="1:13" ht="26.25" customHeight="1">
      <c r="A43" s="152"/>
      <c r="B43" s="1" t="s">
        <v>51</v>
      </c>
      <c r="C43" s="89"/>
      <c r="D43" s="227">
        <v>1544.7</v>
      </c>
      <c r="E43" s="251">
        <f t="shared" si="0"/>
        <v>12</v>
      </c>
      <c r="F43" s="227">
        <v>332.2</v>
      </c>
      <c r="G43" s="251">
        <f t="shared" si="1"/>
        <v>20</v>
      </c>
      <c r="H43" s="227">
        <v>331.6</v>
      </c>
      <c r="I43" s="251">
        <f t="shared" si="2"/>
        <v>11</v>
      </c>
      <c r="J43" s="227">
        <v>876.4</v>
      </c>
      <c r="K43" s="251">
        <f t="shared" si="3"/>
        <v>14</v>
      </c>
      <c r="L43" s="88">
        <v>155.6</v>
      </c>
      <c r="M43" s="251">
        <f t="shared" si="4"/>
        <v>9</v>
      </c>
    </row>
    <row r="44" spans="1:13" ht="26.25" customHeight="1">
      <c r="A44" s="152"/>
      <c r="B44" s="1" t="s">
        <v>52</v>
      </c>
      <c r="C44" s="89"/>
      <c r="D44" s="227">
        <v>2334.9</v>
      </c>
      <c r="E44" s="251">
        <f t="shared" si="0"/>
        <v>1</v>
      </c>
      <c r="F44" s="227">
        <v>518.9</v>
      </c>
      <c r="G44" s="251">
        <f t="shared" si="1"/>
        <v>4</v>
      </c>
      <c r="H44" s="227">
        <v>684.8</v>
      </c>
      <c r="I44" s="251">
        <f t="shared" si="2"/>
        <v>1</v>
      </c>
      <c r="J44" s="227">
        <v>1118.7</v>
      </c>
      <c r="K44" s="251">
        <f t="shared" si="3"/>
        <v>1</v>
      </c>
      <c r="L44" s="88">
        <v>161</v>
      </c>
      <c r="M44" s="251">
        <f t="shared" si="4"/>
        <v>8</v>
      </c>
    </row>
    <row r="45" spans="1:13" ht="26.25" customHeight="1">
      <c r="A45" s="152"/>
      <c r="B45" s="1" t="s">
        <v>53</v>
      </c>
      <c r="C45" s="89"/>
      <c r="D45" s="227">
        <v>1600.5</v>
      </c>
      <c r="E45" s="251">
        <f t="shared" si="0"/>
        <v>11</v>
      </c>
      <c r="F45" s="227">
        <v>407.4</v>
      </c>
      <c r="G45" s="251">
        <f t="shared" si="1"/>
        <v>11</v>
      </c>
      <c r="H45" s="227">
        <v>344</v>
      </c>
      <c r="I45" s="251">
        <f t="shared" si="2"/>
        <v>10</v>
      </c>
      <c r="J45" s="227">
        <v>843.4</v>
      </c>
      <c r="K45" s="251">
        <f t="shared" si="3"/>
        <v>17</v>
      </c>
      <c r="L45" s="88">
        <v>127.4</v>
      </c>
      <c r="M45" s="251">
        <f t="shared" si="4"/>
        <v>12</v>
      </c>
    </row>
    <row r="46" spans="1:13" ht="48.75" customHeight="1">
      <c r="A46" s="152"/>
      <c r="B46" s="1" t="s">
        <v>54</v>
      </c>
      <c r="C46" s="89"/>
      <c r="D46" s="227">
        <v>1769.4</v>
      </c>
      <c r="E46" s="251">
        <f t="shared" si="0"/>
        <v>7</v>
      </c>
      <c r="F46" s="227">
        <v>512.5</v>
      </c>
      <c r="G46" s="251">
        <f t="shared" si="1"/>
        <v>5</v>
      </c>
      <c r="H46" s="227">
        <v>471</v>
      </c>
      <c r="I46" s="251">
        <f t="shared" si="2"/>
        <v>4</v>
      </c>
      <c r="J46" s="227">
        <v>779.2</v>
      </c>
      <c r="K46" s="251">
        <f t="shared" si="3"/>
        <v>28</v>
      </c>
      <c r="L46" s="88">
        <v>258.3</v>
      </c>
      <c r="M46" s="251">
        <f t="shared" si="4"/>
        <v>3</v>
      </c>
    </row>
    <row r="47" spans="1:13" ht="26.25" customHeight="1">
      <c r="A47" s="152"/>
      <c r="B47" s="1" t="s">
        <v>55</v>
      </c>
      <c r="C47" s="89"/>
      <c r="D47" s="227">
        <v>1979.5</v>
      </c>
      <c r="E47" s="251">
        <f t="shared" si="0"/>
        <v>3</v>
      </c>
      <c r="F47" s="227">
        <v>600.70000000000005</v>
      </c>
      <c r="G47" s="251">
        <f t="shared" si="1"/>
        <v>1</v>
      </c>
      <c r="H47" s="227">
        <v>454</v>
      </c>
      <c r="I47" s="251">
        <f t="shared" si="2"/>
        <v>5</v>
      </c>
      <c r="J47" s="227">
        <v>915.1</v>
      </c>
      <c r="K47" s="251">
        <f t="shared" si="3"/>
        <v>9</v>
      </c>
      <c r="L47" s="88">
        <v>235.5</v>
      </c>
      <c r="M47" s="251">
        <f t="shared" si="4"/>
        <v>5</v>
      </c>
    </row>
    <row r="48" spans="1:13" ht="26.25" customHeight="1">
      <c r="A48" s="152"/>
      <c r="B48" s="1" t="s">
        <v>56</v>
      </c>
      <c r="C48" s="89"/>
      <c r="D48" s="227">
        <v>1876.9</v>
      </c>
      <c r="E48" s="251">
        <f t="shared" si="0"/>
        <v>5</v>
      </c>
      <c r="F48" s="227">
        <v>504.5</v>
      </c>
      <c r="G48" s="251">
        <f t="shared" si="1"/>
        <v>6</v>
      </c>
      <c r="H48" s="227">
        <v>429.6</v>
      </c>
      <c r="I48" s="251">
        <f t="shared" si="2"/>
        <v>7</v>
      </c>
      <c r="J48" s="227">
        <v>935.9</v>
      </c>
      <c r="K48" s="251">
        <f t="shared" si="3"/>
        <v>7</v>
      </c>
      <c r="L48" s="88">
        <v>241.3</v>
      </c>
      <c r="M48" s="251">
        <f t="shared" si="4"/>
        <v>4</v>
      </c>
    </row>
    <row r="49" spans="1:13" ht="26.25" customHeight="1">
      <c r="A49" s="152"/>
      <c r="B49" s="1" t="s">
        <v>57</v>
      </c>
      <c r="C49" s="89"/>
      <c r="D49" s="227">
        <v>1758.3</v>
      </c>
      <c r="E49" s="251">
        <f t="shared" si="0"/>
        <v>8</v>
      </c>
      <c r="F49" s="227">
        <v>473.4</v>
      </c>
      <c r="G49" s="251">
        <f t="shared" si="1"/>
        <v>8</v>
      </c>
      <c r="H49" s="227">
        <v>219.7</v>
      </c>
      <c r="I49" s="251">
        <f t="shared" si="2"/>
        <v>25</v>
      </c>
      <c r="J49" s="227">
        <v>1057.2</v>
      </c>
      <c r="K49" s="251">
        <f t="shared" si="3"/>
        <v>2</v>
      </c>
      <c r="L49" s="88">
        <v>307.5</v>
      </c>
      <c r="M49" s="251">
        <f t="shared" si="4"/>
        <v>1</v>
      </c>
    </row>
    <row r="50" spans="1:13" ht="26.25" customHeight="1">
      <c r="A50" s="152"/>
      <c r="B50" s="1" t="s">
        <v>58</v>
      </c>
      <c r="C50" s="89"/>
      <c r="D50" s="227">
        <v>1716.6</v>
      </c>
      <c r="E50" s="251">
        <f t="shared" si="0"/>
        <v>10</v>
      </c>
      <c r="F50" s="227">
        <v>550</v>
      </c>
      <c r="G50" s="251">
        <f t="shared" si="1"/>
        <v>3</v>
      </c>
      <c r="H50" s="227">
        <v>318</v>
      </c>
      <c r="I50" s="251">
        <f t="shared" si="2"/>
        <v>12</v>
      </c>
      <c r="J50" s="227">
        <v>839</v>
      </c>
      <c r="K50" s="251">
        <f t="shared" si="3"/>
        <v>18</v>
      </c>
      <c r="L50" s="88">
        <v>205.7</v>
      </c>
      <c r="M50" s="251">
        <f t="shared" si="4"/>
        <v>6</v>
      </c>
    </row>
    <row r="51" spans="1:13" ht="48.75" customHeight="1">
      <c r="A51" s="152"/>
      <c r="B51" s="1" t="s">
        <v>12</v>
      </c>
      <c r="C51" s="89"/>
      <c r="D51" s="227">
        <v>2032.6</v>
      </c>
      <c r="E51" s="251">
        <f t="shared" si="0"/>
        <v>2</v>
      </c>
      <c r="F51" s="227">
        <v>593.4</v>
      </c>
      <c r="G51" s="251">
        <f t="shared" si="1"/>
        <v>2</v>
      </c>
      <c r="H51" s="227">
        <v>449.5</v>
      </c>
      <c r="I51" s="251">
        <f t="shared" si="2"/>
        <v>6</v>
      </c>
      <c r="J51" s="227">
        <v>981.9</v>
      </c>
      <c r="K51" s="251">
        <f t="shared" si="3"/>
        <v>4</v>
      </c>
      <c r="L51" s="88">
        <v>288.89999999999998</v>
      </c>
      <c r="M51" s="251">
        <f t="shared" si="4"/>
        <v>2</v>
      </c>
    </row>
    <row r="52" spans="1:13" ht="26.25" customHeight="1">
      <c r="A52" s="154"/>
      <c r="B52" s="69" t="s">
        <v>59</v>
      </c>
      <c r="C52" s="91"/>
      <c r="D52" s="229">
        <v>1267.4000000000001</v>
      </c>
      <c r="E52" s="253">
        <f t="shared" si="0"/>
        <v>28</v>
      </c>
      <c r="F52" s="229">
        <v>360.3</v>
      </c>
      <c r="G52" s="253">
        <f t="shared" si="1"/>
        <v>13</v>
      </c>
      <c r="H52" s="229">
        <v>254.7</v>
      </c>
      <c r="I52" s="253">
        <f t="shared" si="2"/>
        <v>17</v>
      </c>
      <c r="J52" s="229">
        <v>647.5</v>
      </c>
      <c r="K52" s="253">
        <f t="shared" si="3"/>
        <v>37</v>
      </c>
      <c r="L52" s="92">
        <v>55.9</v>
      </c>
      <c r="M52" s="253">
        <f t="shared" si="4"/>
        <v>30</v>
      </c>
    </row>
    <row r="53" spans="1:13" ht="19.5" customHeight="1">
      <c r="B53" s="66" t="s">
        <v>6</v>
      </c>
      <c r="M53" s="86"/>
    </row>
    <row r="54" spans="1:13" ht="19.5" customHeight="1">
      <c r="M54" s="3" t="s">
        <v>63</v>
      </c>
    </row>
    <row r="55" spans="1:13" ht="19.5" customHeight="1">
      <c r="M55" s="86"/>
    </row>
    <row r="56" spans="1:13" ht="19.5" customHeight="1">
      <c r="M56" s="86"/>
    </row>
  </sheetData>
  <mergeCells count="2">
    <mergeCell ref="D3:J3"/>
    <mergeCell ref="L3:M3"/>
  </mergeCells>
  <phoneticPr fontId="4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/>
    <pageSetUpPr fitToPage="1"/>
  </sheetPr>
  <dimension ref="A1:S56"/>
  <sheetViews>
    <sheetView view="pageBreakPreview" zoomScale="70" zoomScaleNormal="80" zoomScaleSheetLayoutView="70" workbookViewId="0">
      <pane xSplit="11" ySplit="3" topLeftCell="L49" activePane="bottomRight" state="frozen"/>
      <selection pane="topRight" activeCell="L1" sqref="L1"/>
      <selection pane="bottomLeft" activeCell="A4" sqref="A4"/>
      <selection pane="bottomRight" activeCell="S47" sqref="S47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5.625" style="97" customWidth="1"/>
    <col min="5" max="5" width="13.625" style="94" customWidth="1"/>
    <col min="6" max="6" width="15.625" style="94" customWidth="1"/>
    <col min="7" max="7" width="13.625" style="94" customWidth="1"/>
    <col min="8" max="8" width="15.625" style="94" customWidth="1"/>
    <col min="9" max="9" width="13.625" style="94" customWidth="1"/>
    <col min="10" max="10" width="15.625" style="94" customWidth="1"/>
    <col min="11" max="11" width="13.625" style="94" customWidth="1"/>
    <col min="12" max="12" width="11.25" style="94" customWidth="1"/>
    <col min="13" max="13" width="8.375" style="94" customWidth="1"/>
    <col min="14" max="14" width="9" style="94" customWidth="1"/>
    <col min="15" max="15" width="10.625" style="94" customWidth="1"/>
    <col min="16" max="16" width="11.375" style="94" customWidth="1"/>
    <col min="17" max="17" width="10.875" style="94" customWidth="1"/>
    <col min="18" max="18" width="10.125" style="94" customWidth="1"/>
    <col min="19" max="19" width="12.875" style="94" customWidth="1"/>
    <col min="20" max="16384" width="9" style="94"/>
  </cols>
  <sheetData>
    <row r="1" spans="1:19" ht="19.5" customHeight="1">
      <c r="D1" s="95" t="s">
        <v>115</v>
      </c>
      <c r="O1" s="121"/>
    </row>
    <row r="2" spans="1:19" ht="19.5" customHeight="1">
      <c r="B2" s="96"/>
      <c r="C2" s="96"/>
      <c r="J2" s="98"/>
      <c r="K2" s="99" t="s">
        <v>148</v>
      </c>
      <c r="O2" s="121"/>
    </row>
    <row r="3" spans="1:19" ht="19.5" customHeight="1">
      <c r="A3" s="201"/>
      <c r="B3" s="100"/>
      <c r="C3" s="101"/>
      <c r="D3" s="102" t="s">
        <v>116</v>
      </c>
      <c r="E3" s="103"/>
      <c r="F3" s="104" t="s">
        <v>117</v>
      </c>
      <c r="G3" s="105"/>
      <c r="H3" s="104" t="s">
        <v>118</v>
      </c>
      <c r="I3" s="105"/>
      <c r="J3" s="272" t="s">
        <v>119</v>
      </c>
      <c r="K3" s="273"/>
      <c r="O3" s="121"/>
    </row>
    <row r="4" spans="1:19" ht="19.5" customHeight="1">
      <c r="A4" s="134"/>
      <c r="B4" s="106"/>
      <c r="C4" s="106"/>
      <c r="D4" s="107"/>
      <c r="E4" s="108" t="s">
        <v>61</v>
      </c>
      <c r="F4" s="219"/>
      <c r="G4" s="108" t="s">
        <v>61</v>
      </c>
      <c r="H4" s="109"/>
      <c r="I4" s="108" t="s">
        <v>61</v>
      </c>
      <c r="J4" s="110"/>
      <c r="K4" s="108" t="s">
        <v>61</v>
      </c>
      <c r="O4" s="121"/>
    </row>
    <row r="5" spans="1:19" ht="26.25" customHeight="1">
      <c r="A5" s="203"/>
      <c r="B5" s="1" t="s">
        <v>15</v>
      </c>
      <c r="C5" s="101"/>
      <c r="D5" s="111">
        <v>1142570</v>
      </c>
      <c r="E5" s="220"/>
      <c r="F5" s="113">
        <v>41520</v>
      </c>
      <c r="G5" s="112"/>
      <c r="H5" s="231">
        <v>41558</v>
      </c>
      <c r="I5" s="206"/>
      <c r="J5" s="113">
        <v>1243000</v>
      </c>
      <c r="K5" s="180"/>
      <c r="O5" s="121"/>
    </row>
    <row r="6" spans="1:19" ht="45" customHeight="1">
      <c r="A6" s="203"/>
      <c r="B6" s="1" t="s">
        <v>16</v>
      </c>
      <c r="C6" s="5"/>
      <c r="D6" s="111">
        <v>68163</v>
      </c>
      <c r="E6" s="181">
        <v>3</v>
      </c>
      <c r="F6" s="113">
        <v>2185</v>
      </c>
      <c r="G6" s="90">
        <v>4</v>
      </c>
      <c r="H6" s="232">
        <v>2186</v>
      </c>
      <c r="I6" s="181">
        <v>4</v>
      </c>
      <c r="J6" s="113">
        <v>68156</v>
      </c>
      <c r="K6" s="181">
        <v>3</v>
      </c>
      <c r="O6" s="121"/>
    </row>
    <row r="7" spans="1:19" s="115" customFormat="1" ht="26.25" customHeight="1">
      <c r="A7" s="217"/>
      <c r="B7" s="1" t="s">
        <v>17</v>
      </c>
      <c r="C7" s="5"/>
      <c r="D7" s="111">
        <v>12255</v>
      </c>
      <c r="E7" s="181">
        <v>33</v>
      </c>
      <c r="F7" s="113">
        <v>404</v>
      </c>
      <c r="G7" s="90">
        <v>33</v>
      </c>
      <c r="H7" s="232">
        <v>405</v>
      </c>
      <c r="I7" s="181">
        <v>33</v>
      </c>
      <c r="J7" s="113">
        <v>13429</v>
      </c>
      <c r="K7" s="181">
        <v>32</v>
      </c>
      <c r="L7" s="94"/>
      <c r="M7" s="146"/>
      <c r="N7" s="146"/>
      <c r="O7" s="283"/>
      <c r="P7" s="146"/>
      <c r="Q7" s="146"/>
      <c r="R7" s="146"/>
      <c r="S7" s="146"/>
    </row>
    <row r="8" spans="1:19" s="115" customFormat="1" ht="26.25" customHeight="1">
      <c r="A8" s="217"/>
      <c r="B8" s="1" t="s">
        <v>18</v>
      </c>
      <c r="C8" s="5"/>
      <c r="D8" s="111">
        <v>11753</v>
      </c>
      <c r="E8" s="181">
        <v>37</v>
      </c>
      <c r="F8" s="113">
        <v>396</v>
      </c>
      <c r="G8" s="90">
        <v>35</v>
      </c>
      <c r="H8" s="232">
        <v>396</v>
      </c>
      <c r="I8" s="181">
        <v>35</v>
      </c>
      <c r="J8" s="113">
        <v>11346</v>
      </c>
      <c r="K8" s="181">
        <v>38</v>
      </c>
      <c r="L8" s="94"/>
      <c r="M8" s="146"/>
      <c r="N8" s="146"/>
      <c r="O8" s="283"/>
      <c r="P8" s="146"/>
      <c r="Q8" s="146"/>
      <c r="R8" s="146"/>
      <c r="S8" s="146"/>
    </row>
    <row r="9" spans="1:19" ht="26.25" customHeight="1">
      <c r="A9" s="203"/>
      <c r="B9" s="1" t="s">
        <v>19</v>
      </c>
      <c r="C9" s="5"/>
      <c r="D9" s="111">
        <v>18232</v>
      </c>
      <c r="E9" s="181">
        <v>20</v>
      </c>
      <c r="F9" s="113">
        <v>745</v>
      </c>
      <c r="G9" s="90">
        <v>14</v>
      </c>
      <c r="H9" s="232">
        <v>746</v>
      </c>
      <c r="I9" s="181">
        <v>14</v>
      </c>
      <c r="J9" s="113">
        <v>20503</v>
      </c>
      <c r="K9" s="181">
        <v>17</v>
      </c>
      <c r="O9" s="121"/>
    </row>
    <row r="10" spans="1:19" ht="26.25" customHeight="1">
      <c r="A10" s="203"/>
      <c r="B10" s="1" t="s">
        <v>20</v>
      </c>
      <c r="C10" s="5"/>
      <c r="D10" s="111">
        <v>10890</v>
      </c>
      <c r="E10" s="181">
        <v>38</v>
      </c>
      <c r="F10" s="113">
        <v>361</v>
      </c>
      <c r="G10" s="90">
        <v>39</v>
      </c>
      <c r="H10" s="232">
        <v>361</v>
      </c>
      <c r="I10" s="181">
        <v>39</v>
      </c>
      <c r="J10" s="113">
        <v>11321</v>
      </c>
      <c r="K10" s="181">
        <v>37</v>
      </c>
      <c r="O10" s="121"/>
    </row>
    <row r="11" spans="1:19" ht="45" customHeight="1">
      <c r="A11" s="203"/>
      <c r="B11" s="1" t="s">
        <v>21</v>
      </c>
      <c r="C11" s="5"/>
      <c r="D11" s="111">
        <v>10655</v>
      </c>
      <c r="E11" s="181">
        <v>40</v>
      </c>
      <c r="F11" s="113">
        <v>385</v>
      </c>
      <c r="G11" s="90">
        <v>38</v>
      </c>
      <c r="H11" s="232">
        <v>385</v>
      </c>
      <c r="I11" s="181">
        <v>38</v>
      </c>
      <c r="J11" s="113">
        <v>11112</v>
      </c>
      <c r="K11" s="181">
        <v>40</v>
      </c>
      <c r="O11" s="121"/>
    </row>
    <row r="12" spans="1:19" ht="26.25" customHeight="1">
      <c r="A12" s="203"/>
      <c r="B12" s="1" t="s">
        <v>22</v>
      </c>
      <c r="C12" s="5"/>
      <c r="D12" s="111">
        <v>16138</v>
      </c>
      <c r="E12" s="181">
        <v>23</v>
      </c>
      <c r="F12" s="113">
        <v>574</v>
      </c>
      <c r="G12" s="90">
        <v>21</v>
      </c>
      <c r="H12" s="232">
        <v>575</v>
      </c>
      <c r="I12" s="181">
        <v>21</v>
      </c>
      <c r="J12" s="113">
        <v>18088</v>
      </c>
      <c r="K12" s="181">
        <v>22</v>
      </c>
      <c r="O12" s="121"/>
    </row>
    <row r="13" spans="1:19" ht="26.25" customHeight="1">
      <c r="A13" s="203"/>
      <c r="B13" s="1" t="s">
        <v>23</v>
      </c>
      <c r="C13" s="5"/>
      <c r="D13" s="111">
        <v>21976</v>
      </c>
      <c r="E13" s="181">
        <v>15</v>
      </c>
      <c r="F13" s="113">
        <v>810</v>
      </c>
      <c r="G13" s="90">
        <v>13</v>
      </c>
      <c r="H13" s="232">
        <v>812</v>
      </c>
      <c r="I13" s="181">
        <v>13</v>
      </c>
      <c r="J13" s="113">
        <v>27996</v>
      </c>
      <c r="K13" s="181">
        <v>13</v>
      </c>
      <c r="O13" s="121"/>
    </row>
    <row r="14" spans="1:19" ht="26.25" customHeight="1">
      <c r="A14" s="203"/>
      <c r="B14" s="1" t="s">
        <v>24</v>
      </c>
      <c r="C14" s="5"/>
      <c r="D14" s="111">
        <v>16048</v>
      </c>
      <c r="E14" s="181">
        <v>24</v>
      </c>
      <c r="F14" s="113">
        <v>563</v>
      </c>
      <c r="G14" s="90">
        <v>24</v>
      </c>
      <c r="H14" s="232">
        <v>564</v>
      </c>
      <c r="I14" s="181">
        <v>24</v>
      </c>
      <c r="J14" s="113">
        <v>19079</v>
      </c>
      <c r="K14" s="181">
        <v>20</v>
      </c>
      <c r="O14" s="121"/>
    </row>
    <row r="15" spans="1:19" ht="26.25" customHeight="1">
      <c r="A15" s="203"/>
      <c r="B15" s="1" t="s">
        <v>25</v>
      </c>
      <c r="C15" s="5"/>
      <c r="D15" s="111">
        <v>18214</v>
      </c>
      <c r="E15" s="181">
        <v>21</v>
      </c>
      <c r="F15" s="113">
        <v>654</v>
      </c>
      <c r="G15" s="90">
        <v>20</v>
      </c>
      <c r="H15" s="232">
        <v>654</v>
      </c>
      <c r="I15" s="181">
        <v>20</v>
      </c>
      <c r="J15" s="113">
        <v>18470</v>
      </c>
      <c r="K15" s="181">
        <v>23</v>
      </c>
      <c r="O15" s="121"/>
    </row>
    <row r="16" spans="1:19" s="116" customFormat="1" ht="45" customHeight="1">
      <c r="A16" s="218"/>
      <c r="B16" s="7" t="s">
        <v>26</v>
      </c>
      <c r="C16" s="9"/>
      <c r="D16" s="23">
        <v>48443</v>
      </c>
      <c r="E16" s="182">
        <v>8</v>
      </c>
      <c r="F16" s="24">
        <v>1748</v>
      </c>
      <c r="G16" s="8">
        <v>8</v>
      </c>
      <c r="H16" s="233">
        <v>1752</v>
      </c>
      <c r="I16" s="182">
        <v>8</v>
      </c>
      <c r="J16" s="24">
        <v>61253</v>
      </c>
      <c r="K16" s="182">
        <v>6</v>
      </c>
      <c r="O16" s="284"/>
    </row>
    <row r="17" spans="1:15" ht="26.25" customHeight="1">
      <c r="A17" s="203"/>
      <c r="B17" s="1" t="s">
        <v>27</v>
      </c>
      <c r="C17" s="5"/>
      <c r="D17" s="111">
        <v>44801</v>
      </c>
      <c r="E17" s="181">
        <v>9</v>
      </c>
      <c r="F17" s="113">
        <v>1733</v>
      </c>
      <c r="G17" s="90">
        <v>9</v>
      </c>
      <c r="H17" s="232">
        <v>1734</v>
      </c>
      <c r="I17" s="181">
        <v>9</v>
      </c>
      <c r="J17" s="113">
        <v>56949</v>
      </c>
      <c r="K17" s="181">
        <v>7</v>
      </c>
      <c r="O17" s="121"/>
    </row>
    <row r="18" spans="1:15" ht="26.25" customHeight="1">
      <c r="A18" s="203"/>
      <c r="B18" s="1" t="s">
        <v>28</v>
      </c>
      <c r="C18" s="5"/>
      <c r="D18" s="111">
        <v>93293</v>
      </c>
      <c r="E18" s="181">
        <v>1</v>
      </c>
      <c r="F18" s="113">
        <v>4245</v>
      </c>
      <c r="G18" s="90">
        <v>1</v>
      </c>
      <c r="H18" s="232">
        <v>4251</v>
      </c>
      <c r="I18" s="181">
        <v>1</v>
      </c>
      <c r="J18" s="113">
        <v>125487</v>
      </c>
      <c r="K18" s="181">
        <v>1</v>
      </c>
      <c r="O18" s="121"/>
    </row>
    <row r="19" spans="1:15" ht="26.25" customHeight="1">
      <c r="A19" s="203"/>
      <c r="B19" s="1" t="s">
        <v>10</v>
      </c>
      <c r="C19" s="5"/>
      <c r="D19" s="111">
        <v>56424</v>
      </c>
      <c r="E19" s="181">
        <v>5</v>
      </c>
      <c r="F19" s="113">
        <v>2502</v>
      </c>
      <c r="G19" s="90">
        <v>3</v>
      </c>
      <c r="H19" s="232">
        <v>2502</v>
      </c>
      <c r="I19" s="181">
        <v>3</v>
      </c>
      <c r="J19" s="113">
        <v>69284</v>
      </c>
      <c r="K19" s="181">
        <v>4</v>
      </c>
      <c r="O19" s="121"/>
    </row>
    <row r="20" spans="1:15" ht="26.25" customHeight="1">
      <c r="A20" s="203"/>
      <c r="B20" s="1" t="s">
        <v>29</v>
      </c>
      <c r="C20" s="5"/>
      <c r="D20" s="111">
        <v>20005</v>
      </c>
      <c r="E20" s="181">
        <v>16</v>
      </c>
      <c r="F20" s="113">
        <v>683</v>
      </c>
      <c r="G20" s="90">
        <v>18</v>
      </c>
      <c r="H20" s="232">
        <v>684</v>
      </c>
      <c r="I20" s="181">
        <v>18</v>
      </c>
      <c r="J20" s="113">
        <v>23227</v>
      </c>
      <c r="K20" s="181">
        <v>16</v>
      </c>
      <c r="O20" s="121"/>
    </row>
    <row r="21" spans="1:15" ht="45" customHeight="1">
      <c r="A21" s="203"/>
      <c r="B21" s="1" t="s">
        <v>30</v>
      </c>
      <c r="C21" s="5"/>
      <c r="D21" s="111">
        <v>11995</v>
      </c>
      <c r="E21" s="181">
        <v>35</v>
      </c>
      <c r="F21" s="113">
        <v>398</v>
      </c>
      <c r="G21" s="90">
        <v>36</v>
      </c>
      <c r="H21" s="232">
        <v>398</v>
      </c>
      <c r="I21" s="181">
        <v>36</v>
      </c>
      <c r="J21" s="113">
        <v>13153</v>
      </c>
      <c r="K21" s="181">
        <v>34</v>
      </c>
      <c r="O21" s="121"/>
    </row>
    <row r="22" spans="1:15" ht="26.25" customHeight="1">
      <c r="A22" s="203"/>
      <c r="B22" s="1" t="s">
        <v>31</v>
      </c>
      <c r="C22" s="5"/>
      <c r="D22" s="111">
        <v>12722</v>
      </c>
      <c r="E22" s="181">
        <v>32</v>
      </c>
      <c r="F22" s="113">
        <v>417</v>
      </c>
      <c r="G22" s="90">
        <v>32</v>
      </c>
      <c r="H22" s="232">
        <v>417</v>
      </c>
      <c r="I22" s="181">
        <v>32</v>
      </c>
      <c r="J22" s="113">
        <v>14522</v>
      </c>
      <c r="K22" s="181">
        <v>30</v>
      </c>
      <c r="O22" s="121"/>
    </row>
    <row r="23" spans="1:15" ht="26.25" customHeight="1">
      <c r="A23" s="203"/>
      <c r="B23" s="1" t="s">
        <v>32</v>
      </c>
      <c r="C23" s="5"/>
      <c r="D23" s="111">
        <v>7994</v>
      </c>
      <c r="E23" s="181">
        <v>44</v>
      </c>
      <c r="F23" s="113">
        <v>293</v>
      </c>
      <c r="G23" s="90">
        <v>44</v>
      </c>
      <c r="H23" s="232">
        <v>293</v>
      </c>
      <c r="I23" s="181">
        <v>44</v>
      </c>
      <c r="J23" s="113">
        <v>10271</v>
      </c>
      <c r="K23" s="181">
        <v>43</v>
      </c>
      <c r="O23" s="121"/>
    </row>
    <row r="24" spans="1:15" ht="26.25" customHeight="1">
      <c r="A24" s="203"/>
      <c r="B24" s="1" t="s">
        <v>33</v>
      </c>
      <c r="C24" s="5"/>
      <c r="D24" s="111">
        <v>7756</v>
      </c>
      <c r="E24" s="181">
        <v>46</v>
      </c>
      <c r="F24" s="113">
        <v>267</v>
      </c>
      <c r="G24" s="90">
        <v>46</v>
      </c>
      <c r="H24" s="232">
        <v>267</v>
      </c>
      <c r="I24" s="181">
        <v>46</v>
      </c>
      <c r="J24" s="113">
        <v>8890</v>
      </c>
      <c r="K24" s="181">
        <v>45</v>
      </c>
      <c r="O24" s="121"/>
    </row>
    <row r="25" spans="1:15" ht="26.25" customHeight="1">
      <c r="A25" s="203"/>
      <c r="B25" s="1" t="s">
        <v>34</v>
      </c>
      <c r="C25" s="5"/>
      <c r="D25" s="111">
        <v>17638</v>
      </c>
      <c r="E25" s="181">
        <v>22</v>
      </c>
      <c r="F25" s="113">
        <v>748</v>
      </c>
      <c r="G25" s="90">
        <v>15</v>
      </c>
      <c r="H25" s="232">
        <v>747</v>
      </c>
      <c r="I25" s="181">
        <v>15</v>
      </c>
      <c r="J25" s="113">
        <v>24066</v>
      </c>
      <c r="K25" s="181">
        <v>15</v>
      </c>
      <c r="O25" s="121"/>
    </row>
    <row r="26" spans="1:15" ht="45" customHeight="1">
      <c r="A26" s="203"/>
      <c r="B26" s="1" t="s">
        <v>35</v>
      </c>
      <c r="C26" s="5"/>
      <c r="D26" s="111">
        <v>14064</v>
      </c>
      <c r="E26" s="181">
        <v>30</v>
      </c>
      <c r="F26" s="113">
        <v>588</v>
      </c>
      <c r="G26" s="90">
        <v>22</v>
      </c>
      <c r="H26" s="232">
        <v>589</v>
      </c>
      <c r="I26" s="181">
        <v>22</v>
      </c>
      <c r="J26" s="113">
        <v>18665</v>
      </c>
      <c r="K26" s="181">
        <v>21</v>
      </c>
      <c r="O26" s="121"/>
    </row>
    <row r="27" spans="1:15" ht="26.25" customHeight="1">
      <c r="A27" s="203"/>
      <c r="B27" s="1" t="s">
        <v>36</v>
      </c>
      <c r="C27" s="5"/>
      <c r="D27" s="111">
        <v>27448</v>
      </c>
      <c r="E27" s="181">
        <v>11</v>
      </c>
      <c r="F27" s="113">
        <v>1046</v>
      </c>
      <c r="G27" s="90">
        <v>10</v>
      </c>
      <c r="H27" s="232">
        <v>1045</v>
      </c>
      <c r="I27" s="181">
        <v>10</v>
      </c>
      <c r="J27" s="113">
        <v>29974</v>
      </c>
      <c r="K27" s="181">
        <v>10</v>
      </c>
      <c r="O27" s="121"/>
    </row>
    <row r="28" spans="1:15" ht="26.25" customHeight="1">
      <c r="A28" s="203"/>
      <c r="B28" s="1" t="s">
        <v>37</v>
      </c>
      <c r="C28" s="5"/>
      <c r="D28" s="111">
        <v>50666</v>
      </c>
      <c r="E28" s="181">
        <v>6</v>
      </c>
      <c r="F28" s="113">
        <v>2220</v>
      </c>
      <c r="G28" s="90">
        <v>5</v>
      </c>
      <c r="H28" s="232">
        <v>2221</v>
      </c>
      <c r="I28" s="181">
        <v>5</v>
      </c>
      <c r="J28" s="113">
        <v>63672</v>
      </c>
      <c r="K28" s="181">
        <v>5</v>
      </c>
      <c r="O28" s="121"/>
    </row>
    <row r="29" spans="1:15" ht="26.25" customHeight="1">
      <c r="A29" s="203"/>
      <c r="B29" s="1" t="s">
        <v>38</v>
      </c>
      <c r="C29" s="5"/>
      <c r="D29" s="111">
        <v>14481</v>
      </c>
      <c r="E29" s="181">
        <v>28</v>
      </c>
      <c r="F29" s="113">
        <v>529</v>
      </c>
      <c r="G29" s="90">
        <v>25</v>
      </c>
      <c r="H29" s="232">
        <v>530</v>
      </c>
      <c r="I29" s="181">
        <v>25</v>
      </c>
      <c r="J29" s="113">
        <v>15693</v>
      </c>
      <c r="K29" s="181">
        <v>25</v>
      </c>
      <c r="O29" s="121"/>
    </row>
    <row r="30" spans="1:15" ht="26.25" customHeight="1">
      <c r="A30" s="203"/>
      <c r="B30" s="1" t="s">
        <v>39</v>
      </c>
      <c r="C30" s="5"/>
      <c r="D30" s="111">
        <v>10400</v>
      </c>
      <c r="E30" s="181">
        <v>41</v>
      </c>
      <c r="F30" s="113">
        <v>435</v>
      </c>
      <c r="G30" s="90">
        <v>31</v>
      </c>
      <c r="H30" s="232">
        <v>436</v>
      </c>
      <c r="I30" s="181">
        <v>31</v>
      </c>
      <c r="J30" s="113">
        <v>12647</v>
      </c>
      <c r="K30" s="181">
        <v>35</v>
      </c>
      <c r="O30" s="121"/>
    </row>
    <row r="31" spans="1:15" ht="45" customHeight="1">
      <c r="A31" s="203"/>
      <c r="B31" s="1" t="s">
        <v>40</v>
      </c>
      <c r="C31" s="5"/>
      <c r="D31" s="111">
        <v>23691</v>
      </c>
      <c r="E31" s="181">
        <v>14</v>
      </c>
      <c r="F31" s="113">
        <v>919</v>
      </c>
      <c r="G31" s="90">
        <v>12</v>
      </c>
      <c r="H31" s="232">
        <v>920</v>
      </c>
      <c r="I31" s="181">
        <v>12</v>
      </c>
      <c r="J31" s="113">
        <v>27875</v>
      </c>
      <c r="K31" s="181">
        <v>12</v>
      </c>
      <c r="O31" s="121"/>
    </row>
    <row r="32" spans="1:15" ht="26.25" customHeight="1">
      <c r="A32" s="203"/>
      <c r="B32" s="1" t="s">
        <v>41</v>
      </c>
      <c r="C32" s="5"/>
      <c r="D32" s="111">
        <v>80777</v>
      </c>
      <c r="E32" s="181">
        <v>2</v>
      </c>
      <c r="F32" s="113">
        <v>3186</v>
      </c>
      <c r="G32" s="90">
        <v>2</v>
      </c>
      <c r="H32" s="232">
        <v>3191</v>
      </c>
      <c r="I32" s="181">
        <v>2</v>
      </c>
      <c r="J32" s="113">
        <v>85206</v>
      </c>
      <c r="K32" s="181">
        <v>2</v>
      </c>
      <c r="O32" s="121"/>
    </row>
    <row r="33" spans="1:15" ht="26.25" customHeight="1">
      <c r="A33" s="203"/>
      <c r="B33" s="1" t="s">
        <v>42</v>
      </c>
      <c r="C33" s="5"/>
      <c r="D33" s="111">
        <v>48223</v>
      </c>
      <c r="E33" s="181">
        <v>7</v>
      </c>
      <c r="F33" s="113">
        <v>1822</v>
      </c>
      <c r="G33" s="90">
        <v>7</v>
      </c>
      <c r="H33" s="232">
        <v>1824</v>
      </c>
      <c r="I33" s="181">
        <v>7</v>
      </c>
      <c r="J33" s="113">
        <v>50643</v>
      </c>
      <c r="K33" s="181">
        <v>9</v>
      </c>
      <c r="O33" s="121"/>
    </row>
    <row r="34" spans="1:15" ht="26.25" customHeight="1">
      <c r="A34" s="203"/>
      <c r="B34" s="1" t="s">
        <v>43</v>
      </c>
      <c r="C34" s="5"/>
      <c r="D34" s="111">
        <v>11847</v>
      </c>
      <c r="E34" s="181">
        <v>34</v>
      </c>
      <c r="F34" s="113">
        <v>476</v>
      </c>
      <c r="G34" s="90">
        <v>30</v>
      </c>
      <c r="H34" s="232">
        <v>475</v>
      </c>
      <c r="I34" s="181">
        <v>30</v>
      </c>
      <c r="J34" s="113">
        <v>14448</v>
      </c>
      <c r="K34" s="181">
        <v>29</v>
      </c>
      <c r="O34" s="121"/>
    </row>
    <row r="35" spans="1:15" ht="26.25" customHeight="1">
      <c r="A35" s="203"/>
      <c r="B35" s="1" t="s">
        <v>11</v>
      </c>
      <c r="C35" s="5"/>
      <c r="D35" s="111">
        <v>9538</v>
      </c>
      <c r="E35" s="181">
        <v>43</v>
      </c>
      <c r="F35" s="113">
        <v>354</v>
      </c>
      <c r="G35" s="90">
        <v>40</v>
      </c>
      <c r="H35" s="232">
        <v>355</v>
      </c>
      <c r="I35" s="181">
        <v>40</v>
      </c>
      <c r="J35" s="113">
        <v>10904</v>
      </c>
      <c r="K35" s="181">
        <v>41</v>
      </c>
      <c r="O35" s="121"/>
    </row>
    <row r="36" spans="1:15" ht="45" customHeight="1">
      <c r="A36" s="203"/>
      <c r="B36" s="1" t="s">
        <v>44</v>
      </c>
      <c r="C36" s="5"/>
      <c r="D36" s="111">
        <v>6376</v>
      </c>
      <c r="E36" s="181">
        <v>47</v>
      </c>
      <c r="F36" s="113">
        <v>231</v>
      </c>
      <c r="G36" s="90">
        <v>47</v>
      </c>
      <c r="H36" s="232">
        <v>232</v>
      </c>
      <c r="I36" s="181">
        <v>47</v>
      </c>
      <c r="J36" s="113">
        <v>6254</v>
      </c>
      <c r="K36" s="181">
        <v>47</v>
      </c>
      <c r="O36" s="121"/>
    </row>
    <row r="37" spans="1:15" ht="26.25" customHeight="1">
      <c r="A37" s="203"/>
      <c r="B37" s="1" t="s">
        <v>45</v>
      </c>
      <c r="C37" s="5"/>
      <c r="D37" s="111">
        <v>7676</v>
      </c>
      <c r="E37" s="181">
        <v>45</v>
      </c>
      <c r="F37" s="113">
        <v>287</v>
      </c>
      <c r="G37" s="90">
        <v>45</v>
      </c>
      <c r="H37" s="232">
        <v>287</v>
      </c>
      <c r="I37" s="181">
        <v>45</v>
      </c>
      <c r="J37" s="113">
        <v>6904</v>
      </c>
      <c r="K37" s="181">
        <v>46</v>
      </c>
      <c r="O37" s="121"/>
    </row>
    <row r="38" spans="1:15" ht="26.25" customHeight="1">
      <c r="A38" s="203"/>
      <c r="B38" s="1" t="s">
        <v>46</v>
      </c>
      <c r="C38" s="5"/>
      <c r="D38" s="111">
        <v>19763</v>
      </c>
      <c r="E38" s="181">
        <v>19</v>
      </c>
      <c r="F38" s="113">
        <v>729</v>
      </c>
      <c r="G38" s="90">
        <v>16</v>
      </c>
      <c r="H38" s="232">
        <v>729</v>
      </c>
      <c r="I38" s="181">
        <v>16</v>
      </c>
      <c r="J38" s="113">
        <v>23880</v>
      </c>
      <c r="K38" s="181">
        <v>14</v>
      </c>
      <c r="O38" s="121"/>
    </row>
    <row r="39" spans="1:15" ht="26.25" customHeight="1">
      <c r="A39" s="203"/>
      <c r="B39" s="1" t="s">
        <v>47</v>
      </c>
      <c r="C39" s="5"/>
      <c r="D39" s="111">
        <v>29711</v>
      </c>
      <c r="E39" s="181">
        <v>10</v>
      </c>
      <c r="F39" s="113">
        <v>988</v>
      </c>
      <c r="G39" s="90">
        <v>11</v>
      </c>
      <c r="H39" s="232">
        <v>989</v>
      </c>
      <c r="I39" s="181">
        <v>11</v>
      </c>
      <c r="J39" s="113">
        <v>28411</v>
      </c>
      <c r="K39" s="181">
        <v>11</v>
      </c>
      <c r="O39" s="121"/>
    </row>
    <row r="40" spans="1:15" ht="26.25" customHeight="1">
      <c r="A40" s="203"/>
      <c r="B40" s="1" t="s">
        <v>48</v>
      </c>
      <c r="C40" s="5"/>
      <c r="D40" s="111">
        <v>19735</v>
      </c>
      <c r="E40" s="181">
        <v>18</v>
      </c>
      <c r="F40" s="113">
        <v>526</v>
      </c>
      <c r="G40" s="90">
        <v>26</v>
      </c>
      <c r="H40" s="232">
        <v>528</v>
      </c>
      <c r="I40" s="181">
        <v>26</v>
      </c>
      <c r="J40" s="113">
        <v>14361</v>
      </c>
      <c r="K40" s="181">
        <v>27</v>
      </c>
      <c r="O40" s="121"/>
    </row>
    <row r="41" spans="1:15" ht="45" customHeight="1">
      <c r="A41" s="203"/>
      <c r="B41" s="1" t="s">
        <v>49</v>
      </c>
      <c r="C41" s="5"/>
      <c r="D41" s="111">
        <v>10659</v>
      </c>
      <c r="E41" s="181">
        <v>39</v>
      </c>
      <c r="F41" s="113">
        <v>294</v>
      </c>
      <c r="G41" s="90">
        <v>42</v>
      </c>
      <c r="H41" s="232">
        <v>295</v>
      </c>
      <c r="I41" s="181">
        <v>42</v>
      </c>
      <c r="J41" s="113">
        <v>10423</v>
      </c>
      <c r="K41" s="181">
        <v>42</v>
      </c>
      <c r="O41" s="121"/>
    </row>
    <row r="42" spans="1:15" ht="26.25" customHeight="1">
      <c r="A42" s="203"/>
      <c r="B42" s="1" t="s">
        <v>50</v>
      </c>
      <c r="C42" s="5"/>
      <c r="D42" s="111">
        <v>10488</v>
      </c>
      <c r="E42" s="181">
        <v>42</v>
      </c>
      <c r="F42" s="113">
        <v>383</v>
      </c>
      <c r="G42" s="90">
        <v>37</v>
      </c>
      <c r="H42" s="232">
        <v>384</v>
      </c>
      <c r="I42" s="181">
        <v>37</v>
      </c>
      <c r="J42" s="113">
        <v>13265</v>
      </c>
      <c r="K42" s="181">
        <v>31</v>
      </c>
      <c r="O42" s="121"/>
    </row>
    <row r="43" spans="1:15" ht="26.25" customHeight="1">
      <c r="A43" s="203"/>
      <c r="B43" s="1" t="s">
        <v>51</v>
      </c>
      <c r="C43" s="5"/>
      <c r="D43" s="111">
        <v>15021</v>
      </c>
      <c r="E43" s="181">
        <v>26</v>
      </c>
      <c r="F43" s="113">
        <v>508</v>
      </c>
      <c r="G43" s="90">
        <v>28</v>
      </c>
      <c r="H43" s="232">
        <v>509</v>
      </c>
      <c r="I43" s="181">
        <v>28</v>
      </c>
      <c r="J43" s="113">
        <v>17663</v>
      </c>
      <c r="K43" s="181">
        <v>24</v>
      </c>
      <c r="O43" s="121"/>
    </row>
    <row r="44" spans="1:15" ht="26.25" customHeight="1">
      <c r="A44" s="203"/>
      <c r="B44" s="1" t="s">
        <v>52</v>
      </c>
      <c r="C44" s="5"/>
      <c r="D44" s="111">
        <v>12765</v>
      </c>
      <c r="E44" s="181">
        <v>31</v>
      </c>
      <c r="F44" s="113">
        <v>316</v>
      </c>
      <c r="G44" s="90">
        <v>41</v>
      </c>
      <c r="H44" s="232">
        <v>317</v>
      </c>
      <c r="I44" s="181">
        <v>41</v>
      </c>
      <c r="J44" s="113">
        <v>11466</v>
      </c>
      <c r="K44" s="181">
        <v>39</v>
      </c>
      <c r="O44" s="121"/>
    </row>
    <row r="45" spans="1:15" ht="26.25" customHeight="1">
      <c r="A45" s="203"/>
      <c r="B45" s="1" t="s">
        <v>53</v>
      </c>
      <c r="C45" s="5"/>
      <c r="D45" s="111">
        <v>66135</v>
      </c>
      <c r="E45" s="181">
        <v>4</v>
      </c>
      <c r="F45" s="113">
        <v>1981</v>
      </c>
      <c r="G45" s="90">
        <v>6</v>
      </c>
      <c r="H45" s="232">
        <v>1982</v>
      </c>
      <c r="I45" s="181">
        <v>6</v>
      </c>
      <c r="J45" s="113">
        <v>51845</v>
      </c>
      <c r="K45" s="181">
        <v>8</v>
      </c>
      <c r="O45" s="121"/>
    </row>
    <row r="46" spans="1:15" ht="45" customHeight="1">
      <c r="A46" s="203"/>
      <c r="B46" s="1" t="s">
        <v>54</v>
      </c>
      <c r="C46" s="5"/>
      <c r="D46" s="111">
        <v>11727</v>
      </c>
      <c r="E46" s="181">
        <v>36</v>
      </c>
      <c r="F46" s="113">
        <v>295</v>
      </c>
      <c r="G46" s="90">
        <v>43</v>
      </c>
      <c r="H46" s="232">
        <v>296</v>
      </c>
      <c r="I46" s="181">
        <v>43</v>
      </c>
      <c r="J46" s="113">
        <v>9317</v>
      </c>
      <c r="K46" s="181">
        <v>44</v>
      </c>
      <c r="O46" s="121"/>
    </row>
    <row r="47" spans="1:15" ht="26.25" customHeight="1">
      <c r="A47" s="203"/>
      <c r="B47" s="1" t="s">
        <v>55</v>
      </c>
      <c r="C47" s="5"/>
      <c r="D47" s="111">
        <v>19907</v>
      </c>
      <c r="E47" s="181">
        <v>17</v>
      </c>
      <c r="F47" s="113">
        <v>542</v>
      </c>
      <c r="G47" s="90">
        <v>23</v>
      </c>
      <c r="H47" s="232">
        <v>542</v>
      </c>
      <c r="I47" s="181">
        <v>23</v>
      </c>
      <c r="J47" s="113">
        <v>14979</v>
      </c>
      <c r="K47" s="181">
        <v>26</v>
      </c>
      <c r="O47" s="121"/>
    </row>
    <row r="48" spans="1:15" ht="26.25" customHeight="1">
      <c r="A48" s="203"/>
      <c r="B48" s="1" t="s">
        <v>56</v>
      </c>
      <c r="C48" s="5"/>
      <c r="D48" s="111">
        <v>26089</v>
      </c>
      <c r="E48" s="181">
        <v>12</v>
      </c>
      <c r="F48" s="113">
        <v>698</v>
      </c>
      <c r="G48" s="90">
        <v>17</v>
      </c>
      <c r="H48" s="232">
        <v>699</v>
      </c>
      <c r="I48" s="181">
        <v>17</v>
      </c>
      <c r="J48" s="113">
        <v>19051</v>
      </c>
      <c r="K48" s="181">
        <v>19</v>
      </c>
      <c r="O48" s="121"/>
    </row>
    <row r="49" spans="1:15" ht="26.25" customHeight="1">
      <c r="A49" s="203"/>
      <c r="B49" s="1" t="s">
        <v>57</v>
      </c>
      <c r="C49" s="5"/>
      <c r="D49" s="111">
        <v>15528</v>
      </c>
      <c r="E49" s="181">
        <v>25</v>
      </c>
      <c r="F49" s="113">
        <v>503</v>
      </c>
      <c r="G49" s="90">
        <v>29</v>
      </c>
      <c r="H49" s="232">
        <v>503</v>
      </c>
      <c r="I49" s="181">
        <v>29</v>
      </c>
      <c r="J49" s="113">
        <v>14052</v>
      </c>
      <c r="K49" s="181">
        <v>28</v>
      </c>
      <c r="O49" s="121"/>
    </row>
    <row r="50" spans="1:15" ht="26.25" customHeight="1">
      <c r="A50" s="203"/>
      <c r="B50" s="1" t="s">
        <v>58</v>
      </c>
      <c r="C50" s="5"/>
      <c r="D50" s="111">
        <v>13959</v>
      </c>
      <c r="E50" s="181">
        <v>29</v>
      </c>
      <c r="F50" s="113">
        <v>389</v>
      </c>
      <c r="G50" s="90">
        <v>34</v>
      </c>
      <c r="H50" s="232">
        <v>389</v>
      </c>
      <c r="I50" s="181">
        <v>34</v>
      </c>
      <c r="J50" s="113">
        <v>11825</v>
      </c>
      <c r="K50" s="181">
        <v>36</v>
      </c>
      <c r="O50" s="121"/>
    </row>
    <row r="51" spans="1:15" ht="45" customHeight="1">
      <c r="A51" s="203"/>
      <c r="B51" s="1" t="s">
        <v>12</v>
      </c>
      <c r="C51" s="5"/>
      <c r="D51" s="111">
        <v>25378</v>
      </c>
      <c r="E51" s="181">
        <v>13</v>
      </c>
      <c r="F51" s="113">
        <v>648</v>
      </c>
      <c r="G51" s="90">
        <v>19</v>
      </c>
      <c r="H51" s="232">
        <v>649</v>
      </c>
      <c r="I51" s="181">
        <v>19</v>
      </c>
      <c r="J51" s="113">
        <v>19617</v>
      </c>
      <c r="K51" s="181">
        <v>18</v>
      </c>
      <c r="O51" s="121"/>
    </row>
    <row r="52" spans="1:15" ht="26.25" customHeight="1">
      <c r="A52" s="205"/>
      <c r="B52" s="69" t="s">
        <v>59</v>
      </c>
      <c r="C52" s="118"/>
      <c r="D52" s="119">
        <v>15122</v>
      </c>
      <c r="E52" s="183">
        <v>27</v>
      </c>
      <c r="F52" s="120">
        <v>512</v>
      </c>
      <c r="G52" s="93">
        <v>27</v>
      </c>
      <c r="H52" s="234">
        <v>512</v>
      </c>
      <c r="I52" s="183">
        <v>27</v>
      </c>
      <c r="J52" s="120">
        <v>13356</v>
      </c>
      <c r="K52" s="183">
        <v>33</v>
      </c>
      <c r="O52" s="121"/>
    </row>
    <row r="53" spans="1:15" ht="19.5" customHeight="1">
      <c r="B53" s="246" t="s">
        <v>6</v>
      </c>
      <c r="K53" s="6" t="s">
        <v>120</v>
      </c>
      <c r="O53" s="121"/>
    </row>
    <row r="54" spans="1:15" ht="19.5" customHeight="1">
      <c r="B54" s="240"/>
      <c r="K54" s="6"/>
      <c r="O54" s="121"/>
    </row>
    <row r="55" spans="1:15" ht="19.5" customHeight="1">
      <c r="K55" s="121"/>
    </row>
    <row r="56" spans="1:15" ht="19.5" customHeight="1">
      <c r="K56" s="121"/>
    </row>
  </sheetData>
  <mergeCells count="1">
    <mergeCell ref="J3:K3"/>
  </mergeCells>
  <phoneticPr fontId="4"/>
  <pageMargins left="1.1811023622047245" right="0.78740157480314965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/>
  </sheetPr>
  <dimension ref="A1:U56"/>
  <sheetViews>
    <sheetView view="pageBreakPreview" zoomScale="70" zoomScaleNormal="80" zoomScaleSheetLayoutView="70" workbookViewId="0">
      <pane xSplit="3" ySplit="4" topLeftCell="D47" activePane="bottomRight" state="frozen"/>
      <selection activeCell="O13" sqref="O13"/>
      <selection pane="topRight" activeCell="O13" sqref="O13"/>
      <selection pane="bottomLeft" activeCell="O13" sqref="O13"/>
      <selection pane="bottomRight" activeCell="D16" sqref="D16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5.625" style="123" customWidth="1"/>
    <col min="5" max="5" width="13.625" style="94" customWidth="1"/>
    <col min="6" max="6" width="15.625" style="94" customWidth="1"/>
    <col min="7" max="7" width="13.625" style="94" customWidth="1"/>
    <col min="8" max="8" width="15.625" style="94" customWidth="1"/>
    <col min="9" max="9" width="13.625" style="94" customWidth="1"/>
    <col min="10" max="10" width="15.625" style="94" customWidth="1"/>
    <col min="11" max="12" width="13.625" style="94" customWidth="1"/>
    <col min="13" max="13" width="9" style="94"/>
    <col min="14" max="21" width="10.375" style="94" customWidth="1"/>
    <col min="22" max="16384" width="9" style="94"/>
  </cols>
  <sheetData>
    <row r="1" spans="1:21" ht="19.5" customHeight="1">
      <c r="D1" s="122" t="s">
        <v>121</v>
      </c>
    </row>
    <row r="2" spans="1:21" ht="19.5" customHeight="1">
      <c r="B2" s="96"/>
      <c r="C2" s="96"/>
      <c r="J2" s="98"/>
      <c r="K2" s="99" t="s">
        <v>148</v>
      </c>
    </row>
    <row r="3" spans="1:21" ht="19.5" customHeight="1">
      <c r="A3" s="201"/>
      <c r="B3" s="100"/>
      <c r="C3" s="101"/>
      <c r="D3" s="124" t="s">
        <v>116</v>
      </c>
      <c r="E3" s="103"/>
      <c r="F3" s="104" t="s">
        <v>117</v>
      </c>
      <c r="G3" s="105"/>
      <c r="H3" s="104" t="s">
        <v>118</v>
      </c>
      <c r="I3" s="105"/>
      <c r="J3" s="272" t="s">
        <v>119</v>
      </c>
      <c r="K3" s="273"/>
    </row>
    <row r="4" spans="1:21" ht="19.5" customHeight="1">
      <c r="A4" s="134"/>
      <c r="B4" s="106"/>
      <c r="C4" s="106"/>
      <c r="D4" s="125"/>
      <c r="E4" s="108" t="s">
        <v>61</v>
      </c>
      <c r="F4" s="109"/>
      <c r="G4" s="108" t="s">
        <v>61</v>
      </c>
      <c r="H4" s="109"/>
      <c r="I4" s="108" t="s">
        <v>61</v>
      </c>
      <c r="J4" s="235"/>
      <c r="K4" s="108" t="s">
        <v>61</v>
      </c>
      <c r="N4" s="96"/>
      <c r="O4" s="96"/>
      <c r="P4" s="96"/>
      <c r="Q4" s="96"/>
      <c r="R4" s="96"/>
      <c r="S4" s="96"/>
      <c r="T4" s="96"/>
      <c r="U4" s="96"/>
    </row>
    <row r="5" spans="1:21" ht="26.25" customHeight="1">
      <c r="A5" s="203"/>
      <c r="B5" s="1" t="s">
        <v>15</v>
      </c>
      <c r="C5" s="101"/>
      <c r="D5" s="126">
        <v>910.4</v>
      </c>
      <c r="E5" s="112"/>
      <c r="F5" s="236">
        <v>33.1</v>
      </c>
      <c r="G5" s="206"/>
      <c r="H5" s="127">
        <v>33.1</v>
      </c>
      <c r="I5" s="220"/>
      <c r="J5" s="128">
        <v>990.4</v>
      </c>
      <c r="K5" s="180"/>
    </row>
    <row r="6" spans="1:21" ht="48.75" customHeight="1">
      <c r="A6" s="203"/>
      <c r="B6" s="1" t="s">
        <v>16</v>
      </c>
      <c r="C6" s="5"/>
      <c r="D6" s="126">
        <v>1315.1</v>
      </c>
      <c r="E6" s="90">
        <f>RANK(D6,$D$6:$D$52,0)</f>
        <v>10</v>
      </c>
      <c r="F6" s="237">
        <v>42.2</v>
      </c>
      <c r="G6" s="181">
        <f>RANK(F6,$F$6:$F$52,0)</f>
        <v>4</v>
      </c>
      <c r="H6" s="127">
        <v>42.2</v>
      </c>
      <c r="I6" s="181">
        <f>RANK(H6,$H$6:$H$52,0)</f>
        <v>4</v>
      </c>
      <c r="J6" s="128">
        <v>1315</v>
      </c>
      <c r="K6" s="181">
        <f>RANK(J6,$J$6:$J$52,0)</f>
        <v>6</v>
      </c>
    </row>
    <row r="7" spans="1:21" s="115" customFormat="1" ht="26.25" customHeight="1">
      <c r="A7" s="217"/>
      <c r="B7" s="1" t="s">
        <v>17</v>
      </c>
      <c r="C7" s="5"/>
      <c r="D7" s="126">
        <v>1003.7</v>
      </c>
      <c r="E7" s="90">
        <f t="shared" ref="E7:E52" si="0">RANK(D7,$D$6:$D$52,0)</f>
        <v>25</v>
      </c>
      <c r="F7" s="237">
        <v>33.1</v>
      </c>
      <c r="G7" s="181">
        <f t="shared" ref="G7:G52" si="1">RANK(F7,$F$6:$F$52,0)</f>
        <v>32</v>
      </c>
      <c r="H7" s="127">
        <v>33.200000000000003</v>
      </c>
      <c r="I7" s="181">
        <f t="shared" ref="I7:I52" si="2">RANK(H7,$H$6:$H$52,0)</f>
        <v>31</v>
      </c>
      <c r="J7" s="128">
        <v>1099.8</v>
      </c>
      <c r="K7" s="181">
        <f t="shared" ref="K7:K52" si="3">RANK(J7,$J$6:$J$52,0)</f>
        <v>21</v>
      </c>
      <c r="L7" s="94"/>
      <c r="M7" s="94"/>
      <c r="N7" s="94"/>
      <c r="O7" s="94"/>
      <c r="P7" s="94"/>
      <c r="Q7" s="146"/>
      <c r="R7" s="94"/>
      <c r="S7" s="94"/>
      <c r="T7" s="94"/>
      <c r="U7" s="146"/>
    </row>
    <row r="8" spans="1:21" s="115" customFormat="1" ht="26.25" customHeight="1">
      <c r="A8" s="217"/>
      <c r="B8" s="1" t="s">
        <v>18</v>
      </c>
      <c r="C8" s="5"/>
      <c r="D8" s="126">
        <v>982.7</v>
      </c>
      <c r="E8" s="90">
        <f t="shared" si="0"/>
        <v>26</v>
      </c>
      <c r="F8" s="237">
        <v>33.1</v>
      </c>
      <c r="G8" s="181">
        <f t="shared" si="1"/>
        <v>32</v>
      </c>
      <c r="H8" s="127">
        <v>33.1</v>
      </c>
      <c r="I8" s="181">
        <f t="shared" si="2"/>
        <v>33</v>
      </c>
      <c r="J8" s="128">
        <v>948.7</v>
      </c>
      <c r="K8" s="181">
        <f t="shared" si="3"/>
        <v>36</v>
      </c>
      <c r="L8" s="94"/>
      <c r="M8" s="94"/>
      <c r="N8" s="94"/>
      <c r="O8" s="94"/>
      <c r="P8" s="94"/>
      <c r="Q8" s="146"/>
      <c r="R8" s="94"/>
      <c r="S8" s="94"/>
      <c r="T8" s="94"/>
      <c r="U8" s="146"/>
    </row>
    <row r="9" spans="1:21" ht="26.25" customHeight="1">
      <c r="A9" s="203"/>
      <c r="B9" s="1" t="s">
        <v>19</v>
      </c>
      <c r="C9" s="5"/>
      <c r="D9" s="126">
        <v>796.2</v>
      </c>
      <c r="E9" s="90">
        <f t="shared" si="0"/>
        <v>38</v>
      </c>
      <c r="F9" s="237">
        <v>32.5</v>
      </c>
      <c r="G9" s="181">
        <f t="shared" si="1"/>
        <v>34</v>
      </c>
      <c r="H9" s="127">
        <v>32.6</v>
      </c>
      <c r="I9" s="181">
        <f t="shared" si="2"/>
        <v>34</v>
      </c>
      <c r="J9" s="128">
        <v>895.3</v>
      </c>
      <c r="K9" s="181">
        <f t="shared" si="3"/>
        <v>42</v>
      </c>
    </row>
    <row r="10" spans="1:21" ht="26.25" customHeight="1">
      <c r="A10" s="203"/>
      <c r="B10" s="1" t="s">
        <v>20</v>
      </c>
      <c r="C10" s="5"/>
      <c r="D10" s="126">
        <v>1152.4000000000001</v>
      </c>
      <c r="E10" s="90">
        <f t="shared" si="0"/>
        <v>15</v>
      </c>
      <c r="F10" s="237">
        <v>38.200000000000003</v>
      </c>
      <c r="G10" s="181">
        <f t="shared" si="1"/>
        <v>18</v>
      </c>
      <c r="H10" s="127">
        <v>38.200000000000003</v>
      </c>
      <c r="I10" s="181">
        <f t="shared" si="2"/>
        <v>18</v>
      </c>
      <c r="J10" s="128">
        <v>1198</v>
      </c>
      <c r="K10" s="181">
        <f t="shared" si="3"/>
        <v>12</v>
      </c>
    </row>
    <row r="11" spans="1:21" ht="48.75" customHeight="1">
      <c r="A11" s="203"/>
      <c r="B11" s="1" t="s">
        <v>21</v>
      </c>
      <c r="C11" s="5"/>
      <c r="D11" s="126">
        <v>1010</v>
      </c>
      <c r="E11" s="90">
        <f t="shared" si="0"/>
        <v>24</v>
      </c>
      <c r="F11" s="237">
        <v>36.5</v>
      </c>
      <c r="G11" s="181">
        <f t="shared" si="1"/>
        <v>23</v>
      </c>
      <c r="H11" s="127">
        <v>36.5</v>
      </c>
      <c r="I11" s="181">
        <f t="shared" si="2"/>
        <v>23</v>
      </c>
      <c r="J11" s="128">
        <v>1053.3</v>
      </c>
      <c r="K11" s="181">
        <f t="shared" si="3"/>
        <v>26</v>
      </c>
    </row>
    <row r="12" spans="1:21" ht="26.25" customHeight="1">
      <c r="A12" s="203"/>
      <c r="B12" s="1" t="s">
        <v>22</v>
      </c>
      <c r="C12" s="5"/>
      <c r="D12" s="126">
        <v>890.6</v>
      </c>
      <c r="E12" s="90">
        <f t="shared" si="0"/>
        <v>33</v>
      </c>
      <c r="F12" s="237">
        <v>31.7</v>
      </c>
      <c r="G12" s="181">
        <f t="shared" si="1"/>
        <v>35</v>
      </c>
      <c r="H12" s="127">
        <v>31.7</v>
      </c>
      <c r="I12" s="181">
        <f t="shared" si="2"/>
        <v>35</v>
      </c>
      <c r="J12" s="128">
        <v>998.2</v>
      </c>
      <c r="K12" s="181">
        <f t="shared" si="3"/>
        <v>30</v>
      </c>
    </row>
    <row r="13" spans="1:21" ht="26.25" customHeight="1">
      <c r="A13" s="203"/>
      <c r="B13" s="1" t="s">
        <v>23</v>
      </c>
      <c r="C13" s="5"/>
      <c r="D13" s="126">
        <v>770.6</v>
      </c>
      <c r="E13" s="90">
        <f t="shared" si="0"/>
        <v>39</v>
      </c>
      <c r="F13" s="237">
        <v>28.4</v>
      </c>
      <c r="G13" s="181">
        <f t="shared" si="1"/>
        <v>44</v>
      </c>
      <c r="H13" s="127">
        <v>28.5</v>
      </c>
      <c r="I13" s="181">
        <f t="shared" si="2"/>
        <v>44</v>
      </c>
      <c r="J13" s="128">
        <v>981.6</v>
      </c>
      <c r="K13" s="181">
        <f t="shared" si="3"/>
        <v>32</v>
      </c>
    </row>
    <row r="14" spans="1:21" ht="26.25" customHeight="1">
      <c r="A14" s="203"/>
      <c r="B14" s="1" t="s">
        <v>24</v>
      </c>
      <c r="C14" s="5"/>
      <c r="D14" s="126">
        <v>835.4</v>
      </c>
      <c r="E14" s="90">
        <f t="shared" si="0"/>
        <v>36</v>
      </c>
      <c r="F14" s="237">
        <v>29.3</v>
      </c>
      <c r="G14" s="181">
        <f t="shared" si="1"/>
        <v>42</v>
      </c>
      <c r="H14" s="127">
        <v>29.4</v>
      </c>
      <c r="I14" s="181">
        <f t="shared" si="2"/>
        <v>42</v>
      </c>
      <c r="J14" s="128">
        <v>993.2</v>
      </c>
      <c r="K14" s="181">
        <f t="shared" si="3"/>
        <v>31</v>
      </c>
    </row>
    <row r="15" spans="1:21" ht="26.25" customHeight="1">
      <c r="A15" s="203"/>
      <c r="B15" s="1" t="s">
        <v>25</v>
      </c>
      <c r="C15" s="5"/>
      <c r="D15" s="126">
        <v>945.2</v>
      </c>
      <c r="E15" s="90">
        <f t="shared" si="0"/>
        <v>28</v>
      </c>
      <c r="F15" s="237">
        <v>33.9</v>
      </c>
      <c r="G15" s="181">
        <f t="shared" si="1"/>
        <v>29</v>
      </c>
      <c r="H15" s="127">
        <v>33.9</v>
      </c>
      <c r="I15" s="181">
        <f t="shared" si="2"/>
        <v>29</v>
      </c>
      <c r="J15" s="128">
        <v>958.5</v>
      </c>
      <c r="K15" s="181">
        <f t="shared" si="3"/>
        <v>34</v>
      </c>
    </row>
    <row r="16" spans="1:21" ht="48.75" customHeight="1">
      <c r="A16" s="203"/>
      <c r="B16" s="7" t="s">
        <v>26</v>
      </c>
      <c r="C16" s="5"/>
      <c r="D16" s="13">
        <v>660</v>
      </c>
      <c r="E16" s="8">
        <f t="shared" si="0"/>
        <v>46</v>
      </c>
      <c r="F16" s="238">
        <v>23.8</v>
      </c>
      <c r="G16" s="182">
        <f t="shared" si="1"/>
        <v>47</v>
      </c>
      <c r="H16" s="14">
        <v>23.9</v>
      </c>
      <c r="I16" s="182">
        <f t="shared" si="2"/>
        <v>47</v>
      </c>
      <c r="J16" s="15">
        <v>834.5</v>
      </c>
      <c r="K16" s="182">
        <f t="shared" si="3"/>
        <v>45</v>
      </c>
      <c r="N16" s="116"/>
      <c r="O16" s="116"/>
      <c r="P16" s="116"/>
      <c r="Q16" s="116"/>
      <c r="R16" s="116"/>
      <c r="S16" s="116"/>
      <c r="T16" s="116"/>
      <c r="U16" s="116"/>
    </row>
    <row r="17" spans="1:11" ht="26.25" customHeight="1">
      <c r="A17" s="203"/>
      <c r="B17" s="1" t="s">
        <v>27</v>
      </c>
      <c r="C17" s="5"/>
      <c r="D17" s="126">
        <v>714</v>
      </c>
      <c r="E17" s="90">
        <f t="shared" si="0"/>
        <v>43</v>
      </c>
      <c r="F17" s="237">
        <v>27.6</v>
      </c>
      <c r="G17" s="181">
        <f t="shared" si="1"/>
        <v>45</v>
      </c>
      <c r="H17" s="127">
        <v>27.6</v>
      </c>
      <c r="I17" s="181">
        <f t="shared" si="2"/>
        <v>45</v>
      </c>
      <c r="J17" s="128">
        <v>907.6</v>
      </c>
      <c r="K17" s="181">
        <f t="shared" si="3"/>
        <v>39</v>
      </c>
    </row>
    <row r="18" spans="1:11" ht="26.25" customHeight="1">
      <c r="A18" s="203"/>
      <c r="B18" s="1" t="s">
        <v>28</v>
      </c>
      <c r="C18" s="5"/>
      <c r="D18" s="126">
        <v>665.9</v>
      </c>
      <c r="E18" s="90">
        <f t="shared" si="0"/>
        <v>45</v>
      </c>
      <c r="F18" s="237">
        <v>30.3</v>
      </c>
      <c r="G18" s="181">
        <f t="shared" si="1"/>
        <v>38</v>
      </c>
      <c r="H18" s="127">
        <v>30.3</v>
      </c>
      <c r="I18" s="181">
        <f t="shared" si="2"/>
        <v>38</v>
      </c>
      <c r="J18" s="128">
        <v>895.7</v>
      </c>
      <c r="K18" s="181">
        <f t="shared" si="3"/>
        <v>41</v>
      </c>
    </row>
    <row r="19" spans="1:11" ht="26.25" customHeight="1">
      <c r="A19" s="203"/>
      <c r="B19" s="1" t="s">
        <v>10</v>
      </c>
      <c r="C19" s="5"/>
      <c r="D19" s="126">
        <v>610.9</v>
      </c>
      <c r="E19" s="90">
        <f t="shared" si="0"/>
        <v>47</v>
      </c>
      <c r="F19" s="237">
        <v>27.1</v>
      </c>
      <c r="G19" s="181">
        <f t="shared" si="1"/>
        <v>46</v>
      </c>
      <c r="H19" s="127">
        <v>27.1</v>
      </c>
      <c r="I19" s="181">
        <f t="shared" si="2"/>
        <v>46</v>
      </c>
      <c r="J19" s="128">
        <v>750.1</v>
      </c>
      <c r="K19" s="181">
        <f t="shared" si="3"/>
        <v>47</v>
      </c>
    </row>
    <row r="20" spans="1:11" ht="26.25" customHeight="1">
      <c r="A20" s="203"/>
      <c r="B20" s="1" t="s">
        <v>29</v>
      </c>
      <c r="C20" s="5"/>
      <c r="D20" s="126">
        <v>918.9</v>
      </c>
      <c r="E20" s="90">
        <f t="shared" si="0"/>
        <v>30</v>
      </c>
      <c r="F20" s="237">
        <v>31.4</v>
      </c>
      <c r="G20" s="181">
        <f t="shared" si="1"/>
        <v>36</v>
      </c>
      <c r="H20" s="127">
        <v>31.4</v>
      </c>
      <c r="I20" s="181">
        <f t="shared" si="2"/>
        <v>36</v>
      </c>
      <c r="J20" s="128">
        <v>1066.9000000000001</v>
      </c>
      <c r="K20" s="181">
        <f t="shared" si="3"/>
        <v>25</v>
      </c>
    </row>
    <row r="21" spans="1:11" ht="48.75" customHeight="1">
      <c r="A21" s="203"/>
      <c r="B21" s="1" t="s">
        <v>30</v>
      </c>
      <c r="C21" s="5"/>
      <c r="D21" s="126">
        <v>1170.3</v>
      </c>
      <c r="E21" s="90">
        <f t="shared" si="0"/>
        <v>12</v>
      </c>
      <c r="F21" s="237">
        <v>38.799999999999997</v>
      </c>
      <c r="G21" s="181">
        <f t="shared" si="1"/>
        <v>13</v>
      </c>
      <c r="H21" s="127">
        <v>38.9</v>
      </c>
      <c r="I21" s="181">
        <f t="shared" si="2"/>
        <v>12</v>
      </c>
      <c r="J21" s="128">
        <v>1283.2</v>
      </c>
      <c r="K21" s="181">
        <f t="shared" si="3"/>
        <v>8</v>
      </c>
    </row>
    <row r="22" spans="1:11" ht="26.25" customHeight="1">
      <c r="A22" s="203"/>
      <c r="B22" s="1" t="s">
        <v>31</v>
      </c>
      <c r="C22" s="5"/>
      <c r="D22" s="126">
        <v>1130.8</v>
      </c>
      <c r="E22" s="90">
        <f t="shared" si="0"/>
        <v>17</v>
      </c>
      <c r="F22" s="237">
        <v>37</v>
      </c>
      <c r="G22" s="181">
        <f t="shared" si="1"/>
        <v>19</v>
      </c>
      <c r="H22" s="127">
        <v>37.1</v>
      </c>
      <c r="I22" s="181">
        <f t="shared" si="2"/>
        <v>19</v>
      </c>
      <c r="J22" s="128">
        <v>1290.8</v>
      </c>
      <c r="K22" s="181">
        <f t="shared" si="3"/>
        <v>7</v>
      </c>
    </row>
    <row r="23" spans="1:11" ht="26.25" customHeight="1">
      <c r="A23" s="203"/>
      <c r="B23" s="1" t="s">
        <v>32</v>
      </c>
      <c r="C23" s="5"/>
      <c r="D23" s="126">
        <v>1051.8</v>
      </c>
      <c r="E23" s="90">
        <f t="shared" si="0"/>
        <v>21</v>
      </c>
      <c r="F23" s="237">
        <v>38.6</v>
      </c>
      <c r="G23" s="181">
        <f t="shared" si="1"/>
        <v>16</v>
      </c>
      <c r="H23" s="127">
        <v>38.6</v>
      </c>
      <c r="I23" s="181">
        <f t="shared" si="2"/>
        <v>16</v>
      </c>
      <c r="J23" s="128">
        <v>1351.5</v>
      </c>
      <c r="K23" s="181">
        <f t="shared" si="3"/>
        <v>4</v>
      </c>
    </row>
    <row r="24" spans="1:11" ht="26.25" customHeight="1">
      <c r="A24" s="203"/>
      <c r="B24" s="1" t="s">
        <v>33</v>
      </c>
      <c r="C24" s="5"/>
      <c r="D24" s="126">
        <v>963.4</v>
      </c>
      <c r="E24" s="90">
        <f t="shared" si="0"/>
        <v>27</v>
      </c>
      <c r="F24" s="237">
        <v>33.200000000000003</v>
      </c>
      <c r="G24" s="181">
        <f t="shared" si="1"/>
        <v>31</v>
      </c>
      <c r="H24" s="127">
        <v>33.200000000000003</v>
      </c>
      <c r="I24" s="181">
        <f t="shared" si="2"/>
        <v>31</v>
      </c>
      <c r="J24" s="128">
        <v>1104.4000000000001</v>
      </c>
      <c r="K24" s="181">
        <f t="shared" si="3"/>
        <v>19</v>
      </c>
    </row>
    <row r="25" spans="1:11" ht="26.25" customHeight="1">
      <c r="A25" s="203"/>
      <c r="B25" s="1" t="s">
        <v>34</v>
      </c>
      <c r="C25" s="5"/>
      <c r="D25" s="126">
        <v>867.6</v>
      </c>
      <c r="E25" s="90">
        <f t="shared" si="0"/>
        <v>35</v>
      </c>
      <c r="F25" s="237">
        <v>36.799999999999997</v>
      </c>
      <c r="G25" s="181">
        <f t="shared" si="1"/>
        <v>20</v>
      </c>
      <c r="H25" s="127">
        <v>36.700000000000003</v>
      </c>
      <c r="I25" s="181">
        <f t="shared" si="2"/>
        <v>20</v>
      </c>
      <c r="J25" s="128">
        <v>1183.8</v>
      </c>
      <c r="K25" s="181">
        <f t="shared" si="3"/>
        <v>14</v>
      </c>
    </row>
    <row r="26" spans="1:11" ht="48.75" customHeight="1">
      <c r="A26" s="203"/>
      <c r="B26" s="1" t="s">
        <v>35</v>
      </c>
      <c r="C26" s="5"/>
      <c r="D26" s="126">
        <v>717.2</v>
      </c>
      <c r="E26" s="90">
        <f t="shared" si="0"/>
        <v>42</v>
      </c>
      <c r="F26" s="237">
        <v>30</v>
      </c>
      <c r="G26" s="181">
        <f t="shared" si="1"/>
        <v>40</v>
      </c>
      <c r="H26" s="127">
        <v>30</v>
      </c>
      <c r="I26" s="181">
        <f t="shared" si="2"/>
        <v>40</v>
      </c>
      <c r="J26" s="128">
        <v>951.8</v>
      </c>
      <c r="K26" s="181">
        <f t="shared" si="3"/>
        <v>35</v>
      </c>
    </row>
    <row r="27" spans="1:11" ht="26.25" customHeight="1">
      <c r="A27" s="203"/>
      <c r="B27" s="1" t="s">
        <v>36</v>
      </c>
      <c r="C27" s="5"/>
      <c r="D27" s="126">
        <v>760.7</v>
      </c>
      <c r="E27" s="90">
        <f t="shared" si="0"/>
        <v>40</v>
      </c>
      <c r="F27" s="237">
        <v>29</v>
      </c>
      <c r="G27" s="181">
        <f t="shared" si="1"/>
        <v>43</v>
      </c>
      <c r="H27" s="127">
        <v>29</v>
      </c>
      <c r="I27" s="181">
        <f t="shared" si="2"/>
        <v>43</v>
      </c>
      <c r="J27" s="128">
        <v>830.8</v>
      </c>
      <c r="K27" s="181">
        <f t="shared" si="3"/>
        <v>46</v>
      </c>
    </row>
    <row r="28" spans="1:11" ht="26.25" customHeight="1">
      <c r="A28" s="203"/>
      <c r="B28" s="1" t="s">
        <v>37</v>
      </c>
      <c r="C28" s="5"/>
      <c r="D28" s="126">
        <v>674</v>
      </c>
      <c r="E28" s="90">
        <f t="shared" si="0"/>
        <v>44</v>
      </c>
      <c r="F28" s="237">
        <v>29.5</v>
      </c>
      <c r="G28" s="181">
        <f t="shared" si="1"/>
        <v>41</v>
      </c>
      <c r="H28" s="127">
        <v>29.5</v>
      </c>
      <c r="I28" s="181">
        <f t="shared" si="2"/>
        <v>41</v>
      </c>
      <c r="J28" s="128">
        <v>847</v>
      </c>
      <c r="K28" s="181">
        <f t="shared" si="3"/>
        <v>44</v>
      </c>
    </row>
    <row r="29" spans="1:11" ht="26.25" customHeight="1">
      <c r="A29" s="203"/>
      <c r="B29" s="1" t="s">
        <v>38</v>
      </c>
      <c r="C29" s="5"/>
      <c r="D29" s="126">
        <v>824.7</v>
      </c>
      <c r="E29" s="90">
        <f t="shared" si="0"/>
        <v>37</v>
      </c>
      <c r="F29" s="237">
        <v>30.1</v>
      </c>
      <c r="G29" s="181">
        <f t="shared" si="1"/>
        <v>39</v>
      </c>
      <c r="H29" s="127">
        <v>30.2</v>
      </c>
      <c r="I29" s="181">
        <f t="shared" si="2"/>
        <v>39</v>
      </c>
      <c r="J29" s="128">
        <v>893.7</v>
      </c>
      <c r="K29" s="181">
        <f t="shared" si="3"/>
        <v>43</v>
      </c>
    </row>
    <row r="30" spans="1:11" ht="26.25" customHeight="1">
      <c r="A30" s="203"/>
      <c r="B30" s="1" t="s">
        <v>39</v>
      </c>
      <c r="C30" s="5"/>
      <c r="D30" s="126">
        <v>737</v>
      </c>
      <c r="E30" s="90">
        <f t="shared" si="0"/>
        <v>41</v>
      </c>
      <c r="F30" s="237">
        <v>30.9</v>
      </c>
      <c r="G30" s="181">
        <f t="shared" si="1"/>
        <v>37</v>
      </c>
      <c r="H30" s="127">
        <v>30.9</v>
      </c>
      <c r="I30" s="181">
        <f t="shared" si="2"/>
        <v>37</v>
      </c>
      <c r="J30" s="128">
        <v>896.3</v>
      </c>
      <c r="K30" s="181">
        <f t="shared" si="3"/>
        <v>40</v>
      </c>
    </row>
    <row r="31" spans="1:11" ht="48.75" customHeight="1">
      <c r="A31" s="203"/>
      <c r="B31" s="1" t="s">
        <v>40</v>
      </c>
      <c r="C31" s="5"/>
      <c r="D31" s="126">
        <v>925.1</v>
      </c>
      <c r="E31" s="90">
        <f t="shared" si="0"/>
        <v>29</v>
      </c>
      <c r="F31" s="237">
        <v>35.9</v>
      </c>
      <c r="G31" s="181">
        <f t="shared" si="1"/>
        <v>26</v>
      </c>
      <c r="H31" s="127">
        <v>35.9</v>
      </c>
      <c r="I31" s="181">
        <f t="shared" si="2"/>
        <v>26</v>
      </c>
      <c r="J31" s="128">
        <v>1088.4000000000001</v>
      </c>
      <c r="K31" s="181">
        <f t="shared" si="3"/>
        <v>23</v>
      </c>
    </row>
    <row r="32" spans="1:11" ht="26.25" customHeight="1">
      <c r="A32" s="203"/>
      <c r="B32" s="1" t="s">
        <v>41</v>
      </c>
      <c r="C32" s="5"/>
      <c r="D32" s="126">
        <v>917.3</v>
      </c>
      <c r="E32" s="90">
        <f t="shared" si="0"/>
        <v>31</v>
      </c>
      <c r="F32" s="237">
        <v>36.200000000000003</v>
      </c>
      <c r="G32" s="181">
        <f t="shared" si="1"/>
        <v>24</v>
      </c>
      <c r="H32" s="127">
        <v>36.200000000000003</v>
      </c>
      <c r="I32" s="181">
        <f t="shared" si="2"/>
        <v>24</v>
      </c>
      <c r="J32" s="128">
        <v>967.6</v>
      </c>
      <c r="K32" s="181">
        <f t="shared" si="3"/>
        <v>33</v>
      </c>
    </row>
    <row r="33" spans="1:11" ht="26.25" customHeight="1">
      <c r="A33" s="203"/>
      <c r="B33" s="1" t="s">
        <v>42</v>
      </c>
      <c r="C33" s="5"/>
      <c r="D33" s="126">
        <v>887.8</v>
      </c>
      <c r="E33" s="90">
        <f t="shared" si="0"/>
        <v>34</v>
      </c>
      <c r="F33" s="237">
        <v>33.5</v>
      </c>
      <c r="G33" s="181">
        <f t="shared" si="1"/>
        <v>30</v>
      </c>
      <c r="H33" s="127">
        <v>33.6</v>
      </c>
      <c r="I33" s="181">
        <f t="shared" si="2"/>
        <v>30</v>
      </c>
      <c r="J33" s="128">
        <v>932.3</v>
      </c>
      <c r="K33" s="181">
        <f t="shared" si="3"/>
        <v>37</v>
      </c>
    </row>
    <row r="34" spans="1:11" ht="26.25" customHeight="1">
      <c r="A34" s="203"/>
      <c r="B34" s="1" t="s">
        <v>43</v>
      </c>
      <c r="C34" s="5"/>
      <c r="D34" s="126">
        <v>900.9</v>
      </c>
      <c r="E34" s="90">
        <f t="shared" si="0"/>
        <v>32</v>
      </c>
      <c r="F34" s="237">
        <v>36.200000000000003</v>
      </c>
      <c r="G34" s="181">
        <f t="shared" si="1"/>
        <v>24</v>
      </c>
      <c r="H34" s="127">
        <v>36.200000000000003</v>
      </c>
      <c r="I34" s="181">
        <f t="shared" si="2"/>
        <v>24</v>
      </c>
      <c r="J34" s="128">
        <v>1098.7</v>
      </c>
      <c r="K34" s="181">
        <f t="shared" si="3"/>
        <v>22</v>
      </c>
    </row>
    <row r="35" spans="1:11" ht="26.25" customHeight="1">
      <c r="A35" s="203"/>
      <c r="B35" s="1" t="s">
        <v>11</v>
      </c>
      <c r="C35" s="5"/>
      <c r="D35" s="126">
        <v>1043.5</v>
      </c>
      <c r="E35" s="90">
        <f t="shared" si="0"/>
        <v>22</v>
      </c>
      <c r="F35" s="237">
        <v>38.799999999999997</v>
      </c>
      <c r="G35" s="181">
        <f t="shared" si="1"/>
        <v>13</v>
      </c>
      <c r="H35" s="127">
        <v>38.799999999999997</v>
      </c>
      <c r="I35" s="181">
        <f t="shared" si="2"/>
        <v>14</v>
      </c>
      <c r="J35" s="128">
        <v>1193</v>
      </c>
      <c r="K35" s="181">
        <f t="shared" si="3"/>
        <v>13</v>
      </c>
    </row>
    <row r="36" spans="1:11" ht="48.75" customHeight="1">
      <c r="A36" s="203"/>
      <c r="B36" s="1" t="s">
        <v>44</v>
      </c>
      <c r="C36" s="5"/>
      <c r="D36" s="126">
        <v>1161.4000000000001</v>
      </c>
      <c r="E36" s="90">
        <f t="shared" si="0"/>
        <v>13</v>
      </c>
      <c r="F36" s="237">
        <v>42.2</v>
      </c>
      <c r="G36" s="181">
        <f t="shared" si="1"/>
        <v>4</v>
      </c>
      <c r="H36" s="127">
        <v>42.2</v>
      </c>
      <c r="I36" s="181">
        <f t="shared" si="2"/>
        <v>4</v>
      </c>
      <c r="J36" s="128">
        <v>1139.2</v>
      </c>
      <c r="K36" s="181">
        <f t="shared" si="3"/>
        <v>17</v>
      </c>
    </row>
    <row r="37" spans="1:11" ht="26.25" customHeight="1">
      <c r="A37" s="203"/>
      <c r="B37" s="1" t="s">
        <v>45</v>
      </c>
      <c r="C37" s="5"/>
      <c r="D37" s="126">
        <v>1154.3</v>
      </c>
      <c r="E37" s="90">
        <f t="shared" si="0"/>
        <v>14</v>
      </c>
      <c r="F37" s="237">
        <v>43.2</v>
      </c>
      <c r="G37" s="181">
        <f t="shared" si="1"/>
        <v>3</v>
      </c>
      <c r="H37" s="127">
        <v>43.2</v>
      </c>
      <c r="I37" s="181">
        <f t="shared" si="2"/>
        <v>3</v>
      </c>
      <c r="J37" s="128">
        <v>1038.0999999999999</v>
      </c>
      <c r="K37" s="181">
        <f t="shared" si="3"/>
        <v>27</v>
      </c>
    </row>
    <row r="38" spans="1:11" ht="26.25" customHeight="1">
      <c r="A38" s="203"/>
      <c r="B38" s="1" t="s">
        <v>46</v>
      </c>
      <c r="C38" s="5"/>
      <c r="D38" s="126">
        <v>1053.5</v>
      </c>
      <c r="E38" s="90">
        <f t="shared" si="0"/>
        <v>20</v>
      </c>
      <c r="F38" s="237">
        <v>38.9</v>
      </c>
      <c r="G38" s="181">
        <f t="shared" si="1"/>
        <v>12</v>
      </c>
      <c r="H38" s="127">
        <v>38.9</v>
      </c>
      <c r="I38" s="181">
        <f t="shared" si="2"/>
        <v>12</v>
      </c>
      <c r="J38" s="128">
        <v>1272.9000000000001</v>
      </c>
      <c r="K38" s="181">
        <f t="shared" si="3"/>
        <v>9</v>
      </c>
    </row>
    <row r="39" spans="1:11" ht="26.25" customHeight="1">
      <c r="A39" s="203"/>
      <c r="B39" s="1" t="s">
        <v>47</v>
      </c>
      <c r="C39" s="5"/>
      <c r="D39" s="126">
        <v>1068.7</v>
      </c>
      <c r="E39" s="90">
        <f t="shared" si="0"/>
        <v>19</v>
      </c>
      <c r="F39" s="237">
        <v>35.5</v>
      </c>
      <c r="G39" s="181">
        <f t="shared" si="1"/>
        <v>27</v>
      </c>
      <c r="H39" s="127">
        <v>35.6</v>
      </c>
      <c r="I39" s="181">
        <f t="shared" si="2"/>
        <v>27</v>
      </c>
      <c r="J39" s="128">
        <v>1022</v>
      </c>
      <c r="K39" s="181">
        <f t="shared" si="3"/>
        <v>28</v>
      </c>
    </row>
    <row r="40" spans="1:11" ht="26.25" customHeight="1">
      <c r="A40" s="203"/>
      <c r="B40" s="1" t="s">
        <v>48</v>
      </c>
      <c r="C40" s="5"/>
      <c r="D40" s="126">
        <v>1486</v>
      </c>
      <c r="E40" s="90">
        <f t="shared" si="0"/>
        <v>6</v>
      </c>
      <c r="F40" s="237">
        <v>39.6</v>
      </c>
      <c r="G40" s="181">
        <f t="shared" si="1"/>
        <v>11</v>
      </c>
      <c r="H40" s="127">
        <v>39.700000000000003</v>
      </c>
      <c r="I40" s="181">
        <f t="shared" si="2"/>
        <v>11</v>
      </c>
      <c r="J40" s="128">
        <v>1081.4000000000001</v>
      </c>
      <c r="K40" s="181">
        <f t="shared" si="3"/>
        <v>24</v>
      </c>
    </row>
    <row r="41" spans="1:11" ht="48.75" customHeight="1">
      <c r="A41" s="203"/>
      <c r="B41" s="1" t="s">
        <v>49</v>
      </c>
      <c r="C41" s="5"/>
      <c r="D41" s="126">
        <v>1497</v>
      </c>
      <c r="E41" s="90">
        <f t="shared" si="0"/>
        <v>5</v>
      </c>
      <c r="F41" s="237">
        <v>41.3</v>
      </c>
      <c r="G41" s="181">
        <f t="shared" si="1"/>
        <v>7</v>
      </c>
      <c r="H41" s="127">
        <v>41.4</v>
      </c>
      <c r="I41" s="181">
        <f t="shared" si="2"/>
        <v>7</v>
      </c>
      <c r="J41" s="128">
        <v>1463.9</v>
      </c>
      <c r="K41" s="181">
        <f t="shared" si="3"/>
        <v>2</v>
      </c>
    </row>
    <row r="42" spans="1:11" ht="26.25" customHeight="1">
      <c r="A42" s="203"/>
      <c r="B42" s="1" t="s">
        <v>50</v>
      </c>
      <c r="C42" s="5"/>
      <c r="D42" s="126">
        <v>1113.4000000000001</v>
      </c>
      <c r="E42" s="90">
        <f t="shared" si="0"/>
        <v>18</v>
      </c>
      <c r="F42" s="237">
        <v>40.700000000000003</v>
      </c>
      <c r="G42" s="181">
        <f t="shared" si="1"/>
        <v>9</v>
      </c>
      <c r="H42" s="127">
        <v>40.700000000000003</v>
      </c>
      <c r="I42" s="181">
        <f t="shared" si="2"/>
        <v>9</v>
      </c>
      <c r="J42" s="128">
        <v>1408.2</v>
      </c>
      <c r="K42" s="181">
        <f t="shared" si="3"/>
        <v>3</v>
      </c>
    </row>
    <row r="43" spans="1:11" ht="26.25" customHeight="1">
      <c r="A43" s="203"/>
      <c r="B43" s="1" t="s">
        <v>51</v>
      </c>
      <c r="C43" s="5"/>
      <c r="D43" s="126">
        <v>1137.0999999999999</v>
      </c>
      <c r="E43" s="90">
        <f t="shared" si="0"/>
        <v>16</v>
      </c>
      <c r="F43" s="237">
        <v>38.5</v>
      </c>
      <c r="G43" s="181">
        <f t="shared" si="1"/>
        <v>17</v>
      </c>
      <c r="H43" s="127">
        <v>38.5</v>
      </c>
      <c r="I43" s="181">
        <f t="shared" si="2"/>
        <v>17</v>
      </c>
      <c r="J43" s="128">
        <v>1337.1</v>
      </c>
      <c r="K43" s="181">
        <f t="shared" si="3"/>
        <v>5</v>
      </c>
    </row>
    <row r="44" spans="1:11" ht="26.25" customHeight="1">
      <c r="A44" s="203"/>
      <c r="B44" s="1" t="s">
        <v>52</v>
      </c>
      <c r="C44" s="5"/>
      <c r="D44" s="126">
        <v>1866.2</v>
      </c>
      <c r="E44" s="90">
        <f t="shared" si="0"/>
        <v>1</v>
      </c>
      <c r="F44" s="237">
        <v>46.3</v>
      </c>
      <c r="G44" s="181">
        <f t="shared" si="1"/>
        <v>1</v>
      </c>
      <c r="H44" s="127">
        <v>46.3</v>
      </c>
      <c r="I44" s="181">
        <f t="shared" si="2"/>
        <v>1</v>
      </c>
      <c r="J44" s="128">
        <v>1676.3</v>
      </c>
      <c r="K44" s="181">
        <f t="shared" si="3"/>
        <v>1</v>
      </c>
    </row>
    <row r="45" spans="1:11" ht="26.25" customHeight="1">
      <c r="A45" s="203"/>
      <c r="B45" s="1" t="s">
        <v>53</v>
      </c>
      <c r="C45" s="5"/>
      <c r="D45" s="126">
        <v>1290.7</v>
      </c>
      <c r="E45" s="90">
        <f t="shared" si="0"/>
        <v>11</v>
      </c>
      <c r="F45" s="237">
        <v>38.700000000000003</v>
      </c>
      <c r="G45" s="181">
        <f t="shared" si="1"/>
        <v>15</v>
      </c>
      <c r="H45" s="127">
        <v>38.700000000000003</v>
      </c>
      <c r="I45" s="181">
        <f t="shared" si="2"/>
        <v>15</v>
      </c>
      <c r="J45" s="128">
        <v>1011.8</v>
      </c>
      <c r="K45" s="181">
        <f t="shared" si="3"/>
        <v>29</v>
      </c>
    </row>
    <row r="46" spans="1:11" ht="48.75" customHeight="1">
      <c r="A46" s="203"/>
      <c r="B46" s="1" t="s">
        <v>54</v>
      </c>
      <c r="C46" s="5"/>
      <c r="D46" s="126">
        <v>1455</v>
      </c>
      <c r="E46" s="90">
        <f t="shared" si="0"/>
        <v>7</v>
      </c>
      <c r="F46" s="237">
        <v>36.700000000000003</v>
      </c>
      <c r="G46" s="181">
        <f t="shared" si="1"/>
        <v>21</v>
      </c>
      <c r="H46" s="127">
        <v>36.700000000000003</v>
      </c>
      <c r="I46" s="181">
        <f t="shared" si="2"/>
        <v>20</v>
      </c>
      <c r="J46" s="128">
        <v>1155.9000000000001</v>
      </c>
      <c r="K46" s="181">
        <f t="shared" si="3"/>
        <v>15</v>
      </c>
    </row>
    <row r="47" spans="1:11" ht="26.25" customHeight="1">
      <c r="A47" s="203"/>
      <c r="B47" s="1" t="s">
        <v>55</v>
      </c>
      <c r="C47" s="5"/>
      <c r="D47" s="126">
        <v>1534.8</v>
      </c>
      <c r="E47" s="90">
        <f t="shared" si="0"/>
        <v>3</v>
      </c>
      <c r="F47" s="237">
        <v>41.8</v>
      </c>
      <c r="G47" s="181">
        <f t="shared" si="1"/>
        <v>6</v>
      </c>
      <c r="H47" s="127">
        <v>41.8</v>
      </c>
      <c r="I47" s="181">
        <f t="shared" si="2"/>
        <v>6</v>
      </c>
      <c r="J47" s="128">
        <v>1154.9000000000001</v>
      </c>
      <c r="K47" s="181">
        <f t="shared" si="3"/>
        <v>16</v>
      </c>
    </row>
    <row r="48" spans="1:11" ht="26.25" customHeight="1">
      <c r="A48" s="203"/>
      <c r="B48" s="1" t="s">
        <v>56</v>
      </c>
      <c r="C48" s="5"/>
      <c r="D48" s="126">
        <v>1509.8</v>
      </c>
      <c r="E48" s="90">
        <f t="shared" si="0"/>
        <v>4</v>
      </c>
      <c r="F48" s="237">
        <v>40.4</v>
      </c>
      <c r="G48" s="181">
        <f t="shared" si="1"/>
        <v>10</v>
      </c>
      <c r="H48" s="127">
        <v>40.5</v>
      </c>
      <c r="I48" s="181">
        <f t="shared" si="2"/>
        <v>10</v>
      </c>
      <c r="J48" s="128">
        <v>1102.5</v>
      </c>
      <c r="K48" s="181">
        <f t="shared" si="3"/>
        <v>20</v>
      </c>
    </row>
    <row r="49" spans="1:11" ht="26.25" customHeight="1">
      <c r="A49" s="203"/>
      <c r="B49" s="1" t="s">
        <v>57</v>
      </c>
      <c r="C49" s="5"/>
      <c r="D49" s="126">
        <v>1393.9</v>
      </c>
      <c r="E49" s="90">
        <f t="shared" si="0"/>
        <v>8</v>
      </c>
      <c r="F49" s="237">
        <v>45.1</v>
      </c>
      <c r="G49" s="181">
        <f t="shared" si="1"/>
        <v>2</v>
      </c>
      <c r="H49" s="127">
        <v>45.2</v>
      </c>
      <c r="I49" s="181">
        <f t="shared" si="2"/>
        <v>2</v>
      </c>
      <c r="J49" s="128">
        <v>1261.4000000000001</v>
      </c>
      <c r="K49" s="181">
        <f t="shared" si="3"/>
        <v>10</v>
      </c>
    </row>
    <row r="50" spans="1:11" ht="26.25" customHeight="1">
      <c r="A50" s="203"/>
      <c r="B50" s="1" t="s">
        <v>58</v>
      </c>
      <c r="C50" s="5"/>
      <c r="D50" s="126">
        <v>1315.7</v>
      </c>
      <c r="E50" s="90">
        <f t="shared" si="0"/>
        <v>9</v>
      </c>
      <c r="F50" s="237">
        <v>36.700000000000003</v>
      </c>
      <c r="G50" s="181">
        <f t="shared" si="1"/>
        <v>21</v>
      </c>
      <c r="H50" s="127">
        <v>36.700000000000003</v>
      </c>
      <c r="I50" s="181">
        <f t="shared" si="2"/>
        <v>20</v>
      </c>
      <c r="J50" s="128">
        <v>1114.5</v>
      </c>
      <c r="K50" s="181">
        <f t="shared" si="3"/>
        <v>18</v>
      </c>
    </row>
    <row r="51" spans="1:11" ht="48.75" customHeight="1">
      <c r="A51" s="203"/>
      <c r="B51" s="1" t="s">
        <v>12</v>
      </c>
      <c r="C51" s="5"/>
      <c r="D51" s="126">
        <v>1610.3</v>
      </c>
      <c r="E51" s="90">
        <f t="shared" si="0"/>
        <v>2</v>
      </c>
      <c r="F51" s="237">
        <v>41.1</v>
      </c>
      <c r="G51" s="181">
        <f t="shared" si="1"/>
        <v>8</v>
      </c>
      <c r="H51" s="127">
        <v>41.2</v>
      </c>
      <c r="I51" s="181">
        <f t="shared" si="2"/>
        <v>8</v>
      </c>
      <c r="J51" s="128">
        <v>1244.7</v>
      </c>
      <c r="K51" s="181">
        <f t="shared" si="3"/>
        <v>11</v>
      </c>
    </row>
    <row r="52" spans="1:11" ht="26.25" customHeight="1">
      <c r="A52" s="205"/>
      <c r="B52" s="69" t="s">
        <v>59</v>
      </c>
      <c r="C52" s="118"/>
      <c r="D52" s="129">
        <v>1030.0999999999999</v>
      </c>
      <c r="E52" s="183">
        <f t="shared" si="0"/>
        <v>23</v>
      </c>
      <c r="F52" s="239">
        <v>34.9</v>
      </c>
      <c r="G52" s="183">
        <f t="shared" si="1"/>
        <v>28</v>
      </c>
      <c r="H52" s="130">
        <v>34.9</v>
      </c>
      <c r="I52" s="183">
        <f t="shared" si="2"/>
        <v>28</v>
      </c>
      <c r="J52" s="131">
        <v>909.8</v>
      </c>
      <c r="K52" s="183">
        <f t="shared" si="3"/>
        <v>38</v>
      </c>
    </row>
    <row r="53" spans="1:11" ht="19.5" customHeight="1">
      <c r="A53" s="100"/>
      <c r="B53" s="246" t="s">
        <v>6</v>
      </c>
      <c r="K53" s="121"/>
    </row>
    <row r="54" spans="1:11" ht="19.5" customHeight="1">
      <c r="K54" s="6" t="s">
        <v>120</v>
      </c>
    </row>
    <row r="55" spans="1:11" ht="19.5" customHeight="1">
      <c r="K55" s="121"/>
    </row>
    <row r="56" spans="1:11" ht="19.5" customHeight="1">
      <c r="K56" s="121"/>
    </row>
  </sheetData>
  <mergeCells count="1">
    <mergeCell ref="J3:K3"/>
  </mergeCells>
  <phoneticPr fontId="4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theme="0"/>
  </sheetPr>
  <dimension ref="A1:Q55"/>
  <sheetViews>
    <sheetView view="pageBreakPreview" zoomScale="70" zoomScaleNormal="70" zoomScaleSheetLayoutView="70" workbookViewId="0">
      <pane xSplit="17" ySplit="4" topLeftCell="R50" activePane="bottomRight" state="frozen"/>
      <selection pane="topRight" activeCell="R1" sqref="R1"/>
      <selection pane="bottomLeft" activeCell="A5" sqref="A5"/>
      <selection pane="bottomRight" activeCell="J64" sqref="J64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3.625" style="94" customWidth="1"/>
    <col min="5" max="5" width="9" style="94"/>
    <col min="6" max="6" width="13.625" style="94" customWidth="1"/>
    <col min="7" max="7" width="9" style="94"/>
    <col min="8" max="8" width="13.625" style="94" customWidth="1"/>
    <col min="9" max="9" width="10.875" style="241" bestFit="1" customWidth="1"/>
    <col min="10" max="10" width="13.625" style="94" customWidth="1"/>
    <col min="11" max="11" width="9" style="94" customWidth="1"/>
    <col min="12" max="12" width="13.625" style="114" customWidth="1"/>
    <col min="13" max="13" width="9" style="114"/>
    <col min="14" max="14" width="13.625" style="94" customWidth="1"/>
    <col min="15" max="15" width="9" style="114"/>
    <col min="16" max="16" width="13.625" style="114" customWidth="1"/>
    <col min="17" max="17" width="9" style="114"/>
    <col min="18" max="16384" width="9" style="94"/>
  </cols>
  <sheetData>
    <row r="1" spans="1:17" ht="19.5" customHeight="1">
      <c r="A1" s="121"/>
      <c r="D1" s="72" t="s">
        <v>122</v>
      </c>
    </row>
    <row r="2" spans="1:17" ht="19.5" customHeight="1">
      <c r="A2" s="117"/>
      <c r="B2" s="96"/>
      <c r="C2" s="96"/>
      <c r="J2" s="98"/>
      <c r="K2" s="99"/>
      <c r="M2" s="132"/>
      <c r="Q2" s="132" t="s">
        <v>148</v>
      </c>
    </row>
    <row r="3" spans="1:17" ht="19.5" customHeight="1">
      <c r="A3" s="201"/>
      <c r="B3" s="100"/>
      <c r="C3" s="101"/>
      <c r="D3" s="104" t="s">
        <v>125</v>
      </c>
      <c r="E3" s="103"/>
      <c r="F3" s="104" t="s">
        <v>126</v>
      </c>
      <c r="G3" s="105"/>
      <c r="H3" s="104" t="s">
        <v>127</v>
      </c>
      <c r="I3" s="242"/>
      <c r="J3" s="272" t="s">
        <v>128</v>
      </c>
      <c r="K3" s="273"/>
      <c r="L3" s="274" t="s">
        <v>129</v>
      </c>
      <c r="M3" s="275"/>
      <c r="N3" s="272" t="s">
        <v>130</v>
      </c>
      <c r="O3" s="273"/>
      <c r="P3" s="274" t="s">
        <v>131</v>
      </c>
      <c r="Q3" s="275"/>
    </row>
    <row r="4" spans="1:17" ht="19.5" customHeight="1">
      <c r="A4" s="134"/>
      <c r="B4" s="106"/>
      <c r="C4" s="106"/>
      <c r="D4" s="134"/>
      <c r="E4" s="108" t="s">
        <v>61</v>
      </c>
      <c r="F4" s="219"/>
      <c r="G4" s="108" t="s">
        <v>61</v>
      </c>
      <c r="H4" s="109"/>
      <c r="I4" s="243" t="s">
        <v>61</v>
      </c>
      <c r="J4" s="110"/>
      <c r="K4" s="108" t="s">
        <v>61</v>
      </c>
      <c r="L4" s="136"/>
      <c r="M4" s="137" t="s">
        <v>61</v>
      </c>
      <c r="N4" s="110"/>
      <c r="O4" s="137" t="s">
        <v>61</v>
      </c>
      <c r="P4" s="136"/>
      <c r="Q4" s="137" t="s">
        <v>61</v>
      </c>
    </row>
    <row r="5" spans="1:17" ht="26.25" customHeight="1">
      <c r="A5" s="203"/>
      <c r="B5" s="1" t="s">
        <v>15</v>
      </c>
      <c r="C5" s="101"/>
      <c r="D5" s="112">
        <v>76.099999999999994</v>
      </c>
      <c r="E5" s="220"/>
      <c r="F5" s="112">
        <v>79.599999999999994</v>
      </c>
      <c r="G5" s="206"/>
      <c r="H5" s="112">
        <v>156.69999999999999</v>
      </c>
      <c r="I5" s="244"/>
      <c r="J5" s="207">
        <v>28.9</v>
      </c>
      <c r="K5" s="180"/>
      <c r="L5" s="139">
        <v>67.900000000000006</v>
      </c>
      <c r="N5" s="212">
        <v>85.3</v>
      </c>
      <c r="O5" s="180"/>
      <c r="P5" s="139">
        <v>91.2</v>
      </c>
      <c r="Q5" s="216"/>
    </row>
    <row r="6" spans="1:17" ht="48.75" customHeight="1">
      <c r="A6" s="203"/>
      <c r="B6" s="1" t="s">
        <v>16</v>
      </c>
      <c r="C6" s="5"/>
      <c r="D6" s="112">
        <v>74.599999999999994</v>
      </c>
      <c r="E6" s="181">
        <f>RANK(D6,$D$6:$D$52,0)</f>
        <v>33</v>
      </c>
      <c r="F6" s="112">
        <v>78.099999999999994</v>
      </c>
      <c r="G6" s="181">
        <f>RANK(F6,$F$6:$F$52,0)</f>
        <v>26</v>
      </c>
      <c r="H6" s="179">
        <v>151.6</v>
      </c>
      <c r="I6" s="181">
        <f>RANK(H6,$H$6:$H$52,0)</f>
        <v>18</v>
      </c>
      <c r="J6" s="208">
        <v>16.2</v>
      </c>
      <c r="K6" s="181">
        <f>RANK(J6,$J$6:$J$52,0)</f>
        <v>31</v>
      </c>
      <c r="L6" s="139">
        <v>61.9</v>
      </c>
      <c r="M6" s="181">
        <f>RANK(L6,$L$6:$L$52,0)</f>
        <v>46</v>
      </c>
      <c r="N6" s="213">
        <v>84.2</v>
      </c>
      <c r="O6" s="181">
        <f>RANK(N6,$N$6:$N$52,0)</f>
        <v>25</v>
      </c>
      <c r="P6" s="139">
        <v>97.6</v>
      </c>
      <c r="Q6" s="181">
        <f>RANK(P6,$P$6:$P$52,0)</f>
        <v>6</v>
      </c>
    </row>
    <row r="7" spans="1:17" s="115" customFormat="1" ht="26.25" customHeight="1">
      <c r="A7" s="217"/>
      <c r="B7" s="1" t="s">
        <v>17</v>
      </c>
      <c r="C7" s="5"/>
      <c r="D7" s="112">
        <v>73.400000000000006</v>
      </c>
      <c r="E7" s="181">
        <f t="shared" ref="E7:E52" si="0">RANK(D7,$D$6:$D$52,0)</f>
        <v>39</v>
      </c>
      <c r="F7" s="112">
        <v>75.099999999999994</v>
      </c>
      <c r="G7" s="181">
        <f t="shared" ref="G7:G52" si="1">RANK(F7,$F$6:$F$52,0)</f>
        <v>30</v>
      </c>
      <c r="H7" s="179">
        <v>35.1</v>
      </c>
      <c r="I7" s="181">
        <f t="shared" ref="I7:I52" si="2">RANK(H7,$H$6:$H$52,0)</f>
        <v>45</v>
      </c>
      <c r="J7" s="208">
        <v>31.4</v>
      </c>
      <c r="K7" s="181">
        <f t="shared" ref="K7:K52" si="3">RANK(J7,$J$6:$J$52,0)</f>
        <v>16</v>
      </c>
      <c r="L7" s="139">
        <v>72.400000000000006</v>
      </c>
      <c r="M7" s="181">
        <f t="shared" ref="M7:M52" si="4">RANK(L7,$L$6:$L$52,0)</f>
        <v>10</v>
      </c>
      <c r="N7" s="213">
        <v>80.2</v>
      </c>
      <c r="O7" s="181">
        <f t="shared" ref="O7:O52" si="5">RANK(N7,$N$6:$N$52,0)</f>
        <v>35</v>
      </c>
      <c r="P7" s="139">
        <v>97.3</v>
      </c>
      <c r="Q7" s="181">
        <f t="shared" ref="Q7:Q52" si="6">RANK(P7,$P$6:$P$52,0)</f>
        <v>7</v>
      </c>
    </row>
    <row r="8" spans="1:17" s="115" customFormat="1" ht="26.25" customHeight="1">
      <c r="A8" s="217"/>
      <c r="B8" s="1" t="s">
        <v>18</v>
      </c>
      <c r="C8" s="5"/>
      <c r="D8" s="112">
        <v>72.5</v>
      </c>
      <c r="E8" s="181">
        <f t="shared" si="0"/>
        <v>44</v>
      </c>
      <c r="F8" s="112">
        <v>64.3</v>
      </c>
      <c r="G8" s="181">
        <f t="shared" si="1"/>
        <v>42</v>
      </c>
      <c r="H8" s="179">
        <v>31.5</v>
      </c>
      <c r="I8" s="181">
        <f t="shared" si="2"/>
        <v>46</v>
      </c>
      <c r="J8" s="208">
        <v>11.7</v>
      </c>
      <c r="K8" s="181">
        <f t="shared" si="3"/>
        <v>40</v>
      </c>
      <c r="L8" s="139">
        <v>65.099999999999994</v>
      </c>
      <c r="M8" s="181">
        <f t="shared" si="4"/>
        <v>38</v>
      </c>
      <c r="N8" s="213">
        <v>70.3</v>
      </c>
      <c r="O8" s="181">
        <f t="shared" si="5"/>
        <v>42</v>
      </c>
      <c r="P8" s="263" t="s">
        <v>149</v>
      </c>
      <c r="Q8" s="263" t="s">
        <v>149</v>
      </c>
    </row>
    <row r="9" spans="1:17" ht="26.25" customHeight="1">
      <c r="A9" s="203"/>
      <c r="B9" s="1" t="s">
        <v>19</v>
      </c>
      <c r="C9" s="5"/>
      <c r="D9" s="112">
        <v>73.8</v>
      </c>
      <c r="E9" s="181">
        <f t="shared" si="0"/>
        <v>36</v>
      </c>
      <c r="F9" s="112">
        <v>79.8</v>
      </c>
      <c r="G9" s="181">
        <f t="shared" si="1"/>
        <v>22</v>
      </c>
      <c r="H9" s="179">
        <v>111.1</v>
      </c>
      <c r="I9" s="181">
        <f t="shared" si="2"/>
        <v>33</v>
      </c>
      <c r="J9" s="208">
        <v>29.1</v>
      </c>
      <c r="K9" s="181">
        <f t="shared" si="3"/>
        <v>19</v>
      </c>
      <c r="L9" s="139">
        <v>67.599999999999994</v>
      </c>
      <c r="M9" s="181">
        <f t="shared" si="4"/>
        <v>27</v>
      </c>
      <c r="N9" s="213">
        <v>94.4</v>
      </c>
      <c r="O9" s="181">
        <f t="shared" si="5"/>
        <v>3</v>
      </c>
      <c r="P9" s="263" t="s">
        <v>149</v>
      </c>
      <c r="Q9" s="263" t="s">
        <v>149</v>
      </c>
    </row>
    <row r="10" spans="1:17" ht="26.25" customHeight="1">
      <c r="A10" s="203"/>
      <c r="B10" s="1" t="s">
        <v>20</v>
      </c>
      <c r="C10" s="5"/>
      <c r="D10" s="112">
        <v>76.599999999999994</v>
      </c>
      <c r="E10" s="181">
        <f t="shared" si="0"/>
        <v>18</v>
      </c>
      <c r="F10" s="112">
        <v>73.2</v>
      </c>
      <c r="G10" s="181">
        <f t="shared" si="1"/>
        <v>33</v>
      </c>
      <c r="H10" s="179">
        <v>39.6</v>
      </c>
      <c r="I10" s="181">
        <f t="shared" si="2"/>
        <v>44</v>
      </c>
      <c r="J10" s="208">
        <v>17.5</v>
      </c>
      <c r="K10" s="181">
        <f t="shared" si="3"/>
        <v>30</v>
      </c>
      <c r="L10" s="139">
        <v>69</v>
      </c>
      <c r="M10" s="181">
        <f t="shared" si="4"/>
        <v>19</v>
      </c>
      <c r="N10" s="213">
        <v>93.5</v>
      </c>
      <c r="O10" s="181">
        <f t="shared" si="5"/>
        <v>8</v>
      </c>
      <c r="P10" s="263" t="s">
        <v>149</v>
      </c>
      <c r="Q10" s="263" t="s">
        <v>149</v>
      </c>
    </row>
    <row r="11" spans="1:17" ht="48.75" customHeight="1">
      <c r="A11" s="203"/>
      <c r="B11" s="1" t="s">
        <v>21</v>
      </c>
      <c r="C11" s="5"/>
      <c r="D11" s="112">
        <v>75.099999999999994</v>
      </c>
      <c r="E11" s="181">
        <f t="shared" si="0"/>
        <v>29</v>
      </c>
      <c r="F11" s="112">
        <v>88.8</v>
      </c>
      <c r="G11" s="181">
        <f t="shared" si="1"/>
        <v>6</v>
      </c>
      <c r="H11" s="179">
        <v>163.69999999999999</v>
      </c>
      <c r="I11" s="181">
        <f t="shared" si="2"/>
        <v>15</v>
      </c>
      <c r="J11" s="50" t="s">
        <v>139</v>
      </c>
      <c r="K11" s="194">
        <v>0</v>
      </c>
      <c r="L11" s="139">
        <v>67.900000000000006</v>
      </c>
      <c r="M11" s="181">
        <f t="shared" si="4"/>
        <v>25</v>
      </c>
      <c r="N11" s="213">
        <v>88.2</v>
      </c>
      <c r="O11" s="181">
        <f t="shared" si="5"/>
        <v>13</v>
      </c>
      <c r="P11" s="139">
        <v>94.2</v>
      </c>
      <c r="Q11" s="181">
        <f t="shared" si="6"/>
        <v>12</v>
      </c>
    </row>
    <row r="12" spans="1:17" ht="26.25" customHeight="1">
      <c r="A12" s="203"/>
      <c r="B12" s="1" t="s">
        <v>22</v>
      </c>
      <c r="C12" s="5"/>
      <c r="D12" s="112">
        <v>66.5</v>
      </c>
      <c r="E12" s="181">
        <f t="shared" si="0"/>
        <v>47</v>
      </c>
      <c r="F12" s="112">
        <v>53.4</v>
      </c>
      <c r="G12" s="181">
        <f t="shared" si="1"/>
        <v>47</v>
      </c>
      <c r="H12" s="179">
        <v>122.5</v>
      </c>
      <c r="I12" s="181">
        <f t="shared" si="2"/>
        <v>32</v>
      </c>
      <c r="J12" s="208">
        <v>14.5</v>
      </c>
      <c r="K12" s="181">
        <f t="shared" si="3"/>
        <v>32</v>
      </c>
      <c r="L12" s="139">
        <v>59.8</v>
      </c>
      <c r="M12" s="181">
        <f t="shared" si="4"/>
        <v>47</v>
      </c>
      <c r="N12" s="213">
        <v>76.7</v>
      </c>
      <c r="O12" s="181">
        <f t="shared" si="5"/>
        <v>39</v>
      </c>
      <c r="P12" s="263" t="s">
        <v>149</v>
      </c>
      <c r="Q12" s="263" t="s">
        <v>149</v>
      </c>
    </row>
    <row r="13" spans="1:17" ht="26.25" customHeight="1">
      <c r="A13" s="203"/>
      <c r="B13" s="1" t="s">
        <v>23</v>
      </c>
      <c r="C13" s="5"/>
      <c r="D13" s="112">
        <v>71.900000000000006</v>
      </c>
      <c r="E13" s="181">
        <f t="shared" si="0"/>
        <v>45</v>
      </c>
      <c r="F13" s="112">
        <v>75.7</v>
      </c>
      <c r="G13" s="181">
        <f t="shared" si="1"/>
        <v>29</v>
      </c>
      <c r="H13" s="179">
        <v>189.3</v>
      </c>
      <c r="I13" s="181">
        <f t="shared" si="2"/>
        <v>13</v>
      </c>
      <c r="J13" s="208">
        <v>22.6</v>
      </c>
      <c r="K13" s="181">
        <f t="shared" si="3"/>
        <v>27</v>
      </c>
      <c r="L13" s="139">
        <v>64.8</v>
      </c>
      <c r="M13" s="181">
        <f t="shared" si="4"/>
        <v>41</v>
      </c>
      <c r="N13" s="213">
        <v>88.9</v>
      </c>
      <c r="O13" s="181">
        <f t="shared" si="5"/>
        <v>12</v>
      </c>
      <c r="P13" s="139">
        <v>100</v>
      </c>
      <c r="Q13" s="181">
        <f t="shared" si="6"/>
        <v>2</v>
      </c>
    </row>
    <row r="14" spans="1:17" ht="26.25" customHeight="1">
      <c r="A14" s="203"/>
      <c r="B14" s="1" t="s">
        <v>24</v>
      </c>
      <c r="C14" s="5"/>
      <c r="D14" s="112">
        <v>76.5</v>
      </c>
      <c r="E14" s="181">
        <f t="shared" si="0"/>
        <v>21</v>
      </c>
      <c r="F14" s="112">
        <v>79.2</v>
      </c>
      <c r="G14" s="181">
        <f t="shared" si="1"/>
        <v>24</v>
      </c>
      <c r="H14" s="179">
        <v>147.5</v>
      </c>
      <c r="I14" s="181">
        <f t="shared" si="2"/>
        <v>19</v>
      </c>
      <c r="J14" s="208">
        <v>51.3</v>
      </c>
      <c r="K14" s="181">
        <f t="shared" si="3"/>
        <v>5</v>
      </c>
      <c r="L14" s="139">
        <v>72.900000000000006</v>
      </c>
      <c r="M14" s="181">
        <f t="shared" si="4"/>
        <v>7</v>
      </c>
      <c r="N14" s="213">
        <v>81.099999999999994</v>
      </c>
      <c r="O14" s="181">
        <f t="shared" si="5"/>
        <v>32</v>
      </c>
      <c r="P14" s="263" t="s">
        <v>149</v>
      </c>
      <c r="Q14" s="263" t="s">
        <v>149</v>
      </c>
    </row>
    <row r="15" spans="1:17" ht="26.25" customHeight="1">
      <c r="A15" s="203"/>
      <c r="B15" s="1" t="s">
        <v>25</v>
      </c>
      <c r="C15" s="5"/>
      <c r="D15" s="112">
        <v>77.599999999999994</v>
      </c>
      <c r="E15" s="181">
        <f t="shared" si="0"/>
        <v>14</v>
      </c>
      <c r="F15" s="112">
        <v>92.7</v>
      </c>
      <c r="G15" s="181">
        <f t="shared" si="1"/>
        <v>1</v>
      </c>
      <c r="H15" s="179">
        <v>183</v>
      </c>
      <c r="I15" s="181">
        <f t="shared" si="2"/>
        <v>14</v>
      </c>
      <c r="J15" s="208">
        <v>27.4</v>
      </c>
      <c r="K15" s="181">
        <f t="shared" si="3"/>
        <v>22</v>
      </c>
      <c r="L15" s="139">
        <v>70.099999999999994</v>
      </c>
      <c r="M15" s="181">
        <f t="shared" si="4"/>
        <v>14</v>
      </c>
      <c r="N15" s="213">
        <v>87.1</v>
      </c>
      <c r="O15" s="181">
        <f t="shared" si="5"/>
        <v>18</v>
      </c>
      <c r="P15" s="263" t="s">
        <v>149</v>
      </c>
      <c r="Q15" s="263" t="s">
        <v>149</v>
      </c>
    </row>
    <row r="16" spans="1:17" s="116" customFormat="1" ht="48.75" customHeight="1">
      <c r="A16" s="218"/>
      <c r="B16" s="7" t="s">
        <v>26</v>
      </c>
      <c r="C16" s="9"/>
      <c r="D16" s="10">
        <v>77.099999999999994</v>
      </c>
      <c r="E16" s="182">
        <f t="shared" si="0"/>
        <v>17</v>
      </c>
      <c r="F16" s="10">
        <v>82.2</v>
      </c>
      <c r="G16" s="182">
        <f t="shared" si="1"/>
        <v>17</v>
      </c>
      <c r="H16" s="260">
        <v>144.69999999999999</v>
      </c>
      <c r="I16" s="181">
        <f t="shared" si="2"/>
        <v>21</v>
      </c>
      <c r="J16" s="210">
        <v>25.2</v>
      </c>
      <c r="K16" s="182">
        <f t="shared" si="3"/>
        <v>26</v>
      </c>
      <c r="L16" s="16">
        <v>69.8</v>
      </c>
      <c r="M16" s="182">
        <f t="shared" si="4"/>
        <v>16</v>
      </c>
      <c r="N16" s="214">
        <v>93.7</v>
      </c>
      <c r="O16" s="182">
        <f t="shared" si="5"/>
        <v>6</v>
      </c>
      <c r="P16" s="16">
        <v>96</v>
      </c>
      <c r="Q16" s="182">
        <f t="shared" si="6"/>
        <v>9</v>
      </c>
    </row>
    <row r="17" spans="1:17" ht="26.25" customHeight="1">
      <c r="A17" s="203"/>
      <c r="B17" s="1" t="s">
        <v>27</v>
      </c>
      <c r="C17" s="5"/>
      <c r="D17" s="112">
        <v>75</v>
      </c>
      <c r="E17" s="181">
        <f t="shared" si="0"/>
        <v>30</v>
      </c>
      <c r="F17" s="112">
        <v>79.900000000000006</v>
      </c>
      <c r="G17" s="181">
        <f t="shared" si="1"/>
        <v>21</v>
      </c>
      <c r="H17" s="179">
        <v>241.4</v>
      </c>
      <c r="I17" s="181">
        <f t="shared" si="2"/>
        <v>6</v>
      </c>
      <c r="J17" s="208">
        <v>30.3</v>
      </c>
      <c r="K17" s="181">
        <f t="shared" si="3"/>
        <v>17</v>
      </c>
      <c r="L17" s="140">
        <v>68.099999999999994</v>
      </c>
      <c r="M17" s="181">
        <f t="shared" si="4"/>
        <v>23</v>
      </c>
      <c r="N17" s="213">
        <v>88</v>
      </c>
      <c r="O17" s="181">
        <f t="shared" si="5"/>
        <v>15</v>
      </c>
      <c r="P17" s="140" t="s">
        <v>149</v>
      </c>
      <c r="Q17" s="140" t="s">
        <v>149</v>
      </c>
    </row>
    <row r="18" spans="1:17" ht="26.25" customHeight="1">
      <c r="A18" s="203"/>
      <c r="B18" s="1" t="s">
        <v>28</v>
      </c>
      <c r="C18" s="5"/>
      <c r="D18" s="112">
        <v>74.2</v>
      </c>
      <c r="E18" s="181">
        <f t="shared" si="0"/>
        <v>35</v>
      </c>
      <c r="F18" s="112">
        <v>79.400000000000006</v>
      </c>
      <c r="G18" s="181">
        <f t="shared" si="1"/>
        <v>23</v>
      </c>
      <c r="H18" s="179">
        <v>295.89999999999998</v>
      </c>
      <c r="I18" s="181">
        <f t="shared" si="2"/>
        <v>1</v>
      </c>
      <c r="J18" s="208">
        <v>38</v>
      </c>
      <c r="K18" s="181">
        <f t="shared" si="3"/>
        <v>10</v>
      </c>
      <c r="L18" s="139">
        <v>63.3</v>
      </c>
      <c r="M18" s="181">
        <f t="shared" si="4"/>
        <v>44</v>
      </c>
      <c r="N18" s="213">
        <v>88.1</v>
      </c>
      <c r="O18" s="181">
        <f t="shared" si="5"/>
        <v>14</v>
      </c>
      <c r="P18" s="139">
        <v>95.5</v>
      </c>
      <c r="Q18" s="181">
        <f t="shared" si="6"/>
        <v>11</v>
      </c>
    </row>
    <row r="19" spans="1:17" ht="26.25" customHeight="1">
      <c r="A19" s="203"/>
      <c r="B19" s="1" t="s">
        <v>10</v>
      </c>
      <c r="C19" s="5"/>
      <c r="D19" s="112">
        <v>76.400000000000006</v>
      </c>
      <c r="E19" s="181">
        <f t="shared" si="0"/>
        <v>22</v>
      </c>
      <c r="F19" s="112">
        <v>80.599999999999994</v>
      </c>
      <c r="G19" s="181">
        <f t="shared" si="1"/>
        <v>19</v>
      </c>
      <c r="H19" s="179">
        <v>195.2</v>
      </c>
      <c r="I19" s="181">
        <f t="shared" si="2"/>
        <v>11</v>
      </c>
      <c r="J19" s="208">
        <v>28</v>
      </c>
      <c r="K19" s="181">
        <f t="shared" si="3"/>
        <v>21</v>
      </c>
      <c r="L19" s="139">
        <v>68</v>
      </c>
      <c r="M19" s="181">
        <f t="shared" si="4"/>
        <v>24</v>
      </c>
      <c r="N19" s="213">
        <v>85.1</v>
      </c>
      <c r="O19" s="181">
        <f t="shared" si="5"/>
        <v>23</v>
      </c>
      <c r="P19" s="139">
        <v>79.099999999999994</v>
      </c>
      <c r="Q19" s="181">
        <f t="shared" si="6"/>
        <v>20</v>
      </c>
    </row>
    <row r="20" spans="1:17" ht="26.25" customHeight="1">
      <c r="A20" s="203"/>
      <c r="B20" s="1" t="s">
        <v>29</v>
      </c>
      <c r="C20" s="5"/>
      <c r="D20" s="112">
        <v>75.2</v>
      </c>
      <c r="E20" s="181">
        <f t="shared" si="0"/>
        <v>27</v>
      </c>
      <c r="F20" s="112">
        <v>80.599999999999994</v>
      </c>
      <c r="G20" s="181">
        <f t="shared" si="1"/>
        <v>19</v>
      </c>
      <c r="H20" s="179">
        <v>76.099999999999994</v>
      </c>
      <c r="I20" s="181">
        <f t="shared" si="2"/>
        <v>40</v>
      </c>
      <c r="J20" s="208" t="s">
        <v>139</v>
      </c>
      <c r="K20" s="220" t="s">
        <v>139</v>
      </c>
      <c r="L20" s="139">
        <v>73.2</v>
      </c>
      <c r="M20" s="181">
        <f t="shared" si="4"/>
        <v>6</v>
      </c>
      <c r="N20" s="213">
        <v>95.7</v>
      </c>
      <c r="O20" s="181">
        <f t="shared" si="5"/>
        <v>1</v>
      </c>
      <c r="P20" s="139">
        <v>97.8</v>
      </c>
      <c r="Q20" s="181">
        <f t="shared" si="6"/>
        <v>5</v>
      </c>
    </row>
    <row r="21" spans="1:17" ht="48.75" customHeight="1">
      <c r="A21" s="203"/>
      <c r="B21" s="1" t="s">
        <v>30</v>
      </c>
      <c r="C21" s="5"/>
      <c r="D21" s="112">
        <v>79.400000000000006</v>
      </c>
      <c r="E21" s="181">
        <f t="shared" si="0"/>
        <v>7</v>
      </c>
      <c r="F21" s="112">
        <v>72.099999999999994</v>
      </c>
      <c r="G21" s="181">
        <f t="shared" si="1"/>
        <v>37</v>
      </c>
      <c r="H21" s="179">
        <v>155.1</v>
      </c>
      <c r="I21" s="181">
        <f t="shared" si="2"/>
        <v>16</v>
      </c>
      <c r="J21" s="208">
        <v>10.4</v>
      </c>
      <c r="K21" s="181">
        <f t="shared" si="3"/>
        <v>43</v>
      </c>
      <c r="L21" s="139">
        <v>67.099999999999994</v>
      </c>
      <c r="M21" s="181">
        <f t="shared" si="4"/>
        <v>30</v>
      </c>
      <c r="N21" s="213">
        <v>94.1</v>
      </c>
      <c r="O21" s="181">
        <f t="shared" si="5"/>
        <v>4</v>
      </c>
      <c r="P21" s="139">
        <v>96.2</v>
      </c>
      <c r="Q21" s="181">
        <f t="shared" si="6"/>
        <v>8</v>
      </c>
    </row>
    <row r="22" spans="1:17" ht="26.25" customHeight="1">
      <c r="A22" s="203"/>
      <c r="B22" s="1" t="s">
        <v>31</v>
      </c>
      <c r="C22" s="5"/>
      <c r="D22" s="112">
        <v>76.3</v>
      </c>
      <c r="E22" s="181">
        <f t="shared" si="0"/>
        <v>23</v>
      </c>
      <c r="F22" s="112">
        <v>71.3</v>
      </c>
      <c r="G22" s="181">
        <f t="shared" si="1"/>
        <v>38</v>
      </c>
      <c r="H22" s="179">
        <v>214.6</v>
      </c>
      <c r="I22" s="181">
        <f t="shared" si="2"/>
        <v>10</v>
      </c>
      <c r="J22" s="208">
        <v>12.2</v>
      </c>
      <c r="K22" s="181">
        <f t="shared" si="3"/>
        <v>38</v>
      </c>
      <c r="L22" s="139">
        <v>65.2</v>
      </c>
      <c r="M22" s="181">
        <f t="shared" si="4"/>
        <v>37</v>
      </c>
      <c r="N22" s="213">
        <v>75</v>
      </c>
      <c r="O22" s="181">
        <f t="shared" si="5"/>
        <v>41</v>
      </c>
      <c r="P22" s="263" t="s">
        <v>149</v>
      </c>
      <c r="Q22" s="263" t="s">
        <v>149</v>
      </c>
    </row>
    <row r="23" spans="1:17" ht="26.25" customHeight="1">
      <c r="A23" s="203"/>
      <c r="B23" s="1" t="s">
        <v>32</v>
      </c>
      <c r="C23" s="5"/>
      <c r="D23" s="112">
        <v>77.900000000000006</v>
      </c>
      <c r="E23" s="181">
        <f t="shared" si="0"/>
        <v>13</v>
      </c>
      <c r="F23" s="112">
        <v>72.900000000000006</v>
      </c>
      <c r="G23" s="181">
        <f t="shared" si="1"/>
        <v>35</v>
      </c>
      <c r="H23" s="179">
        <v>225.9</v>
      </c>
      <c r="I23" s="181">
        <f t="shared" si="2"/>
        <v>7</v>
      </c>
      <c r="J23" s="208">
        <v>8.9</v>
      </c>
      <c r="K23" s="181">
        <f t="shared" si="3"/>
        <v>44</v>
      </c>
      <c r="L23" s="139">
        <v>69.8</v>
      </c>
      <c r="M23" s="181">
        <f t="shared" si="4"/>
        <v>16</v>
      </c>
      <c r="N23" s="213">
        <v>80.2</v>
      </c>
      <c r="O23" s="181">
        <f t="shared" si="5"/>
        <v>35</v>
      </c>
      <c r="P23" s="139">
        <v>37.799999999999997</v>
      </c>
      <c r="Q23" s="181">
        <f t="shared" si="6"/>
        <v>22</v>
      </c>
    </row>
    <row r="24" spans="1:17" ht="26.25" customHeight="1">
      <c r="A24" s="203"/>
      <c r="B24" s="1" t="s">
        <v>33</v>
      </c>
      <c r="C24" s="5"/>
      <c r="D24" s="112">
        <v>72.8</v>
      </c>
      <c r="E24" s="181">
        <f t="shared" si="0"/>
        <v>42</v>
      </c>
      <c r="F24" s="112">
        <v>85.3</v>
      </c>
      <c r="G24" s="181">
        <f t="shared" si="1"/>
        <v>9</v>
      </c>
      <c r="H24" s="179">
        <v>147.1</v>
      </c>
      <c r="I24" s="181">
        <f t="shared" si="2"/>
        <v>20</v>
      </c>
      <c r="J24" s="208">
        <v>6.9</v>
      </c>
      <c r="K24" s="181">
        <f t="shared" si="3"/>
        <v>45</v>
      </c>
      <c r="L24" s="139">
        <v>64.2</v>
      </c>
      <c r="M24" s="181">
        <f t="shared" si="4"/>
        <v>43</v>
      </c>
      <c r="N24" s="213">
        <v>65</v>
      </c>
      <c r="O24" s="181">
        <f t="shared" si="5"/>
        <v>44</v>
      </c>
      <c r="P24" s="139">
        <v>29.5</v>
      </c>
      <c r="Q24" s="181">
        <f t="shared" si="6"/>
        <v>23</v>
      </c>
    </row>
    <row r="25" spans="1:17" ht="26.25" customHeight="1">
      <c r="A25" s="203"/>
      <c r="B25" s="1" t="s">
        <v>34</v>
      </c>
      <c r="C25" s="5"/>
      <c r="D25" s="112">
        <v>76.3</v>
      </c>
      <c r="E25" s="181">
        <f t="shared" si="0"/>
        <v>23</v>
      </c>
      <c r="F25" s="112">
        <v>83.4</v>
      </c>
      <c r="G25" s="181">
        <f t="shared" si="1"/>
        <v>14</v>
      </c>
      <c r="H25" s="179">
        <v>109.6</v>
      </c>
      <c r="I25" s="181">
        <f t="shared" si="2"/>
        <v>34</v>
      </c>
      <c r="J25" s="208">
        <v>25.9</v>
      </c>
      <c r="K25" s="181">
        <f t="shared" si="3"/>
        <v>24</v>
      </c>
      <c r="L25" s="139">
        <v>73.7</v>
      </c>
      <c r="M25" s="181">
        <f t="shared" si="4"/>
        <v>4</v>
      </c>
      <c r="N25" s="213">
        <v>76.7</v>
      </c>
      <c r="O25" s="181">
        <f t="shared" si="5"/>
        <v>39</v>
      </c>
      <c r="P25" s="139">
        <v>89.4</v>
      </c>
      <c r="Q25" s="181">
        <f t="shared" si="6"/>
        <v>19</v>
      </c>
    </row>
    <row r="26" spans="1:17" ht="48.75" customHeight="1">
      <c r="A26" s="203"/>
      <c r="B26" s="1" t="s">
        <v>35</v>
      </c>
      <c r="C26" s="5"/>
      <c r="D26" s="112">
        <v>71.8</v>
      </c>
      <c r="E26" s="181">
        <f t="shared" si="0"/>
        <v>46</v>
      </c>
      <c r="F26" s="112">
        <v>83.3</v>
      </c>
      <c r="G26" s="181">
        <f t="shared" si="1"/>
        <v>15</v>
      </c>
      <c r="H26" s="179">
        <v>261.60000000000002</v>
      </c>
      <c r="I26" s="181">
        <f t="shared" si="2"/>
        <v>3</v>
      </c>
      <c r="J26" s="208">
        <v>14</v>
      </c>
      <c r="K26" s="181">
        <f t="shared" si="3"/>
        <v>33</v>
      </c>
      <c r="L26" s="139">
        <v>66.8</v>
      </c>
      <c r="M26" s="181">
        <f t="shared" si="4"/>
        <v>31</v>
      </c>
      <c r="N26" s="264" t="s">
        <v>149</v>
      </c>
      <c r="O26" s="265" t="s">
        <v>149</v>
      </c>
      <c r="P26" s="263" t="s">
        <v>149</v>
      </c>
      <c r="Q26" s="263" t="s">
        <v>149</v>
      </c>
    </row>
    <row r="27" spans="1:17" ht="26.25" customHeight="1">
      <c r="A27" s="203"/>
      <c r="B27" s="1" t="s">
        <v>36</v>
      </c>
      <c r="C27" s="5"/>
      <c r="D27" s="112">
        <v>75.2</v>
      </c>
      <c r="E27" s="181">
        <f t="shared" si="0"/>
        <v>27</v>
      </c>
      <c r="F27" s="112">
        <v>59.8</v>
      </c>
      <c r="G27" s="181">
        <f t="shared" si="1"/>
        <v>45</v>
      </c>
      <c r="H27" s="179">
        <v>123.3</v>
      </c>
      <c r="I27" s="181">
        <f t="shared" si="2"/>
        <v>31</v>
      </c>
      <c r="J27" s="208">
        <v>20.2</v>
      </c>
      <c r="K27" s="181">
        <f t="shared" si="3"/>
        <v>28</v>
      </c>
      <c r="L27" s="139">
        <v>69.900000000000006</v>
      </c>
      <c r="M27" s="181">
        <f t="shared" si="4"/>
        <v>15</v>
      </c>
      <c r="N27" s="213">
        <v>68.599999999999994</v>
      </c>
      <c r="O27" s="181">
        <f t="shared" si="5"/>
        <v>43</v>
      </c>
      <c r="P27" s="263" t="s">
        <v>149</v>
      </c>
      <c r="Q27" s="263" t="s">
        <v>149</v>
      </c>
    </row>
    <row r="28" spans="1:17" ht="26.25" customHeight="1">
      <c r="A28" s="203"/>
      <c r="B28" s="1" t="s">
        <v>37</v>
      </c>
      <c r="C28" s="5"/>
      <c r="D28" s="112">
        <v>76.599999999999994</v>
      </c>
      <c r="E28" s="181">
        <f t="shared" si="0"/>
        <v>18</v>
      </c>
      <c r="F28" s="112">
        <v>84.1</v>
      </c>
      <c r="G28" s="181">
        <f t="shared" si="1"/>
        <v>12</v>
      </c>
      <c r="H28" s="179">
        <v>153.1</v>
      </c>
      <c r="I28" s="181">
        <f t="shared" si="2"/>
        <v>17</v>
      </c>
      <c r="J28" s="208">
        <v>61</v>
      </c>
      <c r="K28" s="181">
        <f t="shared" si="3"/>
        <v>1</v>
      </c>
      <c r="L28" s="139">
        <v>72.5</v>
      </c>
      <c r="M28" s="181">
        <f t="shared" si="4"/>
        <v>9</v>
      </c>
      <c r="N28" s="213">
        <v>93.8</v>
      </c>
      <c r="O28" s="181">
        <f t="shared" si="5"/>
        <v>5</v>
      </c>
      <c r="P28" s="263" t="s">
        <v>149</v>
      </c>
      <c r="Q28" s="263" t="s">
        <v>149</v>
      </c>
    </row>
    <row r="29" spans="1:17" ht="26.25" customHeight="1">
      <c r="A29" s="203"/>
      <c r="B29" s="1" t="s">
        <v>38</v>
      </c>
      <c r="C29" s="5"/>
      <c r="D29" s="112">
        <v>74.7</v>
      </c>
      <c r="E29" s="181">
        <f t="shared" si="0"/>
        <v>32</v>
      </c>
      <c r="F29" s="112">
        <v>89.5</v>
      </c>
      <c r="G29" s="181">
        <f t="shared" si="1"/>
        <v>4</v>
      </c>
      <c r="H29" s="179">
        <v>129.80000000000001</v>
      </c>
      <c r="I29" s="181">
        <f t="shared" si="2"/>
        <v>25</v>
      </c>
      <c r="J29" s="208">
        <v>33</v>
      </c>
      <c r="K29" s="181">
        <f t="shared" si="3"/>
        <v>13</v>
      </c>
      <c r="L29" s="139">
        <v>65.099999999999994</v>
      </c>
      <c r="M29" s="181">
        <f t="shared" si="4"/>
        <v>38</v>
      </c>
      <c r="N29" s="213">
        <v>85.4</v>
      </c>
      <c r="O29" s="181">
        <f t="shared" si="5"/>
        <v>21</v>
      </c>
      <c r="P29" s="263" t="s">
        <v>149</v>
      </c>
      <c r="Q29" s="263" t="s">
        <v>149</v>
      </c>
    </row>
    <row r="30" spans="1:17" ht="26.25" customHeight="1">
      <c r="A30" s="203"/>
      <c r="B30" s="1" t="s">
        <v>39</v>
      </c>
      <c r="C30" s="5"/>
      <c r="D30" s="112">
        <v>75</v>
      </c>
      <c r="E30" s="181">
        <f t="shared" si="0"/>
        <v>30</v>
      </c>
      <c r="F30" s="112">
        <v>63</v>
      </c>
      <c r="G30" s="181">
        <f t="shared" si="1"/>
        <v>43</v>
      </c>
      <c r="H30" s="179">
        <v>258.10000000000002</v>
      </c>
      <c r="I30" s="181">
        <f t="shared" si="2"/>
        <v>5</v>
      </c>
      <c r="J30" s="208">
        <v>12.5</v>
      </c>
      <c r="K30" s="181">
        <f t="shared" si="3"/>
        <v>36</v>
      </c>
      <c r="L30" s="139">
        <v>68.599999999999994</v>
      </c>
      <c r="M30" s="181">
        <f t="shared" si="4"/>
        <v>21</v>
      </c>
      <c r="N30" s="213">
        <v>76.8</v>
      </c>
      <c r="O30" s="181">
        <f t="shared" si="5"/>
        <v>38</v>
      </c>
      <c r="P30" s="263" t="s">
        <v>149</v>
      </c>
      <c r="Q30" s="263" t="s">
        <v>149</v>
      </c>
    </row>
    <row r="31" spans="1:17" ht="48.75" customHeight="1">
      <c r="A31" s="203"/>
      <c r="B31" s="1" t="s">
        <v>40</v>
      </c>
      <c r="C31" s="5"/>
      <c r="D31" s="112">
        <v>73.099999999999994</v>
      </c>
      <c r="E31" s="181">
        <f t="shared" si="0"/>
        <v>41</v>
      </c>
      <c r="F31" s="112">
        <v>60.2</v>
      </c>
      <c r="G31" s="181">
        <f t="shared" si="1"/>
        <v>44</v>
      </c>
      <c r="H31" s="179">
        <v>140.5</v>
      </c>
      <c r="I31" s="181">
        <f t="shared" si="2"/>
        <v>22</v>
      </c>
      <c r="J31" s="208">
        <v>12.3</v>
      </c>
      <c r="K31" s="181">
        <f t="shared" si="3"/>
        <v>37</v>
      </c>
      <c r="L31" s="139">
        <v>66.2</v>
      </c>
      <c r="M31" s="181">
        <f t="shared" si="4"/>
        <v>34</v>
      </c>
      <c r="N31" s="213">
        <v>89.2</v>
      </c>
      <c r="O31" s="181">
        <f t="shared" si="5"/>
        <v>11</v>
      </c>
      <c r="P31" s="139">
        <v>93.9</v>
      </c>
      <c r="Q31" s="181">
        <f t="shared" si="6"/>
        <v>14</v>
      </c>
    </row>
    <row r="32" spans="1:17" ht="26.25" customHeight="1">
      <c r="A32" s="203"/>
      <c r="B32" s="1" t="s">
        <v>41</v>
      </c>
      <c r="C32" s="5"/>
      <c r="D32" s="112">
        <v>77.400000000000006</v>
      </c>
      <c r="E32" s="181">
        <f t="shared" si="0"/>
        <v>15</v>
      </c>
      <c r="F32" s="112">
        <v>84</v>
      </c>
      <c r="G32" s="181">
        <f t="shared" si="1"/>
        <v>13</v>
      </c>
      <c r="H32" s="179">
        <v>223</v>
      </c>
      <c r="I32" s="181">
        <f t="shared" si="2"/>
        <v>8</v>
      </c>
      <c r="J32" s="208">
        <v>58.1</v>
      </c>
      <c r="K32" s="181">
        <f t="shared" si="3"/>
        <v>3</v>
      </c>
      <c r="L32" s="139">
        <v>65.599999999999994</v>
      </c>
      <c r="M32" s="181">
        <f t="shared" si="4"/>
        <v>36</v>
      </c>
      <c r="N32" s="213">
        <v>81.400000000000006</v>
      </c>
      <c r="O32" s="181">
        <f t="shared" si="5"/>
        <v>31</v>
      </c>
      <c r="P32" s="263" t="s">
        <v>149</v>
      </c>
      <c r="Q32" s="181" t="s">
        <v>149</v>
      </c>
    </row>
    <row r="33" spans="1:17" ht="26.25" customHeight="1">
      <c r="A33" s="203"/>
      <c r="B33" s="1" t="s">
        <v>42</v>
      </c>
      <c r="C33" s="5"/>
      <c r="D33" s="112">
        <v>75.5</v>
      </c>
      <c r="E33" s="181">
        <f t="shared" si="0"/>
        <v>26</v>
      </c>
      <c r="F33" s="112">
        <v>85.5</v>
      </c>
      <c r="G33" s="181">
        <f t="shared" si="1"/>
        <v>8</v>
      </c>
      <c r="H33" s="179">
        <v>129.69999999999999</v>
      </c>
      <c r="I33" s="181">
        <f t="shared" si="2"/>
        <v>26</v>
      </c>
      <c r="J33" s="208">
        <v>46.2</v>
      </c>
      <c r="K33" s="181">
        <f t="shared" si="3"/>
        <v>6</v>
      </c>
      <c r="L33" s="139">
        <v>68.5</v>
      </c>
      <c r="M33" s="181">
        <f t="shared" si="4"/>
        <v>22</v>
      </c>
      <c r="N33" s="213">
        <v>91.2</v>
      </c>
      <c r="O33" s="181">
        <f t="shared" si="5"/>
        <v>9</v>
      </c>
      <c r="P33" s="263" t="s">
        <v>149</v>
      </c>
      <c r="Q33" s="181" t="s">
        <v>149</v>
      </c>
    </row>
    <row r="34" spans="1:17" ht="26.25" customHeight="1">
      <c r="A34" s="203"/>
      <c r="B34" s="1" t="s">
        <v>43</v>
      </c>
      <c r="C34" s="5"/>
      <c r="D34" s="112">
        <v>73.8</v>
      </c>
      <c r="E34" s="181">
        <f t="shared" si="0"/>
        <v>36</v>
      </c>
      <c r="F34" s="112">
        <v>84.2</v>
      </c>
      <c r="G34" s="181">
        <f t="shared" si="1"/>
        <v>11</v>
      </c>
      <c r="H34" s="179">
        <v>20.100000000000001</v>
      </c>
      <c r="I34" s="181">
        <f t="shared" si="2"/>
        <v>47</v>
      </c>
      <c r="J34" s="208">
        <v>60.2</v>
      </c>
      <c r="K34" s="181">
        <f t="shared" si="3"/>
        <v>2</v>
      </c>
      <c r="L34" s="139">
        <v>67.2</v>
      </c>
      <c r="M34" s="181">
        <f t="shared" si="4"/>
        <v>28</v>
      </c>
      <c r="N34" s="213">
        <v>84.2</v>
      </c>
      <c r="O34" s="181">
        <f t="shared" si="5"/>
        <v>25</v>
      </c>
      <c r="P34" s="263" t="s">
        <v>149</v>
      </c>
      <c r="Q34" s="181" t="s">
        <v>149</v>
      </c>
    </row>
    <row r="35" spans="1:17" ht="26.25" customHeight="1">
      <c r="A35" s="203"/>
      <c r="B35" s="1" t="s">
        <v>11</v>
      </c>
      <c r="C35" s="5"/>
      <c r="D35" s="112">
        <v>73.8</v>
      </c>
      <c r="E35" s="181">
        <f t="shared" si="0"/>
        <v>36</v>
      </c>
      <c r="F35" s="112">
        <v>68.599999999999994</v>
      </c>
      <c r="G35" s="181">
        <f t="shared" si="1"/>
        <v>41</v>
      </c>
      <c r="H35" s="179">
        <v>220</v>
      </c>
      <c r="I35" s="181">
        <f t="shared" si="2"/>
        <v>9</v>
      </c>
      <c r="J35" s="208">
        <v>45.1</v>
      </c>
      <c r="K35" s="181">
        <f t="shared" si="3"/>
        <v>8</v>
      </c>
      <c r="L35" s="139">
        <v>64.7</v>
      </c>
      <c r="M35" s="181">
        <f t="shared" si="4"/>
        <v>42</v>
      </c>
      <c r="N35" s="213">
        <v>84.5</v>
      </c>
      <c r="O35" s="181">
        <f t="shared" si="5"/>
        <v>24</v>
      </c>
      <c r="P35" s="263" t="s">
        <v>149</v>
      </c>
      <c r="Q35" s="181" t="s">
        <v>149</v>
      </c>
    </row>
    <row r="36" spans="1:17" ht="48.75" customHeight="1">
      <c r="A36" s="203"/>
      <c r="B36" s="1" t="s">
        <v>44</v>
      </c>
      <c r="C36" s="5"/>
      <c r="D36" s="112">
        <v>76.599999999999994</v>
      </c>
      <c r="E36" s="181">
        <f t="shared" si="0"/>
        <v>18</v>
      </c>
      <c r="F36" s="112">
        <v>75</v>
      </c>
      <c r="G36" s="181">
        <f t="shared" si="1"/>
        <v>31</v>
      </c>
      <c r="H36" s="179">
        <v>128.19999999999999</v>
      </c>
      <c r="I36" s="181">
        <f t="shared" si="2"/>
        <v>28</v>
      </c>
      <c r="J36" s="208">
        <v>10.7</v>
      </c>
      <c r="K36" s="181">
        <f t="shared" si="3"/>
        <v>42</v>
      </c>
      <c r="L36" s="139">
        <v>77.2</v>
      </c>
      <c r="M36" s="181">
        <f t="shared" si="4"/>
        <v>1</v>
      </c>
      <c r="N36" s="213">
        <v>80.3</v>
      </c>
      <c r="O36" s="181">
        <f t="shared" si="5"/>
        <v>34</v>
      </c>
      <c r="P36" s="139">
        <v>66.400000000000006</v>
      </c>
      <c r="Q36" s="181">
        <f t="shared" si="6"/>
        <v>21</v>
      </c>
    </row>
    <row r="37" spans="1:17" ht="26.25" customHeight="1">
      <c r="A37" s="203"/>
      <c r="B37" s="1" t="s">
        <v>45</v>
      </c>
      <c r="C37" s="5"/>
      <c r="D37" s="112">
        <v>78.7</v>
      </c>
      <c r="E37" s="181">
        <f t="shared" si="0"/>
        <v>10</v>
      </c>
      <c r="F37" s="112">
        <v>73.2</v>
      </c>
      <c r="G37" s="181">
        <f t="shared" si="1"/>
        <v>33</v>
      </c>
      <c r="H37" s="179">
        <v>89.6</v>
      </c>
      <c r="I37" s="181">
        <f t="shared" si="2"/>
        <v>37</v>
      </c>
      <c r="J37" s="208">
        <v>32.200000000000003</v>
      </c>
      <c r="K37" s="181">
        <f t="shared" si="3"/>
        <v>15</v>
      </c>
      <c r="L37" s="139">
        <v>74.5</v>
      </c>
      <c r="M37" s="181">
        <f t="shared" si="4"/>
        <v>3</v>
      </c>
      <c r="N37" s="213">
        <v>85.3</v>
      </c>
      <c r="O37" s="181">
        <f t="shared" si="5"/>
        <v>22</v>
      </c>
      <c r="P37" s="263" t="s">
        <v>149</v>
      </c>
      <c r="Q37" s="263" t="s">
        <v>149</v>
      </c>
    </row>
    <row r="38" spans="1:17" ht="26.25" customHeight="1">
      <c r="A38" s="203"/>
      <c r="B38" s="1" t="s">
        <v>46</v>
      </c>
      <c r="C38" s="5"/>
      <c r="D38" s="112">
        <v>72.599999999999994</v>
      </c>
      <c r="E38" s="181">
        <f t="shared" si="0"/>
        <v>43</v>
      </c>
      <c r="F38" s="112">
        <v>70.3</v>
      </c>
      <c r="G38" s="181">
        <f t="shared" si="1"/>
        <v>39</v>
      </c>
      <c r="H38" s="179">
        <v>131.1</v>
      </c>
      <c r="I38" s="181">
        <f t="shared" si="2"/>
        <v>24</v>
      </c>
      <c r="J38" s="208">
        <v>33.1</v>
      </c>
      <c r="K38" s="181">
        <f t="shared" si="3"/>
        <v>12</v>
      </c>
      <c r="L38" s="139">
        <v>65</v>
      </c>
      <c r="M38" s="181">
        <f t="shared" si="4"/>
        <v>40</v>
      </c>
      <c r="N38" s="213">
        <v>89.3</v>
      </c>
      <c r="O38" s="181">
        <f t="shared" si="5"/>
        <v>10</v>
      </c>
      <c r="P38" s="263" t="s">
        <v>149</v>
      </c>
      <c r="Q38" s="263" t="s">
        <v>149</v>
      </c>
    </row>
    <row r="39" spans="1:17" ht="26.25" customHeight="1">
      <c r="A39" s="203"/>
      <c r="B39" s="1" t="s">
        <v>47</v>
      </c>
      <c r="C39" s="5"/>
      <c r="D39" s="112">
        <v>78.599999999999994</v>
      </c>
      <c r="E39" s="181">
        <f t="shared" si="0"/>
        <v>11</v>
      </c>
      <c r="F39" s="112">
        <v>77.3</v>
      </c>
      <c r="G39" s="181">
        <f t="shared" si="1"/>
        <v>28</v>
      </c>
      <c r="H39" s="179">
        <v>259.2</v>
      </c>
      <c r="I39" s="181">
        <f t="shared" si="2"/>
        <v>4</v>
      </c>
      <c r="J39" s="208">
        <v>19.2</v>
      </c>
      <c r="K39" s="181">
        <f t="shared" si="3"/>
        <v>29</v>
      </c>
      <c r="L39" s="139">
        <v>69</v>
      </c>
      <c r="M39" s="181">
        <f t="shared" si="4"/>
        <v>19</v>
      </c>
      <c r="N39" s="213">
        <v>85.9</v>
      </c>
      <c r="O39" s="181">
        <f t="shared" si="5"/>
        <v>20</v>
      </c>
      <c r="P39" s="139">
        <v>95.8</v>
      </c>
      <c r="Q39" s="181">
        <f t="shared" si="6"/>
        <v>10</v>
      </c>
    </row>
    <row r="40" spans="1:17" ht="26.25" customHeight="1">
      <c r="A40" s="203"/>
      <c r="B40" s="1" t="s">
        <v>48</v>
      </c>
      <c r="C40" s="5"/>
      <c r="D40" s="112">
        <v>79.7</v>
      </c>
      <c r="E40" s="181">
        <f t="shared" si="0"/>
        <v>6</v>
      </c>
      <c r="F40" s="112">
        <v>92.3</v>
      </c>
      <c r="G40" s="181">
        <f t="shared" si="1"/>
        <v>2</v>
      </c>
      <c r="H40" s="179">
        <v>98</v>
      </c>
      <c r="I40" s="181">
        <f t="shared" si="2"/>
        <v>35</v>
      </c>
      <c r="J40" s="208">
        <v>14</v>
      </c>
      <c r="K40" s="181">
        <f t="shared" si="3"/>
        <v>33</v>
      </c>
      <c r="L40" s="139">
        <v>72.599999999999994</v>
      </c>
      <c r="M40" s="181">
        <f t="shared" si="4"/>
        <v>8</v>
      </c>
      <c r="N40" s="213">
        <v>82.1</v>
      </c>
      <c r="O40" s="181">
        <f t="shared" si="5"/>
        <v>30</v>
      </c>
      <c r="P40" s="263" t="s">
        <v>149</v>
      </c>
      <c r="Q40" s="263" t="s">
        <v>149</v>
      </c>
    </row>
    <row r="41" spans="1:17" ht="48.75" customHeight="1">
      <c r="A41" s="203"/>
      <c r="B41" s="1" t="s">
        <v>49</v>
      </c>
      <c r="C41" s="5"/>
      <c r="D41" s="112">
        <v>78.400000000000006</v>
      </c>
      <c r="E41" s="181">
        <f t="shared" si="0"/>
        <v>12</v>
      </c>
      <c r="F41" s="112">
        <v>58</v>
      </c>
      <c r="G41" s="181">
        <f t="shared" si="1"/>
        <v>46</v>
      </c>
      <c r="H41" s="179">
        <v>91.3</v>
      </c>
      <c r="I41" s="181">
        <f t="shared" si="2"/>
        <v>36</v>
      </c>
      <c r="J41" s="208">
        <v>45.8</v>
      </c>
      <c r="K41" s="181">
        <f t="shared" si="3"/>
        <v>7</v>
      </c>
      <c r="L41" s="139">
        <v>67.2</v>
      </c>
      <c r="M41" s="90">
        <f t="shared" si="4"/>
        <v>28</v>
      </c>
      <c r="N41" s="264" t="s">
        <v>149</v>
      </c>
      <c r="O41" s="265" t="s">
        <v>149</v>
      </c>
      <c r="P41" s="263" t="s">
        <v>149</v>
      </c>
      <c r="Q41" s="263" t="s">
        <v>149</v>
      </c>
    </row>
    <row r="42" spans="1:17" ht="26.25" customHeight="1">
      <c r="A42" s="203"/>
      <c r="B42" s="1" t="s">
        <v>50</v>
      </c>
      <c r="C42" s="5"/>
      <c r="D42" s="112">
        <v>74.400000000000006</v>
      </c>
      <c r="E42" s="181">
        <f t="shared" si="0"/>
        <v>34</v>
      </c>
      <c r="F42" s="112">
        <v>81.7</v>
      </c>
      <c r="G42" s="181">
        <f t="shared" si="1"/>
        <v>18</v>
      </c>
      <c r="H42" s="179">
        <v>125</v>
      </c>
      <c r="I42" s="181">
        <f t="shared" si="2"/>
        <v>30</v>
      </c>
      <c r="J42" s="208">
        <v>29.2</v>
      </c>
      <c r="K42" s="181">
        <f t="shared" si="3"/>
        <v>18</v>
      </c>
      <c r="L42" s="139">
        <v>66.599999999999994</v>
      </c>
      <c r="M42" s="181">
        <f t="shared" si="4"/>
        <v>32</v>
      </c>
      <c r="N42" s="213">
        <v>84.2</v>
      </c>
      <c r="O42" s="181">
        <f t="shared" si="5"/>
        <v>25</v>
      </c>
      <c r="P42" s="139">
        <v>94.1</v>
      </c>
      <c r="Q42" s="181">
        <f t="shared" si="6"/>
        <v>13</v>
      </c>
    </row>
    <row r="43" spans="1:17" ht="26.25" customHeight="1">
      <c r="A43" s="203"/>
      <c r="B43" s="1" t="s">
        <v>51</v>
      </c>
      <c r="C43" s="5"/>
      <c r="D43" s="112">
        <v>73.400000000000006</v>
      </c>
      <c r="E43" s="181">
        <f t="shared" si="0"/>
        <v>39</v>
      </c>
      <c r="F43" s="112">
        <v>70.3</v>
      </c>
      <c r="G43" s="181">
        <f t="shared" si="1"/>
        <v>39</v>
      </c>
      <c r="H43" s="179">
        <v>139.4</v>
      </c>
      <c r="I43" s="181">
        <f t="shared" si="2"/>
        <v>23</v>
      </c>
      <c r="J43" s="208">
        <v>25.8</v>
      </c>
      <c r="K43" s="181">
        <f t="shared" si="3"/>
        <v>25</v>
      </c>
      <c r="L43" s="139">
        <v>63.2</v>
      </c>
      <c r="M43" s="181">
        <f t="shared" si="4"/>
        <v>45</v>
      </c>
      <c r="N43" s="213">
        <v>64</v>
      </c>
      <c r="O43" s="181">
        <f t="shared" si="5"/>
        <v>45</v>
      </c>
      <c r="P43" s="139">
        <v>91.5</v>
      </c>
      <c r="Q43" s="181">
        <f t="shared" si="6"/>
        <v>16</v>
      </c>
    </row>
    <row r="44" spans="1:17" ht="26.25" customHeight="1">
      <c r="A44" s="203"/>
      <c r="B44" s="1" t="s">
        <v>52</v>
      </c>
      <c r="C44" s="5"/>
      <c r="D44" s="112">
        <v>80</v>
      </c>
      <c r="E44" s="181">
        <f t="shared" si="0"/>
        <v>5</v>
      </c>
      <c r="F44" s="112">
        <v>84.5</v>
      </c>
      <c r="G44" s="181">
        <f t="shared" si="1"/>
        <v>10</v>
      </c>
      <c r="H44" s="179">
        <v>128.5</v>
      </c>
      <c r="I44" s="181">
        <f t="shared" si="2"/>
        <v>27</v>
      </c>
      <c r="J44" s="208">
        <v>11.9</v>
      </c>
      <c r="K44" s="181">
        <f t="shared" si="3"/>
        <v>39</v>
      </c>
      <c r="L44" s="139">
        <v>72.2</v>
      </c>
      <c r="M44" s="181">
        <f t="shared" si="4"/>
        <v>11</v>
      </c>
      <c r="N44" s="213">
        <v>87.4</v>
      </c>
      <c r="O44" s="181">
        <f t="shared" si="5"/>
        <v>17</v>
      </c>
      <c r="P44" s="139">
        <v>99</v>
      </c>
      <c r="Q44" s="181">
        <f t="shared" si="6"/>
        <v>3</v>
      </c>
    </row>
    <row r="45" spans="1:17" ht="26.25" customHeight="1">
      <c r="A45" s="203"/>
      <c r="B45" s="1" t="s">
        <v>53</v>
      </c>
      <c r="C45" s="5"/>
      <c r="D45" s="112">
        <v>80.5</v>
      </c>
      <c r="E45" s="181">
        <f t="shared" si="0"/>
        <v>3</v>
      </c>
      <c r="F45" s="112">
        <v>82.4</v>
      </c>
      <c r="G45" s="181">
        <f t="shared" si="1"/>
        <v>16</v>
      </c>
      <c r="H45" s="179">
        <v>189.5</v>
      </c>
      <c r="I45" s="181">
        <f t="shared" si="2"/>
        <v>12</v>
      </c>
      <c r="J45" s="208">
        <v>32.6</v>
      </c>
      <c r="K45" s="181">
        <f t="shared" si="3"/>
        <v>14</v>
      </c>
      <c r="L45" s="139">
        <v>73.400000000000006</v>
      </c>
      <c r="M45" s="181">
        <f t="shared" si="4"/>
        <v>5</v>
      </c>
      <c r="N45" s="213">
        <v>80.2</v>
      </c>
      <c r="O45" s="181">
        <f t="shared" si="5"/>
        <v>35</v>
      </c>
      <c r="P45" s="139">
        <v>90.5</v>
      </c>
      <c r="Q45" s="181">
        <f t="shared" si="6"/>
        <v>18</v>
      </c>
    </row>
    <row r="46" spans="1:17" ht="48.75" customHeight="1">
      <c r="A46" s="203"/>
      <c r="B46" s="1" t="s">
        <v>54</v>
      </c>
      <c r="C46" s="5"/>
      <c r="D46" s="112">
        <v>82.3</v>
      </c>
      <c r="E46" s="181">
        <f t="shared" si="0"/>
        <v>1</v>
      </c>
      <c r="F46" s="112">
        <v>88.9</v>
      </c>
      <c r="G46" s="181">
        <f t="shared" si="1"/>
        <v>5</v>
      </c>
      <c r="H46" s="179">
        <v>127.1</v>
      </c>
      <c r="I46" s="181">
        <f t="shared" si="2"/>
        <v>29</v>
      </c>
      <c r="J46" s="208">
        <v>54.6</v>
      </c>
      <c r="K46" s="181">
        <f t="shared" si="3"/>
        <v>4</v>
      </c>
      <c r="L46" s="139">
        <v>71</v>
      </c>
      <c r="M46" s="181">
        <f t="shared" si="4"/>
        <v>12</v>
      </c>
      <c r="N46" s="213">
        <v>95.3</v>
      </c>
      <c r="O46" s="181">
        <f t="shared" si="5"/>
        <v>2</v>
      </c>
      <c r="P46" s="263" t="s">
        <v>149</v>
      </c>
      <c r="Q46" s="263" t="s">
        <v>149</v>
      </c>
    </row>
    <row r="47" spans="1:17" ht="26.25" customHeight="1">
      <c r="A47" s="203"/>
      <c r="B47" s="1" t="s">
        <v>55</v>
      </c>
      <c r="C47" s="5"/>
      <c r="D47" s="112">
        <v>77.400000000000006</v>
      </c>
      <c r="E47" s="181">
        <f t="shared" si="0"/>
        <v>15</v>
      </c>
      <c r="F47" s="112">
        <v>72.7</v>
      </c>
      <c r="G47" s="181">
        <f t="shared" si="1"/>
        <v>36</v>
      </c>
      <c r="H47" s="179">
        <v>66.3</v>
      </c>
      <c r="I47" s="181">
        <f t="shared" si="2"/>
        <v>41</v>
      </c>
      <c r="J47" s="208">
        <v>28.8</v>
      </c>
      <c r="K47" s="181">
        <f t="shared" si="3"/>
        <v>20</v>
      </c>
      <c r="L47" s="139">
        <v>66.099999999999994</v>
      </c>
      <c r="M47" s="181">
        <f t="shared" si="4"/>
        <v>35</v>
      </c>
      <c r="N47" s="213">
        <v>80.400000000000006</v>
      </c>
      <c r="O47" s="181">
        <f t="shared" si="5"/>
        <v>33</v>
      </c>
      <c r="P47" s="263" t="s">
        <v>149</v>
      </c>
      <c r="Q47" s="263" t="s">
        <v>149</v>
      </c>
    </row>
    <row r="48" spans="1:17" ht="26.25" customHeight="1">
      <c r="A48" s="203"/>
      <c r="B48" s="1" t="s">
        <v>56</v>
      </c>
      <c r="C48" s="5"/>
      <c r="D48" s="112">
        <v>80.400000000000006</v>
      </c>
      <c r="E48" s="181">
        <f t="shared" si="0"/>
        <v>4</v>
      </c>
      <c r="F48" s="112">
        <v>78.900000000000006</v>
      </c>
      <c r="G48" s="181">
        <f t="shared" si="1"/>
        <v>25</v>
      </c>
      <c r="H48" s="179">
        <v>79.2</v>
      </c>
      <c r="I48" s="181">
        <f t="shared" si="2"/>
        <v>39</v>
      </c>
      <c r="J48" s="208">
        <v>10.8</v>
      </c>
      <c r="K48" s="181">
        <f t="shared" si="3"/>
        <v>41</v>
      </c>
      <c r="L48" s="139">
        <v>74.900000000000006</v>
      </c>
      <c r="M48" s="181">
        <f t="shared" si="4"/>
        <v>2</v>
      </c>
      <c r="N48" s="213">
        <v>87.7</v>
      </c>
      <c r="O48" s="181">
        <f t="shared" si="5"/>
        <v>16</v>
      </c>
      <c r="P48" s="139">
        <v>106.2</v>
      </c>
      <c r="Q48" s="181">
        <f t="shared" si="6"/>
        <v>1</v>
      </c>
    </row>
    <row r="49" spans="1:17" ht="26.25" customHeight="1">
      <c r="A49" s="203"/>
      <c r="B49" s="1" t="s">
        <v>57</v>
      </c>
      <c r="C49" s="5"/>
      <c r="D49" s="112">
        <v>79.2</v>
      </c>
      <c r="E49" s="181">
        <f t="shared" si="0"/>
        <v>9</v>
      </c>
      <c r="F49" s="112">
        <v>74.900000000000006</v>
      </c>
      <c r="G49" s="181">
        <f t="shared" si="1"/>
        <v>32</v>
      </c>
      <c r="H49" s="179">
        <v>81.599999999999994</v>
      </c>
      <c r="I49" s="181">
        <f t="shared" si="2"/>
        <v>38</v>
      </c>
      <c r="J49" s="208">
        <v>34.9</v>
      </c>
      <c r="K49" s="181">
        <f t="shared" si="3"/>
        <v>11</v>
      </c>
      <c r="L49" s="139">
        <v>70.599999999999994</v>
      </c>
      <c r="M49" s="181">
        <f t="shared" si="4"/>
        <v>13</v>
      </c>
      <c r="N49" s="213">
        <v>86.9</v>
      </c>
      <c r="O49" s="181">
        <f t="shared" si="5"/>
        <v>19</v>
      </c>
      <c r="P49" s="263" t="s">
        <v>149</v>
      </c>
      <c r="Q49" s="263" t="s">
        <v>149</v>
      </c>
    </row>
    <row r="50" spans="1:17" ht="26.25" customHeight="1">
      <c r="A50" s="203"/>
      <c r="B50" s="1" t="s">
        <v>58</v>
      </c>
      <c r="C50" s="5"/>
      <c r="D50" s="112">
        <v>75.900000000000006</v>
      </c>
      <c r="E50" s="181">
        <f t="shared" si="0"/>
        <v>25</v>
      </c>
      <c r="F50" s="112">
        <v>90.9</v>
      </c>
      <c r="G50" s="181">
        <f t="shared" si="1"/>
        <v>3</v>
      </c>
      <c r="H50" s="179">
        <v>64.599999999999994</v>
      </c>
      <c r="I50" s="181">
        <f t="shared" si="2"/>
        <v>42</v>
      </c>
      <c r="J50" s="208">
        <v>13.2</v>
      </c>
      <c r="K50" s="181">
        <f t="shared" si="3"/>
        <v>35</v>
      </c>
      <c r="L50" s="139">
        <v>66.3</v>
      </c>
      <c r="M50" s="181">
        <f t="shared" si="4"/>
        <v>33</v>
      </c>
      <c r="N50" s="213">
        <v>83.3</v>
      </c>
      <c r="O50" s="181">
        <f t="shared" si="5"/>
        <v>28</v>
      </c>
      <c r="P50" s="139">
        <v>93.5</v>
      </c>
      <c r="Q50" s="181">
        <f t="shared" si="6"/>
        <v>15</v>
      </c>
    </row>
    <row r="51" spans="1:17" ht="48.75" customHeight="1">
      <c r="A51" s="203"/>
      <c r="B51" s="1" t="s">
        <v>12</v>
      </c>
      <c r="C51" s="5"/>
      <c r="D51" s="112">
        <v>79.3</v>
      </c>
      <c r="E51" s="181">
        <f t="shared" si="0"/>
        <v>8</v>
      </c>
      <c r="F51" s="112">
        <v>87.9</v>
      </c>
      <c r="G51" s="181">
        <f t="shared" si="1"/>
        <v>7</v>
      </c>
      <c r="H51" s="179">
        <v>55.1</v>
      </c>
      <c r="I51" s="181">
        <f t="shared" si="2"/>
        <v>43</v>
      </c>
      <c r="J51" s="208">
        <v>38.799999999999997</v>
      </c>
      <c r="K51" s="181">
        <f t="shared" si="3"/>
        <v>9</v>
      </c>
      <c r="L51" s="139">
        <v>69.8</v>
      </c>
      <c r="M51" s="181">
        <f t="shared" si="4"/>
        <v>16</v>
      </c>
      <c r="N51" s="213">
        <v>82.9</v>
      </c>
      <c r="O51" s="181">
        <f t="shared" si="5"/>
        <v>29</v>
      </c>
      <c r="P51" s="139">
        <v>98.5</v>
      </c>
      <c r="Q51" s="181">
        <f t="shared" si="6"/>
        <v>4</v>
      </c>
    </row>
    <row r="52" spans="1:17" ht="26.25" customHeight="1">
      <c r="A52" s="205"/>
      <c r="B52" s="69" t="s">
        <v>59</v>
      </c>
      <c r="C52" s="118"/>
      <c r="D52" s="142">
        <v>81.3</v>
      </c>
      <c r="E52" s="183">
        <f t="shared" si="0"/>
        <v>2</v>
      </c>
      <c r="F52" s="142">
        <v>78</v>
      </c>
      <c r="G52" s="183">
        <f t="shared" si="1"/>
        <v>27</v>
      </c>
      <c r="H52" s="261">
        <v>295.2</v>
      </c>
      <c r="I52" s="183">
        <f t="shared" si="2"/>
        <v>2</v>
      </c>
      <c r="J52" s="209">
        <v>27.2</v>
      </c>
      <c r="K52" s="183">
        <f t="shared" si="3"/>
        <v>23</v>
      </c>
      <c r="L52" s="143">
        <v>67.7</v>
      </c>
      <c r="M52" s="183">
        <f t="shared" si="4"/>
        <v>26</v>
      </c>
      <c r="N52" s="215">
        <v>93.6</v>
      </c>
      <c r="O52" s="183">
        <f t="shared" si="5"/>
        <v>7</v>
      </c>
      <c r="P52" s="143">
        <v>90.6</v>
      </c>
      <c r="Q52" s="183">
        <f t="shared" si="6"/>
        <v>17</v>
      </c>
    </row>
    <row r="53" spans="1:17" ht="19.5" customHeight="1">
      <c r="B53" s="94" t="s">
        <v>141</v>
      </c>
      <c r="H53" s="121"/>
      <c r="I53" s="254"/>
      <c r="K53" s="121"/>
    </row>
    <row r="54" spans="1:17" ht="19.5" customHeight="1">
      <c r="B54" s="94" t="s">
        <v>142</v>
      </c>
      <c r="K54" s="6"/>
      <c r="M54" s="12"/>
    </row>
    <row r="55" spans="1:17" ht="19.5" customHeight="1">
      <c r="K55" s="121"/>
      <c r="Q55" s="12" t="s">
        <v>120</v>
      </c>
    </row>
  </sheetData>
  <mergeCells count="4">
    <mergeCell ref="J3:K3"/>
    <mergeCell ref="N3:O3"/>
    <mergeCell ref="P3:Q3"/>
    <mergeCell ref="L3:M3"/>
  </mergeCells>
  <phoneticPr fontId="4"/>
  <pageMargins left="0.78700000000000003" right="0.78700000000000003" top="0.98399999999999999" bottom="0.98399999999999999" header="0.51200000000000001" footer="0.51200000000000001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tabColor theme="0"/>
  </sheetPr>
  <dimension ref="A1:Q56"/>
  <sheetViews>
    <sheetView view="pageBreakPreview" zoomScale="70" zoomScaleNormal="80" zoomScaleSheetLayoutView="70" workbookViewId="0">
      <pane xSplit="17" ySplit="4" topLeftCell="S50" activePane="bottomRight" state="frozen"/>
      <selection pane="topRight" activeCell="R1" sqref="R1"/>
      <selection pane="bottomLeft" activeCell="A5" sqref="A5"/>
      <selection pane="bottomRight" activeCell="Q50" sqref="Q50"/>
    </sheetView>
  </sheetViews>
  <sheetFormatPr defaultRowHeight="19.5" customHeight="1"/>
  <cols>
    <col min="1" max="1" width="1.375" style="94" customWidth="1"/>
    <col min="2" max="2" width="16.5" style="94" customWidth="1"/>
    <col min="3" max="3" width="1.375" style="94" customWidth="1"/>
    <col min="4" max="4" width="13.625" style="94" customWidth="1"/>
    <col min="5" max="5" width="9" style="94"/>
    <col min="6" max="6" width="13.625" style="94" customWidth="1"/>
    <col min="7" max="7" width="9" style="94"/>
    <col min="8" max="8" width="13.625" style="94" customWidth="1"/>
    <col min="9" max="9" width="10.625" style="97" bestFit="1" customWidth="1"/>
    <col min="10" max="10" width="13.625" style="94" customWidth="1"/>
    <col min="11" max="11" width="9" style="94"/>
    <col min="12" max="12" width="13.625" style="94" customWidth="1"/>
    <col min="13" max="13" width="9" style="114"/>
    <col min="14" max="14" width="13.625" style="114" customWidth="1"/>
    <col min="15" max="15" width="9" style="141"/>
    <col min="16" max="16" width="13.625" style="114" customWidth="1"/>
    <col min="17" max="17" width="9" style="141"/>
    <col min="18" max="16384" width="9" style="94"/>
  </cols>
  <sheetData>
    <row r="1" spans="1:17" ht="19.5" customHeight="1">
      <c r="D1" s="72" t="s">
        <v>123</v>
      </c>
    </row>
    <row r="2" spans="1:17" ht="19.5" customHeight="1">
      <c r="B2" s="96"/>
      <c r="C2" s="96"/>
      <c r="J2" s="98"/>
      <c r="K2" s="99"/>
      <c r="O2" s="132"/>
      <c r="Q2" s="132" t="s">
        <v>148</v>
      </c>
    </row>
    <row r="3" spans="1:17" ht="19.5" customHeight="1">
      <c r="A3" s="201"/>
      <c r="B3" s="100"/>
      <c r="C3" s="101"/>
      <c r="D3" s="104" t="s">
        <v>132</v>
      </c>
      <c r="E3" s="103"/>
      <c r="F3" s="104" t="s">
        <v>133</v>
      </c>
      <c r="G3" s="105"/>
      <c r="H3" s="104" t="s">
        <v>134</v>
      </c>
      <c r="I3" s="133"/>
      <c r="J3" s="272" t="s">
        <v>135</v>
      </c>
      <c r="K3" s="273"/>
      <c r="L3" s="272" t="s">
        <v>136</v>
      </c>
      <c r="M3" s="273"/>
      <c r="N3" s="272" t="s">
        <v>137</v>
      </c>
      <c r="O3" s="273"/>
      <c r="P3" s="272" t="s">
        <v>138</v>
      </c>
      <c r="Q3" s="273"/>
    </row>
    <row r="4" spans="1:17" ht="19.5" customHeight="1">
      <c r="A4" s="134"/>
      <c r="B4" s="106"/>
      <c r="C4" s="106"/>
      <c r="D4" s="134"/>
      <c r="E4" s="108" t="s">
        <v>61</v>
      </c>
      <c r="F4" s="109"/>
      <c r="G4" s="108" t="s">
        <v>61</v>
      </c>
      <c r="H4" s="109"/>
      <c r="I4" s="135" t="s">
        <v>61</v>
      </c>
      <c r="J4" s="110"/>
      <c r="K4" s="108" t="s">
        <v>61</v>
      </c>
      <c r="L4" s="110"/>
      <c r="M4" s="137" t="s">
        <v>61</v>
      </c>
      <c r="N4" s="136"/>
      <c r="O4" s="144" t="s">
        <v>61</v>
      </c>
      <c r="P4" s="136"/>
      <c r="Q4" s="144" t="s">
        <v>61</v>
      </c>
    </row>
    <row r="5" spans="1:17" ht="26.25" customHeight="1">
      <c r="A5" s="203"/>
      <c r="B5" s="1" t="s">
        <v>15</v>
      </c>
      <c r="C5" s="101"/>
      <c r="D5" s="112">
        <v>27.5</v>
      </c>
      <c r="E5" s="206"/>
      <c r="F5" s="112">
        <v>203.4</v>
      </c>
      <c r="G5" s="206"/>
      <c r="H5" s="112">
        <v>10.3</v>
      </c>
      <c r="I5" s="138"/>
      <c r="J5" s="207">
        <v>51.4</v>
      </c>
      <c r="K5" s="180"/>
      <c r="L5" s="139">
        <v>13.1</v>
      </c>
      <c r="N5" s="212">
        <v>156.5</v>
      </c>
      <c r="O5" s="202"/>
      <c r="P5" s="139">
        <v>357.4</v>
      </c>
      <c r="Q5" s="200"/>
    </row>
    <row r="6" spans="1:17" ht="48.75" customHeight="1">
      <c r="A6" s="203"/>
      <c r="B6" s="1" t="s">
        <v>16</v>
      </c>
      <c r="C6" s="5"/>
      <c r="D6" s="112">
        <v>31.2</v>
      </c>
      <c r="E6" s="181">
        <f>RANK(D6,$D$6:$D$53,0)</f>
        <v>10</v>
      </c>
      <c r="F6" s="112">
        <v>206.1</v>
      </c>
      <c r="G6" s="181">
        <f>RANK(F6,$F$6:$F$52,0)</f>
        <v>20</v>
      </c>
      <c r="H6" s="140">
        <v>10.9</v>
      </c>
      <c r="I6" s="181">
        <f>RANK(H6,$H$6:$H$52,0)</f>
        <v>15</v>
      </c>
      <c r="J6" s="208">
        <v>63.6</v>
      </c>
      <c r="K6" s="181">
        <f>RANK(J6,$J$6:$J$52,0)</f>
        <v>23</v>
      </c>
      <c r="L6" s="139">
        <v>13.8</v>
      </c>
      <c r="M6" s="181">
        <f>RANK(L6,$L$6:$L$52,0)</f>
        <v>17</v>
      </c>
      <c r="N6" s="213">
        <v>192.3</v>
      </c>
      <c r="O6" s="181">
        <f>RANK(N6,$N$6:$N$52,0)</f>
        <v>16</v>
      </c>
      <c r="P6" s="139">
        <v>463.5</v>
      </c>
      <c r="Q6" s="181">
        <f>RANK(P6,$P$6:$P$52,0)</f>
        <v>9</v>
      </c>
    </row>
    <row r="7" spans="1:17" s="115" customFormat="1" ht="26.25" customHeight="1">
      <c r="A7" s="217"/>
      <c r="B7" s="1" t="s">
        <v>17</v>
      </c>
      <c r="C7" s="5"/>
      <c r="D7" s="112">
        <v>30.3</v>
      </c>
      <c r="E7" s="181">
        <f t="shared" ref="E7:E52" si="0">RANK(D7,$D$6:$D$53,0)</f>
        <v>13</v>
      </c>
      <c r="F7" s="112">
        <v>164.8</v>
      </c>
      <c r="G7" s="181">
        <f t="shared" ref="G7:G52" si="1">RANK(F7,$F$6:$F$52,0)</f>
        <v>33</v>
      </c>
      <c r="H7" s="140">
        <v>9.4</v>
      </c>
      <c r="I7" s="181">
        <f t="shared" ref="I7:I52" si="2">RANK(H7,$H$6:$H$52,0)</f>
        <v>32</v>
      </c>
      <c r="J7" s="208">
        <v>87.1</v>
      </c>
      <c r="K7" s="181">
        <f t="shared" ref="K7:K52" si="3">RANK(J7,$J$6:$J$52,0)</f>
        <v>8</v>
      </c>
      <c r="L7" s="139">
        <v>14.3</v>
      </c>
      <c r="M7" s="181">
        <f t="shared" ref="M7:M52" si="4">RANK(L7,$L$6:$L$52,0)</f>
        <v>9</v>
      </c>
      <c r="N7" s="213">
        <v>64</v>
      </c>
      <c r="O7" s="181">
        <f t="shared" ref="O7:O52" si="5">RANK(N7,$N$6:$N$52,0)</f>
        <v>44</v>
      </c>
      <c r="P7" s="139">
        <v>1194.7</v>
      </c>
      <c r="Q7" s="181">
        <f t="shared" ref="Q7:Q52" si="6">RANK(P7,$P$6:$P$52,0)</f>
        <v>3</v>
      </c>
    </row>
    <row r="8" spans="1:17" s="115" customFormat="1" ht="26.25" customHeight="1">
      <c r="A8" s="217"/>
      <c r="B8" s="1" t="s">
        <v>18</v>
      </c>
      <c r="C8" s="5"/>
      <c r="D8" s="112">
        <v>29.7</v>
      </c>
      <c r="E8" s="181">
        <f t="shared" si="0"/>
        <v>17</v>
      </c>
      <c r="F8" s="112">
        <v>128.30000000000001</v>
      </c>
      <c r="G8" s="181">
        <f t="shared" si="1"/>
        <v>37</v>
      </c>
      <c r="H8" s="140">
        <v>7.4</v>
      </c>
      <c r="I8" s="181">
        <f t="shared" si="2"/>
        <v>47</v>
      </c>
      <c r="J8" s="208">
        <v>10.7</v>
      </c>
      <c r="K8" s="181">
        <f t="shared" si="3"/>
        <v>45</v>
      </c>
      <c r="L8" s="139">
        <v>13.6</v>
      </c>
      <c r="M8" s="181">
        <f t="shared" si="4"/>
        <v>20</v>
      </c>
      <c r="N8" s="213">
        <v>160.6</v>
      </c>
      <c r="O8" s="181">
        <f t="shared" si="5"/>
        <v>23</v>
      </c>
      <c r="P8" s="263" t="s">
        <v>149</v>
      </c>
      <c r="Q8" s="181" t="s">
        <v>149</v>
      </c>
    </row>
    <row r="9" spans="1:17" ht="26.25" customHeight="1">
      <c r="A9" s="203"/>
      <c r="B9" s="1" t="s">
        <v>19</v>
      </c>
      <c r="C9" s="5"/>
      <c r="D9" s="112">
        <v>24.5</v>
      </c>
      <c r="E9" s="181">
        <f t="shared" si="0"/>
        <v>41</v>
      </c>
      <c r="F9" s="112">
        <v>283.7</v>
      </c>
      <c r="G9" s="181">
        <f t="shared" si="1"/>
        <v>8</v>
      </c>
      <c r="H9" s="140">
        <v>10.1</v>
      </c>
      <c r="I9" s="181">
        <f t="shared" si="2"/>
        <v>25</v>
      </c>
      <c r="J9" s="208">
        <v>44.7</v>
      </c>
      <c r="K9" s="181">
        <f t="shared" si="3"/>
        <v>36</v>
      </c>
      <c r="L9" s="139">
        <v>12.1</v>
      </c>
      <c r="M9" s="181">
        <f t="shared" si="4"/>
        <v>42</v>
      </c>
      <c r="N9" s="213">
        <v>314.89999999999998</v>
      </c>
      <c r="O9" s="181">
        <f t="shared" si="5"/>
        <v>2</v>
      </c>
      <c r="P9" s="263" t="s">
        <v>149</v>
      </c>
      <c r="Q9" s="181" t="s">
        <v>149</v>
      </c>
    </row>
    <row r="10" spans="1:17" ht="26.25" customHeight="1">
      <c r="A10" s="203"/>
      <c r="B10" s="1" t="s">
        <v>20</v>
      </c>
      <c r="C10" s="5"/>
      <c r="D10" s="112">
        <v>30.2</v>
      </c>
      <c r="E10" s="181">
        <f t="shared" si="0"/>
        <v>14</v>
      </c>
      <c r="F10" s="112">
        <v>105.2</v>
      </c>
      <c r="G10" s="181">
        <f t="shared" si="1"/>
        <v>42</v>
      </c>
      <c r="H10" s="140">
        <v>12.9</v>
      </c>
      <c r="I10" s="181">
        <f t="shared" si="2"/>
        <v>3</v>
      </c>
      <c r="J10" s="208">
        <v>51</v>
      </c>
      <c r="K10" s="181">
        <f t="shared" si="3"/>
        <v>31</v>
      </c>
      <c r="L10" s="139">
        <v>15.8</v>
      </c>
      <c r="M10" s="181">
        <f t="shared" si="4"/>
        <v>2</v>
      </c>
      <c r="N10" s="213">
        <v>95.5</v>
      </c>
      <c r="O10" s="181">
        <f t="shared" si="5"/>
        <v>38</v>
      </c>
      <c r="P10" s="263" t="s">
        <v>149</v>
      </c>
      <c r="Q10" s="181" t="s">
        <v>149</v>
      </c>
    </row>
    <row r="11" spans="1:17" ht="48.75" customHeight="1">
      <c r="A11" s="203"/>
      <c r="B11" s="1" t="s">
        <v>21</v>
      </c>
      <c r="C11" s="5"/>
      <c r="D11" s="112">
        <v>27.7</v>
      </c>
      <c r="E11" s="181">
        <f t="shared" si="0"/>
        <v>25</v>
      </c>
      <c r="F11" s="112">
        <v>203.4</v>
      </c>
      <c r="G11" s="181">
        <f t="shared" si="1"/>
        <v>21</v>
      </c>
      <c r="H11" s="140">
        <v>11.9</v>
      </c>
      <c r="I11" s="181">
        <f t="shared" si="2"/>
        <v>5</v>
      </c>
      <c r="J11" s="50" t="s">
        <v>139</v>
      </c>
      <c r="K11" s="194">
        <v>0</v>
      </c>
      <c r="L11" s="139">
        <v>13.5</v>
      </c>
      <c r="M11" s="181">
        <f t="shared" si="4"/>
        <v>22</v>
      </c>
      <c r="N11" s="213">
        <v>230.6</v>
      </c>
      <c r="O11" s="181">
        <f t="shared" si="5"/>
        <v>7</v>
      </c>
      <c r="P11" s="139">
        <v>183.4</v>
      </c>
      <c r="Q11" s="181">
        <f t="shared" si="6"/>
        <v>19</v>
      </c>
    </row>
    <row r="12" spans="1:17" ht="26.25" customHeight="1">
      <c r="A12" s="203"/>
      <c r="B12" s="1" t="s">
        <v>22</v>
      </c>
      <c r="C12" s="5"/>
      <c r="D12" s="112">
        <v>28.1</v>
      </c>
      <c r="E12" s="181">
        <f t="shared" si="0"/>
        <v>23</v>
      </c>
      <c r="F12" s="112">
        <v>134.30000000000001</v>
      </c>
      <c r="G12" s="181">
        <f t="shared" si="1"/>
        <v>36</v>
      </c>
      <c r="H12" s="140">
        <v>10.6</v>
      </c>
      <c r="I12" s="181">
        <f t="shared" si="2"/>
        <v>19</v>
      </c>
      <c r="J12" s="208">
        <v>20.9</v>
      </c>
      <c r="K12" s="181">
        <f t="shared" si="3"/>
        <v>43</v>
      </c>
      <c r="L12" s="139">
        <v>13.3</v>
      </c>
      <c r="M12" s="181">
        <f t="shared" si="4"/>
        <v>27</v>
      </c>
      <c r="N12" s="213">
        <v>214.7</v>
      </c>
      <c r="O12" s="181">
        <f t="shared" si="5"/>
        <v>13</v>
      </c>
      <c r="P12" s="263" t="s">
        <v>149</v>
      </c>
      <c r="Q12" s="181" t="s">
        <v>149</v>
      </c>
    </row>
    <row r="13" spans="1:17" ht="26.25" customHeight="1">
      <c r="A13" s="203"/>
      <c r="B13" s="1" t="s">
        <v>23</v>
      </c>
      <c r="C13" s="5"/>
      <c r="D13" s="112">
        <v>27.1</v>
      </c>
      <c r="E13" s="181">
        <f t="shared" si="0"/>
        <v>31</v>
      </c>
      <c r="F13" s="112">
        <v>439.8</v>
      </c>
      <c r="G13" s="181">
        <f t="shared" si="1"/>
        <v>1</v>
      </c>
      <c r="H13" s="140">
        <v>9.1999999999999993</v>
      </c>
      <c r="I13" s="181">
        <f t="shared" si="2"/>
        <v>35</v>
      </c>
      <c r="J13" s="208">
        <v>63.1</v>
      </c>
      <c r="K13" s="181">
        <f t="shared" si="3"/>
        <v>24</v>
      </c>
      <c r="L13" s="139">
        <v>12.8</v>
      </c>
      <c r="M13" s="181">
        <f t="shared" si="4"/>
        <v>35</v>
      </c>
      <c r="N13" s="213">
        <v>222.1</v>
      </c>
      <c r="O13" s="181">
        <f t="shared" si="5"/>
        <v>10</v>
      </c>
      <c r="P13" s="139">
        <v>868.7</v>
      </c>
      <c r="Q13" s="181">
        <f t="shared" si="6"/>
        <v>4</v>
      </c>
    </row>
    <row r="14" spans="1:17" ht="26.25" customHeight="1">
      <c r="A14" s="203"/>
      <c r="B14" s="1" t="s">
        <v>24</v>
      </c>
      <c r="C14" s="5"/>
      <c r="D14" s="112">
        <v>28.5</v>
      </c>
      <c r="E14" s="181">
        <f t="shared" si="0"/>
        <v>22</v>
      </c>
      <c r="F14" s="112">
        <v>237.5</v>
      </c>
      <c r="G14" s="181">
        <f t="shared" si="1"/>
        <v>16</v>
      </c>
      <c r="H14" s="140">
        <v>8.5</v>
      </c>
      <c r="I14" s="181">
        <f t="shared" si="2"/>
        <v>44</v>
      </c>
      <c r="J14" s="208">
        <v>78.5</v>
      </c>
      <c r="K14" s="181">
        <f t="shared" si="3"/>
        <v>9</v>
      </c>
      <c r="L14" s="139">
        <v>13.8</v>
      </c>
      <c r="M14" s="181">
        <f t="shared" si="4"/>
        <v>17</v>
      </c>
      <c r="N14" s="213">
        <v>80.7</v>
      </c>
      <c r="O14" s="181">
        <f t="shared" si="5"/>
        <v>42</v>
      </c>
      <c r="P14" s="263" t="s">
        <v>149</v>
      </c>
      <c r="Q14" s="181" t="s">
        <v>149</v>
      </c>
    </row>
    <row r="15" spans="1:17" ht="26.25" customHeight="1">
      <c r="A15" s="203"/>
      <c r="B15" s="1" t="s">
        <v>25</v>
      </c>
      <c r="C15" s="5"/>
      <c r="D15" s="112">
        <v>27.8</v>
      </c>
      <c r="E15" s="181">
        <f t="shared" si="0"/>
        <v>24</v>
      </c>
      <c r="F15" s="112">
        <v>353.2</v>
      </c>
      <c r="G15" s="181">
        <f t="shared" si="1"/>
        <v>3</v>
      </c>
      <c r="H15" s="140">
        <v>11.7</v>
      </c>
      <c r="I15" s="181">
        <f t="shared" si="2"/>
        <v>8</v>
      </c>
      <c r="J15" s="208">
        <v>72.2</v>
      </c>
      <c r="K15" s="181">
        <f t="shared" si="3"/>
        <v>15</v>
      </c>
      <c r="L15" s="139">
        <v>13</v>
      </c>
      <c r="M15" s="181">
        <f t="shared" si="4"/>
        <v>31</v>
      </c>
      <c r="N15" s="213">
        <v>166.6</v>
      </c>
      <c r="O15" s="181">
        <f t="shared" si="5"/>
        <v>21</v>
      </c>
      <c r="P15" s="263" t="s">
        <v>149</v>
      </c>
      <c r="Q15" s="181" t="s">
        <v>149</v>
      </c>
    </row>
    <row r="16" spans="1:17" s="116" customFormat="1" ht="48.75" customHeight="1">
      <c r="A16" s="218"/>
      <c r="B16" s="7" t="s">
        <v>26</v>
      </c>
      <c r="C16" s="9"/>
      <c r="D16" s="10">
        <v>27.7</v>
      </c>
      <c r="E16" s="182">
        <f t="shared" si="0"/>
        <v>25</v>
      </c>
      <c r="F16" s="10">
        <v>402.2</v>
      </c>
      <c r="G16" s="182">
        <f t="shared" si="1"/>
        <v>2</v>
      </c>
      <c r="H16" s="11">
        <v>14</v>
      </c>
      <c r="I16" s="181">
        <f t="shared" si="2"/>
        <v>2</v>
      </c>
      <c r="J16" s="210">
        <v>31</v>
      </c>
      <c r="K16" s="182">
        <f t="shared" si="3"/>
        <v>40</v>
      </c>
      <c r="L16" s="211">
        <v>14.6</v>
      </c>
      <c r="M16" s="182">
        <f t="shared" si="4"/>
        <v>6</v>
      </c>
      <c r="N16" s="214">
        <v>227.8</v>
      </c>
      <c r="O16" s="182">
        <f t="shared" si="5"/>
        <v>9</v>
      </c>
      <c r="P16" s="211">
        <v>407.9</v>
      </c>
      <c r="Q16" s="182">
        <f t="shared" si="6"/>
        <v>12</v>
      </c>
    </row>
    <row r="17" spans="1:17" ht="26.25" customHeight="1">
      <c r="A17" s="203"/>
      <c r="B17" s="1" t="s">
        <v>27</v>
      </c>
      <c r="C17" s="5"/>
      <c r="D17" s="112">
        <v>25.8</v>
      </c>
      <c r="E17" s="181">
        <f t="shared" si="0"/>
        <v>37</v>
      </c>
      <c r="F17" s="112">
        <v>233.1</v>
      </c>
      <c r="G17" s="181">
        <f t="shared" si="1"/>
        <v>17</v>
      </c>
      <c r="H17" s="140">
        <v>10.1</v>
      </c>
      <c r="I17" s="181">
        <f t="shared" si="2"/>
        <v>25</v>
      </c>
      <c r="J17" s="208">
        <v>69</v>
      </c>
      <c r="K17" s="181">
        <f t="shared" si="3"/>
        <v>18</v>
      </c>
      <c r="L17" s="204">
        <v>13.7</v>
      </c>
      <c r="M17" s="181">
        <f t="shared" si="4"/>
        <v>19</v>
      </c>
      <c r="N17" s="213">
        <v>178.6</v>
      </c>
      <c r="O17" s="181">
        <f t="shared" si="5"/>
        <v>18</v>
      </c>
      <c r="P17" s="266" t="s">
        <v>149</v>
      </c>
      <c r="Q17" s="181" t="s">
        <v>149</v>
      </c>
    </row>
    <row r="18" spans="1:17" ht="26.25" customHeight="1">
      <c r="A18" s="203"/>
      <c r="B18" s="1" t="s">
        <v>28</v>
      </c>
      <c r="C18" s="5"/>
      <c r="D18" s="112">
        <v>22</v>
      </c>
      <c r="E18" s="181">
        <f t="shared" si="0"/>
        <v>47</v>
      </c>
      <c r="F18" s="208">
        <v>144.69999999999999</v>
      </c>
      <c r="G18" s="181">
        <f t="shared" si="1"/>
        <v>35</v>
      </c>
      <c r="H18" s="140">
        <v>9.6999999999999993</v>
      </c>
      <c r="I18" s="181">
        <f t="shared" si="2"/>
        <v>30</v>
      </c>
      <c r="J18" s="208">
        <v>45.1</v>
      </c>
      <c r="K18" s="181">
        <f t="shared" si="3"/>
        <v>35</v>
      </c>
      <c r="L18" s="204">
        <v>11.7</v>
      </c>
      <c r="M18" s="181">
        <f t="shared" si="4"/>
        <v>45</v>
      </c>
      <c r="N18" s="213">
        <v>180.8</v>
      </c>
      <c r="O18" s="181">
        <f t="shared" si="5"/>
        <v>17</v>
      </c>
      <c r="P18" s="204">
        <v>469.5</v>
      </c>
      <c r="Q18" s="181">
        <f t="shared" si="6"/>
        <v>8</v>
      </c>
    </row>
    <row r="19" spans="1:17" ht="26.25" customHeight="1">
      <c r="A19" s="203"/>
      <c r="B19" s="1" t="s">
        <v>10</v>
      </c>
      <c r="C19" s="5"/>
      <c r="D19" s="112">
        <v>22.6</v>
      </c>
      <c r="E19" s="181">
        <f t="shared" si="0"/>
        <v>46</v>
      </c>
      <c r="F19" s="208">
        <v>175.8</v>
      </c>
      <c r="G19" s="181">
        <f t="shared" si="1"/>
        <v>28</v>
      </c>
      <c r="H19" s="140">
        <v>11.4</v>
      </c>
      <c r="I19" s="181">
        <f t="shared" si="2"/>
        <v>10</v>
      </c>
      <c r="J19" s="208">
        <v>66</v>
      </c>
      <c r="K19" s="181">
        <f t="shared" si="3"/>
        <v>20</v>
      </c>
      <c r="L19" s="204">
        <v>11</v>
      </c>
      <c r="M19" s="181">
        <f t="shared" si="4"/>
        <v>47</v>
      </c>
      <c r="N19" s="213">
        <v>221.4</v>
      </c>
      <c r="O19" s="181">
        <f t="shared" si="5"/>
        <v>11</v>
      </c>
      <c r="P19" s="204">
        <v>619.29999999999995</v>
      </c>
      <c r="Q19" s="181">
        <f t="shared" si="6"/>
        <v>7</v>
      </c>
    </row>
    <row r="20" spans="1:17" ht="26.25" customHeight="1">
      <c r="A20" s="203"/>
      <c r="B20" s="1" t="s">
        <v>29</v>
      </c>
      <c r="C20" s="5"/>
      <c r="D20" s="112">
        <v>29.3</v>
      </c>
      <c r="E20" s="181">
        <f t="shared" si="0"/>
        <v>20</v>
      </c>
      <c r="F20" s="208">
        <v>175</v>
      </c>
      <c r="G20" s="181">
        <f t="shared" si="1"/>
        <v>29</v>
      </c>
      <c r="H20" s="140">
        <v>10.7</v>
      </c>
      <c r="I20" s="181">
        <f t="shared" si="2"/>
        <v>18</v>
      </c>
      <c r="J20" s="208" t="s">
        <v>139</v>
      </c>
      <c r="K20" s="181" t="s">
        <v>149</v>
      </c>
      <c r="L20" s="204">
        <v>14.1</v>
      </c>
      <c r="M20" s="181">
        <f t="shared" si="4"/>
        <v>12</v>
      </c>
      <c r="N20" s="213">
        <v>144.69999999999999</v>
      </c>
      <c r="O20" s="181">
        <f t="shared" si="5"/>
        <v>27</v>
      </c>
      <c r="P20" s="204">
        <v>282.60000000000002</v>
      </c>
      <c r="Q20" s="181">
        <f t="shared" si="6"/>
        <v>15</v>
      </c>
    </row>
    <row r="21" spans="1:17" ht="48.75" customHeight="1">
      <c r="A21" s="203"/>
      <c r="B21" s="1" t="s">
        <v>30</v>
      </c>
      <c r="C21" s="5"/>
      <c r="D21" s="112">
        <v>30.1</v>
      </c>
      <c r="E21" s="181">
        <f t="shared" si="0"/>
        <v>15</v>
      </c>
      <c r="F21" s="208">
        <v>127.2</v>
      </c>
      <c r="G21" s="181">
        <f t="shared" si="1"/>
        <v>38</v>
      </c>
      <c r="H21" s="140">
        <v>7.8</v>
      </c>
      <c r="I21" s="181">
        <f t="shared" si="2"/>
        <v>46</v>
      </c>
      <c r="J21" s="208">
        <v>41.9</v>
      </c>
      <c r="K21" s="181">
        <f t="shared" si="3"/>
        <v>38</v>
      </c>
      <c r="L21" s="204">
        <v>14.1</v>
      </c>
      <c r="M21" s="181">
        <f t="shared" si="4"/>
        <v>12</v>
      </c>
      <c r="N21" s="213">
        <v>208.7</v>
      </c>
      <c r="O21" s="181">
        <f t="shared" si="5"/>
        <v>15</v>
      </c>
      <c r="P21" s="204">
        <v>105.1</v>
      </c>
      <c r="Q21" s="181">
        <f t="shared" si="6"/>
        <v>21</v>
      </c>
    </row>
    <row r="22" spans="1:17" ht="26.25" customHeight="1">
      <c r="A22" s="203"/>
      <c r="B22" s="1" t="s">
        <v>31</v>
      </c>
      <c r="C22" s="5"/>
      <c r="D22" s="112">
        <v>30.5</v>
      </c>
      <c r="E22" s="181">
        <f t="shared" si="0"/>
        <v>12</v>
      </c>
      <c r="F22" s="208">
        <v>101.7</v>
      </c>
      <c r="G22" s="181">
        <f t="shared" si="1"/>
        <v>43</v>
      </c>
      <c r="H22" s="140">
        <v>9.3000000000000007</v>
      </c>
      <c r="I22" s="181">
        <f t="shared" si="2"/>
        <v>33</v>
      </c>
      <c r="J22" s="208">
        <v>74.7</v>
      </c>
      <c r="K22" s="181">
        <f t="shared" si="3"/>
        <v>12</v>
      </c>
      <c r="L22" s="204">
        <v>14</v>
      </c>
      <c r="M22" s="181">
        <f t="shared" si="4"/>
        <v>15</v>
      </c>
      <c r="N22" s="213">
        <v>104.1</v>
      </c>
      <c r="O22" s="181">
        <f t="shared" si="5"/>
        <v>35</v>
      </c>
      <c r="P22" s="266" t="s">
        <v>149</v>
      </c>
      <c r="Q22" s="181" t="s">
        <v>149</v>
      </c>
    </row>
    <row r="23" spans="1:17" ht="26.25" customHeight="1">
      <c r="A23" s="203"/>
      <c r="B23" s="1" t="s">
        <v>32</v>
      </c>
      <c r="C23" s="5"/>
      <c r="D23" s="112">
        <v>27.3</v>
      </c>
      <c r="E23" s="181">
        <f t="shared" si="0"/>
        <v>28</v>
      </c>
      <c r="F23" s="208">
        <v>111.4</v>
      </c>
      <c r="G23" s="181">
        <f t="shared" si="1"/>
        <v>39</v>
      </c>
      <c r="H23" s="140">
        <v>10.1</v>
      </c>
      <c r="I23" s="181">
        <f t="shared" si="2"/>
        <v>25</v>
      </c>
      <c r="J23" s="208">
        <v>20.9</v>
      </c>
      <c r="K23" s="181">
        <f t="shared" si="3"/>
        <v>43</v>
      </c>
      <c r="L23" s="204">
        <v>12.7</v>
      </c>
      <c r="M23" s="181">
        <f t="shared" si="4"/>
        <v>36</v>
      </c>
      <c r="N23" s="213">
        <v>323.10000000000002</v>
      </c>
      <c r="O23" s="181">
        <f t="shared" si="5"/>
        <v>1</v>
      </c>
      <c r="P23" s="204">
        <v>2210</v>
      </c>
      <c r="Q23" s="181">
        <f t="shared" si="6"/>
        <v>1</v>
      </c>
    </row>
    <row r="24" spans="1:17" ht="26.25" customHeight="1">
      <c r="A24" s="203"/>
      <c r="B24" s="1" t="s">
        <v>33</v>
      </c>
      <c r="C24" s="5"/>
      <c r="D24" s="112">
        <v>29</v>
      </c>
      <c r="E24" s="181">
        <f t="shared" si="0"/>
        <v>21</v>
      </c>
      <c r="F24" s="208">
        <v>174.5</v>
      </c>
      <c r="G24" s="181">
        <f t="shared" si="1"/>
        <v>31</v>
      </c>
      <c r="H24" s="140">
        <v>8.8000000000000007</v>
      </c>
      <c r="I24" s="181">
        <f t="shared" si="2"/>
        <v>41</v>
      </c>
      <c r="J24" s="208">
        <v>29.8</v>
      </c>
      <c r="K24" s="181">
        <f t="shared" si="3"/>
        <v>42</v>
      </c>
      <c r="L24" s="204">
        <v>12.5</v>
      </c>
      <c r="M24" s="181">
        <f t="shared" si="4"/>
        <v>38</v>
      </c>
      <c r="N24" s="213">
        <v>48</v>
      </c>
      <c r="O24" s="181">
        <f t="shared" si="5"/>
        <v>45</v>
      </c>
      <c r="P24" s="204">
        <v>73.7</v>
      </c>
      <c r="Q24" s="181">
        <f t="shared" si="6"/>
        <v>22</v>
      </c>
    </row>
    <row r="25" spans="1:17" ht="26.25" customHeight="1">
      <c r="A25" s="203"/>
      <c r="B25" s="1" t="s">
        <v>34</v>
      </c>
      <c r="C25" s="5"/>
      <c r="D25" s="112">
        <v>23.6</v>
      </c>
      <c r="E25" s="181">
        <f t="shared" si="0"/>
        <v>44</v>
      </c>
      <c r="F25" s="208">
        <v>194.2</v>
      </c>
      <c r="G25" s="181">
        <f t="shared" si="1"/>
        <v>24</v>
      </c>
      <c r="H25" s="140">
        <v>9.3000000000000007</v>
      </c>
      <c r="I25" s="181">
        <f t="shared" si="2"/>
        <v>33</v>
      </c>
      <c r="J25" s="208">
        <v>69.7</v>
      </c>
      <c r="K25" s="181">
        <f t="shared" si="3"/>
        <v>17</v>
      </c>
      <c r="L25" s="204">
        <v>13.4</v>
      </c>
      <c r="M25" s="181">
        <f t="shared" si="4"/>
        <v>24</v>
      </c>
      <c r="N25" s="213">
        <v>70.900000000000006</v>
      </c>
      <c r="O25" s="181">
        <f t="shared" si="5"/>
        <v>43</v>
      </c>
      <c r="P25" s="204">
        <v>463.5</v>
      </c>
      <c r="Q25" s="181">
        <f t="shared" si="6"/>
        <v>9</v>
      </c>
    </row>
    <row r="26" spans="1:17" ht="48.75" customHeight="1">
      <c r="A26" s="203"/>
      <c r="B26" s="1" t="s">
        <v>35</v>
      </c>
      <c r="C26" s="5"/>
      <c r="D26" s="112">
        <v>23.9</v>
      </c>
      <c r="E26" s="181">
        <f t="shared" si="0"/>
        <v>42</v>
      </c>
      <c r="F26" s="208">
        <v>109.4</v>
      </c>
      <c r="G26" s="181">
        <f t="shared" si="1"/>
        <v>40</v>
      </c>
      <c r="H26" s="140">
        <v>10.5</v>
      </c>
      <c r="I26" s="181">
        <f t="shared" si="2"/>
        <v>21</v>
      </c>
      <c r="J26" s="208">
        <v>46.4</v>
      </c>
      <c r="K26" s="181">
        <f t="shared" si="3"/>
        <v>33</v>
      </c>
      <c r="L26" s="204">
        <v>12.4</v>
      </c>
      <c r="M26" s="181">
        <f t="shared" si="4"/>
        <v>39</v>
      </c>
      <c r="N26" s="264" t="s">
        <v>149</v>
      </c>
      <c r="O26" s="181" t="s">
        <v>149</v>
      </c>
      <c r="P26" s="266" t="s">
        <v>149</v>
      </c>
      <c r="Q26" s="181" t="s">
        <v>149</v>
      </c>
    </row>
    <row r="27" spans="1:17" ht="26.25" customHeight="1">
      <c r="A27" s="203"/>
      <c r="B27" s="1" t="s">
        <v>36</v>
      </c>
      <c r="C27" s="5"/>
      <c r="D27" s="112">
        <v>26.2</v>
      </c>
      <c r="E27" s="181">
        <f t="shared" si="0"/>
        <v>36</v>
      </c>
      <c r="F27" s="208">
        <v>101.3</v>
      </c>
      <c r="G27" s="181">
        <f t="shared" si="1"/>
        <v>44</v>
      </c>
      <c r="H27" s="140">
        <v>9.6</v>
      </c>
      <c r="I27" s="181">
        <f t="shared" si="2"/>
        <v>31</v>
      </c>
      <c r="J27" s="208">
        <v>75.7</v>
      </c>
      <c r="K27" s="181">
        <f t="shared" si="3"/>
        <v>10</v>
      </c>
      <c r="L27" s="204">
        <v>13.2</v>
      </c>
      <c r="M27" s="181">
        <f t="shared" si="4"/>
        <v>29</v>
      </c>
      <c r="N27" s="213">
        <v>117</v>
      </c>
      <c r="O27" s="181">
        <f t="shared" si="5"/>
        <v>29</v>
      </c>
      <c r="P27" s="266" t="s">
        <v>149</v>
      </c>
      <c r="Q27" s="181" t="s">
        <v>149</v>
      </c>
    </row>
    <row r="28" spans="1:17" ht="26.25" customHeight="1">
      <c r="A28" s="203"/>
      <c r="B28" s="1" t="s">
        <v>37</v>
      </c>
      <c r="C28" s="5"/>
      <c r="D28" s="112">
        <v>22.8</v>
      </c>
      <c r="E28" s="181">
        <f t="shared" si="0"/>
        <v>45</v>
      </c>
      <c r="F28" s="208">
        <v>175</v>
      </c>
      <c r="G28" s="181">
        <f t="shared" si="1"/>
        <v>29</v>
      </c>
      <c r="H28" s="140">
        <v>10.9</v>
      </c>
      <c r="I28" s="181">
        <f t="shared" si="2"/>
        <v>15</v>
      </c>
      <c r="J28" s="208">
        <v>56.3</v>
      </c>
      <c r="K28" s="181">
        <f t="shared" si="3"/>
        <v>28</v>
      </c>
      <c r="L28" s="204">
        <v>11.9</v>
      </c>
      <c r="M28" s="181">
        <f t="shared" si="4"/>
        <v>44</v>
      </c>
      <c r="N28" s="213">
        <v>159.5</v>
      </c>
      <c r="O28" s="181">
        <f t="shared" si="5"/>
        <v>25</v>
      </c>
      <c r="P28" s="266" t="s">
        <v>149</v>
      </c>
      <c r="Q28" s="181" t="s">
        <v>149</v>
      </c>
    </row>
    <row r="29" spans="1:17" ht="26.25" customHeight="1">
      <c r="A29" s="203"/>
      <c r="B29" s="1" t="s">
        <v>38</v>
      </c>
      <c r="C29" s="5"/>
      <c r="D29" s="112">
        <v>27.3</v>
      </c>
      <c r="E29" s="181">
        <f t="shared" si="0"/>
        <v>28</v>
      </c>
      <c r="F29" s="208">
        <v>338.2</v>
      </c>
      <c r="G29" s="181">
        <f t="shared" si="1"/>
        <v>5</v>
      </c>
      <c r="H29" s="140">
        <v>11.1</v>
      </c>
      <c r="I29" s="181">
        <f t="shared" si="2"/>
        <v>12</v>
      </c>
      <c r="J29" s="208">
        <v>65.7</v>
      </c>
      <c r="K29" s="181">
        <f t="shared" si="3"/>
        <v>21</v>
      </c>
      <c r="L29" s="204">
        <v>12.2</v>
      </c>
      <c r="M29" s="181">
        <f t="shared" si="4"/>
        <v>41</v>
      </c>
      <c r="N29" s="213">
        <v>265.5</v>
      </c>
      <c r="O29" s="181">
        <f t="shared" si="5"/>
        <v>5</v>
      </c>
      <c r="P29" s="266" t="s">
        <v>149</v>
      </c>
      <c r="Q29" s="181" t="s">
        <v>149</v>
      </c>
    </row>
    <row r="30" spans="1:17" ht="26.25" customHeight="1">
      <c r="A30" s="203"/>
      <c r="B30" s="1" t="s">
        <v>39</v>
      </c>
      <c r="C30" s="5"/>
      <c r="D30" s="112">
        <v>23.9</v>
      </c>
      <c r="E30" s="181">
        <f t="shared" si="0"/>
        <v>42</v>
      </c>
      <c r="F30" s="208">
        <v>96.8</v>
      </c>
      <c r="G30" s="181">
        <f t="shared" si="1"/>
        <v>47</v>
      </c>
      <c r="H30" s="140">
        <v>9.1999999999999993</v>
      </c>
      <c r="I30" s="181">
        <f t="shared" si="2"/>
        <v>35</v>
      </c>
      <c r="J30" s="208">
        <v>97.3</v>
      </c>
      <c r="K30" s="181">
        <f t="shared" si="3"/>
        <v>3</v>
      </c>
      <c r="L30" s="204">
        <v>12.7</v>
      </c>
      <c r="M30" s="181">
        <f t="shared" si="4"/>
        <v>36</v>
      </c>
      <c r="N30" s="213">
        <v>168.4</v>
      </c>
      <c r="O30" s="181">
        <f t="shared" si="5"/>
        <v>19</v>
      </c>
      <c r="P30" s="266" t="s">
        <v>149</v>
      </c>
      <c r="Q30" s="181" t="s">
        <v>149</v>
      </c>
    </row>
    <row r="31" spans="1:17" ht="48.75" customHeight="1">
      <c r="A31" s="203"/>
      <c r="B31" s="1" t="s">
        <v>40</v>
      </c>
      <c r="C31" s="5"/>
      <c r="D31" s="112">
        <v>25.8</v>
      </c>
      <c r="E31" s="181">
        <f t="shared" si="0"/>
        <v>37</v>
      </c>
      <c r="F31" s="208">
        <v>261.8</v>
      </c>
      <c r="G31" s="181">
        <f t="shared" si="1"/>
        <v>12</v>
      </c>
      <c r="H31" s="140">
        <v>11.8</v>
      </c>
      <c r="I31" s="181">
        <f t="shared" si="2"/>
        <v>7</v>
      </c>
      <c r="J31" s="208">
        <v>35.5</v>
      </c>
      <c r="K31" s="181">
        <f t="shared" si="3"/>
        <v>39</v>
      </c>
      <c r="L31" s="204">
        <v>13.4</v>
      </c>
      <c r="M31" s="181">
        <f t="shared" si="4"/>
        <v>24</v>
      </c>
      <c r="N31" s="213">
        <v>228.5</v>
      </c>
      <c r="O31" s="181">
        <f t="shared" si="5"/>
        <v>8</v>
      </c>
      <c r="P31" s="204">
        <v>411.9</v>
      </c>
      <c r="Q31" s="181">
        <f t="shared" si="6"/>
        <v>11</v>
      </c>
    </row>
    <row r="32" spans="1:17" ht="26.25" customHeight="1">
      <c r="A32" s="203"/>
      <c r="B32" s="1" t="s">
        <v>41</v>
      </c>
      <c r="C32" s="5"/>
      <c r="D32" s="112">
        <v>25.3</v>
      </c>
      <c r="E32" s="181">
        <f t="shared" si="0"/>
        <v>39</v>
      </c>
      <c r="F32" s="208">
        <v>243.8</v>
      </c>
      <c r="G32" s="181">
        <f t="shared" si="1"/>
        <v>14</v>
      </c>
      <c r="H32" s="140">
        <v>11.9</v>
      </c>
      <c r="I32" s="181">
        <f t="shared" si="2"/>
        <v>5</v>
      </c>
      <c r="J32" s="208">
        <v>53.5</v>
      </c>
      <c r="K32" s="181">
        <f t="shared" si="3"/>
        <v>30</v>
      </c>
      <c r="L32" s="204">
        <v>12.1</v>
      </c>
      <c r="M32" s="181">
        <f t="shared" si="4"/>
        <v>42</v>
      </c>
      <c r="N32" s="213">
        <v>303.3</v>
      </c>
      <c r="O32" s="181">
        <f t="shared" si="5"/>
        <v>3</v>
      </c>
      <c r="P32" s="266" t="s">
        <v>149</v>
      </c>
      <c r="Q32" s="181" t="s">
        <v>149</v>
      </c>
    </row>
    <row r="33" spans="1:17" ht="26.25" customHeight="1">
      <c r="A33" s="203"/>
      <c r="B33" s="1" t="s">
        <v>42</v>
      </c>
      <c r="C33" s="5"/>
      <c r="D33" s="112">
        <v>26.5</v>
      </c>
      <c r="E33" s="181">
        <f t="shared" si="0"/>
        <v>35</v>
      </c>
      <c r="F33" s="208">
        <v>169</v>
      </c>
      <c r="G33" s="181">
        <f t="shared" si="1"/>
        <v>32</v>
      </c>
      <c r="H33" s="140">
        <v>11.1</v>
      </c>
      <c r="I33" s="181">
        <f t="shared" si="2"/>
        <v>12</v>
      </c>
      <c r="J33" s="208">
        <v>50.2</v>
      </c>
      <c r="K33" s="181">
        <f t="shared" si="3"/>
        <v>32</v>
      </c>
      <c r="L33" s="204">
        <v>12.4</v>
      </c>
      <c r="M33" s="181">
        <f t="shared" si="4"/>
        <v>39</v>
      </c>
      <c r="N33" s="213">
        <v>159.9</v>
      </c>
      <c r="O33" s="181">
        <f t="shared" si="5"/>
        <v>24</v>
      </c>
      <c r="P33" s="266" t="s">
        <v>149</v>
      </c>
      <c r="Q33" s="181" t="s">
        <v>149</v>
      </c>
    </row>
    <row r="34" spans="1:17" ht="26.25" customHeight="1">
      <c r="A34" s="203"/>
      <c r="B34" s="1" t="s">
        <v>43</v>
      </c>
      <c r="C34" s="5"/>
      <c r="D34" s="112">
        <v>24.9</v>
      </c>
      <c r="E34" s="181">
        <f t="shared" si="0"/>
        <v>40</v>
      </c>
      <c r="F34" s="208">
        <v>177.8</v>
      </c>
      <c r="G34" s="181">
        <f t="shared" si="1"/>
        <v>27</v>
      </c>
      <c r="H34" s="140">
        <v>9</v>
      </c>
      <c r="I34" s="181">
        <f t="shared" si="2"/>
        <v>39</v>
      </c>
      <c r="J34" s="208">
        <v>67.599999999999994</v>
      </c>
      <c r="K34" s="181">
        <f t="shared" si="3"/>
        <v>19</v>
      </c>
      <c r="L34" s="204">
        <v>13.5</v>
      </c>
      <c r="M34" s="181">
        <f t="shared" si="4"/>
        <v>22</v>
      </c>
      <c r="N34" s="213">
        <v>98.4</v>
      </c>
      <c r="O34" s="181">
        <f t="shared" si="5"/>
        <v>37</v>
      </c>
      <c r="P34" s="266" t="s">
        <v>149</v>
      </c>
      <c r="Q34" s="181" t="s">
        <v>149</v>
      </c>
    </row>
    <row r="35" spans="1:17" ht="26.25" customHeight="1">
      <c r="A35" s="203"/>
      <c r="B35" s="1" t="s">
        <v>11</v>
      </c>
      <c r="C35" s="5"/>
      <c r="D35" s="112">
        <v>26.9</v>
      </c>
      <c r="E35" s="181">
        <f t="shared" si="0"/>
        <v>33</v>
      </c>
      <c r="F35" s="208">
        <v>270.10000000000002</v>
      </c>
      <c r="G35" s="181">
        <f t="shared" si="1"/>
        <v>10</v>
      </c>
      <c r="H35" s="140">
        <v>8.5</v>
      </c>
      <c r="I35" s="181">
        <f t="shared" si="2"/>
        <v>44</v>
      </c>
      <c r="J35" s="208">
        <v>89.9</v>
      </c>
      <c r="K35" s="181">
        <f t="shared" si="3"/>
        <v>6</v>
      </c>
      <c r="L35" s="204">
        <v>13.4</v>
      </c>
      <c r="M35" s="181">
        <f t="shared" si="4"/>
        <v>24</v>
      </c>
      <c r="N35" s="213">
        <v>165</v>
      </c>
      <c r="O35" s="181">
        <f t="shared" si="5"/>
        <v>22</v>
      </c>
      <c r="P35" s="266" t="s">
        <v>149</v>
      </c>
      <c r="Q35" s="181" t="s">
        <v>149</v>
      </c>
    </row>
    <row r="36" spans="1:17" ht="48.75" customHeight="1">
      <c r="A36" s="203"/>
      <c r="B36" s="1" t="s">
        <v>44</v>
      </c>
      <c r="C36" s="5"/>
      <c r="D36" s="112">
        <v>27.5</v>
      </c>
      <c r="E36" s="181">
        <f t="shared" si="0"/>
        <v>27</v>
      </c>
      <c r="F36" s="208">
        <v>225.7</v>
      </c>
      <c r="G36" s="181">
        <f t="shared" si="1"/>
        <v>18</v>
      </c>
      <c r="H36" s="140">
        <v>12.3</v>
      </c>
      <c r="I36" s="181">
        <f t="shared" si="2"/>
        <v>4</v>
      </c>
      <c r="J36" s="208">
        <v>54.1</v>
      </c>
      <c r="K36" s="181">
        <f t="shared" si="3"/>
        <v>29</v>
      </c>
      <c r="L36" s="204">
        <v>15.2</v>
      </c>
      <c r="M36" s="181">
        <f t="shared" si="4"/>
        <v>4</v>
      </c>
      <c r="N36" s="213">
        <v>116.9</v>
      </c>
      <c r="O36" s="181">
        <f t="shared" si="5"/>
        <v>30</v>
      </c>
      <c r="P36" s="204">
        <v>33.200000000000003</v>
      </c>
      <c r="Q36" s="181">
        <f t="shared" si="6"/>
        <v>23</v>
      </c>
    </row>
    <row r="37" spans="1:17" ht="26.25" customHeight="1">
      <c r="A37" s="203"/>
      <c r="B37" s="1" t="s">
        <v>45</v>
      </c>
      <c r="C37" s="5"/>
      <c r="D37" s="112">
        <v>26.7</v>
      </c>
      <c r="E37" s="181">
        <f t="shared" si="0"/>
        <v>34</v>
      </c>
      <c r="F37" s="208">
        <v>97.4</v>
      </c>
      <c r="G37" s="181">
        <f t="shared" si="1"/>
        <v>46</v>
      </c>
      <c r="H37" s="140">
        <v>9.1</v>
      </c>
      <c r="I37" s="181">
        <f t="shared" si="2"/>
        <v>37</v>
      </c>
      <c r="J37" s="208">
        <v>71.599999999999994</v>
      </c>
      <c r="K37" s="181">
        <f t="shared" si="3"/>
        <v>16</v>
      </c>
      <c r="L37" s="204">
        <v>12.9</v>
      </c>
      <c r="M37" s="181">
        <f t="shared" si="4"/>
        <v>33</v>
      </c>
      <c r="N37" s="213">
        <v>86.3</v>
      </c>
      <c r="O37" s="181">
        <f t="shared" si="5"/>
        <v>41</v>
      </c>
      <c r="P37" s="266" t="s">
        <v>149</v>
      </c>
      <c r="Q37" s="181" t="s">
        <v>149</v>
      </c>
    </row>
    <row r="38" spans="1:17" ht="26.25" customHeight="1">
      <c r="A38" s="203"/>
      <c r="B38" s="1" t="s">
        <v>46</v>
      </c>
      <c r="C38" s="5"/>
      <c r="D38" s="112">
        <v>27.1</v>
      </c>
      <c r="E38" s="181">
        <f t="shared" si="0"/>
        <v>31</v>
      </c>
      <c r="F38" s="208">
        <v>200.7</v>
      </c>
      <c r="G38" s="181">
        <f t="shared" si="1"/>
        <v>22</v>
      </c>
      <c r="H38" s="140">
        <v>14.6</v>
      </c>
      <c r="I38" s="181">
        <f t="shared" si="2"/>
        <v>1</v>
      </c>
      <c r="J38" s="208">
        <v>97.5</v>
      </c>
      <c r="K38" s="181">
        <f t="shared" si="3"/>
        <v>2</v>
      </c>
      <c r="L38" s="204">
        <v>13</v>
      </c>
      <c r="M38" s="181">
        <f t="shared" si="4"/>
        <v>31</v>
      </c>
      <c r="N38" s="213">
        <v>271.10000000000002</v>
      </c>
      <c r="O38" s="181">
        <f t="shared" si="5"/>
        <v>4</v>
      </c>
      <c r="P38" s="266" t="s">
        <v>149</v>
      </c>
      <c r="Q38" s="181" t="s">
        <v>149</v>
      </c>
    </row>
    <row r="39" spans="1:17" ht="26.25" customHeight="1">
      <c r="A39" s="203"/>
      <c r="B39" s="1" t="s">
        <v>47</v>
      </c>
      <c r="C39" s="5"/>
      <c r="D39" s="112">
        <v>30.1</v>
      </c>
      <c r="E39" s="181">
        <f t="shared" si="0"/>
        <v>15</v>
      </c>
      <c r="F39" s="208">
        <v>213.5</v>
      </c>
      <c r="G39" s="181">
        <f t="shared" si="1"/>
        <v>19</v>
      </c>
      <c r="H39" s="140">
        <v>9.1</v>
      </c>
      <c r="I39" s="181">
        <f t="shared" si="2"/>
        <v>37</v>
      </c>
      <c r="J39" s="208">
        <v>60.3</v>
      </c>
      <c r="K39" s="181">
        <f t="shared" si="3"/>
        <v>26</v>
      </c>
      <c r="L39" s="204">
        <v>11.6</v>
      </c>
      <c r="M39" s="181">
        <f t="shared" si="4"/>
        <v>46</v>
      </c>
      <c r="N39" s="213">
        <v>108.3</v>
      </c>
      <c r="O39" s="181">
        <f t="shared" si="5"/>
        <v>32</v>
      </c>
      <c r="P39" s="204">
        <v>227.8</v>
      </c>
      <c r="Q39" s="181">
        <f t="shared" si="6"/>
        <v>18</v>
      </c>
    </row>
    <row r="40" spans="1:17" ht="26.25" customHeight="1">
      <c r="A40" s="203"/>
      <c r="B40" s="1" t="s">
        <v>48</v>
      </c>
      <c r="C40" s="5"/>
      <c r="D40" s="112">
        <v>37.4</v>
      </c>
      <c r="E40" s="181">
        <f t="shared" si="0"/>
        <v>4</v>
      </c>
      <c r="F40" s="208">
        <v>350.5</v>
      </c>
      <c r="G40" s="181">
        <f t="shared" si="1"/>
        <v>4</v>
      </c>
      <c r="H40" s="140">
        <v>10.8</v>
      </c>
      <c r="I40" s="181">
        <f t="shared" si="2"/>
        <v>17</v>
      </c>
      <c r="J40" s="208">
        <v>92.8</v>
      </c>
      <c r="K40" s="181">
        <f t="shared" si="3"/>
        <v>4</v>
      </c>
      <c r="L40" s="204">
        <v>13.1</v>
      </c>
      <c r="M40" s="181">
        <f t="shared" si="4"/>
        <v>30</v>
      </c>
      <c r="N40" s="213">
        <v>117.2</v>
      </c>
      <c r="O40" s="181">
        <f t="shared" si="5"/>
        <v>28</v>
      </c>
      <c r="P40" s="266" t="s">
        <v>149</v>
      </c>
      <c r="Q40" s="181" t="s">
        <v>149</v>
      </c>
    </row>
    <row r="41" spans="1:17" ht="48.75" customHeight="1">
      <c r="A41" s="203"/>
      <c r="B41" s="1" t="s">
        <v>49</v>
      </c>
      <c r="C41" s="5"/>
      <c r="D41" s="112">
        <v>36.200000000000003</v>
      </c>
      <c r="E41" s="181">
        <f t="shared" si="0"/>
        <v>7</v>
      </c>
      <c r="F41" s="208">
        <v>105.8</v>
      </c>
      <c r="G41" s="181">
        <f t="shared" si="1"/>
        <v>41</v>
      </c>
      <c r="H41" s="140">
        <v>10.5</v>
      </c>
      <c r="I41" s="181">
        <f t="shared" si="2"/>
        <v>21</v>
      </c>
      <c r="J41" s="208">
        <v>87.2</v>
      </c>
      <c r="K41" s="181">
        <f t="shared" si="3"/>
        <v>7</v>
      </c>
      <c r="L41" s="204">
        <v>14.2</v>
      </c>
      <c r="M41" s="181">
        <f t="shared" si="4"/>
        <v>11</v>
      </c>
      <c r="N41" s="264" t="s">
        <v>149</v>
      </c>
      <c r="O41" s="181" t="s">
        <v>149</v>
      </c>
      <c r="P41" s="266" t="s">
        <v>149</v>
      </c>
      <c r="Q41" s="181" t="s">
        <v>149</v>
      </c>
    </row>
    <row r="42" spans="1:17" ht="26.25" customHeight="1">
      <c r="A42" s="203"/>
      <c r="B42" s="1" t="s">
        <v>50</v>
      </c>
      <c r="C42" s="5"/>
      <c r="D42" s="112">
        <v>27.3</v>
      </c>
      <c r="E42" s="181">
        <f t="shared" si="0"/>
        <v>28</v>
      </c>
      <c r="F42" s="208">
        <v>150.1</v>
      </c>
      <c r="G42" s="181">
        <f t="shared" si="1"/>
        <v>34</v>
      </c>
      <c r="H42" s="140">
        <v>8.6999999999999993</v>
      </c>
      <c r="I42" s="181">
        <f t="shared" si="2"/>
        <v>42</v>
      </c>
      <c r="J42" s="208">
        <v>74.2</v>
      </c>
      <c r="K42" s="181">
        <f t="shared" si="3"/>
        <v>13</v>
      </c>
      <c r="L42" s="204">
        <v>13.6</v>
      </c>
      <c r="M42" s="181">
        <f t="shared" si="4"/>
        <v>20</v>
      </c>
      <c r="N42" s="213">
        <v>87.2</v>
      </c>
      <c r="O42" s="181">
        <f t="shared" si="5"/>
        <v>40</v>
      </c>
      <c r="P42" s="204">
        <v>143.1</v>
      </c>
      <c r="Q42" s="181">
        <f t="shared" si="6"/>
        <v>20</v>
      </c>
    </row>
    <row r="43" spans="1:17" ht="26.25" customHeight="1">
      <c r="A43" s="203"/>
      <c r="B43" s="1" t="s">
        <v>51</v>
      </c>
      <c r="C43" s="5"/>
      <c r="D43" s="112">
        <v>29.5</v>
      </c>
      <c r="E43" s="181">
        <f t="shared" si="0"/>
        <v>18</v>
      </c>
      <c r="F43" s="208">
        <v>241.7</v>
      </c>
      <c r="G43" s="181">
        <f t="shared" si="1"/>
        <v>15</v>
      </c>
      <c r="H43" s="140">
        <v>9.9</v>
      </c>
      <c r="I43" s="181">
        <f t="shared" si="2"/>
        <v>28</v>
      </c>
      <c r="J43" s="208">
        <v>75.400000000000006</v>
      </c>
      <c r="K43" s="181">
        <f t="shared" si="3"/>
        <v>11</v>
      </c>
      <c r="L43" s="204">
        <v>12.9</v>
      </c>
      <c r="M43" s="181">
        <f t="shared" si="4"/>
        <v>33</v>
      </c>
      <c r="N43" s="213">
        <v>91.2</v>
      </c>
      <c r="O43" s="181">
        <f t="shared" si="5"/>
        <v>39</v>
      </c>
      <c r="P43" s="204">
        <v>290.3</v>
      </c>
      <c r="Q43" s="181">
        <f t="shared" si="6"/>
        <v>14</v>
      </c>
    </row>
    <row r="44" spans="1:17" ht="26.25" customHeight="1">
      <c r="A44" s="203"/>
      <c r="B44" s="1" t="s">
        <v>52</v>
      </c>
      <c r="C44" s="5"/>
      <c r="D44" s="112">
        <v>40.299999999999997</v>
      </c>
      <c r="E44" s="181">
        <f t="shared" si="0"/>
        <v>1</v>
      </c>
      <c r="F44" s="208">
        <v>330.6</v>
      </c>
      <c r="G44" s="181">
        <f t="shared" si="1"/>
        <v>7</v>
      </c>
      <c r="H44" s="140">
        <v>11</v>
      </c>
      <c r="I44" s="181">
        <f t="shared" si="2"/>
        <v>14</v>
      </c>
      <c r="J44" s="208">
        <v>63.9</v>
      </c>
      <c r="K44" s="181">
        <f t="shared" si="3"/>
        <v>22</v>
      </c>
      <c r="L44" s="204">
        <v>14.7</v>
      </c>
      <c r="M44" s="181">
        <f t="shared" si="4"/>
        <v>5</v>
      </c>
      <c r="N44" s="213">
        <v>210.2</v>
      </c>
      <c r="O44" s="181">
        <f t="shared" si="5"/>
        <v>14</v>
      </c>
      <c r="P44" s="204">
        <v>1548.6</v>
      </c>
      <c r="Q44" s="181">
        <f t="shared" si="6"/>
        <v>2</v>
      </c>
    </row>
    <row r="45" spans="1:17" ht="26.25" customHeight="1">
      <c r="A45" s="203"/>
      <c r="B45" s="1" t="s">
        <v>53</v>
      </c>
      <c r="C45" s="5"/>
      <c r="D45" s="112">
        <v>33.4</v>
      </c>
      <c r="E45" s="181">
        <f t="shared" si="0"/>
        <v>9</v>
      </c>
      <c r="F45" s="208">
        <v>265.7</v>
      </c>
      <c r="G45" s="181">
        <f t="shared" si="1"/>
        <v>11</v>
      </c>
      <c r="H45" s="140">
        <v>11.5</v>
      </c>
      <c r="I45" s="181">
        <f t="shared" si="2"/>
        <v>9</v>
      </c>
      <c r="J45" s="208">
        <v>43.1</v>
      </c>
      <c r="K45" s="181">
        <f t="shared" si="3"/>
        <v>37</v>
      </c>
      <c r="L45" s="204">
        <v>14.3</v>
      </c>
      <c r="M45" s="181">
        <f t="shared" si="4"/>
        <v>9</v>
      </c>
      <c r="N45" s="213">
        <v>167.9</v>
      </c>
      <c r="O45" s="181">
        <f t="shared" si="5"/>
        <v>20</v>
      </c>
      <c r="P45" s="204">
        <v>255.3</v>
      </c>
      <c r="Q45" s="181">
        <f t="shared" si="6"/>
        <v>16</v>
      </c>
    </row>
    <row r="46" spans="1:17" ht="48.75" customHeight="1">
      <c r="A46" s="203"/>
      <c r="B46" s="1" t="s">
        <v>54</v>
      </c>
      <c r="C46" s="5"/>
      <c r="D46" s="112">
        <v>39.6</v>
      </c>
      <c r="E46" s="181">
        <f t="shared" si="0"/>
        <v>2</v>
      </c>
      <c r="F46" s="208">
        <v>273.3</v>
      </c>
      <c r="G46" s="181">
        <f t="shared" si="1"/>
        <v>9</v>
      </c>
      <c r="H46" s="140">
        <v>8.6</v>
      </c>
      <c r="I46" s="181">
        <f t="shared" si="2"/>
        <v>43</v>
      </c>
      <c r="J46" s="208">
        <v>74.2</v>
      </c>
      <c r="K46" s="181">
        <f t="shared" si="3"/>
        <v>13</v>
      </c>
      <c r="L46" s="204">
        <v>14</v>
      </c>
      <c r="M46" s="181">
        <f t="shared" si="4"/>
        <v>15</v>
      </c>
      <c r="N46" s="213">
        <v>235</v>
      </c>
      <c r="O46" s="181">
        <f t="shared" si="5"/>
        <v>6</v>
      </c>
      <c r="P46" s="266" t="s">
        <v>149</v>
      </c>
      <c r="Q46" s="181" t="s">
        <v>149</v>
      </c>
    </row>
    <row r="47" spans="1:17" ht="26.25" customHeight="1">
      <c r="A47" s="203"/>
      <c r="B47" s="1" t="s">
        <v>55</v>
      </c>
      <c r="C47" s="5"/>
      <c r="D47" s="112">
        <v>36.700000000000003</v>
      </c>
      <c r="E47" s="181">
        <f t="shared" si="0"/>
        <v>6</v>
      </c>
      <c r="F47" s="208">
        <v>197.7</v>
      </c>
      <c r="G47" s="181">
        <f t="shared" si="1"/>
        <v>23</v>
      </c>
      <c r="H47" s="140">
        <v>9.9</v>
      </c>
      <c r="I47" s="181">
        <f t="shared" si="2"/>
        <v>28</v>
      </c>
      <c r="J47" s="208">
        <v>30.6</v>
      </c>
      <c r="K47" s="181">
        <f t="shared" si="3"/>
        <v>41</v>
      </c>
      <c r="L47" s="204">
        <v>13.3</v>
      </c>
      <c r="M47" s="181">
        <f t="shared" si="4"/>
        <v>27</v>
      </c>
      <c r="N47" s="213">
        <v>104.1</v>
      </c>
      <c r="O47" s="181">
        <f t="shared" si="5"/>
        <v>35</v>
      </c>
      <c r="P47" s="266" t="s">
        <v>149</v>
      </c>
      <c r="Q47" s="181" t="s">
        <v>149</v>
      </c>
    </row>
    <row r="48" spans="1:17" ht="26.25" customHeight="1">
      <c r="A48" s="203"/>
      <c r="B48" s="1" t="s">
        <v>56</v>
      </c>
      <c r="C48" s="5"/>
      <c r="D48" s="112">
        <v>37.299999999999997</v>
      </c>
      <c r="E48" s="181">
        <f t="shared" si="0"/>
        <v>5</v>
      </c>
      <c r="F48" s="208">
        <v>183.2</v>
      </c>
      <c r="G48" s="181">
        <f t="shared" si="1"/>
        <v>26</v>
      </c>
      <c r="H48" s="140">
        <v>10.6</v>
      </c>
      <c r="I48" s="181">
        <f t="shared" si="2"/>
        <v>19</v>
      </c>
      <c r="J48" s="208">
        <v>45.8</v>
      </c>
      <c r="K48" s="181">
        <f t="shared" si="3"/>
        <v>34</v>
      </c>
      <c r="L48" s="204">
        <v>15.9</v>
      </c>
      <c r="M48" s="181">
        <f t="shared" si="4"/>
        <v>1</v>
      </c>
      <c r="N48" s="213">
        <v>112.2</v>
      </c>
      <c r="O48" s="181">
        <f t="shared" si="5"/>
        <v>31</v>
      </c>
      <c r="P48" s="204">
        <v>245.8</v>
      </c>
      <c r="Q48" s="181">
        <f t="shared" si="6"/>
        <v>17</v>
      </c>
    </row>
    <row r="49" spans="1:17" ht="26.25" customHeight="1">
      <c r="A49" s="203"/>
      <c r="B49" s="1" t="s">
        <v>57</v>
      </c>
      <c r="C49" s="5"/>
      <c r="D49" s="112">
        <v>30.9</v>
      </c>
      <c r="E49" s="181">
        <f t="shared" si="0"/>
        <v>11</v>
      </c>
      <c r="F49" s="208">
        <v>101.3</v>
      </c>
      <c r="G49" s="181">
        <f t="shared" si="1"/>
        <v>44</v>
      </c>
      <c r="H49" s="140">
        <v>10.4</v>
      </c>
      <c r="I49" s="181">
        <f t="shared" si="2"/>
        <v>23</v>
      </c>
      <c r="J49" s="208">
        <v>90.3</v>
      </c>
      <c r="K49" s="181">
        <f t="shared" si="3"/>
        <v>5</v>
      </c>
      <c r="L49" s="204">
        <v>15.4</v>
      </c>
      <c r="M49" s="181">
        <f t="shared" si="4"/>
        <v>3</v>
      </c>
      <c r="N49" s="213">
        <v>108</v>
      </c>
      <c r="O49" s="181">
        <f t="shared" si="5"/>
        <v>33</v>
      </c>
      <c r="P49" s="266" t="s">
        <v>149</v>
      </c>
      <c r="Q49" s="181" t="s">
        <v>149</v>
      </c>
    </row>
    <row r="50" spans="1:17" ht="26.25" customHeight="1">
      <c r="A50" s="203"/>
      <c r="B50" s="1" t="s">
        <v>58</v>
      </c>
      <c r="C50" s="5"/>
      <c r="D50" s="112">
        <v>35.799999999999997</v>
      </c>
      <c r="E50" s="181">
        <f t="shared" si="0"/>
        <v>8</v>
      </c>
      <c r="F50" s="208">
        <v>245.2</v>
      </c>
      <c r="G50" s="181">
        <f t="shared" si="1"/>
        <v>13</v>
      </c>
      <c r="H50" s="140">
        <v>11.4</v>
      </c>
      <c r="I50" s="181">
        <f t="shared" si="2"/>
        <v>10</v>
      </c>
      <c r="J50" s="208">
        <v>62.6</v>
      </c>
      <c r="K50" s="181">
        <f t="shared" si="3"/>
        <v>25</v>
      </c>
      <c r="L50" s="204">
        <v>14.1</v>
      </c>
      <c r="M50" s="181">
        <f t="shared" si="4"/>
        <v>12</v>
      </c>
      <c r="N50" s="213">
        <v>217.6</v>
      </c>
      <c r="O50" s="181">
        <f t="shared" si="5"/>
        <v>12</v>
      </c>
      <c r="P50" s="204">
        <v>677.3</v>
      </c>
      <c r="Q50" s="181">
        <f t="shared" si="6"/>
        <v>6</v>
      </c>
    </row>
    <row r="51" spans="1:17" ht="48.75" customHeight="1">
      <c r="A51" s="203"/>
      <c r="B51" s="1" t="s">
        <v>12</v>
      </c>
      <c r="C51" s="5"/>
      <c r="D51" s="112">
        <v>39.1</v>
      </c>
      <c r="E51" s="181">
        <f t="shared" si="0"/>
        <v>3</v>
      </c>
      <c r="F51" s="208">
        <v>332</v>
      </c>
      <c r="G51" s="181">
        <f t="shared" si="1"/>
        <v>6</v>
      </c>
      <c r="H51" s="140">
        <v>10.199999999999999</v>
      </c>
      <c r="I51" s="181">
        <f t="shared" si="2"/>
        <v>24</v>
      </c>
      <c r="J51" s="208">
        <v>139.6</v>
      </c>
      <c r="K51" s="181">
        <f t="shared" si="3"/>
        <v>1</v>
      </c>
      <c r="L51" s="204">
        <v>14.5</v>
      </c>
      <c r="M51" s="181">
        <f t="shared" si="4"/>
        <v>8</v>
      </c>
      <c r="N51" s="213">
        <v>157.6</v>
      </c>
      <c r="O51" s="181">
        <f t="shared" si="5"/>
        <v>26</v>
      </c>
      <c r="P51" s="204">
        <v>719</v>
      </c>
      <c r="Q51" s="181">
        <f t="shared" si="6"/>
        <v>5</v>
      </c>
    </row>
    <row r="52" spans="1:17" ht="26.25" customHeight="1">
      <c r="A52" s="205"/>
      <c r="B52" s="69" t="s">
        <v>59</v>
      </c>
      <c r="C52" s="118"/>
      <c r="D52" s="209">
        <v>29.5</v>
      </c>
      <c r="E52" s="183">
        <f t="shared" si="0"/>
        <v>18</v>
      </c>
      <c r="F52" s="209">
        <v>190.4</v>
      </c>
      <c r="G52" s="183">
        <f t="shared" si="1"/>
        <v>25</v>
      </c>
      <c r="H52" s="262">
        <v>9</v>
      </c>
      <c r="I52" s="183">
        <f t="shared" si="2"/>
        <v>39</v>
      </c>
      <c r="J52" s="209">
        <v>58.4</v>
      </c>
      <c r="K52" s="183">
        <f t="shared" si="3"/>
        <v>27</v>
      </c>
      <c r="L52" s="143">
        <v>14.6</v>
      </c>
      <c r="M52" s="183">
        <f t="shared" si="4"/>
        <v>6</v>
      </c>
      <c r="N52" s="215">
        <v>106.6</v>
      </c>
      <c r="O52" s="183">
        <f t="shared" si="5"/>
        <v>34</v>
      </c>
      <c r="P52" s="143">
        <v>320.89999999999998</v>
      </c>
      <c r="Q52" s="183">
        <f t="shared" si="6"/>
        <v>13</v>
      </c>
    </row>
    <row r="53" spans="1:17" ht="19.5" customHeight="1">
      <c r="B53" s="94" t="s">
        <v>141</v>
      </c>
      <c r="H53" s="121"/>
      <c r="I53" s="254"/>
      <c r="K53" s="121"/>
      <c r="L53" s="114"/>
      <c r="N53" s="94"/>
      <c r="O53" s="114"/>
      <c r="Q53" s="114"/>
    </row>
    <row r="54" spans="1:17" ht="19.5" customHeight="1">
      <c r="B54" s="94" t="s">
        <v>142</v>
      </c>
      <c r="I54" s="241"/>
      <c r="K54" s="6"/>
      <c r="L54" s="114"/>
      <c r="M54" s="12"/>
      <c r="N54" s="94"/>
      <c r="O54" s="114"/>
      <c r="Q54" s="114"/>
    </row>
    <row r="55" spans="1:17" ht="19.5" customHeight="1">
      <c r="I55" s="241"/>
      <c r="K55" s="121"/>
      <c r="L55" s="114"/>
      <c r="N55" s="94"/>
      <c r="O55" s="114"/>
      <c r="Q55" s="114"/>
    </row>
    <row r="56" spans="1:17" ht="19.5" customHeight="1">
      <c r="I56" s="241"/>
      <c r="K56" s="121"/>
      <c r="L56" s="114"/>
      <c r="N56" s="94"/>
      <c r="O56" s="114"/>
      <c r="Q56" s="12" t="s">
        <v>120</v>
      </c>
    </row>
  </sheetData>
  <mergeCells count="4">
    <mergeCell ref="J3:K3"/>
    <mergeCell ref="L3:M3"/>
    <mergeCell ref="P3:Q3"/>
    <mergeCell ref="N3:O3"/>
  </mergeCells>
  <phoneticPr fontId="4"/>
  <pageMargins left="0.78700000000000003" right="0.78700000000000003" top="0.98399999999999999" bottom="0.98399999999999999" header="0.51200000000000001" footer="0.51200000000000001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>
    <tabColor theme="0"/>
    <pageSetUpPr autoPageBreaks="0"/>
  </sheetPr>
  <dimension ref="A1:T55"/>
  <sheetViews>
    <sheetView view="pageBreakPreview" zoomScale="70" zoomScaleNormal="70" zoomScaleSheetLayoutView="70" workbookViewId="0">
      <pane xSplit="3" ySplit="5" topLeftCell="G63" activePane="bottomRight" state="frozen"/>
      <selection activeCell="D6" sqref="D6"/>
      <selection pane="topRight" activeCell="D6" sqref="D6"/>
      <selection pane="bottomLeft" activeCell="D6" sqref="D6"/>
      <selection pane="bottomRight" activeCell="S12" sqref="S12"/>
    </sheetView>
  </sheetViews>
  <sheetFormatPr defaultRowHeight="19.5" customHeight="1"/>
  <cols>
    <col min="1" max="1" width="1.375" style="33" customWidth="1"/>
    <col min="2" max="2" width="14.125" style="33" customWidth="1"/>
    <col min="3" max="3" width="1.125" style="33" customWidth="1"/>
    <col min="4" max="17" width="11.625" style="33" customWidth="1"/>
    <col min="18" max="18" width="13.625" style="33" customWidth="1"/>
    <col min="19" max="19" width="9.875" style="33" customWidth="1"/>
    <col min="20" max="20" width="13.125" style="33" customWidth="1"/>
    <col min="21" max="21" width="9.875" style="33" customWidth="1"/>
    <col min="22" max="22" width="12.5" style="33" bestFit="1" customWidth="1"/>
    <col min="23" max="23" width="9" style="33"/>
    <col min="24" max="24" width="14" style="33" customWidth="1"/>
    <col min="25" max="16384" width="9" style="33"/>
  </cols>
  <sheetData>
    <row r="1" spans="1:19" ht="24" customHeight="1">
      <c r="B1" s="31" t="s">
        <v>70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9" ht="19.5" customHeight="1">
      <c r="O2" s="34"/>
      <c r="Q2" s="245" t="s">
        <v>150</v>
      </c>
    </row>
    <row r="3" spans="1:19" s="37" customFormat="1" ht="24.95" customHeight="1">
      <c r="A3" s="151"/>
      <c r="B3" s="35"/>
      <c r="C3" s="36"/>
      <c r="D3" s="280" t="s">
        <v>7</v>
      </c>
      <c r="E3" s="281"/>
      <c r="F3" s="281"/>
      <c r="G3" s="281"/>
      <c r="H3" s="281"/>
      <c r="I3" s="282"/>
      <c r="J3" s="281" t="s">
        <v>71</v>
      </c>
      <c r="K3" s="281"/>
      <c r="L3" s="281"/>
      <c r="M3" s="281"/>
      <c r="N3" s="281"/>
      <c r="O3" s="282"/>
      <c r="P3" s="276" t="s">
        <v>143</v>
      </c>
      <c r="Q3" s="277"/>
    </row>
    <row r="4" spans="1:19" s="37" customFormat="1" ht="24.95" customHeight="1">
      <c r="A4" s="188"/>
      <c r="B4" s="38"/>
      <c r="C4" s="39"/>
      <c r="D4" s="280" t="s">
        <v>0</v>
      </c>
      <c r="E4" s="281"/>
      <c r="F4" s="282"/>
      <c r="G4" s="280" t="s">
        <v>1</v>
      </c>
      <c r="H4" s="281"/>
      <c r="I4" s="282"/>
      <c r="J4" s="281" t="s">
        <v>0</v>
      </c>
      <c r="K4" s="281"/>
      <c r="L4" s="282"/>
      <c r="M4" s="280" t="s">
        <v>1</v>
      </c>
      <c r="N4" s="281"/>
      <c r="O4" s="282"/>
      <c r="P4" s="278"/>
      <c r="Q4" s="279"/>
    </row>
    <row r="5" spans="1:19" s="37" customFormat="1" ht="24.95" customHeight="1">
      <c r="A5" s="64"/>
      <c r="B5" s="40"/>
      <c r="C5" s="41"/>
      <c r="D5" s="42" t="s">
        <v>151</v>
      </c>
      <c r="E5" s="42" t="s">
        <v>152</v>
      </c>
      <c r="F5" s="42" t="s">
        <v>8</v>
      </c>
      <c r="G5" s="42" t="s">
        <v>151</v>
      </c>
      <c r="H5" s="42" t="s">
        <v>152</v>
      </c>
      <c r="I5" s="42" t="s">
        <v>8</v>
      </c>
      <c r="J5" s="42" t="s">
        <v>151</v>
      </c>
      <c r="K5" s="42" t="s">
        <v>152</v>
      </c>
      <c r="L5" s="42" t="s">
        <v>8</v>
      </c>
      <c r="M5" s="42" t="s">
        <v>151</v>
      </c>
      <c r="N5" s="42" t="s">
        <v>152</v>
      </c>
      <c r="O5" s="42" t="s">
        <v>8</v>
      </c>
      <c r="P5" s="42" t="s">
        <v>151</v>
      </c>
      <c r="Q5" s="42" t="s">
        <v>152</v>
      </c>
    </row>
    <row r="6" spans="1:19" ht="26.25" customHeight="1">
      <c r="A6" s="189"/>
      <c r="B6" s="43" t="s">
        <v>72</v>
      </c>
      <c r="C6" s="44"/>
      <c r="D6" s="45">
        <v>3554</v>
      </c>
      <c r="E6" s="45">
        <v>3662</v>
      </c>
      <c r="F6" s="193">
        <v>-39</v>
      </c>
      <c r="G6" s="45">
        <v>284662</v>
      </c>
      <c r="H6" s="45">
        <v>289114</v>
      </c>
      <c r="I6" s="193">
        <v>-4452</v>
      </c>
      <c r="J6" s="45">
        <v>642</v>
      </c>
      <c r="K6" s="45">
        <v>699</v>
      </c>
      <c r="L6" s="46">
        <v>-57</v>
      </c>
      <c r="M6" s="196">
        <v>6310</v>
      </c>
      <c r="N6" s="197">
        <v>6936</v>
      </c>
      <c r="O6" s="193">
        <v>-626</v>
      </c>
      <c r="P6" s="47">
        <v>803.47931739106434</v>
      </c>
      <c r="Q6" s="185">
        <v>821.7448025092292</v>
      </c>
      <c r="S6" s="256"/>
    </row>
    <row r="7" spans="1:19" ht="48.75" customHeight="1">
      <c r="A7" s="189"/>
      <c r="B7" s="48" t="s">
        <v>9</v>
      </c>
      <c r="C7" s="49"/>
      <c r="D7" s="45">
        <v>231</v>
      </c>
      <c r="E7" s="45">
        <v>240</v>
      </c>
      <c r="F7" s="194">
        <v>-6</v>
      </c>
      <c r="G7" s="45">
        <v>19279</v>
      </c>
      <c r="H7" s="45">
        <v>19924</v>
      </c>
      <c r="I7" s="194">
        <v>-645</v>
      </c>
      <c r="J7" s="45">
        <v>29</v>
      </c>
      <c r="K7" s="45">
        <v>34</v>
      </c>
      <c r="L7" s="50">
        <v>-5</v>
      </c>
      <c r="M7" s="52">
        <v>319</v>
      </c>
      <c r="N7" s="45">
        <v>384</v>
      </c>
      <c r="O7" s="194">
        <v>-65</v>
      </c>
      <c r="P7" s="47">
        <v>1162.3962040332146</v>
      </c>
      <c r="Q7" s="184">
        <v>1209.5294818344253</v>
      </c>
      <c r="S7" s="256"/>
    </row>
    <row r="8" spans="1:19" ht="26.25" customHeight="1">
      <c r="A8" s="189"/>
      <c r="B8" s="48" t="s">
        <v>73</v>
      </c>
      <c r="C8" s="49"/>
      <c r="D8" s="45">
        <v>36</v>
      </c>
      <c r="E8" s="45">
        <v>36</v>
      </c>
      <c r="F8" s="194">
        <v>-1</v>
      </c>
      <c r="G8" s="45">
        <v>2273</v>
      </c>
      <c r="H8" s="45">
        <v>2606</v>
      </c>
      <c r="I8" s="194">
        <v>-333</v>
      </c>
      <c r="J8" s="45">
        <v>10</v>
      </c>
      <c r="K8" s="45">
        <v>11</v>
      </c>
      <c r="L8" s="50">
        <v>-1</v>
      </c>
      <c r="M8" s="52">
        <v>95</v>
      </c>
      <c r="N8" s="45">
        <v>93</v>
      </c>
      <c r="O8" s="194">
        <v>2</v>
      </c>
      <c r="P8" s="47">
        <v>565.15513126491646</v>
      </c>
      <c r="Q8" s="184">
        <v>647.24220623501196</v>
      </c>
      <c r="S8" s="256"/>
    </row>
    <row r="9" spans="1:19" ht="26.25" customHeight="1">
      <c r="A9" s="189"/>
      <c r="B9" s="48" t="s">
        <v>74</v>
      </c>
      <c r="C9" s="49"/>
      <c r="D9" s="45">
        <v>29</v>
      </c>
      <c r="E9" s="45">
        <v>29</v>
      </c>
      <c r="F9" s="194" t="s">
        <v>140</v>
      </c>
      <c r="G9" s="45">
        <v>2138</v>
      </c>
      <c r="H9" s="45">
        <v>2244</v>
      </c>
      <c r="I9" s="194">
        <v>-106</v>
      </c>
      <c r="J9" s="45">
        <v>8</v>
      </c>
      <c r="K9" s="45">
        <v>8</v>
      </c>
      <c r="L9" s="50" t="s">
        <v>140</v>
      </c>
      <c r="M9" s="52">
        <v>86</v>
      </c>
      <c r="N9" s="45">
        <v>86</v>
      </c>
      <c r="O9" s="194" t="s">
        <v>140</v>
      </c>
      <c r="P9" s="47">
        <v>543.76528117359408</v>
      </c>
      <c r="Q9" s="184">
        <v>571.07843137254895</v>
      </c>
      <c r="S9" s="256"/>
    </row>
    <row r="10" spans="1:19" ht="26.25" customHeight="1">
      <c r="A10" s="189"/>
      <c r="B10" s="48" t="s">
        <v>75</v>
      </c>
      <c r="C10" s="49"/>
      <c r="D10" s="45">
        <v>48</v>
      </c>
      <c r="E10" s="45">
        <v>53</v>
      </c>
      <c r="F10" s="194" t="s">
        <v>140</v>
      </c>
      <c r="G10" s="45">
        <v>3178</v>
      </c>
      <c r="H10" s="45">
        <v>3165</v>
      </c>
      <c r="I10" s="194">
        <v>13</v>
      </c>
      <c r="J10" s="45">
        <v>11</v>
      </c>
      <c r="K10" s="45">
        <v>11</v>
      </c>
      <c r="L10" s="50" t="s">
        <v>140</v>
      </c>
      <c r="M10" s="52">
        <v>91</v>
      </c>
      <c r="N10" s="45">
        <v>91</v>
      </c>
      <c r="O10" s="194" t="s">
        <v>140</v>
      </c>
      <c r="P10" s="47">
        <v>499.08396946564892</v>
      </c>
      <c r="Q10" s="184">
        <v>503.24574961360122</v>
      </c>
      <c r="S10" s="256"/>
    </row>
    <row r="11" spans="1:19" ht="26.25" customHeight="1">
      <c r="A11" s="189"/>
      <c r="B11" s="48" t="s">
        <v>76</v>
      </c>
      <c r="C11" s="49"/>
      <c r="D11" s="45">
        <v>23</v>
      </c>
      <c r="E11" s="45">
        <v>24</v>
      </c>
      <c r="F11" s="194" t="s">
        <v>140</v>
      </c>
      <c r="G11" s="45">
        <v>1902</v>
      </c>
      <c r="H11" s="45">
        <v>1902</v>
      </c>
      <c r="I11" s="194" t="s">
        <v>140</v>
      </c>
      <c r="J11" s="45">
        <v>4</v>
      </c>
      <c r="K11" s="45">
        <v>6</v>
      </c>
      <c r="L11" s="50">
        <v>-2</v>
      </c>
      <c r="M11" s="52">
        <v>49</v>
      </c>
      <c r="N11" s="45">
        <v>77</v>
      </c>
      <c r="O11" s="194">
        <v>-28</v>
      </c>
      <c r="P11" s="47">
        <v>541.94444444444446</v>
      </c>
      <c r="Q11" s="184">
        <v>549.72222222222217</v>
      </c>
      <c r="S11" s="256"/>
    </row>
    <row r="12" spans="1:19" ht="48.75" customHeight="1">
      <c r="A12" s="189"/>
      <c r="B12" s="48" t="s">
        <v>77</v>
      </c>
      <c r="C12" s="49"/>
      <c r="D12" s="45">
        <v>22</v>
      </c>
      <c r="E12" s="45">
        <v>22</v>
      </c>
      <c r="F12" s="194" t="s">
        <v>140</v>
      </c>
      <c r="G12" s="45">
        <v>2068</v>
      </c>
      <c r="H12" s="45">
        <v>2068</v>
      </c>
      <c r="I12" s="194" t="s">
        <v>140</v>
      </c>
      <c r="J12" s="45">
        <v>4</v>
      </c>
      <c r="K12" s="45">
        <v>5</v>
      </c>
      <c r="L12" s="50">
        <v>-1</v>
      </c>
      <c r="M12" s="52">
        <v>43</v>
      </c>
      <c r="N12" s="45">
        <v>49</v>
      </c>
      <c r="O12" s="194">
        <v>-6</v>
      </c>
      <c r="P12" s="47">
        <v>583.14917127071828</v>
      </c>
      <c r="Q12" s="184">
        <v>586.42659279778388</v>
      </c>
      <c r="S12" s="256"/>
    </row>
    <row r="13" spans="1:19" ht="26.25" customHeight="1">
      <c r="A13" s="189"/>
      <c r="B13" s="48" t="s">
        <v>78</v>
      </c>
      <c r="C13" s="49"/>
      <c r="D13" s="45">
        <v>46</v>
      </c>
      <c r="E13" s="45">
        <v>46</v>
      </c>
      <c r="F13" s="194" t="s">
        <v>140</v>
      </c>
      <c r="G13" s="45">
        <v>3005</v>
      </c>
      <c r="H13" s="45">
        <v>3059</v>
      </c>
      <c r="I13" s="194">
        <v>-54</v>
      </c>
      <c r="J13" s="45">
        <v>7</v>
      </c>
      <c r="K13" s="45">
        <v>8</v>
      </c>
      <c r="L13" s="50">
        <v>-1</v>
      </c>
      <c r="M13" s="52">
        <v>45</v>
      </c>
      <c r="N13" s="45">
        <v>60</v>
      </c>
      <c r="O13" s="194">
        <v>-15</v>
      </c>
      <c r="P13" s="47">
        <v>521.36752136752136</v>
      </c>
      <c r="Q13" s="184">
        <v>538.68739205526765</v>
      </c>
      <c r="S13" s="256"/>
    </row>
    <row r="14" spans="1:19" ht="26.25" customHeight="1">
      <c r="A14" s="189"/>
      <c r="B14" s="48" t="s">
        <v>79</v>
      </c>
      <c r="C14" s="49"/>
      <c r="D14" s="45">
        <v>78</v>
      </c>
      <c r="E14" s="45">
        <v>80</v>
      </c>
      <c r="F14" s="194">
        <v>-2</v>
      </c>
      <c r="G14" s="45">
        <v>5330</v>
      </c>
      <c r="H14" s="45">
        <v>5433</v>
      </c>
      <c r="I14" s="194">
        <v>-103</v>
      </c>
      <c r="J14" s="45">
        <v>12</v>
      </c>
      <c r="K14" s="45">
        <v>12</v>
      </c>
      <c r="L14" s="50" t="s">
        <v>140</v>
      </c>
      <c r="M14" s="52">
        <v>118</v>
      </c>
      <c r="N14" s="45">
        <v>118</v>
      </c>
      <c r="O14" s="194" t="s">
        <v>140</v>
      </c>
      <c r="P14" s="47">
        <v>633.48837209302326</v>
      </c>
      <c r="Q14" s="184">
        <v>652.29142185663932</v>
      </c>
      <c r="S14" s="256"/>
    </row>
    <row r="15" spans="1:19" ht="26.25" customHeight="1">
      <c r="A15" s="189"/>
      <c r="B15" s="48" t="s">
        <v>80</v>
      </c>
      <c r="C15" s="49"/>
      <c r="D15" s="45">
        <v>55</v>
      </c>
      <c r="E15" s="45">
        <v>56</v>
      </c>
      <c r="F15" s="194">
        <v>1</v>
      </c>
      <c r="G15" s="45">
        <v>4090</v>
      </c>
      <c r="H15" s="45">
        <v>3850</v>
      </c>
      <c r="I15" s="194">
        <v>240</v>
      </c>
      <c r="J15" s="45">
        <v>7</v>
      </c>
      <c r="K15" s="45">
        <v>7</v>
      </c>
      <c r="L15" s="50" t="s">
        <v>140</v>
      </c>
      <c r="M15" s="52">
        <v>56</v>
      </c>
      <c r="N15" s="45">
        <v>56</v>
      </c>
      <c r="O15" s="194" t="s">
        <v>140</v>
      </c>
      <c r="P15" s="47">
        <v>728.64674868189809</v>
      </c>
      <c r="Q15" s="184">
        <v>693.78330373001779</v>
      </c>
      <c r="S15" s="256"/>
    </row>
    <row r="16" spans="1:19" ht="26.25" customHeight="1">
      <c r="A16" s="189"/>
      <c r="B16" s="48" t="s">
        <v>81</v>
      </c>
      <c r="C16" s="49"/>
      <c r="D16" s="45">
        <v>61</v>
      </c>
      <c r="E16" s="45">
        <v>64</v>
      </c>
      <c r="F16" s="194" t="s">
        <v>140</v>
      </c>
      <c r="G16" s="45">
        <v>3990</v>
      </c>
      <c r="H16" s="45">
        <v>4057</v>
      </c>
      <c r="I16" s="194">
        <v>-67</v>
      </c>
      <c r="J16" s="45">
        <v>3</v>
      </c>
      <c r="K16" s="45">
        <v>4</v>
      </c>
      <c r="L16" s="50">
        <v>-1</v>
      </c>
      <c r="M16" s="52">
        <v>38</v>
      </c>
      <c r="N16" s="45">
        <v>44</v>
      </c>
      <c r="O16" s="194">
        <v>-6</v>
      </c>
      <c r="P16" s="47">
        <v>683.87096774193549</v>
      </c>
      <c r="Q16" s="184">
        <v>699.82935153583617</v>
      </c>
      <c r="S16" s="256"/>
    </row>
    <row r="17" spans="1:20" s="30" customFormat="1" ht="48.75" customHeight="1">
      <c r="A17" s="190"/>
      <c r="B17" s="25" t="s">
        <v>124</v>
      </c>
      <c r="C17" s="26"/>
      <c r="D17" s="27">
        <v>121</v>
      </c>
      <c r="E17" s="27">
        <v>121</v>
      </c>
      <c r="F17" s="195" t="s">
        <v>140</v>
      </c>
      <c r="G17" s="27">
        <v>11078</v>
      </c>
      <c r="H17" s="27">
        <v>11134</v>
      </c>
      <c r="I17" s="195">
        <v>-56</v>
      </c>
      <c r="J17" s="27">
        <v>3</v>
      </c>
      <c r="K17" s="27">
        <v>3</v>
      </c>
      <c r="L17" s="28" t="s">
        <v>140</v>
      </c>
      <c r="M17" s="199">
        <v>33</v>
      </c>
      <c r="N17" s="27">
        <v>33</v>
      </c>
      <c r="O17" s="195" t="s">
        <v>140</v>
      </c>
      <c r="P17" s="29">
        <v>555.54999999999995</v>
      </c>
      <c r="Q17" s="186">
        <v>562.85282258064512</v>
      </c>
      <c r="S17" s="257"/>
      <c r="T17" s="33"/>
    </row>
    <row r="18" spans="1:20" ht="26.25" customHeight="1">
      <c r="A18" s="189"/>
      <c r="B18" s="48" t="s">
        <v>82</v>
      </c>
      <c r="C18" s="49"/>
      <c r="D18" s="45">
        <v>122</v>
      </c>
      <c r="E18" s="45">
        <v>121</v>
      </c>
      <c r="F18" s="194">
        <v>-3</v>
      </c>
      <c r="G18" s="45">
        <v>10727</v>
      </c>
      <c r="H18" s="45">
        <v>10879</v>
      </c>
      <c r="I18" s="194">
        <v>-152</v>
      </c>
      <c r="J18" s="45">
        <v>6</v>
      </c>
      <c r="K18" s="45">
        <v>8</v>
      </c>
      <c r="L18" s="50">
        <v>-2</v>
      </c>
      <c r="M18" s="52">
        <v>70</v>
      </c>
      <c r="N18" s="45">
        <v>97</v>
      </c>
      <c r="O18" s="194">
        <v>-27</v>
      </c>
      <c r="P18" s="47">
        <v>617.67734553775745</v>
      </c>
      <c r="Q18" s="184">
        <v>632.9873125720876</v>
      </c>
      <c r="S18" s="256"/>
    </row>
    <row r="19" spans="1:20" ht="26.25" customHeight="1">
      <c r="A19" s="189"/>
      <c r="B19" s="48" t="s">
        <v>83</v>
      </c>
      <c r="C19" s="49"/>
      <c r="D19" s="45">
        <v>237</v>
      </c>
      <c r="E19" s="45">
        <v>248</v>
      </c>
      <c r="F19" s="194">
        <v>-1</v>
      </c>
      <c r="G19" s="45">
        <v>22504</v>
      </c>
      <c r="H19" s="45">
        <v>22347</v>
      </c>
      <c r="I19" s="194">
        <v>157</v>
      </c>
      <c r="J19" s="45">
        <v>11</v>
      </c>
      <c r="K19" s="45">
        <v>11</v>
      </c>
      <c r="L19" s="50" t="s">
        <v>140</v>
      </c>
      <c r="M19" s="52">
        <v>140</v>
      </c>
      <c r="N19" s="45">
        <v>140</v>
      </c>
      <c r="O19" s="194" t="s">
        <v>140</v>
      </c>
      <c r="P19" s="47">
        <v>707.18301061836348</v>
      </c>
      <c r="Q19" s="184">
        <v>703.81846635367765</v>
      </c>
      <c r="S19" s="256"/>
    </row>
    <row r="20" spans="1:20" ht="26.25" customHeight="1">
      <c r="A20" s="189"/>
      <c r="B20" s="48" t="s">
        <v>10</v>
      </c>
      <c r="C20" s="49"/>
      <c r="D20" s="45">
        <v>121</v>
      </c>
      <c r="E20" s="45">
        <v>119</v>
      </c>
      <c r="F20" s="50">
        <v>2</v>
      </c>
      <c r="G20" s="52">
        <v>12915</v>
      </c>
      <c r="H20" s="45">
        <v>13086</v>
      </c>
      <c r="I20" s="194">
        <v>-171</v>
      </c>
      <c r="J20" s="45">
        <v>10</v>
      </c>
      <c r="K20" s="45">
        <v>9</v>
      </c>
      <c r="L20" s="50">
        <v>1</v>
      </c>
      <c r="M20" s="52">
        <v>153</v>
      </c>
      <c r="N20" s="45">
        <v>139</v>
      </c>
      <c r="O20" s="194">
        <v>14</v>
      </c>
      <c r="P20" s="47">
        <v>550</v>
      </c>
      <c r="Q20" s="184">
        <v>560.14400677678941</v>
      </c>
      <c r="S20" s="256"/>
    </row>
    <row r="21" spans="1:20" ht="26.25" customHeight="1">
      <c r="A21" s="189"/>
      <c r="B21" s="48" t="s">
        <v>84</v>
      </c>
      <c r="C21" s="49"/>
      <c r="D21" s="45">
        <v>41</v>
      </c>
      <c r="E21" s="45">
        <v>45</v>
      </c>
      <c r="F21" s="50">
        <v>-1</v>
      </c>
      <c r="G21" s="52">
        <v>3680</v>
      </c>
      <c r="H21" s="45">
        <v>3694</v>
      </c>
      <c r="I21" s="194">
        <v>-14</v>
      </c>
      <c r="J21" s="45">
        <v>1</v>
      </c>
      <c r="K21" s="45">
        <v>1</v>
      </c>
      <c r="L21" s="50" t="s">
        <v>140</v>
      </c>
      <c r="M21" s="52">
        <v>19</v>
      </c>
      <c r="N21" s="45">
        <v>19</v>
      </c>
      <c r="O21" s="194" t="s">
        <v>140</v>
      </c>
      <c r="P21" s="47">
        <v>511.61825726141075</v>
      </c>
      <c r="Q21" s="184">
        <v>514.97919556171985</v>
      </c>
      <c r="S21" s="256"/>
    </row>
    <row r="22" spans="1:20" ht="48.75" customHeight="1">
      <c r="A22" s="189"/>
      <c r="B22" s="48" t="s">
        <v>85</v>
      </c>
      <c r="C22" s="49"/>
      <c r="D22" s="45">
        <v>50</v>
      </c>
      <c r="E22" s="45">
        <v>50</v>
      </c>
      <c r="F22" s="50" t="s">
        <v>140</v>
      </c>
      <c r="G22" s="52">
        <v>3757</v>
      </c>
      <c r="H22" s="45">
        <v>3774</v>
      </c>
      <c r="I22" s="194">
        <v>-17</v>
      </c>
      <c r="J22" s="45">
        <v>1</v>
      </c>
      <c r="K22" s="45">
        <v>1</v>
      </c>
      <c r="L22" s="50" t="s">
        <v>140</v>
      </c>
      <c r="M22" s="52">
        <v>12</v>
      </c>
      <c r="N22" s="45">
        <v>12</v>
      </c>
      <c r="O22" s="194" t="s">
        <v>140</v>
      </c>
      <c r="P22" s="47">
        <v>1118.3976261127598</v>
      </c>
      <c r="Q22" s="184">
        <v>1123.4421364985162</v>
      </c>
      <c r="S22" s="256"/>
    </row>
    <row r="23" spans="1:20" ht="26.25" customHeight="1">
      <c r="A23" s="189"/>
      <c r="B23" s="48" t="s">
        <v>86</v>
      </c>
      <c r="C23" s="49"/>
      <c r="D23" s="45">
        <v>39</v>
      </c>
      <c r="E23" s="45">
        <v>41</v>
      </c>
      <c r="F23" s="50">
        <v>-2</v>
      </c>
      <c r="G23" s="52">
        <v>3168</v>
      </c>
      <c r="H23" s="45">
        <v>3268</v>
      </c>
      <c r="I23" s="194">
        <v>-100</v>
      </c>
      <c r="J23" s="45">
        <v>2</v>
      </c>
      <c r="K23" s="45">
        <v>2</v>
      </c>
      <c r="L23" s="50" t="s">
        <v>140</v>
      </c>
      <c r="M23" s="52">
        <v>16</v>
      </c>
      <c r="N23" s="45">
        <v>16</v>
      </c>
      <c r="O23" s="194" t="s">
        <v>140</v>
      </c>
      <c r="P23" s="47">
        <v>942.01183431952654</v>
      </c>
      <c r="Q23" s="184">
        <v>977.38095238095229</v>
      </c>
      <c r="S23" s="256"/>
    </row>
    <row r="24" spans="1:20" ht="26.25" customHeight="1">
      <c r="A24" s="189"/>
      <c r="B24" s="48" t="s">
        <v>87</v>
      </c>
      <c r="C24" s="49"/>
      <c r="D24" s="45">
        <v>28</v>
      </c>
      <c r="E24" s="45">
        <v>28</v>
      </c>
      <c r="F24" s="50" t="s">
        <v>140</v>
      </c>
      <c r="G24" s="52">
        <v>1763</v>
      </c>
      <c r="H24" s="45">
        <v>1783</v>
      </c>
      <c r="I24" s="194">
        <v>-20</v>
      </c>
      <c r="J24" s="45">
        <v>8</v>
      </c>
      <c r="K24" s="45">
        <v>9</v>
      </c>
      <c r="L24" s="50">
        <v>-1</v>
      </c>
      <c r="M24" s="52">
        <v>105</v>
      </c>
      <c r="N24" s="45">
        <v>119</v>
      </c>
      <c r="O24" s="194">
        <v>-14</v>
      </c>
      <c r="P24" s="47">
        <v>791.52542372881351</v>
      </c>
      <c r="Q24" s="184">
        <v>809.36170212765956</v>
      </c>
      <c r="S24" s="256"/>
    </row>
    <row r="25" spans="1:20" ht="26.25" customHeight="1">
      <c r="A25" s="189"/>
      <c r="B25" s="48" t="s">
        <v>88</v>
      </c>
      <c r="C25" s="49"/>
      <c r="D25" s="45">
        <v>28</v>
      </c>
      <c r="E25" s="45">
        <v>28</v>
      </c>
      <c r="F25" s="50" t="s">
        <v>140</v>
      </c>
      <c r="G25" s="52">
        <v>2036</v>
      </c>
      <c r="H25" s="45">
        <v>2036</v>
      </c>
      <c r="I25" s="194" t="s">
        <v>140</v>
      </c>
      <c r="J25" s="45">
        <v>5</v>
      </c>
      <c r="K25" s="45">
        <v>5</v>
      </c>
      <c r="L25" s="50" t="s">
        <v>140</v>
      </c>
      <c r="M25" s="52">
        <v>36</v>
      </c>
      <c r="N25" s="45">
        <v>36</v>
      </c>
      <c r="O25" s="194" t="s">
        <v>140</v>
      </c>
      <c r="P25" s="47">
        <v>822.22222222222229</v>
      </c>
      <c r="Q25" s="184">
        <v>828.80000000000007</v>
      </c>
      <c r="S25" s="256"/>
    </row>
    <row r="26" spans="1:20" ht="26.25" customHeight="1">
      <c r="A26" s="189"/>
      <c r="B26" s="48" t="s">
        <v>89</v>
      </c>
      <c r="C26" s="49"/>
      <c r="D26" s="45">
        <v>55</v>
      </c>
      <c r="E26" s="45">
        <v>56</v>
      </c>
      <c r="F26" s="50" t="s">
        <v>140</v>
      </c>
      <c r="G26" s="52">
        <v>3385</v>
      </c>
      <c r="H26" s="45">
        <v>3407</v>
      </c>
      <c r="I26" s="194">
        <v>-22</v>
      </c>
      <c r="J26" s="45">
        <v>9</v>
      </c>
      <c r="K26" s="45">
        <v>11</v>
      </c>
      <c r="L26" s="50">
        <v>-2</v>
      </c>
      <c r="M26" s="52">
        <v>74</v>
      </c>
      <c r="N26" s="45">
        <v>98</v>
      </c>
      <c r="O26" s="194">
        <v>-24</v>
      </c>
      <c r="P26" s="47">
        <v>526.48401826484019</v>
      </c>
      <c r="Q26" s="184">
        <v>535.9327217125383</v>
      </c>
      <c r="S26" s="256"/>
    </row>
    <row r="27" spans="1:20" ht="48.75" customHeight="1">
      <c r="A27" s="189"/>
      <c r="B27" s="48" t="s">
        <v>90</v>
      </c>
      <c r="C27" s="49"/>
      <c r="D27" s="45">
        <v>47</v>
      </c>
      <c r="E27" s="45">
        <v>49</v>
      </c>
      <c r="F27" s="50">
        <v>-1</v>
      </c>
      <c r="G27" s="52">
        <v>2873</v>
      </c>
      <c r="H27" s="45">
        <v>2950</v>
      </c>
      <c r="I27" s="194">
        <v>-77</v>
      </c>
      <c r="J27" s="45">
        <v>20</v>
      </c>
      <c r="K27" s="45">
        <v>20</v>
      </c>
      <c r="L27" s="50" t="s">
        <v>140</v>
      </c>
      <c r="M27" s="52">
        <v>232</v>
      </c>
      <c r="N27" s="45">
        <v>232</v>
      </c>
      <c r="O27" s="194" t="s">
        <v>140</v>
      </c>
      <c r="P27" s="47">
        <v>513.22314049586782</v>
      </c>
      <c r="Q27" s="184">
        <v>527.69485903814257</v>
      </c>
      <c r="S27" s="256"/>
    </row>
    <row r="28" spans="1:20" ht="26.25" customHeight="1">
      <c r="A28" s="189"/>
      <c r="B28" s="48" t="s">
        <v>91</v>
      </c>
      <c r="C28" s="49"/>
      <c r="D28" s="45">
        <v>81</v>
      </c>
      <c r="E28" s="45">
        <v>85</v>
      </c>
      <c r="F28" s="50">
        <v>-2</v>
      </c>
      <c r="G28" s="52">
        <v>8751</v>
      </c>
      <c r="H28" s="45">
        <v>8948</v>
      </c>
      <c r="I28" s="194">
        <v>-197</v>
      </c>
      <c r="J28" s="45">
        <v>4</v>
      </c>
      <c r="K28" s="45">
        <v>4</v>
      </c>
      <c r="L28" s="50" t="s">
        <v>140</v>
      </c>
      <c r="M28" s="52">
        <v>56</v>
      </c>
      <c r="N28" s="45">
        <v>56</v>
      </c>
      <c r="O28" s="194" t="s">
        <v>140</v>
      </c>
      <c r="P28" s="47">
        <v>801.36487716105546</v>
      </c>
      <c r="Q28" s="184">
        <v>823.78774016468435</v>
      </c>
      <c r="S28" s="256"/>
    </row>
    <row r="29" spans="1:20" ht="26.25" customHeight="1">
      <c r="A29" s="189"/>
      <c r="B29" s="48" t="s">
        <v>92</v>
      </c>
      <c r="C29" s="49"/>
      <c r="D29" s="45">
        <v>154</v>
      </c>
      <c r="E29" s="45">
        <v>158</v>
      </c>
      <c r="F29" s="50">
        <v>-6</v>
      </c>
      <c r="G29" s="52">
        <v>13285</v>
      </c>
      <c r="H29" s="45">
        <v>13747</v>
      </c>
      <c r="I29" s="194">
        <v>-462</v>
      </c>
      <c r="J29" s="45">
        <v>17</v>
      </c>
      <c r="K29" s="45">
        <v>20</v>
      </c>
      <c r="L29" s="50">
        <v>-3</v>
      </c>
      <c r="M29" s="52">
        <v>169</v>
      </c>
      <c r="N29" s="45">
        <v>204</v>
      </c>
      <c r="O29" s="194">
        <v>-35</v>
      </c>
      <c r="P29" s="47">
        <v>701.45985401459859</v>
      </c>
      <c r="Q29" s="184">
        <v>731.18448637316567</v>
      </c>
      <c r="S29" s="256"/>
    </row>
    <row r="30" spans="1:20" ht="26.25" customHeight="1">
      <c r="A30" s="189"/>
      <c r="B30" s="48" t="s">
        <v>93</v>
      </c>
      <c r="C30" s="49"/>
      <c r="D30" s="45">
        <v>48</v>
      </c>
      <c r="E30" s="45">
        <v>49</v>
      </c>
      <c r="F30" s="50" t="s">
        <v>140</v>
      </c>
      <c r="G30" s="52">
        <v>3615</v>
      </c>
      <c r="H30" s="45">
        <v>3705</v>
      </c>
      <c r="I30" s="194">
        <v>-90</v>
      </c>
      <c r="J30" s="45">
        <v>13</v>
      </c>
      <c r="K30" s="45">
        <v>14</v>
      </c>
      <c r="L30" s="50">
        <v>-1</v>
      </c>
      <c r="M30" s="52">
        <v>165</v>
      </c>
      <c r="N30" s="45">
        <v>182</v>
      </c>
      <c r="O30" s="194">
        <v>-17</v>
      </c>
      <c r="P30" s="47">
        <v>711.86440677966095</v>
      </c>
      <c r="Q30" s="184">
        <v>734.78260869565213</v>
      </c>
      <c r="S30" s="256"/>
    </row>
    <row r="31" spans="1:20" ht="26.25" customHeight="1">
      <c r="A31" s="189"/>
      <c r="B31" s="48" t="s">
        <v>94</v>
      </c>
      <c r="C31" s="49"/>
      <c r="D31" s="45">
        <v>29</v>
      </c>
      <c r="E31" s="45">
        <v>29</v>
      </c>
      <c r="F31" s="50" t="s">
        <v>140</v>
      </c>
      <c r="G31" s="52">
        <v>2476</v>
      </c>
      <c r="H31" s="45">
        <v>2516</v>
      </c>
      <c r="I31" s="194">
        <v>-40</v>
      </c>
      <c r="J31" s="45">
        <v>1</v>
      </c>
      <c r="K31" s="45">
        <v>1</v>
      </c>
      <c r="L31" s="50" t="s">
        <v>140</v>
      </c>
      <c r="M31" s="52">
        <v>17</v>
      </c>
      <c r="N31" s="45">
        <v>17</v>
      </c>
      <c r="O31" s="194" t="s">
        <v>140</v>
      </c>
      <c r="P31" s="47">
        <v>663.031914893617</v>
      </c>
      <c r="Q31" s="184">
        <v>682.74932614555257</v>
      </c>
      <c r="S31" s="256"/>
    </row>
    <row r="32" spans="1:20" ht="48.75" customHeight="1">
      <c r="A32" s="189"/>
      <c r="B32" s="48" t="s">
        <v>95</v>
      </c>
      <c r="C32" s="49"/>
      <c r="D32" s="45">
        <v>53</v>
      </c>
      <c r="E32" s="45">
        <v>56</v>
      </c>
      <c r="F32" s="50">
        <v>-2</v>
      </c>
      <c r="G32" s="52">
        <v>3665</v>
      </c>
      <c r="H32" s="45">
        <v>3817</v>
      </c>
      <c r="I32" s="194">
        <v>-152</v>
      </c>
      <c r="J32" s="45">
        <v>2</v>
      </c>
      <c r="K32" s="45">
        <v>2</v>
      </c>
      <c r="L32" s="50" t="s">
        <v>140</v>
      </c>
      <c r="M32" s="52">
        <v>25</v>
      </c>
      <c r="N32" s="45">
        <v>25</v>
      </c>
      <c r="O32" s="194" t="s">
        <v>140</v>
      </c>
      <c r="P32" s="47">
        <v>486.80738786279687</v>
      </c>
      <c r="Q32" s="184">
        <v>508.87417218543044</v>
      </c>
      <c r="S32" s="256"/>
    </row>
    <row r="33" spans="1:20" ht="26.25" customHeight="1">
      <c r="A33" s="189"/>
      <c r="B33" s="48" t="s">
        <v>96</v>
      </c>
      <c r="C33" s="49"/>
      <c r="D33" s="45">
        <v>213</v>
      </c>
      <c r="E33" s="45">
        <v>217</v>
      </c>
      <c r="F33" s="50">
        <v>-1</v>
      </c>
      <c r="G33" s="52">
        <v>20365</v>
      </c>
      <c r="H33" s="45">
        <v>20493</v>
      </c>
      <c r="I33" s="194">
        <v>-128</v>
      </c>
      <c r="J33" s="45">
        <v>3</v>
      </c>
      <c r="K33" s="45">
        <v>4</v>
      </c>
      <c r="L33" s="50">
        <v>-1</v>
      </c>
      <c r="M33" s="52">
        <v>28</v>
      </c>
      <c r="N33" s="45">
        <v>40</v>
      </c>
      <c r="O33" s="194">
        <v>-12</v>
      </c>
      <c r="P33" s="47">
        <v>835.09418509418504</v>
      </c>
      <c r="Q33" s="184">
        <v>841.17165096272015</v>
      </c>
      <c r="S33" s="256"/>
    </row>
    <row r="34" spans="1:20" ht="26.25" customHeight="1">
      <c r="A34" s="189"/>
      <c r="B34" s="48" t="s">
        <v>97</v>
      </c>
      <c r="C34" s="49"/>
      <c r="D34" s="45">
        <v>152</v>
      </c>
      <c r="E34" s="45">
        <v>156</v>
      </c>
      <c r="F34" s="50" t="s">
        <v>140</v>
      </c>
      <c r="G34" s="52">
        <v>12912</v>
      </c>
      <c r="H34" s="45">
        <v>12961</v>
      </c>
      <c r="I34" s="194">
        <v>-49</v>
      </c>
      <c r="J34" s="45">
        <v>12</v>
      </c>
      <c r="K34" s="45">
        <v>13</v>
      </c>
      <c r="L34" s="50">
        <v>-1</v>
      </c>
      <c r="M34" s="52">
        <v>111</v>
      </c>
      <c r="N34" s="45">
        <v>117</v>
      </c>
      <c r="O34" s="194">
        <v>-6</v>
      </c>
      <c r="P34" s="47">
        <v>809.88805970149247</v>
      </c>
      <c r="Q34" s="184">
        <v>817.375</v>
      </c>
      <c r="S34" s="256"/>
    </row>
    <row r="35" spans="1:20" ht="26.25" customHeight="1">
      <c r="A35" s="189"/>
      <c r="B35" s="48" t="s">
        <v>98</v>
      </c>
      <c r="C35" s="49"/>
      <c r="D35" s="45">
        <v>33</v>
      </c>
      <c r="E35" s="45">
        <v>35</v>
      </c>
      <c r="F35" s="50" t="s">
        <v>140</v>
      </c>
      <c r="G35" s="52">
        <v>2764</v>
      </c>
      <c r="H35" s="45">
        <v>2782</v>
      </c>
      <c r="I35" s="194">
        <v>-18</v>
      </c>
      <c r="J35" s="45">
        <v>3</v>
      </c>
      <c r="K35" s="45">
        <v>3</v>
      </c>
      <c r="L35" s="50" t="s">
        <v>140</v>
      </c>
      <c r="M35" s="52">
        <v>34</v>
      </c>
      <c r="N35" s="45">
        <v>34</v>
      </c>
      <c r="O35" s="194" t="s">
        <v>140</v>
      </c>
      <c r="P35" s="47">
        <v>661.46572104018912</v>
      </c>
      <c r="Q35" s="184">
        <v>672.07637231503588</v>
      </c>
      <c r="S35" s="256"/>
    </row>
    <row r="36" spans="1:20" ht="26.25" customHeight="1">
      <c r="A36" s="189"/>
      <c r="B36" s="48" t="s">
        <v>11</v>
      </c>
      <c r="C36" s="49"/>
      <c r="D36" s="45">
        <v>36</v>
      </c>
      <c r="E36" s="45">
        <v>38</v>
      </c>
      <c r="F36" s="50" t="s">
        <v>140</v>
      </c>
      <c r="G36" s="52">
        <v>2150</v>
      </c>
      <c r="H36" s="45">
        <v>2192</v>
      </c>
      <c r="I36" s="194">
        <v>-42</v>
      </c>
      <c r="J36" s="45">
        <v>10</v>
      </c>
      <c r="K36" s="45">
        <v>11</v>
      </c>
      <c r="L36" s="50">
        <v>-1</v>
      </c>
      <c r="M36" s="52">
        <v>110</v>
      </c>
      <c r="N36" s="45">
        <v>122</v>
      </c>
      <c r="O36" s="194">
        <v>-12</v>
      </c>
      <c r="P36" s="47">
        <v>733.76623376623377</v>
      </c>
      <c r="Q36" s="184">
        <v>753.74592833876227</v>
      </c>
      <c r="S36" s="256"/>
    </row>
    <row r="37" spans="1:20" ht="48.75" customHeight="1">
      <c r="A37" s="189"/>
      <c r="B37" s="48" t="s">
        <v>99</v>
      </c>
      <c r="C37" s="49"/>
      <c r="D37" s="45">
        <v>25</v>
      </c>
      <c r="E37" s="45">
        <v>25</v>
      </c>
      <c r="F37" s="50" t="s">
        <v>140</v>
      </c>
      <c r="G37" s="52">
        <v>1743</v>
      </c>
      <c r="H37" s="45">
        <v>1743</v>
      </c>
      <c r="I37" s="194" t="s">
        <v>140</v>
      </c>
      <c r="J37" s="45">
        <v>3</v>
      </c>
      <c r="K37" s="45">
        <v>3</v>
      </c>
      <c r="L37" s="50" t="s">
        <v>140</v>
      </c>
      <c r="M37" s="52">
        <v>18</v>
      </c>
      <c r="N37" s="45">
        <v>18</v>
      </c>
      <c r="O37" s="194" t="s">
        <v>140</v>
      </c>
      <c r="P37" s="47">
        <v>978.33333333333326</v>
      </c>
      <c r="Q37" s="184">
        <v>983.79888268156424</v>
      </c>
      <c r="S37" s="256"/>
    </row>
    <row r="38" spans="1:20" ht="26.25" customHeight="1">
      <c r="A38" s="189"/>
      <c r="B38" s="48" t="s">
        <v>100</v>
      </c>
      <c r="C38" s="49"/>
      <c r="D38" s="45">
        <v>25</v>
      </c>
      <c r="E38" s="45">
        <v>28</v>
      </c>
      <c r="F38" s="50" t="s">
        <v>140</v>
      </c>
      <c r="G38" s="52">
        <v>1758</v>
      </c>
      <c r="H38" s="45">
        <v>1781</v>
      </c>
      <c r="I38" s="194">
        <v>-23</v>
      </c>
      <c r="J38" s="45">
        <v>2</v>
      </c>
      <c r="K38" s="45">
        <v>2</v>
      </c>
      <c r="L38" s="50" t="s">
        <v>140</v>
      </c>
      <c r="M38" s="52">
        <v>10</v>
      </c>
      <c r="N38" s="45">
        <v>10</v>
      </c>
      <c r="O38" s="194" t="s">
        <v>140</v>
      </c>
      <c r="P38" s="47">
        <v>772.05240174672497</v>
      </c>
      <c r="Q38" s="184">
        <v>778.695652173913</v>
      </c>
      <c r="S38" s="256"/>
    </row>
    <row r="39" spans="1:20" ht="26.25" customHeight="1">
      <c r="A39" s="189"/>
      <c r="B39" s="48" t="s">
        <v>101</v>
      </c>
      <c r="C39" s="49"/>
      <c r="D39" s="45">
        <v>73</v>
      </c>
      <c r="E39" s="45">
        <v>75</v>
      </c>
      <c r="F39" s="50">
        <v>-1</v>
      </c>
      <c r="G39" s="52">
        <v>4015</v>
      </c>
      <c r="H39" s="45">
        <v>4159</v>
      </c>
      <c r="I39" s="194">
        <v>-144</v>
      </c>
      <c r="J39" s="45">
        <v>26</v>
      </c>
      <c r="K39" s="45">
        <v>29</v>
      </c>
      <c r="L39" s="50">
        <v>-3</v>
      </c>
      <c r="M39" s="52">
        <v>291</v>
      </c>
      <c r="N39" s="45">
        <v>326</v>
      </c>
      <c r="O39" s="194">
        <v>-35</v>
      </c>
      <c r="P39" s="47">
        <v>748.86956521739125</v>
      </c>
      <c r="Q39" s="184">
        <v>782.72251308900525</v>
      </c>
      <c r="S39" s="256"/>
    </row>
    <row r="40" spans="1:20" ht="26.25" customHeight="1">
      <c r="A40" s="189"/>
      <c r="B40" s="48" t="s">
        <v>102</v>
      </c>
      <c r="C40" s="49"/>
      <c r="D40" s="45">
        <v>115</v>
      </c>
      <c r="E40" s="45">
        <v>118</v>
      </c>
      <c r="F40" s="50">
        <v>-3</v>
      </c>
      <c r="G40" s="52">
        <v>8144</v>
      </c>
      <c r="H40" s="45">
        <v>8397</v>
      </c>
      <c r="I40" s="194">
        <v>-253</v>
      </c>
      <c r="J40" s="45">
        <v>33</v>
      </c>
      <c r="K40" s="45">
        <v>36</v>
      </c>
      <c r="L40" s="50">
        <v>-3</v>
      </c>
      <c r="M40" s="52">
        <v>337</v>
      </c>
      <c r="N40" s="45">
        <v>376</v>
      </c>
      <c r="O40" s="194">
        <v>-39</v>
      </c>
      <c r="P40" s="47">
        <v>1025.5139056831922</v>
      </c>
      <c r="Q40" s="184">
        <v>1064.6844660194174</v>
      </c>
      <c r="S40" s="256"/>
    </row>
    <row r="41" spans="1:20" ht="26.25" customHeight="1">
      <c r="A41" s="189"/>
      <c r="B41" s="48" t="s">
        <v>103</v>
      </c>
      <c r="C41" s="49"/>
      <c r="D41" s="45">
        <v>75</v>
      </c>
      <c r="E41" s="45">
        <v>77</v>
      </c>
      <c r="F41" s="50" t="s">
        <v>140</v>
      </c>
      <c r="G41" s="52">
        <v>7666</v>
      </c>
      <c r="H41" s="45">
        <v>7694</v>
      </c>
      <c r="I41" s="194">
        <v>-28</v>
      </c>
      <c r="J41" s="45">
        <v>8</v>
      </c>
      <c r="K41" s="45">
        <v>9</v>
      </c>
      <c r="L41" s="50">
        <v>-1</v>
      </c>
      <c r="M41" s="52">
        <v>78</v>
      </c>
      <c r="N41" s="45">
        <v>97</v>
      </c>
      <c r="O41" s="194">
        <v>-19</v>
      </c>
      <c r="P41" s="47">
        <v>1665.3763440860214</v>
      </c>
      <c r="Q41" s="184">
        <v>1679.094827586207</v>
      </c>
      <c r="S41" s="256"/>
    </row>
    <row r="42" spans="1:20" ht="48.75" customHeight="1">
      <c r="A42" s="189"/>
      <c r="B42" s="48" t="s">
        <v>104</v>
      </c>
      <c r="C42" s="49"/>
      <c r="D42" s="45">
        <v>59</v>
      </c>
      <c r="E42" s="45">
        <v>60</v>
      </c>
      <c r="F42" s="50">
        <v>-1</v>
      </c>
      <c r="G42" s="52">
        <v>3633</v>
      </c>
      <c r="H42" s="45">
        <v>3747</v>
      </c>
      <c r="I42" s="194">
        <v>-114</v>
      </c>
      <c r="J42" s="45">
        <v>12</v>
      </c>
      <c r="K42" s="45">
        <v>12</v>
      </c>
      <c r="L42" s="50" t="s">
        <v>140</v>
      </c>
      <c r="M42" s="52">
        <v>81</v>
      </c>
      <c r="N42" s="45">
        <v>81</v>
      </c>
      <c r="O42" s="194" t="s">
        <v>140</v>
      </c>
      <c r="P42" s="47">
        <v>1503.6437246963562</v>
      </c>
      <c r="Q42" s="184">
        <v>1556.0975609756097</v>
      </c>
      <c r="S42" s="256"/>
    </row>
    <row r="43" spans="1:20" ht="26.25" customHeight="1">
      <c r="A43" s="189"/>
      <c r="B43" s="48" t="s">
        <v>105</v>
      </c>
      <c r="C43" s="49"/>
      <c r="D43" s="45">
        <v>36</v>
      </c>
      <c r="E43" s="45">
        <v>38</v>
      </c>
      <c r="F43" s="50" t="s">
        <v>140</v>
      </c>
      <c r="G43" s="52">
        <v>2140</v>
      </c>
      <c r="H43" s="45">
        <v>2140</v>
      </c>
      <c r="I43" s="194" t="s">
        <v>140</v>
      </c>
      <c r="J43" s="45">
        <v>18</v>
      </c>
      <c r="K43" s="45">
        <v>20</v>
      </c>
      <c r="L43" s="50">
        <v>-2</v>
      </c>
      <c r="M43" s="52">
        <v>171</v>
      </c>
      <c r="N43" s="45">
        <v>187</v>
      </c>
      <c r="O43" s="194">
        <v>-16</v>
      </c>
      <c r="P43" s="47">
        <v>762.70627062706274</v>
      </c>
      <c r="Q43" s="184">
        <v>770.5298013245033</v>
      </c>
      <c r="S43" s="256"/>
    </row>
    <row r="44" spans="1:20" ht="26.25" customHeight="1">
      <c r="A44" s="189"/>
      <c r="B44" s="48" t="s">
        <v>106</v>
      </c>
      <c r="C44" s="49"/>
      <c r="D44" s="45">
        <v>69</v>
      </c>
      <c r="E44" s="45">
        <v>72</v>
      </c>
      <c r="F44" s="50" t="s">
        <v>140</v>
      </c>
      <c r="G44" s="52">
        <v>4380</v>
      </c>
      <c r="H44" s="45">
        <v>4380</v>
      </c>
      <c r="I44" s="194" t="s">
        <v>140</v>
      </c>
      <c r="J44" s="45">
        <v>14</v>
      </c>
      <c r="K44" s="45">
        <v>16</v>
      </c>
      <c r="L44" s="50">
        <v>-2</v>
      </c>
      <c r="M44" s="52">
        <v>148</v>
      </c>
      <c r="N44" s="45">
        <v>172</v>
      </c>
      <c r="O44" s="194">
        <v>-24</v>
      </c>
      <c r="P44" s="47">
        <v>1019.8198198198198</v>
      </c>
      <c r="Q44" s="184">
        <v>1025.2252252252251</v>
      </c>
      <c r="S44" s="256"/>
    </row>
    <row r="45" spans="1:20" ht="26.25" customHeight="1">
      <c r="A45" s="189"/>
      <c r="B45" s="48" t="s">
        <v>107</v>
      </c>
      <c r="C45" s="49"/>
      <c r="D45" s="45">
        <v>74</v>
      </c>
      <c r="E45" s="45">
        <v>79</v>
      </c>
      <c r="F45" s="50" t="s">
        <v>140</v>
      </c>
      <c r="G45" s="52">
        <v>4684</v>
      </c>
      <c r="H45" s="45">
        <v>4784</v>
      </c>
      <c r="I45" s="194">
        <v>-100</v>
      </c>
      <c r="J45" s="45">
        <v>2</v>
      </c>
      <c r="K45" s="45">
        <v>2</v>
      </c>
      <c r="L45" s="50" t="s">
        <v>140</v>
      </c>
      <c r="M45" s="52">
        <v>10</v>
      </c>
      <c r="N45" s="45">
        <v>10</v>
      </c>
      <c r="O45" s="194" t="s">
        <v>140</v>
      </c>
      <c r="P45" s="47">
        <v>1915.9183673469388</v>
      </c>
      <c r="Q45" s="184">
        <v>1948.780487804878</v>
      </c>
      <c r="S45" s="256"/>
    </row>
    <row r="46" spans="1:20" ht="26.25" customHeight="1">
      <c r="A46" s="189"/>
      <c r="B46" s="48" t="s">
        <v>108</v>
      </c>
      <c r="C46" s="49"/>
      <c r="D46" s="45">
        <v>209</v>
      </c>
      <c r="E46" s="45">
        <v>215</v>
      </c>
      <c r="F46" s="50">
        <v>-3</v>
      </c>
      <c r="G46" s="52">
        <v>17626</v>
      </c>
      <c r="H46" s="45">
        <v>17958</v>
      </c>
      <c r="I46" s="194">
        <v>-332</v>
      </c>
      <c r="J46" s="45">
        <v>81</v>
      </c>
      <c r="K46" s="45">
        <v>87</v>
      </c>
      <c r="L46" s="50">
        <v>-6</v>
      </c>
      <c r="M46" s="52">
        <v>689</v>
      </c>
      <c r="N46" s="45">
        <v>745</v>
      </c>
      <c r="O46" s="194">
        <v>-56</v>
      </c>
      <c r="P46" s="47">
        <v>1267.4740484429065</v>
      </c>
      <c r="Q46" s="184">
        <v>1306.0754189944134</v>
      </c>
      <c r="S46" s="256"/>
    </row>
    <row r="47" spans="1:20" s="51" customFormat="1" ht="48.75" customHeight="1">
      <c r="A47" s="191"/>
      <c r="B47" s="48" t="s">
        <v>109</v>
      </c>
      <c r="C47" s="49"/>
      <c r="D47" s="45">
        <v>53</v>
      </c>
      <c r="E47" s="45">
        <v>55</v>
      </c>
      <c r="F47" s="50">
        <v>-2</v>
      </c>
      <c r="G47" s="52">
        <v>3796</v>
      </c>
      <c r="H47" s="45">
        <v>3913</v>
      </c>
      <c r="I47" s="194">
        <v>-117</v>
      </c>
      <c r="J47" s="45">
        <v>31</v>
      </c>
      <c r="K47" s="45">
        <v>30</v>
      </c>
      <c r="L47" s="50">
        <v>1</v>
      </c>
      <c r="M47" s="52">
        <v>273</v>
      </c>
      <c r="N47" s="45">
        <v>254</v>
      </c>
      <c r="O47" s="194">
        <v>19</v>
      </c>
      <c r="P47" s="47">
        <v>1621.1155378486055</v>
      </c>
      <c r="Q47" s="184">
        <v>1673.4939759036145</v>
      </c>
      <c r="S47" s="258"/>
      <c r="T47" s="33"/>
    </row>
    <row r="48" spans="1:20" ht="26.25" customHeight="1">
      <c r="A48" s="189"/>
      <c r="B48" s="48" t="s">
        <v>110</v>
      </c>
      <c r="C48" s="49"/>
      <c r="D48" s="45">
        <v>65</v>
      </c>
      <c r="E48" s="45">
        <v>66</v>
      </c>
      <c r="F48" s="50">
        <v>1</v>
      </c>
      <c r="G48" s="52">
        <v>5888</v>
      </c>
      <c r="H48" s="45">
        <v>5953</v>
      </c>
      <c r="I48" s="194">
        <v>-65</v>
      </c>
      <c r="J48" s="45">
        <v>34</v>
      </c>
      <c r="K48" s="45">
        <v>39</v>
      </c>
      <c r="L48" s="50">
        <v>-5</v>
      </c>
      <c r="M48" s="52">
        <v>321</v>
      </c>
      <c r="N48" s="45">
        <v>372</v>
      </c>
      <c r="O48" s="194">
        <v>-51</v>
      </c>
      <c r="P48" s="47">
        <v>1427.3563218390805</v>
      </c>
      <c r="Q48" s="184">
        <v>1460.7390300230948</v>
      </c>
      <c r="S48" s="256"/>
    </row>
    <row r="49" spans="1:20" ht="26.25" customHeight="1">
      <c r="A49" s="189"/>
      <c r="B49" s="48" t="s">
        <v>111</v>
      </c>
      <c r="C49" s="49"/>
      <c r="D49" s="45">
        <v>96</v>
      </c>
      <c r="E49" s="45">
        <v>101</v>
      </c>
      <c r="F49" s="50">
        <v>-2</v>
      </c>
      <c r="G49" s="52">
        <v>7423</v>
      </c>
      <c r="H49" s="45">
        <v>7601</v>
      </c>
      <c r="I49" s="194">
        <v>-178</v>
      </c>
      <c r="J49" s="45">
        <v>39</v>
      </c>
      <c r="K49" s="45">
        <v>41</v>
      </c>
      <c r="L49" s="50">
        <v>-2</v>
      </c>
      <c r="M49" s="52">
        <v>366</v>
      </c>
      <c r="N49" s="45">
        <v>405</v>
      </c>
      <c r="O49" s="194">
        <v>-39</v>
      </c>
      <c r="P49" s="47">
        <v>1413.611615245009</v>
      </c>
      <c r="Q49" s="184">
        <v>1466.3003663003662</v>
      </c>
      <c r="S49" s="256"/>
    </row>
    <row r="50" spans="1:20" ht="26.25" customHeight="1">
      <c r="A50" s="189"/>
      <c r="B50" s="48" t="s">
        <v>112</v>
      </c>
      <c r="C50" s="49"/>
      <c r="D50" s="45">
        <v>48</v>
      </c>
      <c r="E50" s="45">
        <v>49</v>
      </c>
      <c r="F50" s="50">
        <v>-1</v>
      </c>
      <c r="G50" s="52">
        <v>2447</v>
      </c>
      <c r="H50" s="45">
        <v>2474</v>
      </c>
      <c r="I50" s="194">
        <v>-27</v>
      </c>
      <c r="J50" s="45">
        <v>17</v>
      </c>
      <c r="K50" s="45">
        <v>23</v>
      </c>
      <c r="L50" s="50">
        <v>-6</v>
      </c>
      <c r="M50" s="52">
        <v>166</v>
      </c>
      <c r="N50" s="45">
        <v>209</v>
      </c>
      <c r="O50" s="194">
        <v>-43</v>
      </c>
      <c r="P50" s="47">
        <v>694.94680851063833</v>
      </c>
      <c r="Q50" s="184">
        <v>719.30294906166216</v>
      </c>
      <c r="S50" s="256"/>
    </row>
    <row r="51" spans="1:20" ht="26.25" customHeight="1">
      <c r="A51" s="189"/>
      <c r="B51" s="48" t="s">
        <v>113</v>
      </c>
      <c r="C51" s="49"/>
      <c r="D51" s="45">
        <v>62</v>
      </c>
      <c r="E51" s="45">
        <v>63</v>
      </c>
      <c r="F51" s="50">
        <v>-1</v>
      </c>
      <c r="G51" s="52">
        <v>3374</v>
      </c>
      <c r="H51" s="45">
        <v>3545</v>
      </c>
      <c r="I51" s="194">
        <v>-171</v>
      </c>
      <c r="J51" s="45">
        <v>20</v>
      </c>
      <c r="K51" s="45">
        <v>20</v>
      </c>
      <c r="L51" s="50" t="s">
        <v>140</v>
      </c>
      <c r="M51" s="52">
        <v>174</v>
      </c>
      <c r="N51" s="45">
        <v>194</v>
      </c>
      <c r="O51" s="194">
        <v>-20</v>
      </c>
      <c r="P51" s="47">
        <v>1010.8262108262107</v>
      </c>
      <c r="Q51" s="184">
        <v>1071.3467048710602</v>
      </c>
      <c r="S51" s="256"/>
    </row>
    <row r="52" spans="1:20" s="51" customFormat="1" ht="48.75" customHeight="1">
      <c r="A52" s="191"/>
      <c r="B52" s="48" t="s">
        <v>12</v>
      </c>
      <c r="C52" s="49"/>
      <c r="D52" s="52">
        <v>114</v>
      </c>
      <c r="E52" s="45">
        <v>123</v>
      </c>
      <c r="F52" s="50">
        <v>-1</v>
      </c>
      <c r="G52" s="52">
        <v>7084</v>
      </c>
      <c r="H52" s="45">
        <v>7269</v>
      </c>
      <c r="I52" s="194">
        <v>-185</v>
      </c>
      <c r="J52" s="45">
        <v>60</v>
      </c>
      <c r="K52" s="45">
        <v>65</v>
      </c>
      <c r="L52" s="50">
        <v>-5</v>
      </c>
      <c r="M52" s="52">
        <v>571</v>
      </c>
      <c r="N52" s="45">
        <v>607</v>
      </c>
      <c r="O52" s="194">
        <v>-36</v>
      </c>
      <c r="P52" s="47">
        <v>1469.2898272552784</v>
      </c>
      <c r="Q52" s="184">
        <v>1523.4042553191489</v>
      </c>
      <c r="S52" s="258"/>
      <c r="T52" s="33"/>
    </row>
    <row r="53" spans="1:20" ht="26.25" customHeight="1">
      <c r="A53" s="189"/>
      <c r="B53" s="48" t="s">
        <v>114</v>
      </c>
      <c r="C53" s="53"/>
      <c r="D53" s="54">
        <v>39</v>
      </c>
      <c r="E53" s="55">
        <v>39</v>
      </c>
      <c r="F53" s="56" t="s">
        <v>140</v>
      </c>
      <c r="G53" s="54">
        <v>3739</v>
      </c>
      <c r="H53" s="55">
        <v>3749</v>
      </c>
      <c r="I53" s="198">
        <v>-10</v>
      </c>
      <c r="J53" s="55">
        <v>6</v>
      </c>
      <c r="K53" s="55">
        <v>7</v>
      </c>
      <c r="L53" s="56">
        <v>-1</v>
      </c>
      <c r="M53" s="54">
        <v>61</v>
      </c>
      <c r="N53" s="55">
        <v>77</v>
      </c>
      <c r="O53" s="198">
        <v>-16</v>
      </c>
      <c r="P53" s="255">
        <v>1120.9439528023599</v>
      </c>
      <c r="Q53" s="187">
        <v>1155.891238670695</v>
      </c>
      <c r="S53" s="256"/>
    </row>
    <row r="54" spans="1:20" ht="20.25" customHeight="1">
      <c r="A54" s="192"/>
      <c r="B54" s="247" t="s">
        <v>144</v>
      </c>
      <c r="C54" s="51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4"/>
      <c r="Q54" s="175"/>
    </row>
    <row r="55" spans="1:20" ht="19.5" customHeight="1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4"/>
      <c r="Q55" s="248" t="s">
        <v>63</v>
      </c>
    </row>
  </sheetData>
  <mergeCells count="7">
    <mergeCell ref="P3:Q4"/>
    <mergeCell ref="D3:I3"/>
    <mergeCell ref="J3:O3"/>
    <mergeCell ref="D4:F4"/>
    <mergeCell ref="G4:I4"/>
    <mergeCell ref="J4:L4"/>
    <mergeCell ref="M4:O4"/>
  </mergeCells>
  <phoneticPr fontId="4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埼玉県</cp:lastModifiedBy>
  <cp:lastPrinted>2023-08-22T00:24:46Z</cp:lastPrinted>
  <dcterms:created xsi:type="dcterms:W3CDTF">2006-10-05T13:34:42Z</dcterms:created>
  <dcterms:modified xsi:type="dcterms:W3CDTF">2023-08-22T00:28:23Z</dcterms:modified>
</cp:coreProperties>
</file>