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64\Box\【02_課所共有】09_05_森づくり課\★共有フォルダ\森林・林業と統計\令和４年度版\02_執行伺後修正\修正ファイル（溶け込み）\"/>
    </mc:Choice>
  </mc:AlternateContent>
  <xr:revisionPtr revIDLastSave="0" documentId="13_ncr:1_{B0C58DCA-D7F5-4247-8327-050C33F959B5}" xr6:coauthVersionLast="36" xr6:coauthVersionMax="36" xr10:uidLastSave="{00000000-0000-0000-0000-000000000000}"/>
  <bookViews>
    <workbookView xWindow="0" yWindow="0" windowWidth="20010" windowHeight="7680" xr2:uid="{00000000-000D-0000-FFFF-FFFF00000000}"/>
  </bookViews>
  <sheets>
    <sheet name="Ｐ63" sheetId="1" r:id="rId1"/>
  </sheets>
  <calcPr calcId="191029"/>
</workbook>
</file>

<file path=xl/calcChain.xml><?xml version="1.0" encoding="utf-8"?>
<calcChain xmlns="http://schemas.openxmlformats.org/spreadsheetml/2006/main">
  <c r="Q34" i="1" l="1"/>
  <c r="AR16" i="1"/>
  <c r="AO16" i="1"/>
  <c r="AL16" i="1"/>
  <c r="AI16" i="1"/>
  <c r="AF16" i="1"/>
  <c r="AC16" i="1"/>
  <c r="AR17" i="1" l="1"/>
  <c r="AO17" i="1"/>
  <c r="AL17" i="1"/>
  <c r="AI17" i="1"/>
  <c r="AF17" i="1"/>
  <c r="AC17" i="1"/>
</calcChain>
</file>

<file path=xl/sharedStrings.xml><?xml version="1.0" encoding="utf-8"?>
<sst xmlns="http://schemas.openxmlformats.org/spreadsheetml/2006/main" count="102" uniqueCount="51">
  <si>
    <t>　（６）住宅建築</t>
    <rPh sb="4" eb="6">
      <t>ジュウタク</t>
    </rPh>
    <rPh sb="6" eb="8">
      <t>ケンチク</t>
    </rPh>
    <phoneticPr fontId="2"/>
  </si>
  <si>
    <t>　　　ア　新設住宅着工戸数・床面積</t>
    <rPh sb="5" eb="7">
      <t>シンセツ</t>
    </rPh>
    <rPh sb="7" eb="9">
      <t>ジュウタク</t>
    </rPh>
    <rPh sb="9" eb="11">
      <t>チャッコウ</t>
    </rPh>
    <rPh sb="11" eb="13">
      <t>コスウ</t>
    </rPh>
    <rPh sb="14" eb="17">
      <t>ユカメンセキ</t>
    </rPh>
    <phoneticPr fontId="2"/>
  </si>
  <si>
    <t>新設住宅戸数</t>
    <rPh sb="0" eb="2">
      <t>シンセツ</t>
    </rPh>
    <rPh sb="2" eb="4">
      <t>ジュウタク</t>
    </rPh>
    <rPh sb="4" eb="6">
      <t>コスウ</t>
    </rPh>
    <phoneticPr fontId="2"/>
  </si>
  <si>
    <t>新設住宅の床面積</t>
    <rPh sb="0" eb="2">
      <t>シンセツ</t>
    </rPh>
    <rPh sb="2" eb="4">
      <t>ジュウタク</t>
    </rPh>
    <rPh sb="5" eb="8">
      <t>ユカメンセキ</t>
    </rPh>
    <phoneticPr fontId="2"/>
  </si>
  <si>
    <t>木造住宅戸数</t>
    <rPh sb="0" eb="2">
      <t>モクゾウ</t>
    </rPh>
    <rPh sb="2" eb="4">
      <t>ジュウタク</t>
    </rPh>
    <rPh sb="4" eb="6">
      <t>コスウ</t>
    </rPh>
    <phoneticPr fontId="2"/>
  </si>
  <si>
    <t>木造住宅</t>
    <rPh sb="0" eb="2">
      <t>モクゾウ</t>
    </rPh>
    <rPh sb="2" eb="4">
      <t>ジュウタク</t>
    </rPh>
    <phoneticPr fontId="2"/>
  </si>
  <si>
    <t>の床面積</t>
    <rPh sb="1" eb="4">
      <t>ユカメンセキ</t>
    </rPh>
    <phoneticPr fontId="2"/>
  </si>
  <si>
    <t>木造率（床面積）</t>
    <rPh sb="0" eb="3">
      <t>モクゾウリツ</t>
    </rPh>
    <rPh sb="4" eb="5">
      <t>ユカ</t>
    </rPh>
    <rPh sb="5" eb="7">
      <t>メンセキ</t>
    </rPh>
    <phoneticPr fontId="2"/>
  </si>
  <si>
    <t>１戸当たりの床面積</t>
    <rPh sb="1" eb="2">
      <t>コ</t>
    </rPh>
    <rPh sb="2" eb="3">
      <t>ア</t>
    </rPh>
    <rPh sb="6" eb="9">
      <t>ユカメンセキ</t>
    </rPh>
    <phoneticPr fontId="2"/>
  </si>
  <si>
    <t>新設住宅合計</t>
    <rPh sb="0" eb="2">
      <t>シンセツ</t>
    </rPh>
    <rPh sb="2" eb="4">
      <t>ジュウタク</t>
    </rPh>
    <rPh sb="4" eb="6">
      <t>ゴウケイ</t>
    </rPh>
    <phoneticPr fontId="2"/>
  </si>
  <si>
    <t>全国</t>
    <rPh sb="0" eb="2">
      <t>ゼンコク</t>
    </rPh>
    <phoneticPr fontId="2"/>
  </si>
  <si>
    <t>埼玉県</t>
    <rPh sb="0" eb="3">
      <t>サイタマケン</t>
    </rPh>
    <phoneticPr fontId="2"/>
  </si>
  <si>
    <t>戸</t>
    <rPh sb="0" eb="1">
      <t>ト</t>
    </rPh>
    <phoneticPr fontId="2"/>
  </si>
  <si>
    <t>千㎡</t>
    <rPh sb="0" eb="1">
      <t>セン</t>
    </rPh>
    <phoneticPr fontId="2"/>
  </si>
  <si>
    <t>　注）住宅着工統計による。</t>
    <rPh sb="1" eb="2">
      <t>チュウ</t>
    </rPh>
    <rPh sb="3" eb="5">
      <t>ジュウタク</t>
    </rPh>
    <rPh sb="5" eb="7">
      <t>チャッコウ</t>
    </rPh>
    <rPh sb="7" eb="9">
      <t>トウケイ</t>
    </rPh>
    <phoneticPr fontId="2"/>
  </si>
  <si>
    <t>　　　イ　新設住宅利用関係別資金別戸数</t>
    <rPh sb="5" eb="7">
      <t>シンセツ</t>
    </rPh>
    <rPh sb="7" eb="9">
      <t>ジュウタク</t>
    </rPh>
    <rPh sb="9" eb="11">
      <t>リヨウ</t>
    </rPh>
    <rPh sb="11" eb="13">
      <t>カンケイ</t>
    </rPh>
    <rPh sb="13" eb="14">
      <t>ベツ</t>
    </rPh>
    <rPh sb="14" eb="16">
      <t>シキン</t>
    </rPh>
    <rPh sb="16" eb="17">
      <t>ベツ</t>
    </rPh>
    <rPh sb="17" eb="19">
      <t>コスウ</t>
    </rPh>
    <phoneticPr fontId="2"/>
  </si>
  <si>
    <t>　　　ア　埼玉県の木質ペレット生産動向</t>
    <rPh sb="5" eb="8">
      <t>サイタマケン</t>
    </rPh>
    <rPh sb="9" eb="11">
      <t>モクシツ</t>
    </rPh>
    <rPh sb="15" eb="17">
      <t>セイサン</t>
    </rPh>
    <rPh sb="17" eb="19">
      <t>ドウコウ</t>
    </rPh>
    <phoneticPr fontId="2"/>
  </si>
  <si>
    <t>製造箇所数</t>
    <rPh sb="0" eb="2">
      <t>セイゾウ</t>
    </rPh>
    <rPh sb="2" eb="4">
      <t>カショ</t>
    </rPh>
    <rPh sb="4" eb="5">
      <t>スウ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</si>
  <si>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</si>
  <si>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</si>
  <si>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　　　イ　全国の木質ペレット生産動向</t>
    <rPh sb="5" eb="7">
      <t>ゼンコク</t>
    </rPh>
    <rPh sb="8" eb="10">
      <t>モクシツ</t>
    </rPh>
    <rPh sb="14" eb="16">
      <t>セイサン</t>
    </rPh>
    <rPh sb="16" eb="18">
      <t>ドウコウ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</si>
  <si>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</si>
  <si>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</si>
  <si>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利用関係別</t>
    <rPh sb="0" eb="2">
      <t>リヨウ</t>
    </rPh>
    <rPh sb="2" eb="4">
      <t>カンケイ</t>
    </rPh>
    <rPh sb="4" eb="5">
      <t>ベツ</t>
    </rPh>
    <phoneticPr fontId="2"/>
  </si>
  <si>
    <t>資金別</t>
    <rPh sb="0" eb="3">
      <t>シキンベツ</t>
    </rPh>
    <phoneticPr fontId="2"/>
  </si>
  <si>
    <t>持家</t>
    <rPh sb="0" eb="1">
      <t>モ</t>
    </rPh>
    <rPh sb="1" eb="2">
      <t>イエ</t>
    </rPh>
    <phoneticPr fontId="2"/>
  </si>
  <si>
    <t>貸家</t>
    <rPh sb="0" eb="1">
      <t>カ</t>
    </rPh>
    <rPh sb="1" eb="2">
      <t>イエ</t>
    </rPh>
    <phoneticPr fontId="2"/>
  </si>
  <si>
    <t>給与住宅</t>
    <rPh sb="0" eb="2">
      <t>キュウヨ</t>
    </rPh>
    <rPh sb="2" eb="4">
      <t>ジュウタク</t>
    </rPh>
    <phoneticPr fontId="2"/>
  </si>
  <si>
    <t>分譲住宅</t>
    <rPh sb="0" eb="2">
      <t>ブンジョウ</t>
    </rPh>
    <rPh sb="2" eb="4">
      <t>ジュウタク</t>
    </rPh>
    <phoneticPr fontId="2"/>
  </si>
  <si>
    <t>民間資金</t>
    <rPh sb="0" eb="2">
      <t>ミンカン</t>
    </rPh>
    <rPh sb="2" eb="4">
      <t>シキン</t>
    </rPh>
    <phoneticPr fontId="2"/>
  </si>
  <si>
    <t>　（７）未利用木質資源</t>
    <rPh sb="4" eb="7">
      <t>ミリヨウ</t>
    </rPh>
    <rPh sb="7" eb="9">
      <t>モクシツ</t>
    </rPh>
    <rPh sb="9" eb="11">
      <t>シゲン</t>
    </rPh>
    <phoneticPr fontId="2"/>
  </si>
  <si>
    <t>生  産  量</t>
    <rPh sb="0" eb="1">
      <t>ショウ</t>
    </rPh>
    <rPh sb="3" eb="4">
      <t>サン</t>
    </rPh>
    <rPh sb="6" eb="7">
      <t>リョウ</t>
    </rPh>
    <phoneticPr fontId="2"/>
  </si>
  <si>
    <t>　注）森づくり課調べ</t>
    <rPh sb="3" eb="4">
      <t>モリ</t>
    </rPh>
    <rPh sb="7" eb="8">
      <t>カ</t>
    </rPh>
    <rPh sb="8" eb="9">
      <t>シラ</t>
    </rPh>
    <phoneticPr fontId="2"/>
  </si>
  <si>
    <t>（単位：戸）</t>
    <rPh sb="4" eb="5">
      <t>ト</t>
    </rPh>
    <phoneticPr fontId="2"/>
  </si>
  <si>
    <t>公的資金等</t>
    <rPh sb="0" eb="2">
      <t>コウテキ</t>
    </rPh>
    <rPh sb="2" eb="4">
      <t>シキン</t>
    </rPh>
    <rPh sb="4" eb="5">
      <t>トウ</t>
    </rPh>
    <phoneticPr fontId="2"/>
  </si>
  <si>
    <t>うち住宅
金融支援
機構資金</t>
    <rPh sb="2" eb="4">
      <t>ジュウタク</t>
    </rPh>
    <rPh sb="5" eb="7">
      <t>キンユウ</t>
    </rPh>
    <rPh sb="7" eb="9">
      <t>シエン</t>
    </rPh>
    <rPh sb="10" eb="12">
      <t>キコウ</t>
    </rPh>
    <rPh sb="12" eb="14">
      <t>ユウシキン</t>
    </rPh>
    <phoneticPr fontId="2"/>
  </si>
  <si>
    <t>（単位：t、箇所）</t>
    <rPh sb="1" eb="3">
      <t>タンイ</t>
    </rPh>
    <rPh sb="6" eb="8">
      <t>カショ</t>
    </rPh>
    <phoneticPr fontId="2"/>
  </si>
  <si>
    <t>　注）農林水産省　特用林産基礎資料による。</t>
    <rPh sb="1" eb="2">
      <t>チュウ</t>
    </rPh>
    <rPh sb="3" eb="5">
      <t>ノウリン</t>
    </rPh>
    <rPh sb="5" eb="8">
      <t>スイサンショウ</t>
    </rPh>
    <rPh sb="9" eb="11">
      <t>トクヨウ</t>
    </rPh>
    <phoneticPr fontId="2"/>
  </si>
  <si>
    <t>H24</t>
  </si>
  <si>
    <t>H25</t>
  </si>
  <si>
    <t>H26</t>
  </si>
  <si>
    <t>H27</t>
  </si>
  <si>
    <t>年次</t>
    <rPh sb="0" eb="2">
      <t>ネンジ</t>
    </rPh>
    <phoneticPr fontId="2"/>
  </si>
  <si>
    <t>H28</t>
  </si>
  <si>
    <t>H29</t>
  </si>
  <si>
    <t>H30</t>
  </si>
  <si>
    <t>％</t>
  </si>
  <si>
    <t>㎡</t>
  </si>
  <si>
    <t>R1</t>
  </si>
  <si>
    <t>R2</t>
  </si>
  <si>
    <t>R3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</si>
</sst>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.0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right" vertical="center"/>
    </xf>
    <xf numFmtId="0" fontId="3" fillId="0" borderId="32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8" fontId="3" fillId="0" borderId="5" xfId="0" applyNumberFormat="1" applyFont="1" applyBorder="1" applyAlignment="1">
      <alignment horizontal="right" vertical="center" shrinkToFit="1"/>
    </xf>
    <xf numFmtId="178" fontId="3" fillId="0" borderId="0" xfId="0" applyNumberFormat="1" applyFont="1" applyBorder="1" applyAlignment="1">
      <alignment horizontal="right" vertical="center" shrinkToFit="1"/>
    </xf>
    <xf numFmtId="178" fontId="3" fillId="0" borderId="6" xfId="0" applyNumberFormat="1" applyFont="1" applyBorder="1" applyAlignment="1">
      <alignment horizontal="right" vertical="center" shrinkToFit="1"/>
    </xf>
    <xf numFmtId="177" fontId="3" fillId="0" borderId="5" xfId="0" applyNumberFormat="1" applyFont="1" applyBorder="1" applyAlignment="1">
      <alignment horizontal="right" vertical="center" shrinkToFit="1"/>
    </xf>
    <xf numFmtId="177" fontId="3" fillId="0" borderId="0" xfId="0" applyNumberFormat="1" applyFont="1" applyBorder="1" applyAlignment="1">
      <alignment horizontal="right" vertical="center" shrinkToFit="1"/>
    </xf>
    <xf numFmtId="177" fontId="3" fillId="0" borderId="6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 shrinkToFit="1"/>
    </xf>
    <xf numFmtId="38" fontId="3" fillId="0" borderId="6" xfId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6" fontId="3" fillId="0" borderId="25" xfId="0" applyNumberFormat="1" applyFont="1" applyBorder="1" applyAlignment="1">
      <alignment vertical="center" shrinkToFit="1"/>
    </xf>
    <xf numFmtId="176" fontId="3" fillId="0" borderId="23" xfId="0" applyNumberFormat="1" applyFont="1" applyBorder="1" applyAlignment="1">
      <alignment vertical="center" shrinkToFit="1"/>
    </xf>
    <xf numFmtId="176" fontId="3" fillId="0" borderId="24" xfId="0" applyNumberFormat="1" applyFont="1" applyBorder="1" applyAlignment="1">
      <alignment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3" xfId="0" applyNumberFormat="1" applyFont="1" applyBorder="1" applyAlignment="1">
      <alignment horizontal="right" vertical="center" shrinkToFi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Fill="1" applyBorder="1" applyAlignment="1">
      <alignment horizontal="right" vertical="center" shrinkToFit="1"/>
    </xf>
    <xf numFmtId="176" fontId="3" fillId="0" borderId="23" xfId="0" applyNumberFormat="1" applyFont="1" applyFill="1" applyBorder="1" applyAlignment="1">
      <alignment horizontal="right" vertical="center" shrinkToFit="1"/>
    </xf>
    <xf numFmtId="176" fontId="3" fillId="0" borderId="24" xfId="0" applyNumberFormat="1" applyFont="1" applyFill="1" applyBorder="1" applyAlignment="1">
      <alignment horizontal="right" vertical="center" shrinkToFit="1"/>
    </xf>
    <xf numFmtId="178" fontId="3" fillId="0" borderId="25" xfId="0" applyNumberFormat="1" applyFont="1" applyFill="1" applyBorder="1" applyAlignment="1">
      <alignment horizontal="right" vertical="center" shrinkToFit="1"/>
    </xf>
    <xf numFmtId="178" fontId="3" fillId="0" borderId="23" xfId="0" applyNumberFormat="1" applyFont="1" applyFill="1" applyBorder="1" applyAlignment="1">
      <alignment horizontal="right" vertical="center" shrinkToFit="1"/>
    </xf>
    <xf numFmtId="178" fontId="3" fillId="0" borderId="24" xfId="0" applyNumberFormat="1" applyFont="1" applyFill="1" applyBorder="1" applyAlignment="1">
      <alignment horizontal="right" vertical="center" shrinkToFit="1"/>
    </xf>
    <xf numFmtId="177" fontId="3" fillId="0" borderId="25" xfId="0" applyNumberFormat="1" applyFont="1" applyFill="1" applyBorder="1" applyAlignment="1">
      <alignment horizontal="right" vertical="center" shrinkToFit="1"/>
    </xf>
    <xf numFmtId="177" fontId="3" fillId="0" borderId="23" xfId="0" applyNumberFormat="1" applyFont="1" applyFill="1" applyBorder="1" applyAlignment="1">
      <alignment horizontal="right" vertical="center" shrinkToFit="1"/>
    </xf>
    <xf numFmtId="177" fontId="3" fillId="0" borderId="24" xfId="0" applyNumberFormat="1" applyFont="1" applyFill="1" applyBorder="1" applyAlignment="1">
      <alignment horizontal="right" vertical="center" shrinkToFit="1"/>
    </xf>
    <xf numFmtId="3" fontId="3" fillId="0" borderId="30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 shrinkToFit="1"/>
    </xf>
    <xf numFmtId="38" fontId="3" fillId="0" borderId="4" xfId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21</xdr:row>
      <xdr:rowOff>28575</xdr:rowOff>
    </xdr:from>
    <xdr:to>
      <xdr:col>29</xdr:col>
      <xdr:colOff>0</xdr:colOff>
      <xdr:row>23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D8E62D4-83C2-4181-9539-D5D0E32AD979}"/>
            </a:ext>
          </a:extLst>
        </xdr:cNvPr>
        <xdr:cNvSpPr>
          <a:spLocks noChangeShapeType="1"/>
        </xdr:cNvSpPr>
      </xdr:nvSpPr>
      <xdr:spPr bwMode="auto">
        <a:xfrm>
          <a:off x="38100" y="5724525"/>
          <a:ext cx="10668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19051</xdr:colOff>
      <xdr:row>31</xdr:row>
      <xdr:rowOff>28575</xdr:rowOff>
    </xdr:from>
    <xdr:to>
      <xdr:col>29</xdr:col>
      <xdr:colOff>0</xdr:colOff>
      <xdr:row>33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72151E6-BA21-488B-A350-F261FFD34311}"/>
            </a:ext>
          </a:extLst>
        </xdr:cNvPr>
        <xdr:cNvSpPr>
          <a:spLocks noChangeShapeType="1"/>
        </xdr:cNvSpPr>
      </xdr:nvSpPr>
      <xdr:spPr bwMode="auto">
        <a:xfrm>
          <a:off x="19051" y="7724775"/>
          <a:ext cx="1085849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6"/>
  <sheetViews>
    <sheetView tabSelected="1" view="pageBreakPreview" zoomScale="90" zoomScaleNormal="90" zoomScaleSheetLayoutView="90" workbookViewId="0"/>
  </sheetViews>
  <sheetFormatPr defaultRowHeight="13.5"/>
  <cols>
    <col min="1" max="24" width="3.625" style="5" customWidth="1"/>
    <col min="25" max="25" width="1.625" style="5" customWidth="1"/>
    <col min="26" max="47" width="3.625" style="5" customWidth="1"/>
    <col min="48" max="16384" width="9" style="5"/>
  </cols>
  <sheetData>
    <row r="1" spans="1:49" ht="19.5" customHeight="1">
      <c r="A1" s="10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9.5" customHeight="1" thickBot="1">
      <c r="A2" s="10" t="s">
        <v>1</v>
      </c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/>
      <c r="W2" s="1"/>
      <c r="X2" s="1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5" customHeight="1">
      <c r="A3" s="90" t="s">
        <v>42</v>
      </c>
      <c r="B3" s="62"/>
      <c r="C3" s="63"/>
      <c r="D3" s="61" t="s">
        <v>2</v>
      </c>
      <c r="E3" s="62"/>
      <c r="F3" s="62"/>
      <c r="G3" s="62"/>
      <c r="H3" s="62"/>
      <c r="I3" s="63"/>
      <c r="J3" s="61" t="s">
        <v>3</v>
      </c>
      <c r="K3" s="62"/>
      <c r="L3" s="62"/>
      <c r="M3" s="62"/>
      <c r="N3" s="62"/>
      <c r="O3" s="63"/>
      <c r="P3" s="61" t="s">
        <v>4</v>
      </c>
      <c r="Q3" s="62"/>
      <c r="R3" s="62"/>
      <c r="S3" s="62"/>
      <c r="T3" s="62"/>
      <c r="U3" s="63"/>
      <c r="V3" s="92" t="s">
        <v>5</v>
      </c>
      <c r="W3" s="93"/>
      <c r="X3" s="93"/>
      <c r="Z3" s="57" t="s">
        <v>6</v>
      </c>
      <c r="AA3" s="57"/>
      <c r="AB3" s="58"/>
      <c r="AC3" s="61" t="s">
        <v>7</v>
      </c>
      <c r="AD3" s="62"/>
      <c r="AE3" s="62"/>
      <c r="AF3" s="62"/>
      <c r="AG3" s="62"/>
      <c r="AH3" s="63"/>
      <c r="AI3" s="64" t="s">
        <v>8</v>
      </c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6"/>
      <c r="AU3" s="61" t="s">
        <v>21</v>
      </c>
      <c r="AV3" s="62"/>
      <c r="AW3" s="67"/>
    </row>
    <row r="4" spans="1:49" ht="15" customHeight="1">
      <c r="A4" s="82"/>
      <c r="B4" s="36"/>
      <c r="C4" s="72"/>
      <c r="D4" s="33"/>
      <c r="E4" s="34"/>
      <c r="F4" s="34"/>
      <c r="G4" s="34"/>
      <c r="H4" s="34"/>
      <c r="I4" s="35"/>
      <c r="J4" s="33"/>
      <c r="K4" s="34"/>
      <c r="L4" s="34"/>
      <c r="M4" s="34"/>
      <c r="N4" s="34"/>
      <c r="O4" s="35"/>
      <c r="P4" s="33"/>
      <c r="Q4" s="34"/>
      <c r="R4" s="34"/>
      <c r="S4" s="34"/>
      <c r="T4" s="34"/>
      <c r="U4" s="35"/>
      <c r="V4" s="94"/>
      <c r="W4" s="95"/>
      <c r="X4" s="95"/>
      <c r="Z4" s="59"/>
      <c r="AA4" s="59"/>
      <c r="AB4" s="60"/>
      <c r="AC4" s="33"/>
      <c r="AD4" s="34"/>
      <c r="AE4" s="34"/>
      <c r="AF4" s="34"/>
      <c r="AG4" s="34"/>
      <c r="AH4" s="35"/>
      <c r="AI4" s="69" t="s">
        <v>9</v>
      </c>
      <c r="AJ4" s="70"/>
      <c r="AK4" s="70"/>
      <c r="AL4" s="70"/>
      <c r="AM4" s="70"/>
      <c r="AN4" s="71"/>
      <c r="AO4" s="69" t="s">
        <v>5</v>
      </c>
      <c r="AP4" s="70"/>
      <c r="AQ4" s="70"/>
      <c r="AR4" s="70"/>
      <c r="AS4" s="70"/>
      <c r="AT4" s="71"/>
      <c r="AU4" s="51"/>
      <c r="AV4" s="36"/>
      <c r="AW4" s="52"/>
    </row>
    <row r="5" spans="1:49" ht="15" customHeight="1">
      <c r="A5" s="82"/>
      <c r="B5" s="36"/>
      <c r="C5" s="72"/>
      <c r="D5" s="30" t="s">
        <v>10</v>
      </c>
      <c r="E5" s="31"/>
      <c r="F5" s="32"/>
      <c r="G5" s="30" t="s">
        <v>11</v>
      </c>
      <c r="H5" s="31"/>
      <c r="I5" s="32"/>
      <c r="J5" s="30" t="s">
        <v>10</v>
      </c>
      <c r="K5" s="31"/>
      <c r="L5" s="32"/>
      <c r="M5" s="30" t="s">
        <v>11</v>
      </c>
      <c r="N5" s="31"/>
      <c r="O5" s="32"/>
      <c r="P5" s="30" t="s">
        <v>10</v>
      </c>
      <c r="Q5" s="31"/>
      <c r="R5" s="32"/>
      <c r="S5" s="30" t="s">
        <v>11</v>
      </c>
      <c r="T5" s="31"/>
      <c r="U5" s="32"/>
      <c r="V5" s="30" t="s">
        <v>10</v>
      </c>
      <c r="W5" s="31"/>
      <c r="X5" s="32"/>
      <c r="Z5" s="30" t="s">
        <v>11</v>
      </c>
      <c r="AA5" s="31"/>
      <c r="AB5" s="32"/>
      <c r="AC5" s="30" t="s">
        <v>10</v>
      </c>
      <c r="AD5" s="31"/>
      <c r="AE5" s="32"/>
      <c r="AF5" s="30" t="s">
        <v>11</v>
      </c>
      <c r="AG5" s="31"/>
      <c r="AH5" s="32"/>
      <c r="AI5" s="30" t="s">
        <v>10</v>
      </c>
      <c r="AJ5" s="31"/>
      <c r="AK5" s="32"/>
      <c r="AL5" s="30" t="s">
        <v>11</v>
      </c>
      <c r="AM5" s="31"/>
      <c r="AN5" s="32"/>
      <c r="AO5" s="30" t="s">
        <v>10</v>
      </c>
      <c r="AP5" s="31"/>
      <c r="AQ5" s="32"/>
      <c r="AR5" s="30" t="s">
        <v>11</v>
      </c>
      <c r="AS5" s="31"/>
      <c r="AT5" s="32"/>
      <c r="AU5" s="51"/>
      <c r="AV5" s="36"/>
      <c r="AW5" s="52"/>
    </row>
    <row r="6" spans="1:49" ht="15" customHeight="1">
      <c r="A6" s="91"/>
      <c r="B6" s="34"/>
      <c r="C6" s="35"/>
      <c r="D6" s="33"/>
      <c r="E6" s="34"/>
      <c r="F6" s="35"/>
      <c r="G6" s="33"/>
      <c r="H6" s="34"/>
      <c r="I6" s="35"/>
      <c r="J6" s="33"/>
      <c r="K6" s="34"/>
      <c r="L6" s="35"/>
      <c r="M6" s="33"/>
      <c r="N6" s="34"/>
      <c r="O6" s="35"/>
      <c r="P6" s="33"/>
      <c r="Q6" s="34"/>
      <c r="R6" s="35"/>
      <c r="S6" s="33"/>
      <c r="T6" s="34"/>
      <c r="U6" s="35"/>
      <c r="V6" s="33"/>
      <c r="W6" s="34"/>
      <c r="X6" s="35"/>
      <c r="Z6" s="33"/>
      <c r="AA6" s="34"/>
      <c r="AB6" s="35"/>
      <c r="AC6" s="33"/>
      <c r="AD6" s="34"/>
      <c r="AE6" s="35"/>
      <c r="AF6" s="33"/>
      <c r="AG6" s="34"/>
      <c r="AH6" s="35"/>
      <c r="AI6" s="33"/>
      <c r="AJ6" s="34"/>
      <c r="AK6" s="35"/>
      <c r="AL6" s="33"/>
      <c r="AM6" s="34"/>
      <c r="AN6" s="35"/>
      <c r="AO6" s="33"/>
      <c r="AP6" s="34"/>
      <c r="AQ6" s="35"/>
      <c r="AR6" s="33"/>
      <c r="AS6" s="34"/>
      <c r="AT6" s="35"/>
      <c r="AU6" s="33"/>
      <c r="AV6" s="34"/>
      <c r="AW6" s="68"/>
    </row>
    <row r="7" spans="1:49" ht="15" customHeight="1">
      <c r="A7" s="96"/>
      <c r="B7" s="31"/>
      <c r="C7" s="32"/>
      <c r="D7" s="53" t="s">
        <v>12</v>
      </c>
      <c r="E7" s="54"/>
      <c r="F7" s="55"/>
      <c r="G7" s="53" t="s">
        <v>12</v>
      </c>
      <c r="H7" s="54"/>
      <c r="I7" s="55"/>
      <c r="J7" s="53" t="s">
        <v>13</v>
      </c>
      <c r="K7" s="54"/>
      <c r="L7" s="55"/>
      <c r="M7" s="53" t="s">
        <v>13</v>
      </c>
      <c r="N7" s="54"/>
      <c r="O7" s="55"/>
      <c r="P7" s="53" t="s">
        <v>12</v>
      </c>
      <c r="Q7" s="54"/>
      <c r="R7" s="55"/>
      <c r="S7" s="53" t="s">
        <v>12</v>
      </c>
      <c r="T7" s="54"/>
      <c r="U7" s="55"/>
      <c r="V7" s="53" t="s">
        <v>13</v>
      </c>
      <c r="W7" s="54"/>
      <c r="X7" s="55"/>
      <c r="Z7" s="53" t="s">
        <v>13</v>
      </c>
      <c r="AA7" s="54"/>
      <c r="AB7" s="55"/>
      <c r="AC7" s="53" t="s">
        <v>46</v>
      </c>
      <c r="AD7" s="54"/>
      <c r="AE7" s="55"/>
      <c r="AF7" s="53" t="s">
        <v>46</v>
      </c>
      <c r="AG7" s="54"/>
      <c r="AH7" s="55"/>
      <c r="AI7" s="53" t="s">
        <v>47</v>
      </c>
      <c r="AJ7" s="54"/>
      <c r="AK7" s="55"/>
      <c r="AL7" s="53" t="s">
        <v>47</v>
      </c>
      <c r="AM7" s="54"/>
      <c r="AN7" s="55"/>
      <c r="AO7" s="53" t="s">
        <v>47</v>
      </c>
      <c r="AP7" s="54"/>
      <c r="AQ7" s="55"/>
      <c r="AR7" s="53" t="s">
        <v>47</v>
      </c>
      <c r="AS7" s="54"/>
      <c r="AT7" s="55"/>
      <c r="AU7" s="30"/>
      <c r="AV7" s="31"/>
      <c r="AW7" s="56"/>
    </row>
    <row r="8" spans="1:49" ht="27" customHeight="1">
      <c r="A8" s="82" t="s">
        <v>38</v>
      </c>
      <c r="B8" s="36"/>
      <c r="C8" s="72"/>
      <c r="D8" s="87">
        <v>882797</v>
      </c>
      <c r="E8" s="88"/>
      <c r="F8" s="89"/>
      <c r="G8" s="42">
        <v>59605</v>
      </c>
      <c r="H8" s="43"/>
      <c r="I8" s="44"/>
      <c r="J8" s="42">
        <v>78413</v>
      </c>
      <c r="K8" s="43"/>
      <c r="L8" s="44"/>
      <c r="M8" s="42">
        <v>5208</v>
      </c>
      <c r="N8" s="43"/>
      <c r="O8" s="44"/>
      <c r="P8" s="42">
        <v>486756</v>
      </c>
      <c r="Q8" s="43"/>
      <c r="R8" s="44"/>
      <c r="S8" s="42">
        <v>35896</v>
      </c>
      <c r="T8" s="43"/>
      <c r="U8" s="44"/>
      <c r="V8" s="42">
        <v>49492</v>
      </c>
      <c r="W8" s="43"/>
      <c r="X8" s="44"/>
      <c r="Z8" s="42">
        <v>3536</v>
      </c>
      <c r="AA8" s="43"/>
      <c r="AB8" s="44"/>
      <c r="AC8" s="45">
        <v>63.11708517720276</v>
      </c>
      <c r="AD8" s="46"/>
      <c r="AE8" s="47"/>
      <c r="AF8" s="45">
        <v>67.895545314900147</v>
      </c>
      <c r="AG8" s="46"/>
      <c r="AH8" s="47"/>
      <c r="AI8" s="48">
        <v>88.823364827927605</v>
      </c>
      <c r="AJ8" s="49"/>
      <c r="AK8" s="50"/>
      <c r="AL8" s="48">
        <v>87.375220199647671</v>
      </c>
      <c r="AM8" s="49"/>
      <c r="AN8" s="50"/>
      <c r="AO8" s="48">
        <v>101.6772263721454</v>
      </c>
      <c r="AP8" s="49"/>
      <c r="AQ8" s="50"/>
      <c r="AR8" s="48">
        <v>98.506797414753734</v>
      </c>
      <c r="AS8" s="49"/>
      <c r="AT8" s="50"/>
      <c r="AU8" s="51"/>
      <c r="AV8" s="36"/>
      <c r="AW8" s="52"/>
    </row>
    <row r="9" spans="1:49" ht="27" customHeight="1">
      <c r="A9" s="82" t="s">
        <v>39</v>
      </c>
      <c r="B9" s="36"/>
      <c r="C9" s="72"/>
      <c r="D9" s="87">
        <v>980025</v>
      </c>
      <c r="E9" s="88"/>
      <c r="F9" s="89"/>
      <c r="G9" s="42">
        <v>63024</v>
      </c>
      <c r="H9" s="43"/>
      <c r="I9" s="44"/>
      <c r="J9" s="42">
        <v>87210</v>
      </c>
      <c r="K9" s="43"/>
      <c r="L9" s="44"/>
      <c r="M9" s="42">
        <v>5505</v>
      </c>
      <c r="N9" s="43"/>
      <c r="O9" s="44"/>
      <c r="P9" s="42">
        <v>549971</v>
      </c>
      <c r="Q9" s="43"/>
      <c r="R9" s="44"/>
      <c r="S9" s="42">
        <v>38729</v>
      </c>
      <c r="T9" s="43"/>
      <c r="U9" s="44"/>
      <c r="V9" s="42">
        <v>56342</v>
      </c>
      <c r="W9" s="43"/>
      <c r="X9" s="44"/>
      <c r="Z9" s="42">
        <v>3812</v>
      </c>
      <c r="AA9" s="43"/>
      <c r="AB9" s="44"/>
      <c r="AC9" s="45">
        <v>64.604976493521377</v>
      </c>
      <c r="AD9" s="46"/>
      <c r="AE9" s="47"/>
      <c r="AF9" s="45">
        <v>69.246139872842875</v>
      </c>
      <c r="AG9" s="46"/>
      <c r="AH9" s="47"/>
      <c r="AI9" s="48">
        <v>88.987525828422747</v>
      </c>
      <c r="AJ9" s="49"/>
      <c r="AK9" s="50"/>
      <c r="AL9" s="48">
        <v>87.347677075399858</v>
      </c>
      <c r="AM9" s="49"/>
      <c r="AN9" s="50"/>
      <c r="AO9" s="48">
        <v>102.44540166663333</v>
      </c>
      <c r="AP9" s="49"/>
      <c r="AQ9" s="50"/>
      <c r="AR9" s="48">
        <v>98.427534922151366</v>
      </c>
      <c r="AS9" s="49"/>
      <c r="AT9" s="50"/>
      <c r="AU9" s="51"/>
      <c r="AV9" s="36"/>
      <c r="AW9" s="52"/>
    </row>
    <row r="10" spans="1:49" ht="27" customHeight="1">
      <c r="A10" s="82" t="s">
        <v>40</v>
      </c>
      <c r="B10" s="36"/>
      <c r="C10" s="72"/>
      <c r="D10" s="87">
        <v>892261</v>
      </c>
      <c r="E10" s="88"/>
      <c r="F10" s="89"/>
      <c r="G10" s="42">
        <v>56504</v>
      </c>
      <c r="H10" s="43"/>
      <c r="I10" s="44"/>
      <c r="J10" s="42">
        <v>75681</v>
      </c>
      <c r="K10" s="43"/>
      <c r="L10" s="44"/>
      <c r="M10" s="42">
        <v>4762</v>
      </c>
      <c r="N10" s="43"/>
      <c r="O10" s="44"/>
      <c r="P10" s="42">
        <v>489463</v>
      </c>
      <c r="Q10" s="43"/>
      <c r="R10" s="44"/>
      <c r="S10" s="42">
        <v>34823</v>
      </c>
      <c r="T10" s="43"/>
      <c r="U10" s="44"/>
      <c r="V10" s="42">
        <v>48068</v>
      </c>
      <c r="W10" s="43"/>
      <c r="X10" s="44"/>
      <c r="Z10" s="42">
        <v>3333</v>
      </c>
      <c r="AA10" s="43"/>
      <c r="AB10" s="44"/>
      <c r="AC10" s="45">
        <v>63.513959910677706</v>
      </c>
      <c r="AD10" s="46"/>
      <c r="AE10" s="47"/>
      <c r="AF10" s="45">
        <v>69.991600167996637</v>
      </c>
      <c r="AG10" s="46"/>
      <c r="AH10" s="47"/>
      <c r="AI10" s="48">
        <v>84.819352185066919</v>
      </c>
      <c r="AJ10" s="49"/>
      <c r="AK10" s="50"/>
      <c r="AL10" s="48">
        <v>84.277219311907132</v>
      </c>
      <c r="AM10" s="49"/>
      <c r="AN10" s="50"/>
      <c r="AO10" s="48">
        <v>98.205584487489347</v>
      </c>
      <c r="AP10" s="49"/>
      <c r="AQ10" s="50"/>
      <c r="AR10" s="48">
        <v>95.712603738908186</v>
      </c>
      <c r="AS10" s="49"/>
      <c r="AT10" s="50"/>
      <c r="AU10" s="51"/>
      <c r="AV10" s="36"/>
      <c r="AW10" s="52"/>
    </row>
    <row r="11" spans="1:49" ht="27" customHeight="1">
      <c r="A11" s="82" t="s">
        <v>41</v>
      </c>
      <c r="B11" s="36"/>
      <c r="C11" s="72"/>
      <c r="D11" s="87">
        <v>909299</v>
      </c>
      <c r="E11" s="88"/>
      <c r="F11" s="89"/>
      <c r="G11" s="42">
        <v>57357</v>
      </c>
      <c r="H11" s="43"/>
      <c r="I11" s="44"/>
      <c r="J11" s="42">
        <v>75059</v>
      </c>
      <c r="K11" s="43"/>
      <c r="L11" s="44"/>
      <c r="M11" s="42">
        <v>4719</v>
      </c>
      <c r="N11" s="43"/>
      <c r="O11" s="44"/>
      <c r="P11" s="42">
        <v>504318</v>
      </c>
      <c r="Q11" s="43"/>
      <c r="R11" s="44"/>
      <c r="S11" s="42">
        <v>35703</v>
      </c>
      <c r="T11" s="43"/>
      <c r="U11" s="44"/>
      <c r="V11" s="42">
        <v>48279</v>
      </c>
      <c r="W11" s="43"/>
      <c r="X11" s="44"/>
      <c r="Z11" s="42">
        <v>3370</v>
      </c>
      <c r="AA11" s="43"/>
      <c r="AB11" s="44"/>
      <c r="AC11" s="45">
        <v>64.321400498274699</v>
      </c>
      <c r="AD11" s="46"/>
      <c r="AE11" s="47"/>
      <c r="AF11" s="45">
        <v>71.413435049798693</v>
      </c>
      <c r="AG11" s="46"/>
      <c r="AH11" s="47"/>
      <c r="AI11" s="48">
        <v>82.546005219405274</v>
      </c>
      <c r="AJ11" s="49"/>
      <c r="AK11" s="50"/>
      <c r="AL11" s="48">
        <v>82.274177519744754</v>
      </c>
      <c r="AM11" s="49"/>
      <c r="AN11" s="50"/>
      <c r="AO11" s="48">
        <v>95.731264797211281</v>
      </c>
      <c r="AP11" s="49"/>
      <c r="AQ11" s="50"/>
      <c r="AR11" s="48">
        <v>94.389827185390587</v>
      </c>
      <c r="AS11" s="49"/>
      <c r="AT11" s="50"/>
      <c r="AU11" s="51"/>
      <c r="AV11" s="36"/>
      <c r="AW11" s="52"/>
    </row>
    <row r="12" spans="1:49" ht="27" customHeight="1">
      <c r="A12" s="82" t="s">
        <v>43</v>
      </c>
      <c r="B12" s="36"/>
      <c r="C12" s="72"/>
      <c r="D12" s="87">
        <v>967237</v>
      </c>
      <c r="E12" s="88"/>
      <c r="F12" s="89"/>
      <c r="G12" s="42">
        <v>61981</v>
      </c>
      <c r="H12" s="43"/>
      <c r="I12" s="44"/>
      <c r="J12" s="42">
        <v>78183</v>
      </c>
      <c r="K12" s="43"/>
      <c r="L12" s="44"/>
      <c r="M12" s="42">
        <v>5018</v>
      </c>
      <c r="N12" s="43"/>
      <c r="O12" s="44"/>
      <c r="P12" s="42">
        <v>546336</v>
      </c>
      <c r="Q12" s="43"/>
      <c r="R12" s="44"/>
      <c r="S12" s="42">
        <v>38618</v>
      </c>
      <c r="T12" s="43"/>
      <c r="U12" s="44"/>
      <c r="V12" s="42">
        <v>50992</v>
      </c>
      <c r="W12" s="43"/>
      <c r="X12" s="44"/>
      <c r="Z12" s="42">
        <v>3551</v>
      </c>
      <c r="AA12" s="43"/>
      <c r="AB12" s="44"/>
      <c r="AC12" s="45">
        <v>65.221339677423487</v>
      </c>
      <c r="AD12" s="46"/>
      <c r="AE12" s="47"/>
      <c r="AF12" s="45">
        <v>70.765245117576725</v>
      </c>
      <c r="AG12" s="46"/>
      <c r="AH12" s="47"/>
      <c r="AI12" s="48">
        <v>80.831275064953047</v>
      </c>
      <c r="AJ12" s="49"/>
      <c r="AK12" s="50"/>
      <c r="AL12" s="48">
        <v>80.960294283732111</v>
      </c>
      <c r="AM12" s="49"/>
      <c r="AN12" s="50"/>
      <c r="AO12" s="48">
        <v>93.334504773619173</v>
      </c>
      <c r="AP12" s="49"/>
      <c r="AQ12" s="50"/>
      <c r="AR12" s="48">
        <v>91.951939510073018</v>
      </c>
      <c r="AS12" s="49"/>
      <c r="AT12" s="50"/>
      <c r="AU12" s="51"/>
      <c r="AV12" s="36"/>
      <c r="AW12" s="52"/>
    </row>
    <row r="13" spans="1:49" ht="27" customHeight="1">
      <c r="A13" s="82" t="s">
        <v>44</v>
      </c>
      <c r="B13" s="36"/>
      <c r="C13" s="72"/>
      <c r="D13" s="87">
        <v>964641</v>
      </c>
      <c r="E13" s="88"/>
      <c r="F13" s="89"/>
      <c r="G13" s="42">
        <v>59617</v>
      </c>
      <c r="H13" s="43"/>
      <c r="I13" s="44"/>
      <c r="J13" s="42">
        <v>77515</v>
      </c>
      <c r="K13" s="43"/>
      <c r="L13" s="44"/>
      <c r="M13" s="42">
        <v>4803</v>
      </c>
      <c r="N13" s="43"/>
      <c r="O13" s="44"/>
      <c r="P13" s="42">
        <v>545366</v>
      </c>
      <c r="Q13" s="43"/>
      <c r="R13" s="44"/>
      <c r="S13" s="42">
        <v>38768</v>
      </c>
      <c r="T13" s="43"/>
      <c r="U13" s="44"/>
      <c r="V13" s="42">
        <v>50346</v>
      </c>
      <c r="W13" s="43"/>
      <c r="X13" s="44"/>
      <c r="Z13" s="42">
        <v>3506</v>
      </c>
      <c r="AA13" s="43"/>
      <c r="AB13" s="44"/>
      <c r="AC13" s="45">
        <v>64.950009675546667</v>
      </c>
      <c r="AD13" s="46"/>
      <c r="AE13" s="47"/>
      <c r="AF13" s="45">
        <v>72.996044139079743</v>
      </c>
      <c r="AG13" s="46"/>
      <c r="AH13" s="47"/>
      <c r="AI13" s="48">
        <v>80.356319086582474</v>
      </c>
      <c r="AJ13" s="49"/>
      <c r="AK13" s="50"/>
      <c r="AL13" s="48">
        <v>80.564268581109417</v>
      </c>
      <c r="AM13" s="49"/>
      <c r="AN13" s="50"/>
      <c r="AO13" s="48">
        <v>92.315985961721125</v>
      </c>
      <c r="AP13" s="49"/>
      <c r="AQ13" s="50"/>
      <c r="AR13" s="48">
        <v>90.435410647957085</v>
      </c>
      <c r="AS13" s="49"/>
      <c r="AT13" s="50"/>
      <c r="AU13" s="51"/>
      <c r="AV13" s="36"/>
      <c r="AW13" s="52"/>
    </row>
    <row r="14" spans="1:49" ht="27" customHeight="1">
      <c r="A14" s="82" t="s">
        <v>45</v>
      </c>
      <c r="B14" s="36"/>
      <c r="C14" s="72"/>
      <c r="D14" s="87">
        <v>942370</v>
      </c>
      <c r="E14" s="88"/>
      <c r="F14" s="89"/>
      <c r="G14" s="42">
        <v>58517</v>
      </c>
      <c r="H14" s="43"/>
      <c r="I14" s="44"/>
      <c r="J14" s="42">
        <v>75309</v>
      </c>
      <c r="K14" s="43"/>
      <c r="L14" s="44"/>
      <c r="M14" s="42">
        <v>4702</v>
      </c>
      <c r="N14" s="43"/>
      <c r="O14" s="44"/>
      <c r="P14" s="42">
        <v>539394</v>
      </c>
      <c r="Q14" s="43"/>
      <c r="R14" s="44"/>
      <c r="S14" s="42">
        <v>37626</v>
      </c>
      <c r="T14" s="43"/>
      <c r="U14" s="44"/>
      <c r="V14" s="42">
        <v>50144</v>
      </c>
      <c r="W14" s="43"/>
      <c r="X14" s="44"/>
      <c r="Z14" s="42">
        <v>3400</v>
      </c>
      <c r="AA14" s="43"/>
      <c r="AB14" s="44"/>
      <c r="AC14" s="45">
        <v>66.584339189207128</v>
      </c>
      <c r="AD14" s="46"/>
      <c r="AE14" s="47"/>
      <c r="AF14" s="45">
        <v>72.309655465759249</v>
      </c>
      <c r="AG14" s="46"/>
      <c r="AH14" s="47"/>
      <c r="AI14" s="48">
        <v>79.914470961511924</v>
      </c>
      <c r="AJ14" s="49"/>
      <c r="AK14" s="50"/>
      <c r="AL14" s="48">
        <v>80.352718013568705</v>
      </c>
      <c r="AM14" s="49"/>
      <c r="AN14" s="50"/>
      <c r="AO14" s="48">
        <v>92.963585060271342</v>
      </c>
      <c r="AP14" s="49"/>
      <c r="AQ14" s="50"/>
      <c r="AR14" s="48">
        <v>90.363046829320155</v>
      </c>
      <c r="AS14" s="49"/>
      <c r="AT14" s="50"/>
      <c r="AU14" s="51"/>
      <c r="AV14" s="36"/>
      <c r="AW14" s="52"/>
    </row>
    <row r="15" spans="1:49" ht="27" customHeight="1">
      <c r="A15" s="82" t="s">
        <v>48</v>
      </c>
      <c r="B15" s="36"/>
      <c r="C15" s="72"/>
      <c r="D15" s="87">
        <v>905123</v>
      </c>
      <c r="E15" s="88"/>
      <c r="F15" s="89"/>
      <c r="G15" s="42">
        <v>50660</v>
      </c>
      <c r="H15" s="43"/>
      <c r="I15" s="44"/>
      <c r="J15" s="42">
        <v>74876</v>
      </c>
      <c r="K15" s="43"/>
      <c r="L15" s="44"/>
      <c r="M15" s="42">
        <v>4351</v>
      </c>
      <c r="N15" s="43"/>
      <c r="O15" s="44"/>
      <c r="P15" s="42">
        <v>523319</v>
      </c>
      <c r="Q15" s="43"/>
      <c r="R15" s="44"/>
      <c r="S15" s="42">
        <v>34980</v>
      </c>
      <c r="T15" s="43"/>
      <c r="U15" s="44"/>
      <c r="V15" s="42">
        <v>50298</v>
      </c>
      <c r="W15" s="43"/>
      <c r="X15" s="44"/>
      <c r="Z15" s="42">
        <v>3323</v>
      </c>
      <c r="AA15" s="43"/>
      <c r="AB15" s="44"/>
      <c r="AC15" s="45">
        <v>67.175062770447141</v>
      </c>
      <c r="AD15" s="46"/>
      <c r="AE15" s="47"/>
      <c r="AF15" s="45">
        <v>76.373247529303612</v>
      </c>
      <c r="AG15" s="46"/>
      <c r="AH15" s="47"/>
      <c r="AI15" s="48">
        <v>82.724668359990858</v>
      </c>
      <c r="AJ15" s="49"/>
      <c r="AK15" s="50"/>
      <c r="AL15" s="48">
        <v>85.886300829056466</v>
      </c>
      <c r="AM15" s="49"/>
      <c r="AN15" s="50"/>
      <c r="AO15" s="48">
        <v>96.113460432355794</v>
      </c>
      <c r="AP15" s="49"/>
      <c r="AQ15" s="50"/>
      <c r="AR15" s="48">
        <v>94.997141223556326</v>
      </c>
      <c r="AS15" s="49"/>
      <c r="AT15" s="50"/>
      <c r="AU15" s="51"/>
      <c r="AV15" s="36"/>
      <c r="AW15" s="52"/>
    </row>
    <row r="16" spans="1:49" ht="27" customHeight="1">
      <c r="A16" s="82" t="s">
        <v>49</v>
      </c>
      <c r="B16" s="36"/>
      <c r="C16" s="72"/>
      <c r="D16" s="87">
        <v>815340</v>
      </c>
      <c r="E16" s="88"/>
      <c r="F16" s="89"/>
      <c r="G16" s="42">
        <v>48039</v>
      </c>
      <c r="H16" s="43"/>
      <c r="I16" s="44"/>
      <c r="J16" s="42">
        <v>66454</v>
      </c>
      <c r="K16" s="43"/>
      <c r="L16" s="44"/>
      <c r="M16" s="42">
        <v>4098</v>
      </c>
      <c r="N16" s="43"/>
      <c r="O16" s="44"/>
      <c r="P16" s="42">
        <v>469295</v>
      </c>
      <c r="Q16" s="43"/>
      <c r="R16" s="44"/>
      <c r="S16" s="42">
        <v>31835</v>
      </c>
      <c r="T16" s="43"/>
      <c r="U16" s="44"/>
      <c r="V16" s="42">
        <v>44991</v>
      </c>
      <c r="W16" s="43"/>
      <c r="X16" s="44"/>
      <c r="Z16" s="42">
        <v>3006</v>
      </c>
      <c r="AA16" s="43"/>
      <c r="AB16" s="44"/>
      <c r="AC16" s="45">
        <f>V16/J16*100</f>
        <v>67.702470882113943</v>
      </c>
      <c r="AD16" s="46"/>
      <c r="AE16" s="47"/>
      <c r="AF16" s="45">
        <f>Z16/M16*100</f>
        <v>73.352855051244518</v>
      </c>
      <c r="AG16" s="46"/>
      <c r="AH16" s="47"/>
      <c r="AI16" s="48">
        <f>J16*1000/D16</f>
        <v>81.504648367552193</v>
      </c>
      <c r="AJ16" s="49"/>
      <c r="AK16" s="50"/>
      <c r="AL16" s="48">
        <f>M16*1000/G16</f>
        <v>85.305689127583832</v>
      </c>
      <c r="AM16" s="49"/>
      <c r="AN16" s="50"/>
      <c r="AO16" s="48">
        <f>V16*1000/P16</f>
        <v>95.869335918771782</v>
      </c>
      <c r="AP16" s="49"/>
      <c r="AQ16" s="50"/>
      <c r="AR16" s="48">
        <f>Z16*1000/S16</f>
        <v>94.424375687136802</v>
      </c>
      <c r="AS16" s="49"/>
      <c r="AT16" s="50"/>
      <c r="AU16" s="51"/>
      <c r="AV16" s="36"/>
      <c r="AW16" s="52"/>
    </row>
    <row r="17" spans="1:49" ht="27" customHeight="1" thickBot="1">
      <c r="A17" s="97" t="s">
        <v>50</v>
      </c>
      <c r="B17" s="40"/>
      <c r="C17" s="98"/>
      <c r="D17" s="99">
        <v>856484</v>
      </c>
      <c r="E17" s="100"/>
      <c r="F17" s="101"/>
      <c r="G17" s="102">
        <v>50154</v>
      </c>
      <c r="H17" s="103"/>
      <c r="I17" s="104"/>
      <c r="J17" s="102">
        <v>70666</v>
      </c>
      <c r="K17" s="103"/>
      <c r="L17" s="104"/>
      <c r="M17" s="102">
        <v>4354</v>
      </c>
      <c r="N17" s="103"/>
      <c r="O17" s="104"/>
      <c r="P17" s="102">
        <v>502330</v>
      </c>
      <c r="Q17" s="103"/>
      <c r="R17" s="104"/>
      <c r="S17" s="102">
        <v>35288</v>
      </c>
      <c r="T17" s="103"/>
      <c r="U17" s="104"/>
      <c r="V17" s="102">
        <v>48564</v>
      </c>
      <c r="W17" s="103"/>
      <c r="X17" s="104"/>
      <c r="Z17" s="105">
        <v>3358</v>
      </c>
      <c r="AA17" s="106"/>
      <c r="AB17" s="107"/>
      <c r="AC17" s="108">
        <f>V17/J17*100</f>
        <v>68.723289842357005</v>
      </c>
      <c r="AD17" s="109"/>
      <c r="AE17" s="110"/>
      <c r="AF17" s="108">
        <f>Z17/M17*100</f>
        <v>77.124483233807993</v>
      </c>
      <c r="AG17" s="109"/>
      <c r="AH17" s="110"/>
      <c r="AI17" s="111">
        <f>J17*1000/D17</f>
        <v>82.507087114295189</v>
      </c>
      <c r="AJ17" s="112"/>
      <c r="AK17" s="113"/>
      <c r="AL17" s="111">
        <f>M17*1000/G17</f>
        <v>86.812617139211227</v>
      </c>
      <c r="AM17" s="112"/>
      <c r="AN17" s="113"/>
      <c r="AO17" s="111">
        <f>V17*1000/P17</f>
        <v>96.677482929548304</v>
      </c>
      <c r="AP17" s="112"/>
      <c r="AQ17" s="113"/>
      <c r="AR17" s="111">
        <f>Z17*1000/S17</f>
        <v>95.159827703468608</v>
      </c>
      <c r="AS17" s="112"/>
      <c r="AT17" s="113"/>
      <c r="AU17" s="39"/>
      <c r="AV17" s="40"/>
      <c r="AW17" s="41"/>
    </row>
    <row r="18" spans="1:49" ht="19.5" customHeight="1">
      <c r="A18" s="1" t="s">
        <v>14</v>
      </c>
      <c r="B18" s="1"/>
      <c r="C18" s="1"/>
      <c r="D18" s="1"/>
      <c r="E18" s="1"/>
      <c r="F18" s="1"/>
      <c r="G18" s="1"/>
      <c r="H18" s="1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Z18" s="2"/>
      <c r="AA18" s="2"/>
      <c r="AB18" s="2"/>
      <c r="AC18" s="2"/>
      <c r="AD18" s="2"/>
      <c r="AE18" s="2"/>
      <c r="AF18" s="2"/>
      <c r="AG18" s="2"/>
      <c r="AH18" s="2"/>
      <c r="AI18" s="4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19.5" customHeight="1">
      <c r="A19" s="1"/>
      <c r="B19" s="1"/>
      <c r="C19" s="1"/>
      <c r="D19" s="1"/>
      <c r="E19" s="1"/>
      <c r="F19" s="1"/>
      <c r="G19" s="1"/>
      <c r="H19" s="1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Z19" s="10" t="s">
        <v>30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49" ht="19.5" customHeight="1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Z20" s="10" t="s">
        <v>16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ht="19.5" customHeight="1">
      <c r="A21" s="10" t="s">
        <v>15</v>
      </c>
      <c r="B21" s="1"/>
      <c r="C21" s="1"/>
      <c r="D21" s="1"/>
      <c r="E21" s="1"/>
      <c r="F21" s="1"/>
      <c r="G21" s="1"/>
      <c r="H21" s="1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4" t="s">
        <v>33</v>
      </c>
      <c r="V21" s="34"/>
      <c r="W21" s="34"/>
      <c r="X21" s="2"/>
      <c r="Z21" s="1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36" t="s">
        <v>36</v>
      </c>
      <c r="AS21" s="36"/>
      <c r="AT21" s="36"/>
      <c r="AU21" s="36"/>
      <c r="AV21" s="36"/>
      <c r="AW21" s="36"/>
    </row>
    <row r="22" spans="1:49" ht="19.5" customHeight="1">
      <c r="A22" s="30" t="s">
        <v>42</v>
      </c>
      <c r="B22" s="31"/>
      <c r="C22" s="32"/>
      <c r="D22" s="30" t="s">
        <v>22</v>
      </c>
      <c r="E22" s="31"/>
      <c r="F22" s="32"/>
      <c r="G22" s="30" t="s">
        <v>23</v>
      </c>
      <c r="H22" s="31"/>
      <c r="I22" s="31"/>
      <c r="J22" s="31"/>
      <c r="K22" s="31"/>
      <c r="L22" s="31"/>
      <c r="M22" s="31"/>
      <c r="N22" s="32"/>
      <c r="O22" s="30" t="s">
        <v>24</v>
      </c>
      <c r="P22" s="31"/>
      <c r="Q22" s="31"/>
      <c r="R22" s="31"/>
      <c r="S22" s="31"/>
      <c r="T22" s="32"/>
      <c r="U22" s="30" t="s">
        <v>21</v>
      </c>
      <c r="V22" s="31"/>
      <c r="W22" s="32"/>
      <c r="X22" s="8"/>
      <c r="Z22" s="37" t="s">
        <v>18</v>
      </c>
      <c r="AA22" s="37"/>
      <c r="AB22" s="37"/>
      <c r="AC22" s="37"/>
      <c r="AD22" s="30" t="s">
        <v>44</v>
      </c>
      <c r="AE22" s="31"/>
      <c r="AF22" s="31"/>
      <c r="AG22" s="32"/>
      <c r="AH22" s="30" t="s">
        <v>45</v>
      </c>
      <c r="AI22" s="31"/>
      <c r="AJ22" s="31"/>
      <c r="AK22" s="32"/>
      <c r="AL22" s="30" t="s">
        <v>48</v>
      </c>
      <c r="AM22" s="31"/>
      <c r="AN22" s="31"/>
      <c r="AO22" s="32"/>
      <c r="AP22" s="30" t="s">
        <v>49</v>
      </c>
      <c r="AQ22" s="31"/>
      <c r="AR22" s="31"/>
      <c r="AS22" s="32"/>
      <c r="AT22" s="30" t="s">
        <v>50</v>
      </c>
      <c r="AU22" s="31"/>
      <c r="AV22" s="31"/>
      <c r="AW22" s="32"/>
    </row>
    <row r="23" spans="1:49" ht="18" customHeight="1">
      <c r="A23" s="51"/>
      <c r="B23" s="36"/>
      <c r="C23" s="72"/>
      <c r="D23" s="51"/>
      <c r="E23" s="36"/>
      <c r="F23" s="72"/>
      <c r="G23" s="30" t="s">
        <v>25</v>
      </c>
      <c r="H23" s="32"/>
      <c r="I23" s="30" t="s">
        <v>26</v>
      </c>
      <c r="J23" s="32"/>
      <c r="K23" s="78" t="s">
        <v>27</v>
      </c>
      <c r="L23" s="79"/>
      <c r="M23" s="78" t="s">
        <v>28</v>
      </c>
      <c r="N23" s="79"/>
      <c r="O23" s="78" t="s">
        <v>29</v>
      </c>
      <c r="P23" s="79"/>
      <c r="Q23" s="78" t="s">
        <v>34</v>
      </c>
      <c r="R23" s="79"/>
      <c r="S23" s="83" t="s">
        <v>35</v>
      </c>
      <c r="T23" s="84"/>
      <c r="U23" s="51"/>
      <c r="V23" s="36"/>
      <c r="W23" s="72"/>
      <c r="X23" s="8"/>
      <c r="Z23" s="38" t="s">
        <v>19</v>
      </c>
      <c r="AA23" s="38"/>
      <c r="AB23" s="38"/>
      <c r="AC23" s="38"/>
      <c r="AD23" s="33"/>
      <c r="AE23" s="34"/>
      <c r="AF23" s="34"/>
      <c r="AG23" s="35"/>
      <c r="AH23" s="33"/>
      <c r="AI23" s="34"/>
      <c r="AJ23" s="34"/>
      <c r="AK23" s="35"/>
      <c r="AL23" s="33"/>
      <c r="AM23" s="34"/>
      <c r="AN23" s="34"/>
      <c r="AO23" s="35"/>
      <c r="AP23" s="33"/>
      <c r="AQ23" s="34"/>
      <c r="AR23" s="34"/>
      <c r="AS23" s="35"/>
      <c r="AT23" s="33"/>
      <c r="AU23" s="34"/>
      <c r="AV23" s="34"/>
      <c r="AW23" s="35"/>
    </row>
    <row r="24" spans="1:49" ht="18" customHeight="1">
      <c r="A24" s="33"/>
      <c r="B24" s="34"/>
      <c r="C24" s="35"/>
      <c r="D24" s="33"/>
      <c r="E24" s="34"/>
      <c r="F24" s="35"/>
      <c r="G24" s="33"/>
      <c r="H24" s="35"/>
      <c r="I24" s="33"/>
      <c r="J24" s="35"/>
      <c r="K24" s="80"/>
      <c r="L24" s="81"/>
      <c r="M24" s="80"/>
      <c r="N24" s="81"/>
      <c r="O24" s="80"/>
      <c r="P24" s="81"/>
      <c r="Q24" s="80"/>
      <c r="R24" s="81"/>
      <c r="S24" s="85"/>
      <c r="T24" s="86"/>
      <c r="U24" s="33"/>
      <c r="V24" s="34"/>
      <c r="W24" s="35"/>
      <c r="X24" s="8"/>
      <c r="Z24" s="17" t="s">
        <v>31</v>
      </c>
      <c r="AA24" s="17"/>
      <c r="AB24" s="17"/>
      <c r="AC24" s="17"/>
      <c r="AD24" s="24">
        <v>1601</v>
      </c>
      <c r="AE24" s="25"/>
      <c r="AF24" s="25"/>
      <c r="AG24" s="26"/>
      <c r="AH24" s="24">
        <v>1067</v>
      </c>
      <c r="AI24" s="25"/>
      <c r="AJ24" s="25"/>
      <c r="AK24" s="26"/>
      <c r="AL24" s="24">
        <v>953</v>
      </c>
      <c r="AM24" s="25"/>
      <c r="AN24" s="25"/>
      <c r="AO24" s="26"/>
      <c r="AP24" s="24">
        <v>834</v>
      </c>
      <c r="AQ24" s="25"/>
      <c r="AR24" s="25"/>
      <c r="AS24" s="26"/>
      <c r="AT24" s="114">
        <v>707</v>
      </c>
      <c r="AU24" s="114"/>
      <c r="AV24" s="114"/>
      <c r="AW24" s="114"/>
    </row>
    <row r="25" spans="1:49" ht="24.95" customHeight="1">
      <c r="A25" s="51" t="s">
        <v>38</v>
      </c>
      <c r="B25" s="36"/>
      <c r="C25" s="72"/>
      <c r="D25" s="73">
        <v>59605</v>
      </c>
      <c r="E25" s="74"/>
      <c r="F25" s="75"/>
      <c r="G25" s="76">
        <v>18527</v>
      </c>
      <c r="H25" s="77"/>
      <c r="I25" s="76">
        <v>19730</v>
      </c>
      <c r="J25" s="77"/>
      <c r="K25" s="76">
        <v>273</v>
      </c>
      <c r="L25" s="77"/>
      <c r="M25" s="76">
        <v>21075</v>
      </c>
      <c r="N25" s="77"/>
      <c r="O25" s="76">
        <v>50918</v>
      </c>
      <c r="P25" s="77"/>
      <c r="Q25" s="76">
        <v>8687</v>
      </c>
      <c r="R25" s="77"/>
      <c r="S25" s="76">
        <v>5299</v>
      </c>
      <c r="T25" s="77"/>
      <c r="U25" s="14"/>
      <c r="V25" s="15"/>
      <c r="W25" s="16"/>
      <c r="X25" s="15"/>
      <c r="Z25" s="17"/>
      <c r="AA25" s="17"/>
      <c r="AB25" s="17"/>
      <c r="AC25" s="17"/>
      <c r="AD25" s="27"/>
      <c r="AE25" s="28"/>
      <c r="AF25" s="28"/>
      <c r="AG25" s="29"/>
      <c r="AH25" s="27"/>
      <c r="AI25" s="28"/>
      <c r="AJ25" s="28"/>
      <c r="AK25" s="29"/>
      <c r="AL25" s="27"/>
      <c r="AM25" s="28"/>
      <c r="AN25" s="28"/>
      <c r="AO25" s="29"/>
      <c r="AP25" s="27"/>
      <c r="AQ25" s="28"/>
      <c r="AR25" s="28"/>
      <c r="AS25" s="29"/>
      <c r="AT25" s="114"/>
      <c r="AU25" s="114"/>
      <c r="AV25" s="114"/>
      <c r="AW25" s="114"/>
    </row>
    <row r="26" spans="1:49" ht="24.95" customHeight="1">
      <c r="A26" s="51" t="s">
        <v>39</v>
      </c>
      <c r="B26" s="36"/>
      <c r="C26" s="72"/>
      <c r="D26" s="73">
        <v>63024</v>
      </c>
      <c r="E26" s="74"/>
      <c r="F26" s="75"/>
      <c r="G26" s="76">
        <v>20251</v>
      </c>
      <c r="H26" s="77"/>
      <c r="I26" s="76">
        <v>21293</v>
      </c>
      <c r="J26" s="77"/>
      <c r="K26" s="76">
        <v>197</v>
      </c>
      <c r="L26" s="77"/>
      <c r="M26" s="76">
        <v>21283</v>
      </c>
      <c r="N26" s="77"/>
      <c r="O26" s="76">
        <v>53582</v>
      </c>
      <c r="P26" s="77"/>
      <c r="Q26" s="76">
        <v>9442</v>
      </c>
      <c r="R26" s="77"/>
      <c r="S26" s="76">
        <v>5299</v>
      </c>
      <c r="T26" s="77"/>
      <c r="U26" s="7"/>
      <c r="V26" s="8"/>
      <c r="W26" s="9"/>
      <c r="X26" s="8"/>
      <c r="Z26" s="17" t="s">
        <v>17</v>
      </c>
      <c r="AA26" s="17"/>
      <c r="AB26" s="17"/>
      <c r="AC26" s="17"/>
      <c r="AD26" s="30">
        <v>2</v>
      </c>
      <c r="AE26" s="31"/>
      <c r="AF26" s="31"/>
      <c r="AG26" s="32"/>
      <c r="AH26" s="30">
        <v>2</v>
      </c>
      <c r="AI26" s="31"/>
      <c r="AJ26" s="31"/>
      <c r="AK26" s="32"/>
      <c r="AL26" s="30">
        <v>2</v>
      </c>
      <c r="AM26" s="31"/>
      <c r="AN26" s="31"/>
      <c r="AO26" s="32"/>
      <c r="AP26" s="30">
        <v>2</v>
      </c>
      <c r="AQ26" s="31"/>
      <c r="AR26" s="31"/>
      <c r="AS26" s="32"/>
      <c r="AT26" s="17">
        <v>2</v>
      </c>
      <c r="AU26" s="17"/>
      <c r="AV26" s="17"/>
      <c r="AW26" s="17"/>
    </row>
    <row r="27" spans="1:49" ht="24.95" customHeight="1">
      <c r="A27" s="51" t="s">
        <v>40</v>
      </c>
      <c r="B27" s="36"/>
      <c r="C27" s="72"/>
      <c r="D27" s="73">
        <v>56504</v>
      </c>
      <c r="E27" s="74"/>
      <c r="F27" s="75"/>
      <c r="G27" s="76">
        <v>16461</v>
      </c>
      <c r="H27" s="77"/>
      <c r="I27" s="76">
        <v>20864</v>
      </c>
      <c r="J27" s="77"/>
      <c r="K27" s="76">
        <v>178</v>
      </c>
      <c r="L27" s="77"/>
      <c r="M27" s="76">
        <v>19001</v>
      </c>
      <c r="N27" s="77"/>
      <c r="O27" s="76">
        <v>55123</v>
      </c>
      <c r="P27" s="77"/>
      <c r="Q27" s="76">
        <v>1381</v>
      </c>
      <c r="R27" s="77"/>
      <c r="S27" s="76">
        <v>5112</v>
      </c>
      <c r="T27" s="77"/>
      <c r="U27" s="7"/>
      <c r="V27" s="8"/>
      <c r="W27" s="9"/>
      <c r="X27" s="8"/>
      <c r="Z27" s="17"/>
      <c r="AA27" s="17"/>
      <c r="AB27" s="17"/>
      <c r="AC27" s="17"/>
      <c r="AD27" s="33"/>
      <c r="AE27" s="34"/>
      <c r="AF27" s="34"/>
      <c r="AG27" s="35"/>
      <c r="AH27" s="33"/>
      <c r="AI27" s="34"/>
      <c r="AJ27" s="34"/>
      <c r="AK27" s="35"/>
      <c r="AL27" s="33"/>
      <c r="AM27" s="34"/>
      <c r="AN27" s="34"/>
      <c r="AO27" s="35"/>
      <c r="AP27" s="33"/>
      <c r="AQ27" s="34"/>
      <c r="AR27" s="34"/>
      <c r="AS27" s="35"/>
      <c r="AT27" s="17"/>
      <c r="AU27" s="17"/>
      <c r="AV27" s="17"/>
      <c r="AW27" s="17"/>
    </row>
    <row r="28" spans="1:49" ht="24.95" customHeight="1">
      <c r="A28" s="51" t="s">
        <v>41</v>
      </c>
      <c r="B28" s="36"/>
      <c r="C28" s="72"/>
      <c r="D28" s="73">
        <v>57357</v>
      </c>
      <c r="E28" s="74"/>
      <c r="F28" s="75"/>
      <c r="G28" s="76">
        <v>16280</v>
      </c>
      <c r="H28" s="77"/>
      <c r="I28" s="76">
        <v>22702</v>
      </c>
      <c r="J28" s="77"/>
      <c r="K28" s="76">
        <v>274</v>
      </c>
      <c r="L28" s="77"/>
      <c r="M28" s="76">
        <v>18101</v>
      </c>
      <c r="N28" s="77"/>
      <c r="O28" s="76">
        <v>49906</v>
      </c>
      <c r="P28" s="77"/>
      <c r="Q28" s="76">
        <v>7451</v>
      </c>
      <c r="R28" s="77"/>
      <c r="S28" s="76">
        <v>3970</v>
      </c>
      <c r="T28" s="77"/>
      <c r="U28" s="7"/>
      <c r="V28" s="8"/>
      <c r="W28" s="9"/>
      <c r="X28" s="8"/>
      <c r="Z28" s="3" t="s">
        <v>32</v>
      </c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:49" ht="24.95" customHeight="1">
      <c r="A29" s="51" t="s">
        <v>43</v>
      </c>
      <c r="B29" s="36"/>
      <c r="C29" s="72"/>
      <c r="D29" s="73">
        <v>61981</v>
      </c>
      <c r="E29" s="74"/>
      <c r="F29" s="75"/>
      <c r="G29" s="76">
        <v>15905</v>
      </c>
      <c r="H29" s="77"/>
      <c r="I29" s="76">
        <v>24357</v>
      </c>
      <c r="J29" s="77"/>
      <c r="K29" s="76">
        <v>230</v>
      </c>
      <c r="L29" s="77"/>
      <c r="M29" s="76">
        <v>21489</v>
      </c>
      <c r="N29" s="77"/>
      <c r="O29" s="76">
        <v>50387</v>
      </c>
      <c r="P29" s="77"/>
      <c r="Q29" s="76">
        <v>11594</v>
      </c>
      <c r="R29" s="77"/>
      <c r="S29" s="76">
        <v>3868</v>
      </c>
      <c r="T29" s="77"/>
      <c r="U29" s="7"/>
      <c r="V29" s="8"/>
      <c r="W29" s="9"/>
      <c r="X29" s="8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24.95" customHeight="1">
      <c r="A30" s="51" t="s">
        <v>44</v>
      </c>
      <c r="B30" s="36"/>
      <c r="C30" s="72"/>
      <c r="D30" s="73">
        <v>59617</v>
      </c>
      <c r="E30" s="74"/>
      <c r="F30" s="75"/>
      <c r="G30" s="76">
        <v>15130</v>
      </c>
      <c r="H30" s="77"/>
      <c r="I30" s="76">
        <v>23907</v>
      </c>
      <c r="J30" s="77"/>
      <c r="K30" s="76">
        <v>122</v>
      </c>
      <c r="L30" s="77"/>
      <c r="M30" s="76">
        <v>20458</v>
      </c>
      <c r="N30" s="77"/>
      <c r="O30" s="76">
        <v>53901</v>
      </c>
      <c r="P30" s="77"/>
      <c r="Q30" s="76">
        <v>5716</v>
      </c>
      <c r="R30" s="77"/>
      <c r="S30" s="76">
        <v>4193</v>
      </c>
      <c r="T30" s="77"/>
      <c r="U30" s="7"/>
      <c r="V30" s="8"/>
      <c r="W30" s="9"/>
      <c r="X30" s="8"/>
      <c r="Z30" s="10" t="s">
        <v>20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24.95" customHeight="1">
      <c r="A31" s="51" t="s">
        <v>45</v>
      </c>
      <c r="B31" s="36"/>
      <c r="C31" s="72"/>
      <c r="D31" s="73">
        <v>58517</v>
      </c>
      <c r="E31" s="74"/>
      <c r="F31" s="75"/>
      <c r="G31" s="76">
        <v>14707</v>
      </c>
      <c r="H31" s="77"/>
      <c r="I31" s="76">
        <v>22733</v>
      </c>
      <c r="J31" s="77"/>
      <c r="K31" s="76">
        <v>287</v>
      </c>
      <c r="L31" s="77"/>
      <c r="M31" s="76">
        <v>20790</v>
      </c>
      <c r="N31" s="77"/>
      <c r="O31" s="76">
        <v>53620</v>
      </c>
      <c r="P31" s="77"/>
      <c r="Q31" s="76">
        <v>4897</v>
      </c>
      <c r="R31" s="77"/>
      <c r="S31" s="76">
        <v>3175</v>
      </c>
      <c r="T31" s="77"/>
      <c r="U31" s="7"/>
      <c r="V31" s="8"/>
      <c r="W31" s="9"/>
      <c r="X31" s="8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36" t="s">
        <v>36</v>
      </c>
      <c r="AS31" s="36"/>
      <c r="AT31" s="36"/>
      <c r="AU31" s="36"/>
      <c r="AV31" s="36"/>
      <c r="AW31" s="36"/>
    </row>
    <row r="32" spans="1:49" ht="24.95" customHeight="1">
      <c r="A32" s="51" t="s">
        <v>48</v>
      </c>
      <c r="B32" s="36"/>
      <c r="C32" s="72"/>
      <c r="D32" s="73">
        <v>50660</v>
      </c>
      <c r="E32" s="74"/>
      <c r="F32" s="75"/>
      <c r="G32" s="76">
        <v>15210</v>
      </c>
      <c r="H32" s="77"/>
      <c r="I32" s="76">
        <v>16135</v>
      </c>
      <c r="J32" s="77"/>
      <c r="K32" s="76">
        <v>252</v>
      </c>
      <c r="L32" s="77"/>
      <c r="M32" s="76">
        <v>19063</v>
      </c>
      <c r="N32" s="77"/>
      <c r="O32" s="76">
        <v>46531</v>
      </c>
      <c r="P32" s="77"/>
      <c r="Q32" s="76">
        <v>4129</v>
      </c>
      <c r="R32" s="77"/>
      <c r="S32" s="76">
        <v>2798</v>
      </c>
      <c r="T32" s="77"/>
      <c r="U32" s="7"/>
      <c r="V32" s="8"/>
      <c r="W32" s="9"/>
      <c r="X32" s="8"/>
      <c r="Z32" s="37" t="s">
        <v>18</v>
      </c>
      <c r="AA32" s="37"/>
      <c r="AB32" s="37"/>
      <c r="AC32" s="37"/>
      <c r="AD32" s="30" t="s">
        <v>44</v>
      </c>
      <c r="AE32" s="31"/>
      <c r="AF32" s="31"/>
      <c r="AG32" s="32"/>
      <c r="AH32" s="30" t="s">
        <v>45</v>
      </c>
      <c r="AI32" s="31"/>
      <c r="AJ32" s="31"/>
      <c r="AK32" s="32"/>
      <c r="AL32" s="30" t="s">
        <v>48</v>
      </c>
      <c r="AM32" s="31"/>
      <c r="AN32" s="31"/>
      <c r="AO32" s="32"/>
      <c r="AP32" s="30" t="s">
        <v>49</v>
      </c>
      <c r="AQ32" s="31"/>
      <c r="AR32" s="31"/>
      <c r="AS32" s="32"/>
      <c r="AT32" s="30" t="s">
        <v>50</v>
      </c>
      <c r="AU32" s="31"/>
      <c r="AV32" s="31"/>
      <c r="AW32" s="32"/>
    </row>
    <row r="33" spans="1:49" ht="24.95" customHeight="1">
      <c r="A33" s="51" t="s">
        <v>49</v>
      </c>
      <c r="B33" s="36"/>
      <c r="C33" s="72"/>
      <c r="D33" s="73">
        <v>48039</v>
      </c>
      <c r="E33" s="74"/>
      <c r="F33" s="75"/>
      <c r="G33" s="76">
        <v>13985</v>
      </c>
      <c r="H33" s="77"/>
      <c r="I33" s="76">
        <v>14810</v>
      </c>
      <c r="J33" s="77"/>
      <c r="K33" s="76">
        <v>177</v>
      </c>
      <c r="L33" s="77"/>
      <c r="M33" s="76">
        <v>19067</v>
      </c>
      <c r="N33" s="77"/>
      <c r="O33" s="76">
        <v>44367</v>
      </c>
      <c r="P33" s="77"/>
      <c r="Q33" s="76">
        <v>3672</v>
      </c>
      <c r="R33" s="77"/>
      <c r="S33" s="76">
        <v>2314</v>
      </c>
      <c r="T33" s="77"/>
      <c r="U33" s="7"/>
      <c r="V33" s="8"/>
      <c r="W33" s="9"/>
      <c r="X33" s="8"/>
      <c r="Z33" s="38" t="s">
        <v>19</v>
      </c>
      <c r="AA33" s="38"/>
      <c r="AB33" s="38"/>
      <c r="AC33" s="38"/>
      <c r="AD33" s="33"/>
      <c r="AE33" s="34"/>
      <c r="AF33" s="34"/>
      <c r="AG33" s="35"/>
      <c r="AH33" s="33"/>
      <c r="AI33" s="34"/>
      <c r="AJ33" s="34"/>
      <c r="AK33" s="35"/>
      <c r="AL33" s="33"/>
      <c r="AM33" s="34"/>
      <c r="AN33" s="34"/>
      <c r="AO33" s="35"/>
      <c r="AP33" s="33"/>
      <c r="AQ33" s="34"/>
      <c r="AR33" s="34"/>
      <c r="AS33" s="35"/>
      <c r="AT33" s="33"/>
      <c r="AU33" s="34"/>
      <c r="AV33" s="34"/>
      <c r="AW33" s="35"/>
    </row>
    <row r="34" spans="1:49" ht="24.95" customHeight="1">
      <c r="A34" s="33" t="s">
        <v>50</v>
      </c>
      <c r="B34" s="34"/>
      <c r="C34" s="35"/>
      <c r="D34" s="115">
        <v>50154</v>
      </c>
      <c r="E34" s="116"/>
      <c r="F34" s="117"/>
      <c r="G34" s="118">
        <v>16129</v>
      </c>
      <c r="H34" s="119"/>
      <c r="I34" s="118">
        <v>15495</v>
      </c>
      <c r="J34" s="119"/>
      <c r="K34" s="118">
        <v>358</v>
      </c>
      <c r="L34" s="119"/>
      <c r="M34" s="118">
        <v>18172</v>
      </c>
      <c r="N34" s="119"/>
      <c r="O34" s="118">
        <v>46103</v>
      </c>
      <c r="P34" s="119"/>
      <c r="Q34" s="118">
        <f>D34-O34</f>
        <v>4051</v>
      </c>
      <c r="R34" s="119"/>
      <c r="S34" s="118">
        <v>2242</v>
      </c>
      <c r="T34" s="119"/>
      <c r="U34" s="11"/>
      <c r="V34" s="12"/>
      <c r="W34" s="13"/>
      <c r="X34" s="8"/>
      <c r="Z34" s="17" t="s">
        <v>31</v>
      </c>
      <c r="AA34" s="17"/>
      <c r="AB34" s="17"/>
      <c r="AC34" s="17"/>
      <c r="AD34" s="18">
        <v>126532</v>
      </c>
      <c r="AE34" s="19"/>
      <c r="AF34" s="19"/>
      <c r="AG34" s="20"/>
      <c r="AH34" s="24">
        <v>131401</v>
      </c>
      <c r="AI34" s="25"/>
      <c r="AJ34" s="25"/>
      <c r="AK34" s="26"/>
      <c r="AL34" s="24">
        <v>147321</v>
      </c>
      <c r="AM34" s="25"/>
      <c r="AN34" s="25"/>
      <c r="AO34" s="26"/>
      <c r="AP34" s="24">
        <v>148726</v>
      </c>
      <c r="AQ34" s="25"/>
      <c r="AR34" s="25"/>
      <c r="AS34" s="26"/>
      <c r="AT34" s="24">
        <v>155836</v>
      </c>
      <c r="AU34" s="25"/>
      <c r="AV34" s="25"/>
      <c r="AW34" s="26"/>
    </row>
    <row r="35" spans="1:49" ht="20.100000000000001" customHeight="1">
      <c r="A35" s="1" t="s">
        <v>14</v>
      </c>
      <c r="B35" s="1"/>
      <c r="C35" s="1"/>
      <c r="D35" s="1"/>
      <c r="E35" s="1"/>
      <c r="F35" s="1"/>
      <c r="G35" s="1"/>
      <c r="H35" s="1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Z35" s="17"/>
      <c r="AA35" s="17"/>
      <c r="AB35" s="17"/>
      <c r="AC35" s="17"/>
      <c r="AD35" s="21"/>
      <c r="AE35" s="22"/>
      <c r="AF35" s="22"/>
      <c r="AG35" s="23"/>
      <c r="AH35" s="27"/>
      <c r="AI35" s="28"/>
      <c r="AJ35" s="28"/>
      <c r="AK35" s="29"/>
      <c r="AL35" s="27"/>
      <c r="AM35" s="28"/>
      <c r="AN35" s="28"/>
      <c r="AO35" s="29"/>
      <c r="AP35" s="27"/>
      <c r="AQ35" s="28"/>
      <c r="AR35" s="28"/>
      <c r="AS35" s="29"/>
      <c r="AT35" s="27"/>
      <c r="AU35" s="28"/>
      <c r="AV35" s="28"/>
      <c r="AW35" s="29"/>
    </row>
    <row r="36" spans="1:49" ht="20.100000000000001" customHeight="1">
      <c r="A36" s="6"/>
      <c r="B36" s="6"/>
      <c r="C36" s="6"/>
      <c r="D36" s="6"/>
      <c r="E36" s="6"/>
      <c r="F36" s="6"/>
      <c r="G36" s="6"/>
      <c r="H36" s="6"/>
      <c r="I36" s="6"/>
      <c r="Z36" s="17" t="s">
        <v>17</v>
      </c>
      <c r="AA36" s="17"/>
      <c r="AB36" s="17"/>
      <c r="AC36" s="17"/>
      <c r="AD36" s="30">
        <v>147</v>
      </c>
      <c r="AE36" s="31"/>
      <c r="AF36" s="31"/>
      <c r="AG36" s="32"/>
      <c r="AH36" s="30">
        <v>154</v>
      </c>
      <c r="AI36" s="31"/>
      <c r="AJ36" s="31"/>
      <c r="AK36" s="32"/>
      <c r="AL36" s="30">
        <v>147</v>
      </c>
      <c r="AM36" s="31"/>
      <c r="AN36" s="31"/>
      <c r="AO36" s="32"/>
      <c r="AP36" s="30">
        <v>137</v>
      </c>
      <c r="AQ36" s="31"/>
      <c r="AR36" s="31"/>
      <c r="AS36" s="32"/>
      <c r="AT36" s="30">
        <v>138</v>
      </c>
      <c r="AU36" s="31"/>
      <c r="AV36" s="31"/>
      <c r="AW36" s="32"/>
    </row>
    <row r="37" spans="1:49" ht="20.100000000000001" customHeight="1">
      <c r="A37" s="6"/>
      <c r="B37" s="6"/>
      <c r="C37" s="6"/>
      <c r="D37" s="6"/>
      <c r="E37" s="6"/>
      <c r="F37" s="6"/>
      <c r="G37" s="6"/>
      <c r="H37" s="6"/>
      <c r="I37" s="6"/>
      <c r="Z37" s="17"/>
      <c r="AA37" s="17"/>
      <c r="AB37" s="17"/>
      <c r="AC37" s="17"/>
      <c r="AD37" s="33"/>
      <c r="AE37" s="34"/>
      <c r="AF37" s="34"/>
      <c r="AG37" s="35"/>
      <c r="AH37" s="33"/>
      <c r="AI37" s="34"/>
      <c r="AJ37" s="34"/>
      <c r="AK37" s="35"/>
      <c r="AL37" s="33"/>
      <c r="AM37" s="34"/>
      <c r="AN37" s="34"/>
      <c r="AO37" s="35"/>
      <c r="AP37" s="33"/>
      <c r="AQ37" s="34"/>
      <c r="AR37" s="34"/>
      <c r="AS37" s="35"/>
      <c r="AT37" s="33"/>
      <c r="AU37" s="34"/>
      <c r="AV37" s="34"/>
      <c r="AW37" s="35"/>
    </row>
    <row r="38" spans="1:49" ht="20.100000000000001" customHeight="1">
      <c r="A38" s="6"/>
      <c r="B38" s="6"/>
      <c r="C38" s="6"/>
      <c r="D38" s="6"/>
      <c r="E38" s="6"/>
      <c r="F38" s="6"/>
      <c r="G38" s="6"/>
      <c r="H38" s="6"/>
      <c r="I38" s="6"/>
      <c r="Z38" s="2" t="s">
        <v>37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1:49" ht="20.100000000000001" customHeight="1">
      <c r="A39" s="6"/>
      <c r="B39" s="6"/>
      <c r="C39" s="6"/>
      <c r="D39" s="6"/>
      <c r="E39" s="6"/>
      <c r="F39" s="6"/>
      <c r="G39" s="6"/>
      <c r="H39" s="6"/>
      <c r="I39" s="6"/>
    </row>
    <row r="40" spans="1:49" ht="20.100000000000001" customHeight="1">
      <c r="A40" s="6"/>
      <c r="B40" s="6"/>
      <c r="C40" s="6"/>
      <c r="D40" s="6"/>
      <c r="E40" s="6"/>
      <c r="F40" s="6"/>
      <c r="G40" s="6"/>
      <c r="H40" s="6"/>
      <c r="I40" s="6"/>
    </row>
    <row r="41" spans="1:49" ht="20.100000000000001" customHeight="1">
      <c r="A41" s="6"/>
      <c r="B41" s="6"/>
      <c r="C41" s="6"/>
      <c r="D41" s="6"/>
      <c r="E41" s="6"/>
      <c r="F41" s="6"/>
      <c r="G41" s="6"/>
      <c r="H41" s="6"/>
      <c r="I41" s="6"/>
    </row>
    <row r="42" spans="1:49" ht="20.100000000000001" customHeight="1">
      <c r="A42" s="6"/>
      <c r="B42" s="6"/>
      <c r="C42" s="6"/>
      <c r="D42" s="6"/>
      <c r="E42" s="6"/>
      <c r="F42" s="6"/>
      <c r="G42" s="6"/>
      <c r="H42" s="6"/>
      <c r="I42" s="6"/>
    </row>
    <row r="43" spans="1:49" ht="20.100000000000001" customHeight="1">
      <c r="A43" s="6"/>
      <c r="B43" s="6"/>
      <c r="C43" s="6"/>
      <c r="D43" s="6"/>
      <c r="E43" s="6"/>
      <c r="F43" s="6"/>
      <c r="G43" s="6"/>
      <c r="H43" s="6"/>
      <c r="I43" s="6"/>
    </row>
    <row r="44" spans="1:49" ht="20.100000000000001" customHeight="1">
      <c r="A44" s="6"/>
      <c r="B44" s="6"/>
      <c r="C44" s="6"/>
      <c r="D44" s="6"/>
      <c r="E44" s="6"/>
      <c r="F44" s="6"/>
      <c r="G44" s="6"/>
      <c r="H44" s="6"/>
      <c r="I44" s="6"/>
    </row>
    <row r="45" spans="1:49" ht="20.100000000000001" customHeight="1">
      <c r="A45" s="6"/>
      <c r="B45" s="6"/>
      <c r="C45" s="6"/>
      <c r="D45" s="6"/>
      <c r="E45" s="6"/>
      <c r="F45" s="6"/>
      <c r="G45" s="6"/>
      <c r="H45" s="6"/>
      <c r="I45" s="6"/>
    </row>
    <row r="46" spans="1:49" ht="20.100000000000001" customHeight="1"/>
  </sheetData>
  <mergeCells count="344">
    <mergeCell ref="A30:C30"/>
    <mergeCell ref="K30:L30"/>
    <mergeCell ref="G30:H30"/>
    <mergeCell ref="A31:C31"/>
    <mergeCell ref="D31:F31"/>
    <mergeCell ref="G31:H31"/>
    <mergeCell ref="I31:J31"/>
    <mergeCell ref="K31:L31"/>
    <mergeCell ref="M31:N31"/>
    <mergeCell ref="O31:P31"/>
    <mergeCell ref="Q31:R31"/>
    <mergeCell ref="S31:T31"/>
    <mergeCell ref="P8:R8"/>
    <mergeCell ref="J7:L7"/>
    <mergeCell ref="V11:X11"/>
    <mergeCell ref="V9:X9"/>
    <mergeCell ref="V10:X10"/>
    <mergeCell ref="Q28:R28"/>
    <mergeCell ref="S28:T28"/>
    <mergeCell ref="S15:U15"/>
    <mergeCell ref="V15:X15"/>
    <mergeCell ref="V14:X14"/>
    <mergeCell ref="J11:L11"/>
    <mergeCell ref="J10:L10"/>
    <mergeCell ref="S10:U10"/>
    <mergeCell ref="S30:T30"/>
    <mergeCell ref="V8:X8"/>
    <mergeCell ref="S7:U7"/>
    <mergeCell ref="V7:X7"/>
    <mergeCell ref="M7:O7"/>
    <mergeCell ref="V13:X13"/>
    <mergeCell ref="S8:U8"/>
    <mergeCell ref="S9:U9"/>
    <mergeCell ref="G15:I15"/>
    <mergeCell ref="J15:L15"/>
    <mergeCell ref="M15:O15"/>
    <mergeCell ref="P15:R15"/>
    <mergeCell ref="M17:O17"/>
    <mergeCell ref="O23:P24"/>
    <mergeCell ref="O27:P27"/>
    <mergeCell ref="O26:P26"/>
    <mergeCell ref="A16:C16"/>
    <mergeCell ref="D16:F16"/>
    <mergeCell ref="G16:I16"/>
    <mergeCell ref="J16:L16"/>
    <mergeCell ref="M16:O16"/>
    <mergeCell ref="P16:R16"/>
    <mergeCell ref="D11:F11"/>
    <mergeCell ref="V12:X12"/>
    <mergeCell ref="V17:X17"/>
    <mergeCell ref="S27:T27"/>
    <mergeCell ref="A15:C15"/>
    <mergeCell ref="J3:O4"/>
    <mergeCell ref="P3:U4"/>
    <mergeCell ref="V3:X4"/>
    <mergeCell ref="J5:L6"/>
    <mergeCell ref="M5:O6"/>
    <mergeCell ref="P5:R6"/>
    <mergeCell ref="S5:U6"/>
    <mergeCell ref="V5:X6"/>
    <mergeCell ref="A7:C7"/>
    <mergeCell ref="D7:F7"/>
    <mergeCell ref="A8:C8"/>
    <mergeCell ref="D3:I4"/>
    <mergeCell ref="D5:F6"/>
    <mergeCell ref="G5:I6"/>
    <mergeCell ref="M14:O14"/>
    <mergeCell ref="P14:R14"/>
    <mergeCell ref="S14:U14"/>
    <mergeCell ref="D15:F15"/>
    <mergeCell ref="A11:C11"/>
    <mergeCell ref="A3:C6"/>
    <mergeCell ref="G7:I7"/>
    <mergeCell ref="A34:C34"/>
    <mergeCell ref="A9:C9"/>
    <mergeCell ref="D9:F9"/>
    <mergeCell ref="A13:C13"/>
    <mergeCell ref="A10:C10"/>
    <mergeCell ref="D10:F10"/>
    <mergeCell ref="G10:I10"/>
    <mergeCell ref="G23:H24"/>
    <mergeCell ref="I34:J34"/>
    <mergeCell ref="D8:F8"/>
    <mergeCell ref="G8:I8"/>
    <mergeCell ref="G22:N22"/>
    <mergeCell ref="G27:H27"/>
    <mergeCell ref="I27:J27"/>
    <mergeCell ref="K27:L27"/>
    <mergeCell ref="M26:N26"/>
    <mergeCell ref="G28:H28"/>
    <mergeCell ref="I28:J28"/>
    <mergeCell ref="K28:L28"/>
    <mergeCell ref="M28:N28"/>
    <mergeCell ref="A14:C14"/>
    <mergeCell ref="K23:L24"/>
    <mergeCell ref="K34:L34"/>
    <mergeCell ref="M34:N34"/>
    <mergeCell ref="I23:J24"/>
    <mergeCell ref="S23:T24"/>
    <mergeCell ref="A17:C17"/>
    <mergeCell ref="S12:U12"/>
    <mergeCell ref="P17:R17"/>
    <mergeCell ref="S17:U17"/>
    <mergeCell ref="D17:F17"/>
    <mergeCell ref="G17:I17"/>
    <mergeCell ref="D13:F13"/>
    <mergeCell ref="G13:I13"/>
    <mergeCell ref="J13:L13"/>
    <mergeCell ref="D14:F14"/>
    <mergeCell ref="G14:I14"/>
    <mergeCell ref="J14:L14"/>
    <mergeCell ref="D12:F12"/>
    <mergeCell ref="O25:P25"/>
    <mergeCell ref="Q25:R25"/>
    <mergeCell ref="M25:N25"/>
    <mergeCell ref="M29:N29"/>
    <mergeCell ref="J17:L17"/>
    <mergeCell ref="M23:N24"/>
    <mergeCell ref="O22:T22"/>
    <mergeCell ref="P11:R11"/>
    <mergeCell ref="P10:R10"/>
    <mergeCell ref="G11:I11"/>
    <mergeCell ref="M9:O9"/>
    <mergeCell ref="P9:R9"/>
    <mergeCell ref="M11:O11"/>
    <mergeCell ref="S11:U11"/>
    <mergeCell ref="P13:R13"/>
    <mergeCell ref="S13:U13"/>
    <mergeCell ref="M13:O13"/>
    <mergeCell ref="G12:I12"/>
    <mergeCell ref="J12:L12"/>
    <mergeCell ref="M12:O12"/>
    <mergeCell ref="P12:R12"/>
    <mergeCell ref="P7:R7"/>
    <mergeCell ref="J8:L8"/>
    <mergeCell ref="M8:O8"/>
    <mergeCell ref="S34:T34"/>
    <mergeCell ref="G9:I9"/>
    <mergeCell ref="J9:L9"/>
    <mergeCell ref="A22:C24"/>
    <mergeCell ref="D22:F24"/>
    <mergeCell ref="M10:O10"/>
    <mergeCell ref="D34:F34"/>
    <mergeCell ref="G34:H34"/>
    <mergeCell ref="D30:F30"/>
    <mergeCell ref="D27:F27"/>
    <mergeCell ref="Q23:R24"/>
    <mergeCell ref="Q30:R30"/>
    <mergeCell ref="I25:J25"/>
    <mergeCell ref="K25:L25"/>
    <mergeCell ref="Q34:R34"/>
    <mergeCell ref="O34:P34"/>
    <mergeCell ref="O29:P29"/>
    <mergeCell ref="Q29:R29"/>
    <mergeCell ref="A12:C12"/>
    <mergeCell ref="D26:F26"/>
    <mergeCell ref="D28:F28"/>
    <mergeCell ref="S29:T29"/>
    <mergeCell ref="S25:T25"/>
    <mergeCell ref="A25:C25"/>
    <mergeCell ref="D25:F25"/>
    <mergeCell ref="G25:H25"/>
    <mergeCell ref="U21:W21"/>
    <mergeCell ref="A28:C28"/>
    <mergeCell ref="S26:T26"/>
    <mergeCell ref="U22:W24"/>
    <mergeCell ref="Q27:R27"/>
    <mergeCell ref="M27:N27"/>
    <mergeCell ref="A29:C29"/>
    <mergeCell ref="D29:F29"/>
    <mergeCell ref="G29:H29"/>
    <mergeCell ref="I29:J29"/>
    <mergeCell ref="K29:L29"/>
    <mergeCell ref="A27:C27"/>
    <mergeCell ref="A26:C26"/>
    <mergeCell ref="G26:H26"/>
    <mergeCell ref="I26:J26"/>
    <mergeCell ref="K26:L26"/>
    <mergeCell ref="Q26:R26"/>
    <mergeCell ref="S16:U16"/>
    <mergeCell ref="V16:X16"/>
    <mergeCell ref="A33:C33"/>
    <mergeCell ref="D33:F33"/>
    <mergeCell ref="G33:H33"/>
    <mergeCell ref="I33:J33"/>
    <mergeCell ref="K33:L33"/>
    <mergeCell ref="M33:N33"/>
    <mergeCell ref="O33:P33"/>
    <mergeCell ref="Q33:R33"/>
    <mergeCell ref="S33:T33"/>
    <mergeCell ref="A32:C32"/>
    <mergeCell ref="D32:F32"/>
    <mergeCell ref="G32:H32"/>
    <mergeCell ref="I32:J32"/>
    <mergeCell ref="K32:L32"/>
    <mergeCell ref="M32:N32"/>
    <mergeCell ref="O32:P32"/>
    <mergeCell ref="Q32:R32"/>
    <mergeCell ref="S32:T32"/>
    <mergeCell ref="I30:J30"/>
    <mergeCell ref="M30:N30"/>
    <mergeCell ref="O30:P30"/>
    <mergeCell ref="O28:P28"/>
    <mergeCell ref="Z3:AB4"/>
    <mergeCell ref="AC3:AH4"/>
    <mergeCell ref="AI3:AT3"/>
    <mergeCell ref="AU3:AW6"/>
    <mergeCell ref="AI4:AN4"/>
    <mergeCell ref="AO4:AT4"/>
    <mergeCell ref="Z5:AB6"/>
    <mergeCell ref="AC5:AE6"/>
    <mergeCell ref="AF5:AH6"/>
    <mergeCell ref="AI5:AK6"/>
    <mergeCell ref="AL5:AN6"/>
    <mergeCell ref="AO5:AQ6"/>
    <mergeCell ref="AR5:AT6"/>
    <mergeCell ref="Z7:AB7"/>
    <mergeCell ref="AC7:AE7"/>
    <mergeCell ref="AF7:AH7"/>
    <mergeCell ref="AI7:AK7"/>
    <mergeCell ref="AL7:AN7"/>
    <mergeCell ref="AO7:AQ7"/>
    <mergeCell ref="AR7:AT7"/>
    <mergeCell ref="AU7:AW7"/>
    <mergeCell ref="Z8:AB8"/>
    <mergeCell ref="AC8:AE8"/>
    <mergeCell ref="AF8:AH8"/>
    <mergeCell ref="AI8:AK8"/>
    <mergeCell ref="AL8:AN8"/>
    <mergeCell ref="AO8:AQ8"/>
    <mergeCell ref="AR8:AT8"/>
    <mergeCell ref="AU8:AW8"/>
    <mergeCell ref="Z9:AB9"/>
    <mergeCell ref="AC9:AE9"/>
    <mergeCell ref="AF9:AH9"/>
    <mergeCell ref="AI9:AK9"/>
    <mergeCell ref="AL9:AN9"/>
    <mergeCell ref="AO9:AQ9"/>
    <mergeCell ref="AR9:AT9"/>
    <mergeCell ref="AU9:AW9"/>
    <mergeCell ref="Z10:AB10"/>
    <mergeCell ref="AC10:AE10"/>
    <mergeCell ref="AF10:AH10"/>
    <mergeCell ref="AI10:AK10"/>
    <mergeCell ref="AL10:AN10"/>
    <mergeCell ref="AO10:AQ10"/>
    <mergeCell ref="AR10:AT10"/>
    <mergeCell ref="AU10:AW10"/>
    <mergeCell ref="Z11:AB11"/>
    <mergeCell ref="AC11:AE11"/>
    <mergeCell ref="AF11:AH11"/>
    <mergeCell ref="AI11:AK11"/>
    <mergeCell ref="AL11:AN11"/>
    <mergeCell ref="AO11:AQ11"/>
    <mergeCell ref="AR11:AT11"/>
    <mergeCell ref="AU11:AW11"/>
    <mergeCell ref="Z12:AB12"/>
    <mergeCell ref="AC12:AE12"/>
    <mergeCell ref="AF12:AH12"/>
    <mergeCell ref="AI12:AK12"/>
    <mergeCell ref="AL12:AN12"/>
    <mergeCell ref="AO12:AQ12"/>
    <mergeCell ref="AR12:AT12"/>
    <mergeCell ref="AU12:AW12"/>
    <mergeCell ref="Z13:AB13"/>
    <mergeCell ref="AC13:AE13"/>
    <mergeCell ref="AF13:AH13"/>
    <mergeCell ref="AI13:AK13"/>
    <mergeCell ref="AL13:AN13"/>
    <mergeCell ref="AO13:AQ13"/>
    <mergeCell ref="AR13:AT13"/>
    <mergeCell ref="AU13:AW13"/>
    <mergeCell ref="Z14:AB14"/>
    <mergeCell ref="AC14:AE14"/>
    <mergeCell ref="AF14:AH14"/>
    <mergeCell ref="AI14:AK14"/>
    <mergeCell ref="AL14:AN14"/>
    <mergeCell ref="AO14:AQ14"/>
    <mergeCell ref="AR14:AT14"/>
    <mergeCell ref="AU14:AW14"/>
    <mergeCell ref="Z15:AB15"/>
    <mergeCell ref="AC15:AE15"/>
    <mergeCell ref="AF15:AH15"/>
    <mergeCell ref="AI15:AK15"/>
    <mergeCell ref="AL15:AN15"/>
    <mergeCell ref="AO15:AQ15"/>
    <mergeCell ref="AR15:AT15"/>
    <mergeCell ref="AU15:AW15"/>
    <mergeCell ref="Z16:AB16"/>
    <mergeCell ref="AC16:AE16"/>
    <mergeCell ref="AF16:AH16"/>
    <mergeCell ref="AI16:AK16"/>
    <mergeCell ref="AL16:AN16"/>
    <mergeCell ref="AO16:AQ16"/>
    <mergeCell ref="AR16:AT16"/>
    <mergeCell ref="AU16:AW16"/>
    <mergeCell ref="Z17:AB17"/>
    <mergeCell ref="AC17:AE17"/>
    <mergeCell ref="AF17:AH17"/>
    <mergeCell ref="AI17:AK17"/>
    <mergeCell ref="AL17:AN17"/>
    <mergeCell ref="AO17:AQ17"/>
    <mergeCell ref="AR17:AT17"/>
    <mergeCell ref="AU17:AW17"/>
    <mergeCell ref="AR21:AW21"/>
    <mergeCell ref="Z22:AC22"/>
    <mergeCell ref="AD22:AG23"/>
    <mergeCell ref="AH22:AK23"/>
    <mergeCell ref="AL22:AO23"/>
    <mergeCell ref="AP22:AS23"/>
    <mergeCell ref="AT22:AW23"/>
    <mergeCell ref="Z23:AC23"/>
    <mergeCell ref="Z24:AC25"/>
    <mergeCell ref="AD24:AG25"/>
    <mergeCell ref="AH24:AK25"/>
    <mergeCell ref="AL24:AO25"/>
    <mergeCell ref="AP24:AS25"/>
    <mergeCell ref="AT24:AW25"/>
    <mergeCell ref="Z26:AC27"/>
    <mergeCell ref="AD26:AG27"/>
    <mergeCell ref="AH26:AK27"/>
    <mergeCell ref="AL26:AO27"/>
    <mergeCell ref="AP26:AS27"/>
    <mergeCell ref="AT26:AW27"/>
    <mergeCell ref="AR31:AW31"/>
    <mergeCell ref="Z32:AC32"/>
    <mergeCell ref="AD32:AG33"/>
    <mergeCell ref="AH32:AK33"/>
    <mergeCell ref="AL32:AO33"/>
    <mergeCell ref="AP32:AS33"/>
    <mergeCell ref="AT32:AW33"/>
    <mergeCell ref="Z33:AC33"/>
    <mergeCell ref="Z34:AC35"/>
    <mergeCell ref="AD34:AG35"/>
    <mergeCell ref="AH34:AK35"/>
    <mergeCell ref="AL34:AO35"/>
    <mergeCell ref="AP34:AS35"/>
    <mergeCell ref="AT34:AW35"/>
    <mergeCell ref="Z36:AC37"/>
    <mergeCell ref="AD36:AG37"/>
    <mergeCell ref="AH36:AK37"/>
    <mergeCell ref="AL36:AO37"/>
    <mergeCell ref="AP36:AS37"/>
    <mergeCell ref="AT36:AW37"/>
  </mergeCells>
  <phoneticPr fontId="2"/>
  <pageMargins left="0.78740157480314965" right="0.78740157480314965" top="0.78740157480314965" bottom="0.78740157480314965" header="0.51181102362204722" footer="0.39370078740157483"/>
  <pageSetup paperSize="9" scale="86" firstPageNumber="63" orientation="portrait" useFirstPageNumber="1" horizontalDpi="300" verticalDpi="300" r:id="rId1"/>
  <headerFooter alignWithMargins="0"/>
  <colBreaks count="1" manualBreakCount="1">
    <brk id="25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Ｐ63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2017-11-30T09:51:29Z</cp:lastPrinted>
  <dcterms:created xsi:type="dcterms:W3CDTF">2009-06-18T01:11:08Z</dcterms:created>
  <dcterms:modified xsi:type="dcterms:W3CDTF">2023-02-22T07:55:19Z</dcterms:modified>
</cp:coreProperties>
</file>