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エクセル\"/>
    </mc:Choice>
  </mc:AlternateContent>
  <xr:revisionPtr revIDLastSave="0" documentId="13_ncr:1_{D8E702F7-4D8F-4AEC-84EA-68045791A053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3)第９表" sheetId="1" r:id="rId1"/>
  </sheets>
  <definedNames>
    <definedName name="_xlnm.Print_Area" localSheetId="0">'1(3)第９表'!$A$1:$P$75</definedName>
  </definedNames>
  <calcPr calcId="191029"/>
</workbook>
</file>

<file path=xl/calcChain.xml><?xml version="1.0" encoding="utf-8"?>
<calcChain xmlns="http://schemas.openxmlformats.org/spreadsheetml/2006/main">
  <c r="P72" i="1" l="1"/>
  <c r="P71" i="1" l="1"/>
  <c r="P70" i="1"/>
  <c r="F72" i="1"/>
  <c r="G72" i="1"/>
  <c r="H72" i="1"/>
  <c r="I72" i="1"/>
  <c r="J72" i="1"/>
  <c r="K72" i="1"/>
  <c r="L72" i="1"/>
  <c r="M72" i="1"/>
  <c r="N72" i="1"/>
  <c r="O72" i="1"/>
  <c r="E72" i="1"/>
  <c r="P27" i="1" l="1"/>
  <c r="P12" i="1"/>
  <c r="P8" i="1"/>
  <c r="P41" i="1"/>
  <c r="P49" i="1"/>
  <c r="P69" i="1"/>
  <c r="K48" i="1"/>
  <c r="N48" i="1"/>
  <c r="M48" i="1"/>
  <c r="L48" i="1"/>
  <c r="K73" i="1" l="1"/>
  <c r="M73" i="1"/>
  <c r="N73" i="1"/>
  <c r="L73" i="1"/>
  <c r="D72" i="1"/>
  <c r="D48" i="1"/>
  <c r="E48" i="1"/>
  <c r="F48" i="1"/>
  <c r="F73" i="1" s="1"/>
  <c r="G48" i="1"/>
  <c r="H48" i="1"/>
  <c r="H73" i="1" s="1"/>
  <c r="I48" i="1"/>
  <c r="J48" i="1"/>
  <c r="J73" i="1" s="1"/>
  <c r="O48" i="1"/>
  <c r="D73" i="1" l="1"/>
  <c r="I73" i="1"/>
  <c r="E73" i="1"/>
  <c r="O73" i="1"/>
  <c r="G73" i="1"/>
  <c r="P9" i="1"/>
  <c r="P10" i="1"/>
  <c r="P1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48" i="1" l="1"/>
  <c r="P73" i="1" l="1"/>
</calcChain>
</file>

<file path=xl/sharedStrings.xml><?xml version="1.0" encoding="utf-8"?>
<sst xmlns="http://schemas.openxmlformats.org/spreadsheetml/2006/main" count="85" uniqueCount="85">
  <si>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</si>
  <si>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</si>
  <si>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</si>
  <si>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</si>
  <si>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</si>
  <si>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</si>
  <si>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</si>
  <si>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</si>
  <si>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</si>
  <si>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</si>
  <si>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</si>
  <si>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</si>
  <si>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</si>
  <si>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</si>
  <si>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</si>
  <si>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</si>
  <si>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</si>
  <si>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</si>
  <si>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</si>
  <si>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</si>
  <si>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</si>
  <si>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</si>
  <si>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</si>
  <si>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</si>
  <si>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</si>
  <si>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</si>
  <si>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</si>
  <si>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</si>
  <si>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</si>
  <si>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</si>
  <si>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</si>
  <si>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</si>
  <si>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</si>
  <si>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</si>
  <si>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</si>
  <si>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</si>
  <si>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</si>
  <si>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</si>
  <si>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</si>
  <si>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</si>
  <si>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</si>
  <si>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</si>
  <si>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</si>
  <si>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</si>
  <si>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</si>
  <si>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</si>
  <si>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</si>
  <si>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</si>
  <si>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</si>
  <si>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</si>
  <si>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</si>
  <si>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</si>
  <si>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</si>
  <si>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</si>
  <si>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</si>
  <si>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</si>
  <si>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</si>
  <si>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合　計</t>
    <rPh sb="0" eb="1">
      <t>ゴウ</t>
    </rPh>
    <rPh sb="2" eb="3">
      <t>ケイ</t>
    </rPh>
    <phoneticPr fontId="2"/>
  </si>
  <si>
    <t>資料   「市町村税課税状況等の調」   第12表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4" eb="25">
      <t>ヒョウ</t>
    </rPh>
    <phoneticPr fontId="2"/>
  </si>
  <si>
    <t>（単位：人）</t>
    <rPh sb="1" eb="3">
      <t>タンイ</t>
    </rPh>
    <rPh sb="4" eb="5">
      <t>ヒト</t>
    </rPh>
    <phoneticPr fontId="2"/>
  </si>
  <si>
    <t>第９表  個人の市町村民税の課税標準額段階別納税義務者数に関する調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8" eb="19">
      <t>ガク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</si>
  <si>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</si>
  <si>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</si>
  <si>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</si>
  <si>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</si>
  <si>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</si>
  <si>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</si>
  <si>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</si>
  <si>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</si>
  <si>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</si>
  <si>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 xml:space="preserve">（注） 納税義務者は、税額控除により納税義務を有しなくなった者は含まず、減免前に納税義務を有する者である。 </t>
    <rPh sb="1" eb="2">
      <t>チュウ</t>
    </rPh>
    <rPh sb="4" eb="6">
      <t>ノウゼイ</t>
    </rPh>
    <rPh sb="6" eb="9">
      <t>ギムシャ</t>
    </rPh>
    <rPh sb="36" eb="38">
      <t>ゲンメン</t>
    </rPh>
    <rPh sb="38" eb="39">
      <t>マエ</t>
    </rPh>
    <rPh sb="40" eb="42">
      <t>ノウゼイ</t>
    </rPh>
    <rPh sb="42" eb="44">
      <t>ギム</t>
    </rPh>
    <rPh sb="45" eb="46">
      <t>ユウ</t>
    </rPh>
    <rPh sb="48" eb="49">
      <t>モノ</t>
    </rPh>
    <phoneticPr fontId="2"/>
  </si>
  <si>
    <t>10万円以下
の金額</t>
    <phoneticPr fontId="2"/>
  </si>
  <si>
    <t>10万円を超え
100万円以下
の金額</t>
    <phoneticPr fontId="2"/>
  </si>
  <si>
    <t>100万円を超え
200万円以下
の金額</t>
    <phoneticPr fontId="2"/>
  </si>
  <si>
    <t>200万円を超え
300万円以下
の金額</t>
    <phoneticPr fontId="2"/>
  </si>
  <si>
    <t>300万円を超え
400万円以下
の金額</t>
    <phoneticPr fontId="2"/>
  </si>
  <si>
    <t>400万円を超え
550万円以下
の金額</t>
    <phoneticPr fontId="2"/>
  </si>
  <si>
    <t>550万円を超え
700万円以下
の金額</t>
    <phoneticPr fontId="2"/>
  </si>
  <si>
    <t>700万円を超え
1,000万円以下
の金額</t>
    <phoneticPr fontId="2"/>
  </si>
  <si>
    <t>課　　税　　標　　準　　額　　の　　段　　階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rPh sb="18" eb="19">
      <t>ダン</t>
    </rPh>
    <rPh sb="21" eb="22">
      <t>カイ</t>
    </rPh>
    <phoneticPr fontId="2"/>
  </si>
  <si>
    <t>　　　　　区分
市町村名</t>
    <rPh sb="5" eb="7">
      <t>クブン</t>
    </rPh>
    <rPh sb="10" eb="13">
      <t>シチョウソン</t>
    </rPh>
    <rPh sb="13" eb="14">
      <t>メイ</t>
    </rPh>
    <phoneticPr fontId="2"/>
  </si>
  <si>
    <t>1000万円を超え
2000万円以下
の金額</t>
    <phoneticPr fontId="2"/>
  </si>
  <si>
    <t>2000万円を超え
5000万円以下
の金額</t>
    <phoneticPr fontId="2"/>
  </si>
  <si>
    <t>5000万円を超え
1億円以下
の金額</t>
    <rPh sb="11" eb="12">
      <t>オク</t>
    </rPh>
    <phoneticPr fontId="2"/>
  </si>
  <si>
    <t xml:space="preserve">
1億円を超える金額
</t>
    <rPh sb="2" eb="3">
      <t>オク</t>
    </rPh>
    <rPh sb="3" eb="4">
      <t>エン</t>
    </rPh>
    <rPh sb="5" eb="6">
      <t>コ</t>
    </rPh>
    <rPh sb="8" eb="1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</si>
</sst>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/>
    <xf numFmtId="0" fontId="5" fillId="0" borderId="0" xfId="0" applyFont="1" applyFill="1"/>
    <xf numFmtId="0" fontId="5" fillId="0" borderId="0" xfId="0" applyFont="1" applyFill="1" applyAlignment="1" applyProtection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9" xfId="0" applyFont="1" applyFill="1" applyBorder="1"/>
    <xf numFmtId="0" fontId="8" fillId="0" borderId="0" xfId="0" applyFont="1" applyFill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38" fontId="8" fillId="0" borderId="35" xfId="1" applyFont="1" applyBorder="1" applyAlignment="1">
      <alignment vertical="center"/>
    </xf>
    <xf numFmtId="0" fontId="8" fillId="2" borderId="1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38" fontId="8" fillId="0" borderId="34" xfId="1" applyFont="1" applyBorder="1" applyAlignment="1">
      <alignment vertical="center"/>
    </xf>
    <xf numFmtId="0" fontId="8" fillId="0" borderId="7" xfId="0" applyFont="1" applyFill="1" applyBorder="1" applyAlignment="1">
      <alignment horizontal="distributed" vertical="center"/>
    </xf>
    <xf numFmtId="38" fontId="8" fillId="0" borderId="37" xfId="1" applyFont="1" applyBorder="1" applyAlignment="1">
      <alignment vertical="center"/>
    </xf>
    <xf numFmtId="0" fontId="8" fillId="2" borderId="11" xfId="0" applyFont="1" applyFill="1" applyBorder="1"/>
    <xf numFmtId="0" fontId="8" fillId="0" borderId="8" xfId="0" applyFont="1" applyBorder="1" applyAlignment="1">
      <alignment horizontal="center" vertical="center"/>
    </xf>
    <xf numFmtId="0" fontId="8" fillId="2" borderId="18" xfId="0" applyFont="1" applyFill="1" applyBorder="1"/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center" vertical="center"/>
    </xf>
    <xf numFmtId="38" fontId="8" fillId="0" borderId="38" xfId="1" applyFont="1" applyBorder="1" applyAlignment="1">
      <alignment vertical="center"/>
    </xf>
    <xf numFmtId="0" fontId="8" fillId="2" borderId="12" xfId="0" applyFont="1" applyFill="1" applyBorder="1"/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center" vertical="center"/>
    </xf>
    <xf numFmtId="38" fontId="8" fillId="0" borderId="39" xfId="1" applyFont="1" applyBorder="1" applyAlignment="1">
      <alignment vertical="center"/>
    </xf>
    <xf numFmtId="0" fontId="8" fillId="2" borderId="15" xfId="0" applyFont="1" applyFill="1" applyBorder="1"/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/>
    </xf>
    <xf numFmtId="38" fontId="8" fillId="0" borderId="40" xfId="1" applyFont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 applyProtection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7" fillId="0" borderId="0" xfId="0" applyFont="1" applyAlignment="1">
      <alignment horizontal="right"/>
    </xf>
    <xf numFmtId="38" fontId="8" fillId="0" borderId="1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T83"/>
  <sheetViews>
    <sheetView showGridLines="0" tabSelected="1" zoomScale="75" zoomScaleNormal="75" zoomScaleSheetLayoutView="90" workbookViewId="0">
      <selection activeCell="B1" sqref="B1"/>
    </sheetView>
  </sheetViews>
  <sheetFormatPr defaultColWidth="10" defaultRowHeight="16.5" customHeight="1" x14ac:dyDescent="0.15"/>
  <cols>
    <col min="1" max="1" width="0.59765625" style="2" customWidth="1"/>
    <col min="2" max="2" width="7.5" style="2" customWidth="1"/>
    <col min="3" max="3" width="0.59765625" style="2" customWidth="1"/>
    <col min="4" max="16" width="5.8984375" style="2" customWidth="1"/>
    <col min="17" max="212" width="10" style="2" customWidth="1"/>
    <col min="213" max="16384" width="10" style="2"/>
  </cols>
  <sheetData>
    <row r="1" spans="1:16" ht="20.25" customHeight="1" x14ac:dyDescent="0.15">
      <c r="B1" s="2" t="s">
        <v>60</v>
      </c>
      <c r="C1" s="1"/>
    </row>
    <row r="2" spans="1:16" ht="11.25" customHeight="1" thickBo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7" t="s">
        <v>59</v>
      </c>
    </row>
    <row r="3" spans="1:16" ht="11.25" customHeight="1" x14ac:dyDescent="0.15">
      <c r="A3" s="44" t="s">
        <v>80</v>
      </c>
      <c r="B3" s="45"/>
      <c r="C3" s="46"/>
      <c r="D3" s="41" t="s">
        <v>79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3"/>
    </row>
    <row r="4" spans="1:16" ht="11.25" customHeight="1" x14ac:dyDescent="0.15">
      <c r="A4" s="47"/>
      <c r="B4" s="48"/>
      <c r="C4" s="49"/>
      <c r="D4" s="56" t="s">
        <v>71</v>
      </c>
      <c r="E4" s="59" t="s">
        <v>72</v>
      </c>
      <c r="F4" s="59" t="s">
        <v>73</v>
      </c>
      <c r="G4" s="59" t="s">
        <v>74</v>
      </c>
      <c r="H4" s="59" t="s">
        <v>75</v>
      </c>
      <c r="I4" s="59" t="s">
        <v>76</v>
      </c>
      <c r="J4" s="59" t="s">
        <v>77</v>
      </c>
      <c r="K4" s="59" t="s">
        <v>78</v>
      </c>
      <c r="L4" s="59" t="s">
        <v>81</v>
      </c>
      <c r="M4" s="59" t="s">
        <v>82</v>
      </c>
      <c r="N4" s="59" t="s">
        <v>83</v>
      </c>
      <c r="O4" s="56" t="s">
        <v>84</v>
      </c>
      <c r="P4" s="53" t="s">
        <v>57</v>
      </c>
    </row>
    <row r="5" spans="1:16" ht="11.25" customHeight="1" x14ac:dyDescent="0.15">
      <c r="A5" s="47"/>
      <c r="B5" s="48"/>
      <c r="C5" s="49"/>
      <c r="D5" s="57"/>
      <c r="E5" s="60"/>
      <c r="F5" s="60"/>
      <c r="G5" s="60"/>
      <c r="H5" s="60"/>
      <c r="I5" s="60"/>
      <c r="J5" s="60"/>
      <c r="K5" s="60"/>
      <c r="L5" s="60"/>
      <c r="M5" s="60"/>
      <c r="N5" s="60"/>
      <c r="O5" s="57"/>
      <c r="P5" s="54"/>
    </row>
    <row r="6" spans="1:16" ht="11.25" customHeight="1" x14ac:dyDescent="0.15">
      <c r="A6" s="47"/>
      <c r="B6" s="48"/>
      <c r="C6" s="49"/>
      <c r="D6" s="57"/>
      <c r="E6" s="60"/>
      <c r="F6" s="60"/>
      <c r="G6" s="60"/>
      <c r="H6" s="60"/>
      <c r="I6" s="60"/>
      <c r="J6" s="60"/>
      <c r="K6" s="60"/>
      <c r="L6" s="60"/>
      <c r="M6" s="60"/>
      <c r="N6" s="60"/>
      <c r="O6" s="57"/>
      <c r="P6" s="54"/>
    </row>
    <row r="7" spans="1:16" ht="11.25" customHeight="1" thickBot="1" x14ac:dyDescent="0.2">
      <c r="A7" s="50"/>
      <c r="B7" s="51"/>
      <c r="C7" s="52"/>
      <c r="D7" s="58"/>
      <c r="E7" s="61"/>
      <c r="F7" s="61"/>
      <c r="G7" s="61"/>
      <c r="H7" s="61"/>
      <c r="I7" s="61"/>
      <c r="J7" s="61"/>
      <c r="K7" s="61"/>
      <c r="L7" s="61"/>
      <c r="M7" s="61"/>
      <c r="N7" s="61"/>
      <c r="O7" s="58"/>
      <c r="P7" s="55"/>
    </row>
    <row r="8" spans="1:16" ht="11.25" customHeight="1" x14ac:dyDescent="0.15">
      <c r="A8" s="9"/>
      <c r="B8" s="10" t="s">
        <v>53</v>
      </c>
      <c r="C8" s="11"/>
      <c r="D8" s="38">
        <v>21605</v>
      </c>
      <c r="E8" s="38">
        <v>174580</v>
      </c>
      <c r="F8" s="38">
        <v>181047</v>
      </c>
      <c r="G8" s="38">
        <v>117220</v>
      </c>
      <c r="H8" s="38">
        <v>66029</v>
      </c>
      <c r="I8" s="38">
        <v>54798</v>
      </c>
      <c r="J8" s="38">
        <v>23015</v>
      </c>
      <c r="K8" s="38">
        <v>19809</v>
      </c>
      <c r="L8" s="38">
        <v>13214</v>
      </c>
      <c r="M8" s="38">
        <v>3516</v>
      </c>
      <c r="N8" s="38">
        <v>501</v>
      </c>
      <c r="O8" s="38">
        <v>164</v>
      </c>
      <c r="P8" s="12">
        <f t="shared" ref="P8:P47" si="0">SUM(D8:O8)</f>
        <v>675498</v>
      </c>
    </row>
    <row r="9" spans="1:16" ht="11.25" customHeight="1" x14ac:dyDescent="0.15">
      <c r="A9" s="9"/>
      <c r="B9" s="10" t="s">
        <v>52</v>
      </c>
      <c r="C9" s="11"/>
      <c r="D9" s="38">
        <v>6235</v>
      </c>
      <c r="E9" s="38">
        <v>52171</v>
      </c>
      <c r="F9" s="38">
        <v>49859</v>
      </c>
      <c r="G9" s="38">
        <v>29454</v>
      </c>
      <c r="H9" s="38">
        <v>15332</v>
      </c>
      <c r="I9" s="38">
        <v>10779</v>
      </c>
      <c r="J9" s="38">
        <v>3628</v>
      </c>
      <c r="K9" s="38">
        <v>2883</v>
      </c>
      <c r="L9" s="38">
        <v>1948</v>
      </c>
      <c r="M9" s="38">
        <v>535</v>
      </c>
      <c r="N9" s="38">
        <v>85</v>
      </c>
      <c r="O9" s="38">
        <v>29</v>
      </c>
      <c r="P9" s="12">
        <f t="shared" si="0"/>
        <v>172938</v>
      </c>
    </row>
    <row r="10" spans="1:16" ht="11.25" customHeight="1" x14ac:dyDescent="0.15">
      <c r="A10" s="9"/>
      <c r="B10" s="10" t="s">
        <v>51</v>
      </c>
      <c r="C10" s="11"/>
      <c r="D10" s="38">
        <v>3658</v>
      </c>
      <c r="E10" s="38">
        <v>30425</v>
      </c>
      <c r="F10" s="38">
        <v>26033</v>
      </c>
      <c r="G10" s="38">
        <v>15049</v>
      </c>
      <c r="H10" s="38">
        <v>7973</v>
      </c>
      <c r="I10" s="38">
        <v>5429</v>
      </c>
      <c r="J10" s="38">
        <v>1713</v>
      </c>
      <c r="K10" s="38">
        <v>1364</v>
      </c>
      <c r="L10" s="38">
        <v>903</v>
      </c>
      <c r="M10" s="38">
        <v>318</v>
      </c>
      <c r="N10" s="38">
        <v>36</v>
      </c>
      <c r="O10" s="38">
        <v>7</v>
      </c>
      <c r="P10" s="12">
        <f t="shared" si="0"/>
        <v>92908</v>
      </c>
    </row>
    <row r="11" spans="1:16" ht="11.25" customHeight="1" x14ac:dyDescent="0.15">
      <c r="A11" s="9"/>
      <c r="B11" s="10" t="s">
        <v>50</v>
      </c>
      <c r="C11" s="11"/>
      <c r="D11" s="38">
        <v>9739</v>
      </c>
      <c r="E11" s="38">
        <v>85305</v>
      </c>
      <c r="F11" s="38">
        <v>91208</v>
      </c>
      <c r="G11" s="38">
        <v>54140</v>
      </c>
      <c r="H11" s="38">
        <v>27056</v>
      </c>
      <c r="I11" s="38">
        <v>19684</v>
      </c>
      <c r="J11" s="38">
        <v>8000</v>
      </c>
      <c r="K11" s="38">
        <v>6583</v>
      </c>
      <c r="L11" s="38">
        <v>4188</v>
      </c>
      <c r="M11" s="38">
        <v>1060</v>
      </c>
      <c r="N11" s="38">
        <v>141</v>
      </c>
      <c r="O11" s="38">
        <v>32</v>
      </c>
      <c r="P11" s="12">
        <f t="shared" si="0"/>
        <v>307136</v>
      </c>
    </row>
    <row r="12" spans="1:16" ht="11.25" customHeight="1" x14ac:dyDescent="0.15">
      <c r="A12" s="13"/>
      <c r="B12" s="10" t="s">
        <v>61</v>
      </c>
      <c r="C12" s="14"/>
      <c r="D12" s="39">
        <v>1582</v>
      </c>
      <c r="E12" s="39">
        <v>12924</v>
      </c>
      <c r="F12" s="39">
        <v>11288</v>
      </c>
      <c r="G12" s="39">
        <v>6096</v>
      </c>
      <c r="H12" s="39">
        <v>2723</v>
      </c>
      <c r="I12" s="39">
        <v>1686</v>
      </c>
      <c r="J12" s="39">
        <v>511</v>
      </c>
      <c r="K12" s="39">
        <v>408</v>
      </c>
      <c r="L12" s="39">
        <v>265</v>
      </c>
      <c r="M12" s="39">
        <v>87</v>
      </c>
      <c r="N12" s="39">
        <v>13</v>
      </c>
      <c r="O12" s="39">
        <v>4</v>
      </c>
      <c r="P12" s="12">
        <f t="shared" si="0"/>
        <v>37587</v>
      </c>
    </row>
    <row r="13" spans="1:16" ht="11.25" customHeight="1" x14ac:dyDescent="0.15">
      <c r="A13" s="9"/>
      <c r="B13" s="15" t="s">
        <v>62</v>
      </c>
      <c r="C13" s="11"/>
      <c r="D13" s="38">
        <v>1151</v>
      </c>
      <c r="E13" s="38">
        <v>10169</v>
      </c>
      <c r="F13" s="38">
        <v>8194</v>
      </c>
      <c r="G13" s="38">
        <v>4230</v>
      </c>
      <c r="H13" s="38">
        <v>1805</v>
      </c>
      <c r="I13" s="38">
        <v>1014</v>
      </c>
      <c r="J13" s="38">
        <v>302</v>
      </c>
      <c r="K13" s="38">
        <v>298</v>
      </c>
      <c r="L13" s="38">
        <v>172</v>
      </c>
      <c r="M13" s="38">
        <v>69</v>
      </c>
      <c r="N13" s="38">
        <v>6</v>
      </c>
      <c r="O13" s="38">
        <v>2</v>
      </c>
      <c r="P13" s="16">
        <f t="shared" si="0"/>
        <v>27412</v>
      </c>
    </row>
    <row r="14" spans="1:16" ht="11.25" customHeight="1" x14ac:dyDescent="0.15">
      <c r="A14" s="9"/>
      <c r="B14" s="10" t="s">
        <v>63</v>
      </c>
      <c r="C14" s="11"/>
      <c r="D14" s="38">
        <v>5778</v>
      </c>
      <c r="E14" s="38">
        <v>51266</v>
      </c>
      <c r="F14" s="38">
        <v>48967</v>
      </c>
      <c r="G14" s="38">
        <v>28825</v>
      </c>
      <c r="H14" s="38">
        <v>15450</v>
      </c>
      <c r="I14" s="38">
        <v>11413</v>
      </c>
      <c r="J14" s="38">
        <v>4351</v>
      </c>
      <c r="K14" s="38">
        <v>3452</v>
      </c>
      <c r="L14" s="38">
        <v>2358</v>
      </c>
      <c r="M14" s="38">
        <v>650</v>
      </c>
      <c r="N14" s="38">
        <v>69</v>
      </c>
      <c r="O14" s="38">
        <v>20</v>
      </c>
      <c r="P14" s="12">
        <f t="shared" si="0"/>
        <v>172599</v>
      </c>
    </row>
    <row r="15" spans="1:16" ht="11.25" customHeight="1" x14ac:dyDescent="0.15">
      <c r="A15" s="9"/>
      <c r="B15" s="10" t="s">
        <v>64</v>
      </c>
      <c r="C15" s="11"/>
      <c r="D15" s="38">
        <v>1570</v>
      </c>
      <c r="E15" s="38">
        <v>12447</v>
      </c>
      <c r="F15" s="38">
        <v>10850</v>
      </c>
      <c r="G15" s="38">
        <v>5979</v>
      </c>
      <c r="H15" s="38">
        <v>3166</v>
      </c>
      <c r="I15" s="38">
        <v>2113</v>
      </c>
      <c r="J15" s="38">
        <v>701</v>
      </c>
      <c r="K15" s="38">
        <v>515</v>
      </c>
      <c r="L15" s="38">
        <v>365</v>
      </c>
      <c r="M15" s="38">
        <v>88</v>
      </c>
      <c r="N15" s="38">
        <v>14</v>
      </c>
      <c r="O15" s="38">
        <v>1</v>
      </c>
      <c r="P15" s="12">
        <f t="shared" si="0"/>
        <v>37809</v>
      </c>
    </row>
    <row r="16" spans="1:16" ht="11.25" customHeight="1" x14ac:dyDescent="0.15">
      <c r="A16" s="9"/>
      <c r="B16" s="10" t="s">
        <v>65</v>
      </c>
      <c r="C16" s="11"/>
      <c r="D16" s="38">
        <v>2344</v>
      </c>
      <c r="E16" s="38">
        <v>17634</v>
      </c>
      <c r="F16" s="38">
        <v>16076</v>
      </c>
      <c r="G16" s="38">
        <v>8662</v>
      </c>
      <c r="H16" s="38">
        <v>4030</v>
      </c>
      <c r="I16" s="38">
        <v>2293</v>
      </c>
      <c r="J16" s="38">
        <v>689</v>
      </c>
      <c r="K16" s="38">
        <v>516</v>
      </c>
      <c r="L16" s="38">
        <v>305</v>
      </c>
      <c r="M16" s="38">
        <v>100</v>
      </c>
      <c r="N16" s="38">
        <v>13</v>
      </c>
      <c r="O16" s="38">
        <v>4</v>
      </c>
      <c r="P16" s="12">
        <f t="shared" si="0"/>
        <v>52666</v>
      </c>
    </row>
    <row r="17" spans="1:16" ht="11.25" customHeight="1" x14ac:dyDescent="0.15">
      <c r="A17" s="9"/>
      <c r="B17" s="17" t="s">
        <v>66</v>
      </c>
      <c r="C17" s="11"/>
      <c r="D17" s="38">
        <v>1534</v>
      </c>
      <c r="E17" s="38">
        <v>12708</v>
      </c>
      <c r="F17" s="38">
        <v>10943</v>
      </c>
      <c r="G17" s="38">
        <v>5871</v>
      </c>
      <c r="H17" s="38">
        <v>2740</v>
      </c>
      <c r="I17" s="38">
        <v>1638</v>
      </c>
      <c r="J17" s="38">
        <v>573</v>
      </c>
      <c r="K17" s="38">
        <v>478</v>
      </c>
      <c r="L17" s="38">
        <v>297</v>
      </c>
      <c r="M17" s="38">
        <v>93</v>
      </c>
      <c r="N17" s="38">
        <v>11</v>
      </c>
      <c r="O17" s="38">
        <v>3</v>
      </c>
      <c r="P17" s="18">
        <f t="shared" si="0"/>
        <v>36889</v>
      </c>
    </row>
    <row r="18" spans="1:16" ht="11.25" customHeight="1" x14ac:dyDescent="0.15">
      <c r="A18" s="19"/>
      <c r="B18" s="10" t="s">
        <v>67</v>
      </c>
      <c r="C18" s="20"/>
      <c r="D18" s="40">
        <v>1691</v>
      </c>
      <c r="E18" s="40">
        <v>14253</v>
      </c>
      <c r="F18" s="40">
        <v>12285</v>
      </c>
      <c r="G18" s="40">
        <v>7143</v>
      </c>
      <c r="H18" s="40">
        <v>3668</v>
      </c>
      <c r="I18" s="40">
        <v>2301</v>
      </c>
      <c r="J18" s="40">
        <v>753</v>
      </c>
      <c r="K18" s="40">
        <v>559</v>
      </c>
      <c r="L18" s="40">
        <v>346</v>
      </c>
      <c r="M18" s="40">
        <v>119</v>
      </c>
      <c r="N18" s="40">
        <v>13</v>
      </c>
      <c r="O18" s="40">
        <v>1</v>
      </c>
      <c r="P18" s="16">
        <f t="shared" si="0"/>
        <v>43132</v>
      </c>
    </row>
    <row r="19" spans="1:16" ht="11.25" customHeight="1" x14ac:dyDescent="0.15">
      <c r="A19" s="9"/>
      <c r="B19" s="10" t="s">
        <v>0</v>
      </c>
      <c r="C19" s="11"/>
      <c r="D19" s="38">
        <v>4477</v>
      </c>
      <c r="E19" s="38">
        <v>36683</v>
      </c>
      <c r="F19" s="38">
        <v>33031</v>
      </c>
      <c r="G19" s="38">
        <v>18155</v>
      </c>
      <c r="H19" s="38">
        <v>8587</v>
      </c>
      <c r="I19" s="38">
        <v>5574</v>
      </c>
      <c r="J19" s="38">
        <v>1939</v>
      </c>
      <c r="K19" s="38">
        <v>1511</v>
      </c>
      <c r="L19" s="38">
        <v>927</v>
      </c>
      <c r="M19" s="38">
        <v>262</v>
      </c>
      <c r="N19" s="38">
        <v>33</v>
      </c>
      <c r="O19" s="38">
        <v>5</v>
      </c>
      <c r="P19" s="12">
        <f t="shared" si="0"/>
        <v>111184</v>
      </c>
    </row>
    <row r="20" spans="1:16" ht="11.25" customHeight="1" x14ac:dyDescent="0.15">
      <c r="A20" s="9"/>
      <c r="B20" s="10" t="s">
        <v>1</v>
      </c>
      <c r="C20" s="11"/>
      <c r="D20" s="38">
        <v>2695</v>
      </c>
      <c r="E20" s="38">
        <v>24070</v>
      </c>
      <c r="F20" s="38">
        <v>21982</v>
      </c>
      <c r="G20" s="38">
        <v>12265</v>
      </c>
      <c r="H20" s="38">
        <v>6041</v>
      </c>
      <c r="I20" s="38">
        <v>3998</v>
      </c>
      <c r="J20" s="38">
        <v>1301</v>
      </c>
      <c r="K20" s="38">
        <v>932</v>
      </c>
      <c r="L20" s="38">
        <v>579</v>
      </c>
      <c r="M20" s="38">
        <v>131</v>
      </c>
      <c r="N20" s="38">
        <v>18</v>
      </c>
      <c r="O20" s="38">
        <v>1</v>
      </c>
      <c r="P20" s="12">
        <f t="shared" si="0"/>
        <v>74013</v>
      </c>
    </row>
    <row r="21" spans="1:16" ht="11.25" customHeight="1" x14ac:dyDescent="0.15">
      <c r="A21" s="9"/>
      <c r="B21" s="10" t="s">
        <v>2</v>
      </c>
      <c r="C21" s="11"/>
      <c r="D21" s="38">
        <v>1140</v>
      </c>
      <c r="E21" s="38">
        <v>8450</v>
      </c>
      <c r="F21" s="38">
        <v>7604</v>
      </c>
      <c r="G21" s="38">
        <v>4063</v>
      </c>
      <c r="H21" s="38">
        <v>1864</v>
      </c>
      <c r="I21" s="38">
        <v>1149</v>
      </c>
      <c r="J21" s="38">
        <v>336</v>
      </c>
      <c r="K21" s="38">
        <v>252</v>
      </c>
      <c r="L21" s="38">
        <v>150</v>
      </c>
      <c r="M21" s="38">
        <v>61</v>
      </c>
      <c r="N21" s="38">
        <v>4</v>
      </c>
      <c r="O21" s="38">
        <v>2</v>
      </c>
      <c r="P21" s="12">
        <f t="shared" si="0"/>
        <v>25075</v>
      </c>
    </row>
    <row r="22" spans="1:16" ht="11.25" customHeight="1" x14ac:dyDescent="0.15">
      <c r="A22" s="13"/>
      <c r="B22" s="17" t="s">
        <v>3</v>
      </c>
      <c r="C22" s="14"/>
      <c r="D22" s="39">
        <v>2324</v>
      </c>
      <c r="E22" s="39">
        <v>18376</v>
      </c>
      <c r="F22" s="39">
        <v>15865</v>
      </c>
      <c r="G22" s="39">
        <v>9414</v>
      </c>
      <c r="H22" s="39">
        <v>5073</v>
      </c>
      <c r="I22" s="39">
        <v>3405</v>
      </c>
      <c r="J22" s="39">
        <v>1049</v>
      </c>
      <c r="K22" s="39">
        <v>697</v>
      </c>
      <c r="L22" s="39">
        <v>405</v>
      </c>
      <c r="M22" s="39">
        <v>125</v>
      </c>
      <c r="N22" s="39">
        <v>12</v>
      </c>
      <c r="O22" s="39">
        <v>6</v>
      </c>
      <c r="P22" s="12">
        <f t="shared" si="0"/>
        <v>56751</v>
      </c>
    </row>
    <row r="23" spans="1:16" s="4" customFormat="1" ht="11.25" customHeight="1" x14ac:dyDescent="0.15">
      <c r="A23" s="9"/>
      <c r="B23" s="10" t="s">
        <v>4</v>
      </c>
      <c r="C23" s="11"/>
      <c r="D23" s="38">
        <v>2688</v>
      </c>
      <c r="E23" s="38">
        <v>22536</v>
      </c>
      <c r="F23" s="38">
        <v>19548</v>
      </c>
      <c r="G23" s="38">
        <v>11018</v>
      </c>
      <c r="H23" s="38">
        <v>5288</v>
      </c>
      <c r="I23" s="38">
        <v>3395</v>
      </c>
      <c r="J23" s="38">
        <v>1032</v>
      </c>
      <c r="K23" s="38">
        <v>773</v>
      </c>
      <c r="L23" s="38">
        <v>510</v>
      </c>
      <c r="M23" s="38">
        <v>164</v>
      </c>
      <c r="N23" s="38">
        <v>17</v>
      </c>
      <c r="O23" s="38">
        <v>8</v>
      </c>
      <c r="P23" s="16">
        <f t="shared" si="0"/>
        <v>66977</v>
      </c>
    </row>
    <row r="24" spans="1:16" ht="11.25" customHeight="1" x14ac:dyDescent="0.15">
      <c r="A24" s="9"/>
      <c r="B24" s="10" t="s">
        <v>5</v>
      </c>
      <c r="C24" s="11"/>
      <c r="D24" s="38">
        <v>4156</v>
      </c>
      <c r="E24" s="38">
        <v>34593</v>
      </c>
      <c r="F24" s="38">
        <v>32021</v>
      </c>
      <c r="G24" s="38">
        <v>19086</v>
      </c>
      <c r="H24" s="38">
        <v>9989</v>
      </c>
      <c r="I24" s="38">
        <v>7116</v>
      </c>
      <c r="J24" s="38">
        <v>2516</v>
      </c>
      <c r="K24" s="38">
        <v>1907</v>
      </c>
      <c r="L24" s="38">
        <v>1134</v>
      </c>
      <c r="M24" s="38">
        <v>296</v>
      </c>
      <c r="N24" s="38">
        <v>43</v>
      </c>
      <c r="O24" s="38">
        <v>11</v>
      </c>
      <c r="P24" s="12">
        <f t="shared" si="0"/>
        <v>112868</v>
      </c>
    </row>
    <row r="25" spans="1:16" ht="11.25" customHeight="1" x14ac:dyDescent="0.15">
      <c r="A25" s="9"/>
      <c r="B25" s="10" t="s">
        <v>6</v>
      </c>
      <c r="C25" s="11"/>
      <c r="D25" s="38">
        <v>4363</v>
      </c>
      <c r="E25" s="38">
        <v>36611</v>
      </c>
      <c r="F25" s="38">
        <v>38396</v>
      </c>
      <c r="G25" s="38">
        <v>22428</v>
      </c>
      <c r="H25" s="38">
        <v>10934</v>
      </c>
      <c r="I25" s="38">
        <v>7441</v>
      </c>
      <c r="J25" s="38">
        <v>2938</v>
      </c>
      <c r="K25" s="38">
        <v>2341</v>
      </c>
      <c r="L25" s="38">
        <v>1521</v>
      </c>
      <c r="M25" s="38">
        <v>359</v>
      </c>
      <c r="N25" s="38">
        <v>41</v>
      </c>
      <c r="O25" s="38">
        <v>12</v>
      </c>
      <c r="P25" s="12">
        <f t="shared" si="0"/>
        <v>127385</v>
      </c>
    </row>
    <row r="26" spans="1:16" ht="11.25" customHeight="1" x14ac:dyDescent="0.15">
      <c r="A26" s="9"/>
      <c r="B26" s="10" t="s">
        <v>7</v>
      </c>
      <c r="C26" s="11"/>
      <c r="D26" s="38">
        <v>5814</v>
      </c>
      <c r="E26" s="38">
        <v>48756</v>
      </c>
      <c r="F26" s="38">
        <v>48616</v>
      </c>
      <c r="G26" s="38">
        <v>30000</v>
      </c>
      <c r="H26" s="38">
        <v>15207</v>
      </c>
      <c r="I26" s="38">
        <v>10927</v>
      </c>
      <c r="J26" s="38">
        <v>4006</v>
      </c>
      <c r="K26" s="38">
        <v>3391</v>
      </c>
      <c r="L26" s="38">
        <v>2214</v>
      </c>
      <c r="M26" s="38">
        <v>579</v>
      </c>
      <c r="N26" s="38">
        <v>80</v>
      </c>
      <c r="O26" s="38">
        <v>15</v>
      </c>
      <c r="P26" s="12">
        <f t="shared" si="0"/>
        <v>169605</v>
      </c>
    </row>
    <row r="27" spans="1:16" ht="11.25" customHeight="1" x14ac:dyDescent="0.15">
      <c r="A27" s="13"/>
      <c r="B27" s="17" t="s">
        <v>8</v>
      </c>
      <c r="C27" s="14"/>
      <c r="D27" s="39">
        <v>1173</v>
      </c>
      <c r="E27" s="39">
        <v>11106</v>
      </c>
      <c r="F27" s="39">
        <v>12373</v>
      </c>
      <c r="G27" s="39">
        <v>6933</v>
      </c>
      <c r="H27" s="39">
        <v>3443</v>
      </c>
      <c r="I27" s="39">
        <v>2482</v>
      </c>
      <c r="J27" s="39">
        <v>1008</v>
      </c>
      <c r="K27" s="39">
        <v>807</v>
      </c>
      <c r="L27" s="39">
        <v>483</v>
      </c>
      <c r="M27" s="39">
        <v>136</v>
      </c>
      <c r="N27" s="39">
        <v>6</v>
      </c>
      <c r="O27" s="39">
        <v>7</v>
      </c>
      <c r="P27" s="18">
        <f t="shared" si="0"/>
        <v>39957</v>
      </c>
    </row>
    <row r="28" spans="1:16" s="4" customFormat="1" ht="11.25" customHeight="1" x14ac:dyDescent="0.15">
      <c r="A28" s="9"/>
      <c r="B28" s="10" t="s">
        <v>9</v>
      </c>
      <c r="C28" s="11"/>
      <c r="D28" s="38">
        <v>2227</v>
      </c>
      <c r="E28" s="38">
        <v>18552</v>
      </c>
      <c r="F28" s="38">
        <v>22267</v>
      </c>
      <c r="G28" s="38">
        <v>14087</v>
      </c>
      <c r="H28" s="38">
        <v>7397</v>
      </c>
      <c r="I28" s="38">
        <v>5343</v>
      </c>
      <c r="J28" s="38">
        <v>2280</v>
      </c>
      <c r="K28" s="38">
        <v>1892</v>
      </c>
      <c r="L28" s="38">
        <v>1124</v>
      </c>
      <c r="M28" s="38">
        <v>328</v>
      </c>
      <c r="N28" s="38">
        <v>30</v>
      </c>
      <c r="O28" s="38">
        <v>16</v>
      </c>
      <c r="P28" s="16">
        <f t="shared" si="0"/>
        <v>75543</v>
      </c>
    </row>
    <row r="29" spans="1:16" ht="11.25" customHeight="1" x14ac:dyDescent="0.15">
      <c r="A29" s="9"/>
      <c r="B29" s="10" t="s">
        <v>10</v>
      </c>
      <c r="C29" s="11"/>
      <c r="D29" s="38">
        <v>2836</v>
      </c>
      <c r="E29" s="38">
        <v>22837</v>
      </c>
      <c r="F29" s="38">
        <v>20640</v>
      </c>
      <c r="G29" s="38">
        <v>11775</v>
      </c>
      <c r="H29" s="38">
        <v>6107</v>
      </c>
      <c r="I29" s="38">
        <v>4115</v>
      </c>
      <c r="J29" s="38">
        <v>1388</v>
      </c>
      <c r="K29" s="38">
        <v>953</v>
      </c>
      <c r="L29" s="38">
        <v>558</v>
      </c>
      <c r="M29" s="38">
        <v>134</v>
      </c>
      <c r="N29" s="38">
        <v>20</v>
      </c>
      <c r="O29" s="38">
        <v>2</v>
      </c>
      <c r="P29" s="12">
        <f t="shared" si="0"/>
        <v>71365</v>
      </c>
    </row>
    <row r="30" spans="1:16" ht="11.25" customHeight="1" x14ac:dyDescent="0.15">
      <c r="A30" s="9"/>
      <c r="B30" s="10" t="s">
        <v>11</v>
      </c>
      <c r="C30" s="11"/>
      <c r="D30" s="38">
        <v>2284</v>
      </c>
      <c r="E30" s="38">
        <v>18919</v>
      </c>
      <c r="F30" s="38">
        <v>21841</v>
      </c>
      <c r="G30" s="38">
        <v>14047</v>
      </c>
      <c r="H30" s="38">
        <v>7508</v>
      </c>
      <c r="I30" s="38">
        <v>6050</v>
      </c>
      <c r="J30" s="38">
        <v>2511</v>
      </c>
      <c r="K30" s="38">
        <v>1957</v>
      </c>
      <c r="L30" s="38">
        <v>1068</v>
      </c>
      <c r="M30" s="38">
        <v>278</v>
      </c>
      <c r="N30" s="38">
        <v>41</v>
      </c>
      <c r="O30" s="38">
        <v>9</v>
      </c>
      <c r="P30" s="12">
        <f t="shared" si="0"/>
        <v>76513</v>
      </c>
    </row>
    <row r="31" spans="1:16" ht="11.25" customHeight="1" x14ac:dyDescent="0.15">
      <c r="A31" s="9"/>
      <c r="B31" s="10" t="s">
        <v>12</v>
      </c>
      <c r="C31" s="11"/>
      <c r="D31" s="38">
        <v>1255</v>
      </c>
      <c r="E31" s="38">
        <v>10458</v>
      </c>
      <c r="F31" s="38">
        <v>10956</v>
      </c>
      <c r="G31" s="38">
        <v>6782</v>
      </c>
      <c r="H31" s="38">
        <v>3488</v>
      </c>
      <c r="I31" s="38">
        <v>2699</v>
      </c>
      <c r="J31" s="38">
        <v>1167</v>
      </c>
      <c r="K31" s="38">
        <v>985</v>
      </c>
      <c r="L31" s="38">
        <v>624</v>
      </c>
      <c r="M31" s="38">
        <v>150</v>
      </c>
      <c r="N31" s="38">
        <v>16</v>
      </c>
      <c r="O31" s="38">
        <v>4</v>
      </c>
      <c r="P31" s="12">
        <f t="shared" si="0"/>
        <v>38584</v>
      </c>
    </row>
    <row r="32" spans="1:16" ht="11.25" customHeight="1" x14ac:dyDescent="0.15">
      <c r="A32" s="13"/>
      <c r="B32" s="17" t="s">
        <v>13</v>
      </c>
      <c r="C32" s="14"/>
      <c r="D32" s="39">
        <v>1120</v>
      </c>
      <c r="E32" s="39">
        <v>11077</v>
      </c>
      <c r="F32" s="39">
        <v>13169</v>
      </c>
      <c r="G32" s="39">
        <v>8944</v>
      </c>
      <c r="H32" s="39">
        <v>4873</v>
      </c>
      <c r="I32" s="39">
        <v>4055</v>
      </c>
      <c r="J32" s="39">
        <v>1696</v>
      </c>
      <c r="K32" s="39">
        <v>1219</v>
      </c>
      <c r="L32" s="39">
        <v>709</v>
      </c>
      <c r="M32" s="39">
        <v>215</v>
      </c>
      <c r="N32" s="39">
        <v>32</v>
      </c>
      <c r="O32" s="39">
        <v>5</v>
      </c>
      <c r="P32" s="18">
        <f t="shared" si="0"/>
        <v>47114</v>
      </c>
    </row>
    <row r="33" spans="1:16" s="4" customFormat="1" ht="11.25" customHeight="1" x14ac:dyDescent="0.15">
      <c r="A33" s="9"/>
      <c r="B33" s="10" t="s">
        <v>14</v>
      </c>
      <c r="C33" s="11"/>
      <c r="D33" s="38">
        <v>2779</v>
      </c>
      <c r="E33" s="38">
        <v>23621</v>
      </c>
      <c r="F33" s="38">
        <v>23730</v>
      </c>
      <c r="G33" s="38">
        <v>14025</v>
      </c>
      <c r="H33" s="38">
        <v>7209</v>
      </c>
      <c r="I33" s="38">
        <v>5348</v>
      </c>
      <c r="J33" s="38">
        <v>1952</v>
      </c>
      <c r="K33" s="38">
        <v>1598</v>
      </c>
      <c r="L33" s="38">
        <v>960</v>
      </c>
      <c r="M33" s="38">
        <v>233</v>
      </c>
      <c r="N33" s="38">
        <v>24</v>
      </c>
      <c r="O33" s="38">
        <v>7</v>
      </c>
      <c r="P33" s="12">
        <f t="shared" si="0"/>
        <v>81486</v>
      </c>
    </row>
    <row r="34" spans="1:16" ht="11.25" customHeight="1" x14ac:dyDescent="0.15">
      <c r="A34" s="9"/>
      <c r="B34" s="10" t="s">
        <v>15</v>
      </c>
      <c r="C34" s="11"/>
      <c r="D34" s="38">
        <v>1375</v>
      </c>
      <c r="E34" s="38">
        <v>11571</v>
      </c>
      <c r="F34" s="38">
        <v>10100</v>
      </c>
      <c r="G34" s="38">
        <v>5998</v>
      </c>
      <c r="H34" s="38">
        <v>3180</v>
      </c>
      <c r="I34" s="38">
        <v>2287</v>
      </c>
      <c r="J34" s="38">
        <v>777</v>
      </c>
      <c r="K34" s="38">
        <v>521</v>
      </c>
      <c r="L34" s="38">
        <v>344</v>
      </c>
      <c r="M34" s="38">
        <v>78</v>
      </c>
      <c r="N34" s="38">
        <v>9</v>
      </c>
      <c r="O34" s="38">
        <v>4</v>
      </c>
      <c r="P34" s="12">
        <f t="shared" si="0"/>
        <v>36244</v>
      </c>
    </row>
    <row r="35" spans="1:16" ht="11.25" customHeight="1" x14ac:dyDescent="0.15">
      <c r="A35" s="9"/>
      <c r="B35" s="10" t="s">
        <v>16</v>
      </c>
      <c r="C35" s="11"/>
      <c r="D35" s="38">
        <v>2947</v>
      </c>
      <c r="E35" s="38">
        <v>23670</v>
      </c>
      <c r="F35" s="38">
        <v>20539</v>
      </c>
      <c r="G35" s="38">
        <v>12106</v>
      </c>
      <c r="H35" s="38">
        <v>6242</v>
      </c>
      <c r="I35" s="38">
        <v>4229</v>
      </c>
      <c r="J35" s="38">
        <v>1350</v>
      </c>
      <c r="K35" s="38">
        <v>1065</v>
      </c>
      <c r="L35" s="38">
        <v>613</v>
      </c>
      <c r="M35" s="38">
        <v>190</v>
      </c>
      <c r="N35" s="38">
        <v>17</v>
      </c>
      <c r="O35" s="38">
        <v>10</v>
      </c>
      <c r="P35" s="12">
        <f t="shared" si="0"/>
        <v>72978</v>
      </c>
    </row>
    <row r="36" spans="1:16" ht="11.25" customHeight="1" x14ac:dyDescent="0.15">
      <c r="A36" s="9"/>
      <c r="B36" s="10" t="s">
        <v>17</v>
      </c>
      <c r="C36" s="11"/>
      <c r="D36" s="38">
        <v>1262</v>
      </c>
      <c r="E36" s="38">
        <v>10565</v>
      </c>
      <c r="F36" s="38">
        <v>8968</v>
      </c>
      <c r="G36" s="38">
        <v>5163</v>
      </c>
      <c r="H36" s="38">
        <v>2613</v>
      </c>
      <c r="I36" s="38">
        <v>1762</v>
      </c>
      <c r="J36" s="38">
        <v>596</v>
      </c>
      <c r="K36" s="38">
        <v>446</v>
      </c>
      <c r="L36" s="38">
        <v>259</v>
      </c>
      <c r="M36" s="38">
        <v>73</v>
      </c>
      <c r="N36" s="38">
        <v>8</v>
      </c>
      <c r="O36" s="38">
        <v>4</v>
      </c>
      <c r="P36" s="12">
        <f t="shared" si="0"/>
        <v>31719</v>
      </c>
    </row>
    <row r="37" spans="1:16" ht="11.25" customHeight="1" x14ac:dyDescent="0.15">
      <c r="A37" s="13"/>
      <c r="B37" s="17" t="s">
        <v>18</v>
      </c>
      <c r="C37" s="14"/>
      <c r="D37" s="39">
        <v>1509</v>
      </c>
      <c r="E37" s="39">
        <v>13116</v>
      </c>
      <c r="F37" s="39">
        <v>15083</v>
      </c>
      <c r="G37" s="39">
        <v>9172</v>
      </c>
      <c r="H37" s="39">
        <v>4292</v>
      </c>
      <c r="I37" s="39">
        <v>2729</v>
      </c>
      <c r="J37" s="39">
        <v>1024</v>
      </c>
      <c r="K37" s="39">
        <v>837</v>
      </c>
      <c r="L37" s="39">
        <v>553</v>
      </c>
      <c r="M37" s="39">
        <v>142</v>
      </c>
      <c r="N37" s="39">
        <v>21</v>
      </c>
      <c r="O37" s="39">
        <v>1</v>
      </c>
      <c r="P37" s="18">
        <f t="shared" si="0"/>
        <v>48479</v>
      </c>
    </row>
    <row r="38" spans="1:16" ht="11.25" customHeight="1" x14ac:dyDescent="0.15">
      <c r="A38" s="9"/>
      <c r="B38" s="10" t="s">
        <v>19</v>
      </c>
      <c r="C38" s="11"/>
      <c r="D38" s="38">
        <v>1879</v>
      </c>
      <c r="E38" s="38">
        <v>16349</v>
      </c>
      <c r="F38" s="38">
        <v>16914</v>
      </c>
      <c r="G38" s="38">
        <v>9773</v>
      </c>
      <c r="H38" s="38">
        <v>4843</v>
      </c>
      <c r="I38" s="38">
        <v>3538</v>
      </c>
      <c r="J38" s="38">
        <v>1312</v>
      </c>
      <c r="K38" s="38">
        <v>1071</v>
      </c>
      <c r="L38" s="38">
        <v>653</v>
      </c>
      <c r="M38" s="38">
        <v>187</v>
      </c>
      <c r="N38" s="38">
        <v>27</v>
      </c>
      <c r="O38" s="38">
        <v>5</v>
      </c>
      <c r="P38" s="12">
        <f t="shared" si="0"/>
        <v>56551</v>
      </c>
    </row>
    <row r="39" spans="1:16" ht="11.25" customHeight="1" x14ac:dyDescent="0.15">
      <c r="A39" s="9"/>
      <c r="B39" s="10" t="s">
        <v>20</v>
      </c>
      <c r="C39" s="11"/>
      <c r="D39" s="38">
        <v>2534</v>
      </c>
      <c r="E39" s="38">
        <v>21015</v>
      </c>
      <c r="F39" s="38">
        <v>20695</v>
      </c>
      <c r="G39" s="38">
        <v>12428</v>
      </c>
      <c r="H39" s="38">
        <v>6071</v>
      </c>
      <c r="I39" s="38">
        <v>3925</v>
      </c>
      <c r="J39" s="38">
        <v>1505</v>
      </c>
      <c r="K39" s="38">
        <v>1207</v>
      </c>
      <c r="L39" s="38">
        <v>770</v>
      </c>
      <c r="M39" s="38">
        <v>224</v>
      </c>
      <c r="N39" s="38">
        <v>15</v>
      </c>
      <c r="O39" s="38">
        <v>9</v>
      </c>
      <c r="P39" s="12">
        <f t="shared" si="0"/>
        <v>70398</v>
      </c>
    </row>
    <row r="40" spans="1:16" ht="11.25" customHeight="1" x14ac:dyDescent="0.15">
      <c r="A40" s="9"/>
      <c r="B40" s="10" t="s">
        <v>21</v>
      </c>
      <c r="C40" s="11"/>
      <c r="D40" s="38">
        <v>1118</v>
      </c>
      <c r="E40" s="38">
        <v>9386</v>
      </c>
      <c r="F40" s="38">
        <v>8541</v>
      </c>
      <c r="G40" s="38">
        <v>5060</v>
      </c>
      <c r="H40" s="38">
        <v>2640</v>
      </c>
      <c r="I40" s="38">
        <v>1884</v>
      </c>
      <c r="J40" s="38">
        <v>595</v>
      </c>
      <c r="K40" s="38">
        <v>500</v>
      </c>
      <c r="L40" s="38">
        <v>262</v>
      </c>
      <c r="M40" s="38">
        <v>79</v>
      </c>
      <c r="N40" s="38">
        <v>12</v>
      </c>
      <c r="O40" s="38">
        <v>4</v>
      </c>
      <c r="P40" s="12">
        <f t="shared" si="0"/>
        <v>30081</v>
      </c>
    </row>
    <row r="41" spans="1:16" ht="11.25" customHeight="1" x14ac:dyDescent="0.15">
      <c r="A41" s="9"/>
      <c r="B41" s="10" t="s">
        <v>22</v>
      </c>
      <c r="C41" s="11"/>
      <c r="D41" s="38">
        <v>1904</v>
      </c>
      <c r="E41" s="38">
        <v>15807</v>
      </c>
      <c r="F41" s="38">
        <v>13595</v>
      </c>
      <c r="G41" s="38">
        <v>7658</v>
      </c>
      <c r="H41" s="38">
        <v>3948</v>
      </c>
      <c r="I41" s="38">
        <v>2612</v>
      </c>
      <c r="J41" s="38">
        <v>865</v>
      </c>
      <c r="K41" s="38">
        <v>666</v>
      </c>
      <c r="L41" s="38">
        <v>501</v>
      </c>
      <c r="M41" s="38">
        <v>135</v>
      </c>
      <c r="N41" s="38">
        <v>14</v>
      </c>
      <c r="O41" s="38">
        <v>1</v>
      </c>
      <c r="P41" s="12">
        <f t="shared" si="0"/>
        <v>47706</v>
      </c>
    </row>
    <row r="42" spans="1:16" ht="11.25" customHeight="1" x14ac:dyDescent="0.15">
      <c r="A42" s="13"/>
      <c r="B42" s="17" t="s">
        <v>23</v>
      </c>
      <c r="C42" s="14"/>
      <c r="D42" s="39">
        <v>937</v>
      </c>
      <c r="E42" s="39">
        <v>8056</v>
      </c>
      <c r="F42" s="39">
        <v>6781</v>
      </c>
      <c r="G42" s="39">
        <v>3650</v>
      </c>
      <c r="H42" s="39">
        <v>1611</v>
      </c>
      <c r="I42" s="39">
        <v>1000</v>
      </c>
      <c r="J42" s="39">
        <v>280</v>
      </c>
      <c r="K42" s="39">
        <v>269</v>
      </c>
      <c r="L42" s="39">
        <v>175</v>
      </c>
      <c r="M42" s="39">
        <v>45</v>
      </c>
      <c r="N42" s="39">
        <v>1</v>
      </c>
      <c r="O42" s="39">
        <v>1</v>
      </c>
      <c r="P42" s="18">
        <f t="shared" si="0"/>
        <v>22806</v>
      </c>
    </row>
    <row r="43" spans="1:16" ht="11.25" customHeight="1" x14ac:dyDescent="0.15">
      <c r="A43" s="9"/>
      <c r="B43" s="10" t="s">
        <v>68</v>
      </c>
      <c r="C43" s="11"/>
      <c r="D43" s="38">
        <v>1362</v>
      </c>
      <c r="E43" s="38">
        <v>10800</v>
      </c>
      <c r="F43" s="38">
        <v>9698</v>
      </c>
      <c r="G43" s="38">
        <v>5743</v>
      </c>
      <c r="H43" s="38">
        <v>2928</v>
      </c>
      <c r="I43" s="38">
        <v>1984</v>
      </c>
      <c r="J43" s="38">
        <v>570</v>
      </c>
      <c r="K43" s="38">
        <v>555</v>
      </c>
      <c r="L43" s="38">
        <v>390</v>
      </c>
      <c r="M43" s="38">
        <v>108</v>
      </c>
      <c r="N43" s="38">
        <v>16</v>
      </c>
      <c r="O43" s="38">
        <v>6</v>
      </c>
      <c r="P43" s="12">
        <f t="shared" si="0"/>
        <v>34160</v>
      </c>
    </row>
    <row r="44" spans="1:16" ht="11.25" customHeight="1" x14ac:dyDescent="0.15">
      <c r="A44" s="9"/>
      <c r="B44" s="10" t="s">
        <v>24</v>
      </c>
      <c r="C44" s="11"/>
      <c r="D44" s="38">
        <v>1028</v>
      </c>
      <c r="E44" s="38">
        <v>8673</v>
      </c>
      <c r="F44" s="38">
        <v>7633</v>
      </c>
      <c r="G44" s="38">
        <v>4277</v>
      </c>
      <c r="H44" s="38">
        <v>2032</v>
      </c>
      <c r="I44" s="38">
        <v>1195</v>
      </c>
      <c r="J44" s="38">
        <v>395</v>
      </c>
      <c r="K44" s="38">
        <v>294</v>
      </c>
      <c r="L44" s="38">
        <v>184</v>
      </c>
      <c r="M44" s="38">
        <v>60</v>
      </c>
      <c r="N44" s="38">
        <v>6</v>
      </c>
      <c r="O44" s="38">
        <v>0</v>
      </c>
      <c r="P44" s="12">
        <f t="shared" si="0"/>
        <v>25777</v>
      </c>
    </row>
    <row r="45" spans="1:16" ht="11.25" customHeight="1" x14ac:dyDescent="0.15">
      <c r="A45" s="9"/>
      <c r="B45" s="10" t="s">
        <v>25</v>
      </c>
      <c r="C45" s="11"/>
      <c r="D45" s="38">
        <v>1343</v>
      </c>
      <c r="E45" s="38">
        <v>10399</v>
      </c>
      <c r="F45" s="38">
        <v>10318</v>
      </c>
      <c r="G45" s="38">
        <v>6435</v>
      </c>
      <c r="H45" s="38">
        <v>3192</v>
      </c>
      <c r="I45" s="38">
        <v>2248</v>
      </c>
      <c r="J45" s="38">
        <v>810</v>
      </c>
      <c r="K45" s="38">
        <v>604</v>
      </c>
      <c r="L45" s="38">
        <v>358</v>
      </c>
      <c r="M45" s="38">
        <v>97</v>
      </c>
      <c r="N45" s="38">
        <v>10</v>
      </c>
      <c r="O45" s="38">
        <v>2</v>
      </c>
      <c r="P45" s="12">
        <f t="shared" si="0"/>
        <v>35816</v>
      </c>
    </row>
    <row r="46" spans="1:16" ht="11.25" customHeight="1" x14ac:dyDescent="0.15">
      <c r="A46" s="9"/>
      <c r="B46" s="10" t="s">
        <v>54</v>
      </c>
      <c r="C46" s="11"/>
      <c r="D46" s="38">
        <v>2157</v>
      </c>
      <c r="E46" s="38">
        <v>16539</v>
      </c>
      <c r="F46" s="38">
        <v>15533</v>
      </c>
      <c r="G46" s="38">
        <v>9204</v>
      </c>
      <c r="H46" s="38">
        <v>5041</v>
      </c>
      <c r="I46" s="38">
        <v>3810</v>
      </c>
      <c r="J46" s="38">
        <v>1522</v>
      </c>
      <c r="K46" s="38">
        <v>1177</v>
      </c>
      <c r="L46" s="38">
        <v>674</v>
      </c>
      <c r="M46" s="38">
        <v>192</v>
      </c>
      <c r="N46" s="38">
        <v>25</v>
      </c>
      <c r="O46" s="38">
        <v>3</v>
      </c>
      <c r="P46" s="12">
        <f t="shared" si="0"/>
        <v>55877</v>
      </c>
    </row>
    <row r="47" spans="1:16" ht="11.25" customHeight="1" thickBot="1" x14ac:dyDescent="0.2">
      <c r="A47" s="9"/>
      <c r="B47" s="10" t="s">
        <v>69</v>
      </c>
      <c r="C47" s="11"/>
      <c r="D47" s="38">
        <v>924</v>
      </c>
      <c r="E47" s="38">
        <v>7565</v>
      </c>
      <c r="F47" s="38">
        <v>7013</v>
      </c>
      <c r="G47" s="38">
        <v>4490</v>
      </c>
      <c r="H47" s="38">
        <v>2501</v>
      </c>
      <c r="I47" s="38">
        <v>1767</v>
      </c>
      <c r="J47" s="38">
        <v>631</v>
      </c>
      <c r="K47" s="38">
        <v>424</v>
      </c>
      <c r="L47" s="38">
        <v>258</v>
      </c>
      <c r="M47" s="38">
        <v>67</v>
      </c>
      <c r="N47" s="38">
        <v>13</v>
      </c>
      <c r="O47" s="38">
        <v>0</v>
      </c>
      <c r="P47" s="12">
        <f t="shared" si="0"/>
        <v>25653</v>
      </c>
    </row>
    <row r="48" spans="1:16" ht="11.25" customHeight="1" thickTop="1" x14ac:dyDescent="0.15">
      <c r="A48" s="21"/>
      <c r="B48" s="22" t="s">
        <v>26</v>
      </c>
      <c r="C48" s="23"/>
      <c r="D48" s="24">
        <f t="shared" ref="D48:O48" si="1">SUM(D8:D47)</f>
        <v>120497</v>
      </c>
      <c r="E48" s="24">
        <f t="shared" si="1"/>
        <v>1004038</v>
      </c>
      <c r="F48" s="24">
        <f t="shared" si="1"/>
        <v>980200</v>
      </c>
      <c r="G48" s="24">
        <f t="shared" si="1"/>
        <v>586848</v>
      </c>
      <c r="H48" s="24">
        <f t="shared" si="1"/>
        <v>304114</v>
      </c>
      <c r="I48" s="24">
        <f t="shared" si="1"/>
        <v>221215</v>
      </c>
      <c r="J48" s="24">
        <f t="shared" si="1"/>
        <v>83587</v>
      </c>
      <c r="K48" s="24">
        <f>SUM(K8:K47)</f>
        <v>67716</v>
      </c>
      <c r="L48" s="24">
        <f t="shared" si="1"/>
        <v>43321</v>
      </c>
      <c r="M48" s="24">
        <f t="shared" si="1"/>
        <v>11763</v>
      </c>
      <c r="N48" s="24">
        <f t="shared" si="1"/>
        <v>1513</v>
      </c>
      <c r="O48" s="24">
        <f t="shared" si="1"/>
        <v>427</v>
      </c>
      <c r="P48" s="24">
        <f>SUM(P8:P47)</f>
        <v>3425239</v>
      </c>
    </row>
    <row r="49" spans="1:16" ht="11.25" customHeight="1" x14ac:dyDescent="0.15">
      <c r="A49" s="19"/>
      <c r="B49" s="15" t="s">
        <v>27</v>
      </c>
      <c r="C49" s="20"/>
      <c r="D49" s="40">
        <v>841</v>
      </c>
      <c r="E49" s="40">
        <v>6478</v>
      </c>
      <c r="F49" s="40">
        <v>6109</v>
      </c>
      <c r="G49" s="40">
        <v>3868</v>
      </c>
      <c r="H49" s="40">
        <v>2093</v>
      </c>
      <c r="I49" s="40">
        <v>1419</v>
      </c>
      <c r="J49" s="40">
        <v>454</v>
      </c>
      <c r="K49" s="40">
        <v>283</v>
      </c>
      <c r="L49" s="40">
        <v>166</v>
      </c>
      <c r="M49" s="40">
        <v>38</v>
      </c>
      <c r="N49" s="40">
        <v>3</v>
      </c>
      <c r="O49" s="40">
        <v>1</v>
      </c>
      <c r="P49" s="16">
        <f t="shared" ref="P49:P69" si="2">SUM(D49:O49)</f>
        <v>21753</v>
      </c>
    </row>
    <row r="50" spans="1:16" s="4" customFormat="1" ht="11.25" customHeight="1" x14ac:dyDescent="0.15">
      <c r="A50" s="9"/>
      <c r="B50" s="10" t="s">
        <v>28</v>
      </c>
      <c r="C50" s="11"/>
      <c r="D50" s="38">
        <v>764</v>
      </c>
      <c r="E50" s="38">
        <v>5665</v>
      </c>
      <c r="F50" s="38">
        <v>4945</v>
      </c>
      <c r="G50" s="38">
        <v>2967</v>
      </c>
      <c r="H50" s="38">
        <v>1553</v>
      </c>
      <c r="I50" s="38">
        <v>1131</v>
      </c>
      <c r="J50" s="38">
        <v>418</v>
      </c>
      <c r="K50" s="38">
        <v>319</v>
      </c>
      <c r="L50" s="38">
        <v>220</v>
      </c>
      <c r="M50" s="38">
        <v>73</v>
      </c>
      <c r="N50" s="38">
        <v>8</v>
      </c>
      <c r="O50" s="38">
        <v>2</v>
      </c>
      <c r="P50" s="12">
        <f t="shared" si="2"/>
        <v>18065</v>
      </c>
    </row>
    <row r="51" spans="1:16" ht="11.25" customHeight="1" x14ac:dyDescent="0.15">
      <c r="A51" s="9"/>
      <c r="B51" s="10" t="s">
        <v>29</v>
      </c>
      <c r="C51" s="11"/>
      <c r="D51" s="38">
        <v>631</v>
      </c>
      <c r="E51" s="38">
        <v>5291</v>
      </c>
      <c r="F51" s="38">
        <v>4527</v>
      </c>
      <c r="G51" s="38">
        <v>2559</v>
      </c>
      <c r="H51" s="38">
        <v>1069</v>
      </c>
      <c r="I51" s="38">
        <v>565</v>
      </c>
      <c r="J51" s="38">
        <v>169</v>
      </c>
      <c r="K51" s="38">
        <v>158</v>
      </c>
      <c r="L51" s="38">
        <v>94</v>
      </c>
      <c r="M51" s="38">
        <v>36</v>
      </c>
      <c r="N51" s="38">
        <v>1</v>
      </c>
      <c r="O51" s="38">
        <v>0</v>
      </c>
      <c r="P51" s="12">
        <f t="shared" si="2"/>
        <v>15100</v>
      </c>
    </row>
    <row r="52" spans="1:16" ht="11.25" customHeight="1" x14ac:dyDescent="0.15">
      <c r="A52" s="9"/>
      <c r="B52" s="10" t="s">
        <v>55</v>
      </c>
      <c r="C52" s="11"/>
      <c r="D52" s="38">
        <v>220</v>
      </c>
      <c r="E52" s="38">
        <v>1919</v>
      </c>
      <c r="F52" s="38">
        <v>1563</v>
      </c>
      <c r="G52" s="38">
        <v>820</v>
      </c>
      <c r="H52" s="38">
        <v>355</v>
      </c>
      <c r="I52" s="38">
        <v>227</v>
      </c>
      <c r="J52" s="38">
        <v>70</v>
      </c>
      <c r="K52" s="38">
        <v>39</v>
      </c>
      <c r="L52" s="38">
        <v>36</v>
      </c>
      <c r="M52" s="38">
        <v>9</v>
      </c>
      <c r="N52" s="38">
        <v>0</v>
      </c>
      <c r="O52" s="38">
        <v>0</v>
      </c>
      <c r="P52" s="12">
        <f t="shared" si="2"/>
        <v>5258</v>
      </c>
    </row>
    <row r="53" spans="1:16" ht="11.25" customHeight="1" x14ac:dyDescent="0.15">
      <c r="A53" s="13"/>
      <c r="B53" s="17" t="s">
        <v>30</v>
      </c>
      <c r="C53" s="14"/>
      <c r="D53" s="39">
        <v>373</v>
      </c>
      <c r="E53" s="39">
        <v>2851</v>
      </c>
      <c r="F53" s="39">
        <v>2605</v>
      </c>
      <c r="G53" s="39">
        <v>1645</v>
      </c>
      <c r="H53" s="39">
        <v>955</v>
      </c>
      <c r="I53" s="39">
        <v>573</v>
      </c>
      <c r="J53" s="39">
        <v>155</v>
      </c>
      <c r="K53" s="39">
        <v>120</v>
      </c>
      <c r="L53" s="39">
        <v>59</v>
      </c>
      <c r="M53" s="39">
        <v>15</v>
      </c>
      <c r="N53" s="39">
        <v>2</v>
      </c>
      <c r="O53" s="39">
        <v>0</v>
      </c>
      <c r="P53" s="18">
        <f t="shared" si="2"/>
        <v>9353</v>
      </c>
    </row>
    <row r="54" spans="1:16" ht="11.25" customHeight="1" x14ac:dyDescent="0.15">
      <c r="A54" s="9"/>
      <c r="B54" s="10" t="s">
        <v>31</v>
      </c>
      <c r="C54" s="11"/>
      <c r="D54" s="38">
        <v>393</v>
      </c>
      <c r="E54" s="38">
        <v>3024</v>
      </c>
      <c r="F54" s="38">
        <v>2525</v>
      </c>
      <c r="G54" s="38">
        <v>1300</v>
      </c>
      <c r="H54" s="38">
        <v>618</v>
      </c>
      <c r="I54" s="38">
        <v>350</v>
      </c>
      <c r="J54" s="38">
        <v>120</v>
      </c>
      <c r="K54" s="38">
        <v>71</v>
      </c>
      <c r="L54" s="38">
        <v>40</v>
      </c>
      <c r="M54" s="38">
        <v>13</v>
      </c>
      <c r="N54" s="38">
        <v>1</v>
      </c>
      <c r="O54" s="38">
        <v>0</v>
      </c>
      <c r="P54" s="16">
        <f t="shared" si="2"/>
        <v>8455</v>
      </c>
    </row>
    <row r="55" spans="1:16" s="4" customFormat="1" ht="11.25" customHeight="1" x14ac:dyDescent="0.15">
      <c r="A55" s="9"/>
      <c r="B55" s="10" t="s">
        <v>32</v>
      </c>
      <c r="C55" s="11"/>
      <c r="D55" s="38">
        <v>623</v>
      </c>
      <c r="E55" s="38">
        <v>5141</v>
      </c>
      <c r="F55" s="38">
        <v>3907</v>
      </c>
      <c r="G55" s="38">
        <v>1922</v>
      </c>
      <c r="H55" s="38">
        <v>923</v>
      </c>
      <c r="I55" s="38">
        <v>545</v>
      </c>
      <c r="J55" s="38">
        <v>148</v>
      </c>
      <c r="K55" s="38">
        <v>115</v>
      </c>
      <c r="L55" s="38">
        <v>77</v>
      </c>
      <c r="M55" s="38">
        <v>24</v>
      </c>
      <c r="N55" s="38">
        <v>3</v>
      </c>
      <c r="O55" s="38">
        <v>0</v>
      </c>
      <c r="P55" s="12">
        <f t="shared" si="2"/>
        <v>13428</v>
      </c>
    </row>
    <row r="56" spans="1:16" ht="11.25" customHeight="1" x14ac:dyDescent="0.15">
      <c r="A56" s="9"/>
      <c r="B56" s="10" t="s">
        <v>33</v>
      </c>
      <c r="C56" s="11"/>
      <c r="D56" s="38">
        <v>452</v>
      </c>
      <c r="E56" s="38">
        <v>3300</v>
      </c>
      <c r="F56" s="38">
        <v>2691</v>
      </c>
      <c r="G56" s="38">
        <v>1397</v>
      </c>
      <c r="H56" s="38">
        <v>669</v>
      </c>
      <c r="I56" s="38">
        <v>367</v>
      </c>
      <c r="J56" s="38">
        <v>124</v>
      </c>
      <c r="K56" s="38">
        <v>93</v>
      </c>
      <c r="L56" s="38">
        <v>45</v>
      </c>
      <c r="M56" s="38">
        <v>5</v>
      </c>
      <c r="N56" s="38">
        <v>2</v>
      </c>
      <c r="O56" s="38">
        <v>0</v>
      </c>
      <c r="P56" s="12">
        <f t="shared" si="2"/>
        <v>9145</v>
      </c>
    </row>
    <row r="57" spans="1:16" ht="11.25" customHeight="1" x14ac:dyDescent="0.15">
      <c r="A57" s="9"/>
      <c r="B57" s="10" t="s">
        <v>34</v>
      </c>
      <c r="C57" s="11"/>
      <c r="D57" s="38">
        <v>427</v>
      </c>
      <c r="E57" s="38">
        <v>3201</v>
      </c>
      <c r="F57" s="38">
        <v>2571</v>
      </c>
      <c r="G57" s="38">
        <v>1347</v>
      </c>
      <c r="H57" s="38">
        <v>612</v>
      </c>
      <c r="I57" s="38">
        <v>371</v>
      </c>
      <c r="J57" s="38">
        <v>109</v>
      </c>
      <c r="K57" s="38">
        <v>78</v>
      </c>
      <c r="L57" s="38">
        <v>44</v>
      </c>
      <c r="M57" s="38">
        <v>9</v>
      </c>
      <c r="N57" s="38">
        <v>2</v>
      </c>
      <c r="O57" s="38">
        <v>0</v>
      </c>
      <c r="P57" s="12">
        <f t="shared" si="2"/>
        <v>8771</v>
      </c>
    </row>
    <row r="58" spans="1:16" ht="11.25" customHeight="1" x14ac:dyDescent="0.15">
      <c r="A58" s="13"/>
      <c r="B58" s="17" t="s">
        <v>35</v>
      </c>
      <c r="C58" s="14"/>
      <c r="D58" s="39">
        <v>296</v>
      </c>
      <c r="E58" s="39">
        <v>2381</v>
      </c>
      <c r="F58" s="39">
        <v>1745</v>
      </c>
      <c r="G58" s="39">
        <v>879</v>
      </c>
      <c r="H58" s="39">
        <v>367</v>
      </c>
      <c r="I58" s="39">
        <v>246</v>
      </c>
      <c r="J58" s="39">
        <v>85</v>
      </c>
      <c r="K58" s="39">
        <v>73</v>
      </c>
      <c r="L58" s="39">
        <v>40</v>
      </c>
      <c r="M58" s="39">
        <v>16</v>
      </c>
      <c r="N58" s="39">
        <v>1</v>
      </c>
      <c r="O58" s="39">
        <v>1</v>
      </c>
      <c r="P58" s="12">
        <f t="shared" si="2"/>
        <v>6130</v>
      </c>
    </row>
    <row r="59" spans="1:16" ht="11.25" customHeight="1" x14ac:dyDescent="0.15">
      <c r="A59" s="9"/>
      <c r="B59" s="10" t="s">
        <v>56</v>
      </c>
      <c r="C59" s="11"/>
      <c r="D59" s="38">
        <v>225</v>
      </c>
      <c r="E59" s="38">
        <v>1951</v>
      </c>
      <c r="F59" s="38">
        <v>1375</v>
      </c>
      <c r="G59" s="38">
        <v>673</v>
      </c>
      <c r="H59" s="38">
        <v>325</v>
      </c>
      <c r="I59" s="38">
        <v>155</v>
      </c>
      <c r="J59" s="38">
        <v>43</v>
      </c>
      <c r="K59" s="38">
        <v>35</v>
      </c>
      <c r="L59" s="38">
        <v>21</v>
      </c>
      <c r="M59" s="38">
        <v>12</v>
      </c>
      <c r="N59" s="38">
        <v>3</v>
      </c>
      <c r="O59" s="38">
        <v>0</v>
      </c>
      <c r="P59" s="16">
        <f t="shared" si="2"/>
        <v>4818</v>
      </c>
    </row>
    <row r="60" spans="1:16" ht="11.25" customHeight="1" x14ac:dyDescent="0.15">
      <c r="A60" s="9"/>
      <c r="B60" s="10" t="s">
        <v>36</v>
      </c>
      <c r="C60" s="11"/>
      <c r="D60" s="38">
        <v>142</v>
      </c>
      <c r="E60" s="38">
        <v>1361</v>
      </c>
      <c r="F60" s="38">
        <v>1055</v>
      </c>
      <c r="G60" s="38">
        <v>533</v>
      </c>
      <c r="H60" s="38">
        <v>263</v>
      </c>
      <c r="I60" s="38">
        <v>176</v>
      </c>
      <c r="J60" s="38">
        <v>51</v>
      </c>
      <c r="K60" s="38">
        <v>38</v>
      </c>
      <c r="L60" s="38">
        <v>23</v>
      </c>
      <c r="M60" s="38">
        <v>3</v>
      </c>
      <c r="N60" s="38">
        <v>0</v>
      </c>
      <c r="O60" s="38">
        <v>0</v>
      </c>
      <c r="P60" s="12">
        <f t="shared" si="2"/>
        <v>3645</v>
      </c>
    </row>
    <row r="61" spans="1:16" ht="11.25" customHeight="1" x14ac:dyDescent="0.15">
      <c r="A61" s="9"/>
      <c r="B61" s="10" t="s">
        <v>37</v>
      </c>
      <c r="C61" s="11"/>
      <c r="D61" s="38">
        <v>203</v>
      </c>
      <c r="E61" s="38">
        <v>1735</v>
      </c>
      <c r="F61" s="38">
        <v>1264</v>
      </c>
      <c r="G61" s="38">
        <v>570</v>
      </c>
      <c r="H61" s="38">
        <v>281</v>
      </c>
      <c r="I61" s="38">
        <v>120</v>
      </c>
      <c r="J61" s="38">
        <v>42</v>
      </c>
      <c r="K61" s="38">
        <v>34</v>
      </c>
      <c r="L61" s="38">
        <v>24</v>
      </c>
      <c r="M61" s="38">
        <v>4</v>
      </c>
      <c r="N61" s="38">
        <v>2</v>
      </c>
      <c r="O61" s="38">
        <v>0</v>
      </c>
      <c r="P61" s="12">
        <f t="shared" si="2"/>
        <v>4279</v>
      </c>
    </row>
    <row r="62" spans="1:16" ht="11.25" customHeight="1" x14ac:dyDescent="0.15">
      <c r="A62" s="9"/>
      <c r="B62" s="10" t="s">
        <v>38</v>
      </c>
      <c r="C62" s="11"/>
      <c r="D62" s="38">
        <v>157</v>
      </c>
      <c r="E62" s="38">
        <v>1177</v>
      </c>
      <c r="F62" s="38">
        <v>837</v>
      </c>
      <c r="G62" s="38">
        <v>429</v>
      </c>
      <c r="H62" s="38">
        <v>190</v>
      </c>
      <c r="I62" s="38">
        <v>118</v>
      </c>
      <c r="J62" s="38">
        <v>21</v>
      </c>
      <c r="K62" s="38">
        <v>20</v>
      </c>
      <c r="L62" s="38">
        <v>15</v>
      </c>
      <c r="M62" s="38">
        <v>6</v>
      </c>
      <c r="N62" s="38">
        <v>2</v>
      </c>
      <c r="O62" s="38">
        <v>1</v>
      </c>
      <c r="P62" s="12">
        <f t="shared" si="2"/>
        <v>2973</v>
      </c>
    </row>
    <row r="63" spans="1:16" ht="11.25" customHeight="1" x14ac:dyDescent="0.15">
      <c r="A63" s="13"/>
      <c r="B63" s="17" t="s">
        <v>39</v>
      </c>
      <c r="C63" s="14"/>
      <c r="D63" s="39">
        <v>214</v>
      </c>
      <c r="E63" s="39">
        <v>2066</v>
      </c>
      <c r="F63" s="39">
        <v>1507</v>
      </c>
      <c r="G63" s="39">
        <v>670</v>
      </c>
      <c r="H63" s="39">
        <v>237</v>
      </c>
      <c r="I63" s="39">
        <v>109</v>
      </c>
      <c r="J63" s="39">
        <v>36</v>
      </c>
      <c r="K63" s="39">
        <v>40</v>
      </c>
      <c r="L63" s="39">
        <v>31</v>
      </c>
      <c r="M63" s="39">
        <v>5</v>
      </c>
      <c r="N63" s="39">
        <v>1</v>
      </c>
      <c r="O63" s="39">
        <v>0</v>
      </c>
      <c r="P63" s="18">
        <f t="shared" si="2"/>
        <v>4916</v>
      </c>
    </row>
    <row r="64" spans="1:16" ht="11.25" customHeight="1" x14ac:dyDescent="0.15">
      <c r="A64" s="9"/>
      <c r="B64" s="10" t="s">
        <v>40</v>
      </c>
      <c r="C64" s="11"/>
      <c r="D64" s="38">
        <v>76</v>
      </c>
      <c r="E64" s="38">
        <v>522</v>
      </c>
      <c r="F64" s="38">
        <v>304</v>
      </c>
      <c r="G64" s="38">
        <v>147</v>
      </c>
      <c r="H64" s="38">
        <v>69</v>
      </c>
      <c r="I64" s="38">
        <v>38</v>
      </c>
      <c r="J64" s="38">
        <v>4</v>
      </c>
      <c r="K64" s="38">
        <v>8</v>
      </c>
      <c r="L64" s="38">
        <v>2</v>
      </c>
      <c r="M64" s="38">
        <v>1</v>
      </c>
      <c r="N64" s="38">
        <v>0</v>
      </c>
      <c r="O64" s="38">
        <v>0</v>
      </c>
      <c r="P64" s="16">
        <f t="shared" si="2"/>
        <v>1171</v>
      </c>
    </row>
    <row r="65" spans="1:228" ht="11.25" customHeight="1" x14ac:dyDescent="0.15">
      <c r="A65" s="9"/>
      <c r="B65" s="10" t="s">
        <v>41</v>
      </c>
      <c r="C65" s="11"/>
      <c r="D65" s="38">
        <v>240</v>
      </c>
      <c r="E65" s="38">
        <v>1762</v>
      </c>
      <c r="F65" s="38">
        <v>1497</v>
      </c>
      <c r="G65" s="38">
        <v>807</v>
      </c>
      <c r="H65" s="38">
        <v>300</v>
      </c>
      <c r="I65" s="38">
        <v>178</v>
      </c>
      <c r="J65" s="38">
        <v>49</v>
      </c>
      <c r="K65" s="38">
        <v>52</v>
      </c>
      <c r="L65" s="38">
        <v>26</v>
      </c>
      <c r="M65" s="38">
        <v>7</v>
      </c>
      <c r="N65" s="38">
        <v>0</v>
      </c>
      <c r="O65" s="38">
        <v>0</v>
      </c>
      <c r="P65" s="12">
        <f t="shared" si="2"/>
        <v>4918</v>
      </c>
    </row>
    <row r="66" spans="1:228" ht="11.25" customHeight="1" x14ac:dyDescent="0.15">
      <c r="A66" s="9"/>
      <c r="B66" s="10" t="s">
        <v>42</v>
      </c>
      <c r="C66" s="11"/>
      <c r="D66" s="38">
        <v>254</v>
      </c>
      <c r="E66" s="38">
        <v>2255</v>
      </c>
      <c r="F66" s="38">
        <v>1876</v>
      </c>
      <c r="G66" s="38">
        <v>965</v>
      </c>
      <c r="H66" s="38">
        <v>350</v>
      </c>
      <c r="I66" s="38">
        <v>177</v>
      </c>
      <c r="J66" s="38">
        <v>49</v>
      </c>
      <c r="K66" s="38">
        <v>44</v>
      </c>
      <c r="L66" s="38">
        <v>26</v>
      </c>
      <c r="M66" s="38">
        <v>4</v>
      </c>
      <c r="N66" s="38">
        <v>1</v>
      </c>
      <c r="O66" s="38">
        <v>0</v>
      </c>
      <c r="P66" s="12">
        <f t="shared" si="2"/>
        <v>6001</v>
      </c>
    </row>
    <row r="67" spans="1:228" ht="11.25" customHeight="1" x14ac:dyDescent="0.15">
      <c r="A67" s="9"/>
      <c r="B67" s="10" t="s">
        <v>43</v>
      </c>
      <c r="C67" s="11"/>
      <c r="D67" s="38">
        <v>622</v>
      </c>
      <c r="E67" s="38">
        <v>5169</v>
      </c>
      <c r="F67" s="38">
        <v>4553</v>
      </c>
      <c r="G67" s="38">
        <v>2295</v>
      </c>
      <c r="H67" s="38">
        <v>925</v>
      </c>
      <c r="I67" s="38">
        <v>542</v>
      </c>
      <c r="J67" s="38">
        <v>140</v>
      </c>
      <c r="K67" s="38">
        <v>116</v>
      </c>
      <c r="L67" s="38">
        <v>74</v>
      </c>
      <c r="M67" s="38">
        <v>20</v>
      </c>
      <c r="N67" s="38">
        <v>1</v>
      </c>
      <c r="O67" s="38">
        <v>1</v>
      </c>
      <c r="P67" s="12">
        <f t="shared" si="2"/>
        <v>14458</v>
      </c>
    </row>
    <row r="68" spans="1:228" ht="11.25" customHeight="1" x14ac:dyDescent="0.15">
      <c r="A68" s="13"/>
      <c r="B68" s="17" t="s">
        <v>44</v>
      </c>
      <c r="C68" s="14"/>
      <c r="D68" s="39">
        <v>696</v>
      </c>
      <c r="E68" s="39">
        <v>5460</v>
      </c>
      <c r="F68" s="39">
        <v>4668</v>
      </c>
      <c r="G68" s="39">
        <v>2215</v>
      </c>
      <c r="H68" s="39">
        <v>1048</v>
      </c>
      <c r="I68" s="39">
        <v>568</v>
      </c>
      <c r="J68" s="39">
        <v>150</v>
      </c>
      <c r="K68" s="39">
        <v>112</v>
      </c>
      <c r="L68" s="39">
        <v>88</v>
      </c>
      <c r="M68" s="39">
        <v>18</v>
      </c>
      <c r="N68" s="39">
        <v>4</v>
      </c>
      <c r="O68" s="39">
        <v>0</v>
      </c>
      <c r="P68" s="18">
        <f t="shared" si="2"/>
        <v>15027</v>
      </c>
    </row>
    <row r="69" spans="1:228" ht="11.25" customHeight="1" x14ac:dyDescent="0.15">
      <c r="A69" s="9"/>
      <c r="B69" s="10" t="s">
        <v>45</v>
      </c>
      <c r="C69" s="11"/>
      <c r="D69" s="38">
        <v>568</v>
      </c>
      <c r="E69" s="38">
        <v>5230</v>
      </c>
      <c r="F69" s="38">
        <v>4773</v>
      </c>
      <c r="G69" s="38">
        <v>2638</v>
      </c>
      <c r="H69" s="38">
        <v>1397</v>
      </c>
      <c r="I69" s="38">
        <v>818</v>
      </c>
      <c r="J69" s="38">
        <v>263</v>
      </c>
      <c r="K69" s="38">
        <v>175</v>
      </c>
      <c r="L69" s="38">
        <v>100</v>
      </c>
      <c r="M69" s="38">
        <v>20</v>
      </c>
      <c r="N69" s="38">
        <v>3</v>
      </c>
      <c r="O69" s="38">
        <v>0</v>
      </c>
      <c r="P69" s="12">
        <f t="shared" si="2"/>
        <v>15985</v>
      </c>
    </row>
    <row r="70" spans="1:228" ht="11.25" customHeight="1" x14ac:dyDescent="0.15">
      <c r="A70" s="9"/>
      <c r="B70" s="10" t="s">
        <v>46</v>
      </c>
      <c r="C70" s="11"/>
      <c r="D70" s="38">
        <v>881</v>
      </c>
      <c r="E70" s="38">
        <v>6884</v>
      </c>
      <c r="F70" s="38">
        <v>6085</v>
      </c>
      <c r="G70" s="38">
        <v>3297</v>
      </c>
      <c r="H70" s="38">
        <v>1612</v>
      </c>
      <c r="I70" s="38">
        <v>1015</v>
      </c>
      <c r="J70" s="38">
        <v>325</v>
      </c>
      <c r="K70" s="38">
        <v>253</v>
      </c>
      <c r="L70" s="38">
        <v>159</v>
      </c>
      <c r="M70" s="38">
        <v>43</v>
      </c>
      <c r="N70" s="38">
        <v>5</v>
      </c>
      <c r="O70" s="38">
        <v>4</v>
      </c>
      <c r="P70" s="12">
        <f>SUM(D70:O70)</f>
        <v>20563</v>
      </c>
    </row>
    <row r="71" spans="1:228" ht="11.25" customHeight="1" thickBot="1" x14ac:dyDescent="0.2">
      <c r="A71" s="9"/>
      <c r="B71" s="10" t="s">
        <v>47</v>
      </c>
      <c r="C71" s="11"/>
      <c r="D71" s="38">
        <v>588</v>
      </c>
      <c r="E71" s="38">
        <v>4597</v>
      </c>
      <c r="F71" s="38">
        <v>4090</v>
      </c>
      <c r="G71" s="38">
        <v>2264</v>
      </c>
      <c r="H71" s="38">
        <v>965</v>
      </c>
      <c r="I71" s="38">
        <v>572</v>
      </c>
      <c r="J71" s="38">
        <v>196</v>
      </c>
      <c r="K71" s="38">
        <v>141</v>
      </c>
      <c r="L71" s="38">
        <v>104</v>
      </c>
      <c r="M71" s="38">
        <v>14</v>
      </c>
      <c r="N71" s="38">
        <v>3</v>
      </c>
      <c r="O71" s="38">
        <v>1</v>
      </c>
      <c r="P71" s="12">
        <f>SUM(D71:O71)</f>
        <v>13535</v>
      </c>
    </row>
    <row r="72" spans="1:228" ht="11.25" customHeight="1" thickTop="1" thickBot="1" x14ac:dyDescent="0.2">
      <c r="A72" s="25"/>
      <c r="B72" s="26" t="s">
        <v>48</v>
      </c>
      <c r="C72" s="27"/>
      <c r="D72" s="28">
        <f t="shared" ref="D72" si="3">SUM(D49:D71)</f>
        <v>9886</v>
      </c>
      <c r="E72" s="28">
        <f>SUM(E49:E71)</f>
        <v>79420</v>
      </c>
      <c r="F72" s="28">
        <f t="shared" ref="F72:O72" si="4">SUM(F49:F71)</f>
        <v>67072</v>
      </c>
      <c r="G72" s="28">
        <f t="shared" si="4"/>
        <v>36207</v>
      </c>
      <c r="H72" s="28">
        <f t="shared" si="4"/>
        <v>17176</v>
      </c>
      <c r="I72" s="28">
        <f t="shared" si="4"/>
        <v>10380</v>
      </c>
      <c r="J72" s="28">
        <f t="shared" si="4"/>
        <v>3221</v>
      </c>
      <c r="K72" s="28">
        <f t="shared" si="4"/>
        <v>2417</v>
      </c>
      <c r="L72" s="28">
        <f t="shared" si="4"/>
        <v>1514</v>
      </c>
      <c r="M72" s="28">
        <f t="shared" si="4"/>
        <v>395</v>
      </c>
      <c r="N72" s="28">
        <f t="shared" si="4"/>
        <v>48</v>
      </c>
      <c r="O72" s="28">
        <f t="shared" si="4"/>
        <v>11</v>
      </c>
      <c r="P72" s="28">
        <f>SUM(P49:P71)</f>
        <v>227747</v>
      </c>
    </row>
    <row r="73" spans="1:228" ht="11.25" customHeight="1" thickTop="1" thickBot="1" x14ac:dyDescent="0.2">
      <c r="A73" s="29"/>
      <c r="B73" s="30" t="s">
        <v>49</v>
      </c>
      <c r="C73" s="31"/>
      <c r="D73" s="32">
        <f t="shared" ref="D73:O73" si="5">D48+D72</f>
        <v>130383</v>
      </c>
      <c r="E73" s="32">
        <f t="shared" si="5"/>
        <v>1083458</v>
      </c>
      <c r="F73" s="32">
        <f t="shared" si="5"/>
        <v>1047272</v>
      </c>
      <c r="G73" s="32">
        <f t="shared" si="5"/>
        <v>623055</v>
      </c>
      <c r="H73" s="32">
        <f>H48+H72</f>
        <v>321290</v>
      </c>
      <c r="I73" s="32">
        <f t="shared" si="5"/>
        <v>231595</v>
      </c>
      <c r="J73" s="32">
        <f t="shared" si="5"/>
        <v>86808</v>
      </c>
      <c r="K73" s="32">
        <f t="shared" ref="K73:N73" si="6">K48+K72</f>
        <v>70133</v>
      </c>
      <c r="L73" s="32">
        <f t="shared" si="6"/>
        <v>44835</v>
      </c>
      <c r="M73" s="32">
        <f>M48+M72</f>
        <v>12158</v>
      </c>
      <c r="N73" s="32">
        <f t="shared" si="6"/>
        <v>1561</v>
      </c>
      <c r="O73" s="32">
        <f t="shared" si="5"/>
        <v>438</v>
      </c>
      <c r="P73" s="32">
        <f>P48+P72</f>
        <v>3652986</v>
      </c>
    </row>
    <row r="74" spans="1:228" s="5" customFormat="1" ht="11.25" customHeight="1" x14ac:dyDescent="0.2">
      <c r="A74" s="33"/>
      <c r="B74" s="34" t="s">
        <v>70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</row>
    <row r="75" spans="1:228" ht="11.25" customHeight="1" x14ac:dyDescent="0.15">
      <c r="A75" s="35"/>
      <c r="B75" s="35" t="s">
        <v>58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228" ht="16.5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228" s="7" customFormat="1" ht="16.5" customHeight="1" x14ac:dyDescent="0.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228" ht="16.5" customHeight="1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228" ht="16.5" customHeight="1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228" ht="16.5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ht="16.5" customHeight="1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 ht="16.5" customHeight="1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ht="16.5" customHeight="1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</sheetData>
  <mergeCells count="15">
    <mergeCell ref="D3:P3"/>
    <mergeCell ref="A3:C7"/>
    <mergeCell ref="P4:P7"/>
    <mergeCell ref="D4:D7"/>
    <mergeCell ref="E4:E7"/>
    <mergeCell ref="O4:O7"/>
    <mergeCell ref="J4:J7"/>
    <mergeCell ref="I4:I7"/>
    <mergeCell ref="H4:H7"/>
    <mergeCell ref="G4:G7"/>
    <mergeCell ref="F4:F7"/>
    <mergeCell ref="K4:K7"/>
    <mergeCell ref="L4:L7"/>
    <mergeCell ref="M4:M7"/>
    <mergeCell ref="N4:N7"/>
  </mergeCells>
  <phoneticPr fontId="2"/>
  <pageMargins left="0.78740157480314965" right="0.6692913385826772" top="0.59055118110236227" bottom="0.55118110236220474" header="0.51181102362204722" footer="0.27559055118110237"/>
  <pageSetup paperSize="9" scale="80" firstPageNumber="37" fitToWidth="0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1(3)第９表</vt:lpstr>
      <vt:lpstr>'1(3)第９表'!Print_Area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2023-02-23T13:35:33Z</cp:lastPrinted>
  <dcterms:created xsi:type="dcterms:W3CDTF">2000-03-06T02:45:56Z</dcterms:created>
  <dcterms:modified xsi:type="dcterms:W3CDTF">2023-03-11T02:45:54Z</dcterms:modified>
</cp:coreProperties>
</file>