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210\Box\【02_課所共有】07_01_保健医療政策課\R04年度\03保健所・衛生研究所・県立大学担当・\22_人口動態\22_02_人口動態概況\22_02_020_人口動態概況 確定数\２ 概況\03 WEB版（R2)\★公開用\"/>
    </mc:Choice>
  </mc:AlternateContent>
  <xr:revisionPtr revIDLastSave="0" documentId="8_{F12A0B3B-6CF2-4917-8708-868397F275ED}" xr6:coauthVersionLast="36" xr6:coauthVersionMax="36" xr10:uidLastSave="{00000000-0000-0000-0000-000000000000}"/>
  <bookViews>
    <workbookView xWindow="0" yWindow="0" windowWidth="28800" windowHeight="12120" xr2:uid="{9335481F-1CA4-4843-8C7D-1CF3B3A490E3}"/>
  </bookViews>
  <sheets>
    <sheet name="埼玉（第３表）" sheetId="1" r:id="rId1"/>
    <sheet name="全国（第４表）" sheetId="2" r:id="rId2"/>
  </sheets>
  <definedNames>
    <definedName name="_xlnm.Print_Area" localSheetId="0">'埼玉（第３表）'!$A$1:$O$25</definedName>
    <definedName name="_xlnm.Print_Area" localSheetId="1">'全国（第４表）'!$A$1:$O$25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I18" i="2"/>
  <c r="F18" i="2"/>
  <c r="I17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F7" i="2"/>
  <c r="I6" i="2"/>
  <c r="F6" i="2"/>
  <c r="F22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</calcChain>
</file>

<file path=xl/sharedStrings.xml><?xml version="1.0" encoding="utf-8"?>
<sst xmlns="http://schemas.openxmlformats.org/spreadsheetml/2006/main" count="78" uniqueCount="34">
  <si>
    <t>第３表　人口動態総覧（対前年比較）　-　埼玉県　-</t>
    <phoneticPr fontId="2"/>
  </si>
  <si>
    <t>実数
（人、胎、組）</t>
    <rPh sb="0" eb="2">
      <t>ジッスウ</t>
    </rPh>
    <rPh sb="4" eb="5">
      <t>ヒト</t>
    </rPh>
    <rPh sb="6" eb="7">
      <t>タイ</t>
    </rPh>
    <rPh sb="8" eb="9">
      <t>クミ</t>
    </rPh>
    <phoneticPr fontId="2"/>
  </si>
  <si>
    <r>
      <t xml:space="preserve">率 </t>
    </r>
    <r>
      <rPr>
        <vertAlign val="superscript"/>
        <sz val="11"/>
        <rFont val="ＭＳ Ｐゴシック"/>
        <family val="3"/>
        <charset val="128"/>
      </rPr>
      <t>注</t>
    </r>
    <rPh sb="2" eb="3">
      <t>チュウ</t>
    </rPh>
    <phoneticPr fontId="2"/>
  </si>
  <si>
    <t>平均発生間隔</t>
  </si>
  <si>
    <t>令和3年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</si>
  <si>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</si>
  <si>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対前年増減</t>
    <rPh sb="0" eb="1">
      <t>タイ</t>
    </rPh>
    <rPh sb="1" eb="3">
      <t>ゼンネン</t>
    </rPh>
    <rPh sb="3" eb="5">
      <t>ゾウゲン</t>
    </rPh>
    <phoneticPr fontId="2"/>
  </si>
  <si>
    <t>時</t>
  </si>
  <si>
    <t>分</t>
  </si>
  <si>
    <t>秒</t>
  </si>
  <si>
    <t>　出　生</t>
  </si>
  <si>
    <t>　死　亡</t>
  </si>
  <si>
    <t>　　乳児死亡</t>
  </si>
  <si>
    <t>　　　新生児死亡</t>
  </si>
  <si>
    <t>　自然増減</t>
    <rPh sb="3" eb="5">
      <t>ゾウゲン</t>
    </rPh>
    <phoneticPr fontId="2"/>
  </si>
  <si>
    <t>…</t>
  </si>
  <si>
    <t>　死　産</t>
  </si>
  <si>
    <t>　　自然死産</t>
    <phoneticPr fontId="2"/>
  </si>
  <si>
    <t>　　人工死産</t>
  </si>
  <si>
    <t>　周産期死亡</t>
  </si>
  <si>
    <t>　　妊娠満22週以後の死産</t>
    <phoneticPr fontId="2"/>
  </si>
  <si>
    <t>　　早期新生児死亡</t>
    <phoneticPr fontId="2"/>
  </si>
  <si>
    <t>　婚　姻</t>
  </si>
  <si>
    <t>　離　婚</t>
  </si>
  <si>
    <t>対前年増減</t>
    <rPh sb="0" eb="5">
      <t>タイゼンネンゾウゲン</t>
    </rPh>
    <phoneticPr fontId="2"/>
  </si>
  <si>
    <t>合計特殊出生率</t>
    <rPh sb="0" eb="7">
      <t>ゴウケイトクシュシュッショウリツ</t>
    </rPh>
    <phoneticPr fontId="2"/>
  </si>
  <si>
    <t>注:</t>
    <rPh sb="0" eb="1">
      <t>チュウ</t>
    </rPh>
    <phoneticPr fontId="2"/>
  </si>
  <si>
    <t>出生・死亡・自然増減・婚姻・離婚率は人口千対、乳児死亡・新生児死亡・早期新生児死亡率は出生千対、死産率は出産（出生＋死産）千対、周産期死亡・妊娠満22週以後の死産率は出産（出生＋妊娠満22週以後の死産）千対の率である。</t>
    <rPh sb="0" eb="2">
      <t>シュッセイ</t>
    </rPh>
    <rPh sb="3" eb="5">
      <t>シボウ</t>
    </rPh>
    <rPh sb="6" eb="10">
      <t>シゼンゾウゲン</t>
    </rPh>
    <rPh sb="11" eb="13">
      <t>コンイン</t>
    </rPh>
    <rPh sb="14" eb="16">
      <t>リコン</t>
    </rPh>
    <rPh sb="16" eb="17">
      <t>リツ</t>
    </rPh>
    <rPh sb="18" eb="20">
      <t>ジンコウ</t>
    </rPh>
    <rPh sb="20" eb="22">
      <t>センタイ</t>
    </rPh>
    <rPh sb="23" eb="25">
      <t>ニュウジ</t>
    </rPh>
    <rPh sb="25" eb="27">
      <t>シボウ</t>
    </rPh>
    <rPh sb="28" eb="31">
      <t>シンセイジ</t>
    </rPh>
    <rPh sb="31" eb="33">
      <t>シボウ</t>
    </rPh>
    <rPh sb="34" eb="36">
      <t>ソウキ</t>
    </rPh>
    <rPh sb="36" eb="39">
      <t>シンセイジ</t>
    </rPh>
    <rPh sb="39" eb="42">
      <t>シボウリツ</t>
    </rPh>
    <rPh sb="43" eb="45">
      <t>シュッセイ</t>
    </rPh>
    <rPh sb="45" eb="47">
      <t>センタイ</t>
    </rPh>
    <rPh sb="48" eb="50">
      <t>シザン</t>
    </rPh>
    <rPh sb="50" eb="51">
      <t>リツ</t>
    </rPh>
    <rPh sb="52" eb="54">
      <t>シュッサン</t>
    </rPh>
    <rPh sb="55" eb="57">
      <t>シュッセイ</t>
    </rPh>
    <rPh sb="58" eb="60">
      <t>シザン</t>
    </rPh>
    <rPh sb="61" eb="63">
      <t>センタイ</t>
    </rPh>
    <rPh sb="64" eb="67">
      <t>シュウサンキ</t>
    </rPh>
    <rPh sb="67" eb="69">
      <t>シボウ</t>
    </rPh>
    <rPh sb="70" eb="72">
      <t>ニンシン</t>
    </rPh>
    <rPh sb="72" eb="73">
      <t>マン</t>
    </rPh>
    <rPh sb="75" eb="76">
      <t>シュウ</t>
    </rPh>
    <rPh sb="76" eb="78">
      <t>イゴ</t>
    </rPh>
    <rPh sb="79" eb="81">
      <t>シザン</t>
    </rPh>
    <rPh sb="81" eb="82">
      <t>リツ</t>
    </rPh>
    <rPh sb="83" eb="85">
      <t>シュッサン</t>
    </rPh>
    <rPh sb="86" eb="88">
      <t>シュッセイ</t>
    </rPh>
    <rPh sb="89" eb="91">
      <t>ニンシン</t>
    </rPh>
    <rPh sb="91" eb="92">
      <t>マン</t>
    </rPh>
    <rPh sb="94" eb="95">
      <t>シュウ</t>
    </rPh>
    <rPh sb="95" eb="97">
      <t>イゴ</t>
    </rPh>
    <rPh sb="98" eb="100">
      <t>シザン</t>
    </rPh>
    <rPh sb="101" eb="103">
      <t>センタイ</t>
    </rPh>
    <rPh sb="104" eb="105">
      <t>リツ</t>
    </rPh>
    <phoneticPr fontId="2"/>
  </si>
  <si>
    <t>第４表　人口動態総覧（対前年比較）　-　全国　-</t>
    <rPh sb="20" eb="22">
      <t>ゼンコク</t>
    </rPh>
    <phoneticPr fontId="2"/>
  </si>
  <si>
    <t>時</t>
    <rPh sb="0" eb="1">
      <t>ジカン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</si>
  <si>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</si>
  <si>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</si>
  <si>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　死　産</t>
    <phoneticPr fontId="2"/>
  </si>
  <si>
    <t>　　自然死産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</si>
</sst>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76" formatCode="_ * #\ ###\ ##0_ ;_ * &quot;△&quot;\ #\ ##0_ ;_ * &quot;-&quot;_ ;_ @_ "/>
    <numFmt numFmtId="177" formatCode="_ * #,##0.0_ ;_ * \-#,##0.0_ ;_ * &quot;-&quot;?_ ;_ @_ "/>
    <numFmt numFmtId="178" formatCode="_ * #\ ###\ ##0.0_ ;_ * &quot;△&quot;\ #\ ##0.0_ ;_ * &quot;-&quot;_ ;_ @_ "/>
    <numFmt numFmtId="180" formatCode="0.00_);[Red]\(0.00\)"/>
    <numFmt numFmtId="181" formatCode="0.00;&quot;△ &quot;0.00\ "/>
    <numFmt numFmtId="183" formatCode="_ * #\ ###\ ##0.00_ ;_ * &quot;△&quot;\ #\ ##0.00_ ;_ * &quot;-&quot;_ ;_ @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176" fontId="6" fillId="0" borderId="11" xfId="0" applyNumberFormat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178" fontId="6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78" fontId="6" fillId="0" borderId="11" xfId="0" applyNumberFormat="1" applyFont="1" applyBorder="1" applyAlignment="1">
      <alignment horizontal="right" vertical="center"/>
    </xf>
    <xf numFmtId="178" fontId="6" fillId="0" borderId="11" xfId="0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 wrapText="1"/>
    </xf>
    <xf numFmtId="43" fontId="6" fillId="0" borderId="11" xfId="0" applyNumberFormat="1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80" fontId="6" fillId="0" borderId="1" xfId="1" applyNumberFormat="1" applyFont="1" applyBorder="1" applyAlignment="1">
      <alignment vertical="center"/>
    </xf>
    <xf numFmtId="181" fontId="6" fillId="0" borderId="1" xfId="0" applyNumberFormat="1" applyFont="1" applyBorder="1" applyAlignment="1">
      <alignment vertical="center"/>
    </xf>
    <xf numFmtId="180" fontId="6" fillId="0" borderId="0" xfId="1" applyNumberFormat="1" applyFont="1" applyBorder="1" applyAlignment="1">
      <alignment vertical="center"/>
    </xf>
    <xf numFmtId="0" fontId="0" fillId="0" borderId="0" xfId="0" applyFont="1" applyAlignment="1">
      <alignment horizontal="right" vertical="top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43" fontId="0" fillId="3" borderId="0" xfId="0" applyNumberFormat="1" applyFont="1" applyFill="1" applyAlignment="1">
      <alignment vertical="center"/>
    </xf>
    <xf numFmtId="0" fontId="0" fillId="3" borderId="0" xfId="0" applyFont="1" applyFill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178" fontId="6" fillId="0" borderId="11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183" fontId="6" fillId="0" borderId="11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181" fontId="6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FA217-0110-4AC2-BAFF-0A28987C875F}">
  <dimension ref="A1:O28"/>
  <sheetViews>
    <sheetView showGridLines="0" tabSelected="1" view="pageBreakPreview" zoomScaleNormal="70" zoomScaleSheetLayoutView="100" workbookViewId="0">
      <pane xSplit="3" ySplit="5" topLeftCell="D6" activePane="bottomRight" state="frozen"/>
      <selection activeCell="E10" sqref="E10"/>
      <selection pane="topRight" activeCell="E10" sqref="E10"/>
      <selection pane="bottomLeft" activeCell="E10" sqref="E10"/>
      <selection pane="bottomRight" activeCell="C1" sqref="C1"/>
    </sheetView>
  </sheetViews>
  <sheetFormatPr defaultRowHeight="13.5"/>
  <cols>
    <col min="1" max="1" width="3.125" style="1" customWidth="1"/>
    <col min="2" max="2" width="3.375" style="1" customWidth="1"/>
    <col min="3" max="3" width="21.125" style="1" customWidth="1"/>
    <col min="4" max="5" width="12.625" style="1" customWidth="1"/>
    <col min="6" max="6" width="11.5" style="1" customWidth="1"/>
    <col min="7" max="9" width="10.875" style="1" customWidth="1"/>
    <col min="10" max="15" width="4.625" style="1" customWidth="1"/>
    <col min="16" max="16384" width="9" style="1"/>
  </cols>
  <sheetData>
    <row r="1" spans="2:15" ht="17.25">
      <c r="C1" s="2" t="s">
        <v>0</v>
      </c>
    </row>
    <row r="2" spans="2:15" ht="5.25" customHeight="1"/>
    <row r="3" spans="2:15" ht="29.25" customHeight="1">
      <c r="B3" s="4"/>
      <c r="C3" s="4"/>
      <c r="D3" s="5" t="s">
        <v>1</v>
      </c>
      <c r="E3" s="6"/>
      <c r="F3" s="7"/>
      <c r="G3" s="8" t="s">
        <v>2</v>
      </c>
      <c r="H3" s="8"/>
      <c r="I3" s="8"/>
      <c r="J3" s="8" t="s">
        <v>3</v>
      </c>
      <c r="K3" s="8"/>
      <c r="L3" s="8"/>
      <c r="M3" s="8"/>
      <c r="N3" s="8"/>
      <c r="O3" s="8"/>
    </row>
    <row r="4" spans="2:15" ht="30.75" customHeight="1">
      <c r="B4" s="4"/>
      <c r="C4" s="4"/>
      <c r="D4" s="9" t="s">
        <v>4</v>
      </c>
      <c r="E4" s="9" t="s">
        <v>5</v>
      </c>
      <c r="F4" s="10" t="s">
        <v>6</v>
      </c>
      <c r="G4" s="9" t="s">
        <v>4</v>
      </c>
      <c r="H4" s="9" t="s">
        <v>5</v>
      </c>
      <c r="I4" s="10" t="s">
        <v>6</v>
      </c>
      <c r="J4" s="11" t="s">
        <v>4</v>
      </c>
      <c r="K4" s="12"/>
      <c r="L4" s="13"/>
      <c r="M4" s="11" t="s">
        <v>5</v>
      </c>
      <c r="N4" s="12"/>
      <c r="O4" s="13"/>
    </row>
    <row r="5" spans="2:15">
      <c r="B5" s="14"/>
      <c r="C5" s="15"/>
      <c r="D5" s="16"/>
      <c r="E5" s="16"/>
      <c r="F5" s="16"/>
      <c r="G5" s="16"/>
      <c r="H5" s="16"/>
      <c r="I5" s="16"/>
      <c r="J5" s="17" t="s">
        <v>7</v>
      </c>
      <c r="K5" s="18" t="s">
        <v>8</v>
      </c>
      <c r="L5" s="19" t="s">
        <v>9</v>
      </c>
      <c r="M5" s="17" t="s">
        <v>7</v>
      </c>
      <c r="N5" s="18" t="s">
        <v>8</v>
      </c>
      <c r="O5" s="19" t="s">
        <v>9</v>
      </c>
    </row>
    <row r="6" spans="2:15" ht="22.5" customHeight="1">
      <c r="B6" s="20" t="s">
        <v>10</v>
      </c>
      <c r="C6" s="21"/>
      <c r="D6" s="22">
        <v>45424</v>
      </c>
      <c r="E6" s="22">
        <v>47328</v>
      </c>
      <c r="F6" s="22">
        <f>D6-E6</f>
        <v>-1904</v>
      </c>
      <c r="G6" s="23">
        <v>6.4</v>
      </c>
      <c r="H6" s="23">
        <v>6.6</v>
      </c>
      <c r="I6" s="24">
        <f>G6-H6</f>
        <v>-0.19999999999999929</v>
      </c>
      <c r="J6" s="25"/>
      <c r="K6" s="26">
        <v>11</v>
      </c>
      <c r="L6" s="27">
        <v>34</v>
      </c>
      <c r="M6" s="25"/>
      <c r="N6" s="26">
        <v>11</v>
      </c>
      <c r="O6" s="27">
        <v>8</v>
      </c>
    </row>
    <row r="7" spans="2:15" ht="22.5" customHeight="1">
      <c r="B7" s="20" t="s">
        <v>11</v>
      </c>
      <c r="C7" s="21"/>
      <c r="D7" s="22">
        <v>75164</v>
      </c>
      <c r="E7" s="22">
        <v>70758</v>
      </c>
      <c r="F7" s="22">
        <f t="shared" ref="F7:F18" si="0">D7-E7</f>
        <v>4406</v>
      </c>
      <c r="G7" s="23">
        <v>10.5</v>
      </c>
      <c r="H7" s="23">
        <v>9.9</v>
      </c>
      <c r="I7" s="24">
        <f t="shared" ref="I7:I18" si="1">G7-H7</f>
        <v>0.59999999999999964</v>
      </c>
      <c r="J7" s="25"/>
      <c r="K7" s="26">
        <v>7</v>
      </c>
      <c r="L7" s="27">
        <v>0</v>
      </c>
      <c r="M7" s="25"/>
      <c r="N7" s="26">
        <v>7</v>
      </c>
      <c r="O7" s="27">
        <v>27</v>
      </c>
    </row>
    <row r="8" spans="2:15" ht="22.5" customHeight="1">
      <c r="B8" s="20" t="s">
        <v>12</v>
      </c>
      <c r="C8" s="21"/>
      <c r="D8" s="22">
        <v>62</v>
      </c>
      <c r="E8" s="22">
        <v>75</v>
      </c>
      <c r="F8" s="22">
        <f t="shared" si="0"/>
        <v>-13</v>
      </c>
      <c r="G8" s="24">
        <v>1.4</v>
      </c>
      <c r="H8" s="24">
        <v>1.6</v>
      </c>
      <c r="I8" s="28">
        <f t="shared" si="1"/>
        <v>-0.20000000000000018</v>
      </c>
      <c r="J8" s="25">
        <v>141</v>
      </c>
      <c r="K8" s="26">
        <v>17</v>
      </c>
      <c r="L8" s="27">
        <v>25</v>
      </c>
      <c r="M8" s="25">
        <v>117</v>
      </c>
      <c r="N8" s="26">
        <v>7</v>
      </c>
      <c r="O8" s="27">
        <v>12</v>
      </c>
    </row>
    <row r="9" spans="2:15" ht="22.5" customHeight="1">
      <c r="B9" s="20" t="s">
        <v>13</v>
      </c>
      <c r="C9" s="21"/>
      <c r="D9" s="22">
        <v>21</v>
      </c>
      <c r="E9" s="22">
        <v>32</v>
      </c>
      <c r="F9" s="22">
        <f t="shared" si="0"/>
        <v>-11</v>
      </c>
      <c r="G9" s="29">
        <v>0.5</v>
      </c>
      <c r="H9" s="29">
        <v>0.7</v>
      </c>
      <c r="I9" s="28">
        <f t="shared" si="1"/>
        <v>-0.19999999999999996</v>
      </c>
      <c r="J9" s="25">
        <v>417</v>
      </c>
      <c r="K9" s="26">
        <v>8</v>
      </c>
      <c r="L9" s="27">
        <v>34</v>
      </c>
      <c r="M9" s="25">
        <v>274</v>
      </c>
      <c r="N9" s="26">
        <v>30</v>
      </c>
      <c r="O9" s="27">
        <v>0</v>
      </c>
    </row>
    <row r="10" spans="2:15" ht="22.5" customHeight="1">
      <c r="B10" s="20" t="s">
        <v>14</v>
      </c>
      <c r="C10" s="21"/>
      <c r="D10" s="22">
        <v>-29740</v>
      </c>
      <c r="E10" s="22">
        <v>-23430</v>
      </c>
      <c r="F10" s="22">
        <f t="shared" si="0"/>
        <v>-6310</v>
      </c>
      <c r="G10" s="24">
        <v>-4.2</v>
      </c>
      <c r="H10" s="24">
        <v>-3.3</v>
      </c>
      <c r="I10" s="24">
        <f t="shared" si="1"/>
        <v>-0.90000000000000036</v>
      </c>
      <c r="J10" s="25"/>
      <c r="K10" s="26"/>
      <c r="L10" s="30" t="s">
        <v>15</v>
      </c>
      <c r="M10" s="25"/>
      <c r="N10" s="26"/>
      <c r="O10" s="30" t="s">
        <v>15</v>
      </c>
    </row>
    <row r="11" spans="2:15" ht="22.5" customHeight="1">
      <c r="B11" s="20" t="s">
        <v>16</v>
      </c>
      <c r="C11" s="21"/>
      <c r="D11" s="22">
        <v>929</v>
      </c>
      <c r="E11" s="22">
        <v>1012</v>
      </c>
      <c r="F11" s="22">
        <f t="shared" si="0"/>
        <v>-83</v>
      </c>
      <c r="G11" s="24">
        <v>20</v>
      </c>
      <c r="H11" s="24">
        <v>20.9</v>
      </c>
      <c r="I11" s="28">
        <f t="shared" si="1"/>
        <v>-0.89999999999999858</v>
      </c>
      <c r="J11" s="25">
        <v>9</v>
      </c>
      <c r="K11" s="26">
        <v>25</v>
      </c>
      <c r="L11" s="27">
        <v>46</v>
      </c>
      <c r="M11" s="25">
        <v>8</v>
      </c>
      <c r="N11" s="26">
        <v>40</v>
      </c>
      <c r="O11" s="27">
        <v>47</v>
      </c>
    </row>
    <row r="12" spans="2:15" ht="22.5" customHeight="1">
      <c r="B12" s="20" t="s">
        <v>17</v>
      </c>
      <c r="C12" s="21"/>
      <c r="D12" s="22">
        <v>437</v>
      </c>
      <c r="E12" s="22">
        <v>447</v>
      </c>
      <c r="F12" s="22">
        <f t="shared" si="0"/>
        <v>-10</v>
      </c>
      <c r="G12" s="24">
        <v>9.4</v>
      </c>
      <c r="H12" s="24">
        <v>9.1999999999999993</v>
      </c>
      <c r="I12" s="28">
        <f t="shared" si="1"/>
        <v>0.20000000000000107</v>
      </c>
      <c r="J12" s="25">
        <v>20</v>
      </c>
      <c r="K12" s="26">
        <v>2</v>
      </c>
      <c r="L12" s="27">
        <v>45</v>
      </c>
      <c r="M12" s="25">
        <v>19</v>
      </c>
      <c r="N12" s="26">
        <v>39</v>
      </c>
      <c r="O12" s="27">
        <v>4</v>
      </c>
    </row>
    <row r="13" spans="2:15" ht="22.5" customHeight="1">
      <c r="B13" s="20" t="s">
        <v>18</v>
      </c>
      <c r="C13" s="21"/>
      <c r="D13" s="22">
        <v>492</v>
      </c>
      <c r="E13" s="22">
        <v>565</v>
      </c>
      <c r="F13" s="22">
        <f t="shared" si="0"/>
        <v>-73</v>
      </c>
      <c r="G13" s="24">
        <v>10.6</v>
      </c>
      <c r="H13" s="24">
        <v>11.7</v>
      </c>
      <c r="I13" s="24">
        <f t="shared" si="1"/>
        <v>-1.0999999999999996</v>
      </c>
      <c r="J13" s="25">
        <v>17</v>
      </c>
      <c r="K13" s="26">
        <v>48</v>
      </c>
      <c r="L13" s="27">
        <v>18</v>
      </c>
      <c r="M13" s="25">
        <v>15</v>
      </c>
      <c r="N13" s="26">
        <v>32</v>
      </c>
      <c r="O13" s="27">
        <v>49</v>
      </c>
    </row>
    <row r="14" spans="2:15" ht="22.5" customHeight="1">
      <c r="B14" s="20" t="s">
        <v>19</v>
      </c>
      <c r="C14" s="21"/>
      <c r="D14" s="22">
        <v>126</v>
      </c>
      <c r="E14" s="22">
        <v>133</v>
      </c>
      <c r="F14" s="22">
        <f t="shared" si="0"/>
        <v>-7</v>
      </c>
      <c r="G14" s="29">
        <v>2.8</v>
      </c>
      <c r="H14" s="29">
        <v>2.8</v>
      </c>
      <c r="I14" s="28">
        <f t="shared" si="1"/>
        <v>0</v>
      </c>
      <c r="J14" s="25">
        <v>69</v>
      </c>
      <c r="K14" s="26">
        <v>31</v>
      </c>
      <c r="L14" s="27">
        <v>26</v>
      </c>
      <c r="M14" s="25">
        <v>66</v>
      </c>
      <c r="N14" s="26">
        <v>2</v>
      </c>
      <c r="O14" s="27">
        <v>42</v>
      </c>
    </row>
    <row r="15" spans="2:15" ht="22.5" customHeight="1">
      <c r="B15" s="31" t="s">
        <v>20</v>
      </c>
      <c r="C15" s="32"/>
      <c r="D15" s="22">
        <v>110</v>
      </c>
      <c r="E15" s="22">
        <v>107</v>
      </c>
      <c r="F15" s="22">
        <f t="shared" si="0"/>
        <v>3</v>
      </c>
      <c r="G15" s="29">
        <v>2.4</v>
      </c>
      <c r="H15" s="29">
        <v>2.2999999999999998</v>
      </c>
      <c r="I15" s="28">
        <f t="shared" si="1"/>
        <v>0.10000000000000009</v>
      </c>
      <c r="J15" s="25">
        <v>79</v>
      </c>
      <c r="K15" s="26">
        <v>38</v>
      </c>
      <c r="L15" s="27">
        <v>11</v>
      </c>
      <c r="M15" s="25">
        <v>82</v>
      </c>
      <c r="N15" s="26">
        <v>5</v>
      </c>
      <c r="O15" s="27">
        <v>36</v>
      </c>
    </row>
    <row r="16" spans="2:15" ht="22.5" customHeight="1">
      <c r="B16" s="31" t="s">
        <v>21</v>
      </c>
      <c r="C16" s="32"/>
      <c r="D16" s="22">
        <v>16</v>
      </c>
      <c r="E16" s="22">
        <v>26</v>
      </c>
      <c r="F16" s="22">
        <f t="shared" si="0"/>
        <v>-10</v>
      </c>
      <c r="G16" s="29">
        <v>0.4</v>
      </c>
      <c r="H16" s="29">
        <v>0.5</v>
      </c>
      <c r="I16" s="28">
        <f t="shared" si="1"/>
        <v>-9.9999999999999978E-2</v>
      </c>
      <c r="J16" s="25">
        <v>547</v>
      </c>
      <c r="K16" s="26">
        <v>30</v>
      </c>
      <c r="L16" s="27">
        <v>0</v>
      </c>
      <c r="M16" s="25">
        <v>337</v>
      </c>
      <c r="N16" s="26">
        <v>50</v>
      </c>
      <c r="O16" s="27">
        <v>46</v>
      </c>
    </row>
    <row r="17" spans="1:15" ht="22.5" customHeight="1">
      <c r="B17" s="20" t="s">
        <v>22</v>
      </c>
      <c r="C17" s="21"/>
      <c r="D17" s="22">
        <v>28345</v>
      </c>
      <c r="E17" s="22">
        <v>29260</v>
      </c>
      <c r="F17" s="22">
        <f t="shared" si="0"/>
        <v>-915</v>
      </c>
      <c r="G17" s="23">
        <v>4</v>
      </c>
      <c r="H17" s="23">
        <v>4.0999999999999996</v>
      </c>
      <c r="I17" s="28">
        <f t="shared" si="1"/>
        <v>-9.9999999999999645E-2</v>
      </c>
      <c r="J17" s="25"/>
      <c r="K17" s="26">
        <v>18</v>
      </c>
      <c r="L17" s="27">
        <v>33</v>
      </c>
      <c r="M17" s="25"/>
      <c r="N17" s="26">
        <v>18</v>
      </c>
      <c r="O17" s="27">
        <v>1</v>
      </c>
    </row>
    <row r="18" spans="1:15" ht="22.5" customHeight="1">
      <c r="B18" s="20" t="s">
        <v>23</v>
      </c>
      <c r="C18" s="21"/>
      <c r="D18" s="22">
        <v>10626</v>
      </c>
      <c r="E18" s="22">
        <v>10659</v>
      </c>
      <c r="F18" s="22">
        <f t="shared" si="0"/>
        <v>-33</v>
      </c>
      <c r="G18" s="33">
        <v>1.49</v>
      </c>
      <c r="H18" s="33">
        <v>1.49</v>
      </c>
      <c r="I18" s="28">
        <f t="shared" si="1"/>
        <v>0</v>
      </c>
      <c r="J18" s="25"/>
      <c r="K18" s="26">
        <v>49</v>
      </c>
      <c r="L18" s="27">
        <v>28</v>
      </c>
      <c r="M18" s="25"/>
      <c r="N18" s="26">
        <v>49</v>
      </c>
      <c r="O18" s="27">
        <v>27</v>
      </c>
    </row>
    <row r="19" spans="1:15" ht="9" customHeight="1">
      <c r="B19" s="34"/>
      <c r="C19" s="35"/>
      <c r="D19" s="36"/>
      <c r="E19" s="36"/>
      <c r="F19" s="36"/>
      <c r="G19" s="36"/>
      <c r="H19" s="36"/>
      <c r="I19" s="36"/>
      <c r="J19" s="37"/>
      <c r="K19" s="38"/>
      <c r="L19" s="39"/>
      <c r="M19" s="37"/>
      <c r="N19" s="38"/>
      <c r="O19" s="39"/>
    </row>
    <row r="20" spans="1:15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1:15" ht="30.75" customHeight="1">
      <c r="B21" s="41"/>
      <c r="C21" s="41"/>
      <c r="D21" s="9" t="s">
        <v>4</v>
      </c>
      <c r="E21" s="9" t="s">
        <v>5</v>
      </c>
      <c r="F21" s="10" t="s">
        <v>24</v>
      </c>
      <c r="G21" s="40"/>
      <c r="H21" s="40"/>
      <c r="I21" s="40"/>
      <c r="J21" s="40"/>
      <c r="K21" s="40"/>
      <c r="L21" s="40"/>
      <c r="M21" s="40"/>
      <c r="N21" s="40"/>
      <c r="O21" s="40"/>
    </row>
    <row r="22" spans="1:15" ht="22.5" customHeight="1">
      <c r="B22" s="4" t="s">
        <v>25</v>
      </c>
      <c r="C22" s="4"/>
      <c r="D22" s="42">
        <v>1.22</v>
      </c>
      <c r="E22" s="42">
        <v>1.27</v>
      </c>
      <c r="F22" s="43">
        <f>D22-E22</f>
        <v>-5.0000000000000044E-2</v>
      </c>
      <c r="G22" s="40"/>
      <c r="H22" s="40"/>
      <c r="I22" s="40"/>
      <c r="J22" s="40"/>
      <c r="K22" s="40"/>
      <c r="L22" s="40"/>
      <c r="M22" s="40"/>
      <c r="N22" s="40"/>
      <c r="O22" s="40"/>
    </row>
    <row r="23" spans="1:15" ht="12.75" customHeight="1">
      <c r="C23" s="40"/>
      <c r="D23" s="44"/>
      <c r="E23" s="44"/>
      <c r="F23" s="44"/>
      <c r="G23" s="40"/>
      <c r="H23" s="40"/>
      <c r="I23" s="40"/>
      <c r="J23" s="40"/>
      <c r="K23" s="40"/>
      <c r="L23" s="40"/>
      <c r="M23" s="40"/>
      <c r="N23" s="40"/>
      <c r="O23" s="40"/>
    </row>
    <row r="24" spans="1:15" ht="22.5" customHeight="1">
      <c r="B24" s="45" t="s">
        <v>26</v>
      </c>
      <c r="C24" s="46" t="s">
        <v>27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1:15" ht="9.75" customHeight="1">
      <c r="A25" s="47"/>
      <c r="B25" s="47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6" spans="1:15">
      <c r="G26" s="48"/>
      <c r="H26" s="48"/>
      <c r="I26" s="49"/>
      <c r="J26" s="49"/>
      <c r="K26" s="49"/>
      <c r="L26" s="49"/>
      <c r="M26" s="49"/>
      <c r="N26" s="49"/>
      <c r="O26" s="49"/>
    </row>
    <row r="28" spans="1:15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</sheetData>
  <mergeCells count="20">
    <mergeCell ref="B19:C19"/>
    <mergeCell ref="B21:C21"/>
    <mergeCell ref="B22:C22"/>
    <mergeCell ref="C24:O25"/>
    <mergeCell ref="B11:C11"/>
    <mergeCell ref="B12:C12"/>
    <mergeCell ref="B13:C13"/>
    <mergeCell ref="B14:C14"/>
    <mergeCell ref="B17:C17"/>
    <mergeCell ref="B18:C18"/>
    <mergeCell ref="B6:C6"/>
    <mergeCell ref="B7:C7"/>
    <mergeCell ref="B8:C8"/>
    <mergeCell ref="B9:C9"/>
    <mergeCell ref="B10:C10"/>
    <mergeCell ref="B3:C4"/>
    <mergeCell ref="D3:F3"/>
    <mergeCell ref="J4:L4"/>
    <mergeCell ref="M4:O4"/>
    <mergeCell ref="B5:C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8D48-F365-48E9-984D-971DF669B9F3}">
  <dimension ref="A1:O29"/>
  <sheetViews>
    <sheetView showGridLines="0" view="pageBreakPreview" zoomScaleNormal="70" zoomScaleSheetLayoutView="100" workbookViewId="0">
      <pane xSplit="3" ySplit="5" topLeftCell="D6" activePane="bottomRight" state="frozen"/>
      <selection activeCell="E10" sqref="E10"/>
      <selection pane="topRight" activeCell="E10" sqref="E10"/>
      <selection pane="bottomLeft" activeCell="E10" sqref="E10"/>
      <selection pane="bottomRight" activeCell="C1" sqref="C1"/>
    </sheetView>
  </sheetViews>
  <sheetFormatPr defaultRowHeight="13.5"/>
  <cols>
    <col min="1" max="1" width="3.125" style="1" customWidth="1"/>
    <col min="2" max="2" width="3.375" style="1" customWidth="1"/>
    <col min="3" max="3" width="21.125" style="1" customWidth="1"/>
    <col min="4" max="6" width="13.875" style="1" customWidth="1"/>
    <col min="7" max="9" width="10.5" style="1" customWidth="1"/>
    <col min="10" max="15" width="4.625" style="1" customWidth="1"/>
    <col min="16" max="16384" width="9" style="1"/>
  </cols>
  <sheetData>
    <row r="1" spans="2:15" ht="17.25">
      <c r="C1" s="2" t="s">
        <v>28</v>
      </c>
    </row>
    <row r="2" spans="2:15" ht="5.25" customHeight="1"/>
    <row r="3" spans="2:15" ht="33.75" customHeight="1">
      <c r="B3" s="4"/>
      <c r="C3" s="4"/>
      <c r="D3" s="5" t="s">
        <v>1</v>
      </c>
      <c r="E3" s="6"/>
      <c r="F3" s="7"/>
      <c r="G3" s="8" t="s">
        <v>2</v>
      </c>
      <c r="H3" s="8"/>
      <c r="I3" s="8"/>
      <c r="J3" s="8" t="s">
        <v>3</v>
      </c>
      <c r="K3" s="8"/>
      <c r="L3" s="8"/>
      <c r="M3" s="8"/>
      <c r="N3" s="8"/>
      <c r="O3" s="8"/>
    </row>
    <row r="4" spans="2:15" ht="33.75" customHeight="1">
      <c r="B4" s="4"/>
      <c r="C4" s="4"/>
      <c r="D4" s="9" t="s">
        <v>4</v>
      </c>
      <c r="E4" s="9" t="s">
        <v>5</v>
      </c>
      <c r="F4" s="10" t="s">
        <v>6</v>
      </c>
      <c r="G4" s="9" t="s">
        <v>4</v>
      </c>
      <c r="H4" s="9" t="s">
        <v>5</v>
      </c>
      <c r="I4" s="10" t="s">
        <v>6</v>
      </c>
      <c r="J4" s="11" t="s">
        <v>4</v>
      </c>
      <c r="K4" s="12"/>
      <c r="L4" s="13"/>
      <c r="M4" s="11" t="s">
        <v>5</v>
      </c>
      <c r="N4" s="12"/>
      <c r="O4" s="13"/>
    </row>
    <row r="5" spans="2:15">
      <c r="B5" s="14"/>
      <c r="C5" s="15"/>
      <c r="D5" s="16"/>
      <c r="E5" s="16"/>
      <c r="F5" s="16"/>
      <c r="G5" s="16"/>
      <c r="H5" s="16"/>
      <c r="I5" s="16"/>
      <c r="J5" s="17" t="s">
        <v>7</v>
      </c>
      <c r="K5" s="18" t="s">
        <v>8</v>
      </c>
      <c r="L5" s="19" t="s">
        <v>9</v>
      </c>
      <c r="M5" s="17" t="s">
        <v>29</v>
      </c>
      <c r="N5" s="18" t="s">
        <v>30</v>
      </c>
      <c r="O5" s="19" t="s">
        <v>31</v>
      </c>
    </row>
    <row r="6" spans="2:15" ht="22.5" customHeight="1">
      <c r="B6" s="20" t="s">
        <v>10</v>
      </c>
      <c r="C6" s="21"/>
      <c r="D6" s="22">
        <v>811622</v>
      </c>
      <c r="E6" s="22">
        <v>840835</v>
      </c>
      <c r="F6" s="22">
        <f>D6-E6</f>
        <v>-29213</v>
      </c>
      <c r="G6" s="23">
        <v>6.6</v>
      </c>
      <c r="H6" s="23">
        <v>6.8</v>
      </c>
      <c r="I6" s="24">
        <f t="shared" ref="I6:I18" si="0">G6-H6</f>
        <v>-0.20000000000000018</v>
      </c>
      <c r="J6" s="25"/>
      <c r="K6" s="26"/>
      <c r="L6" s="27">
        <v>39</v>
      </c>
      <c r="M6" s="25"/>
      <c r="N6" s="26"/>
      <c r="O6" s="27">
        <v>38</v>
      </c>
    </row>
    <row r="7" spans="2:15" ht="22.5" customHeight="1">
      <c r="B7" s="20" t="s">
        <v>11</v>
      </c>
      <c r="C7" s="21"/>
      <c r="D7" s="22">
        <v>1439856</v>
      </c>
      <c r="E7" s="22">
        <v>1372755</v>
      </c>
      <c r="F7" s="22">
        <f>D7-E7</f>
        <v>67101</v>
      </c>
      <c r="G7" s="23">
        <v>11.7</v>
      </c>
      <c r="H7" s="23">
        <v>11.1</v>
      </c>
      <c r="I7" s="24">
        <f t="shared" si="0"/>
        <v>0.59999999999999964</v>
      </c>
      <c r="J7" s="25"/>
      <c r="K7" s="26"/>
      <c r="L7" s="27">
        <v>22</v>
      </c>
      <c r="M7" s="25"/>
      <c r="N7" s="26"/>
      <c r="O7" s="27">
        <v>23</v>
      </c>
    </row>
    <row r="8" spans="2:15" ht="22.5" customHeight="1">
      <c r="B8" s="20" t="s">
        <v>12</v>
      </c>
      <c r="C8" s="21"/>
      <c r="D8" s="22">
        <v>1399</v>
      </c>
      <c r="E8" s="22">
        <v>1512</v>
      </c>
      <c r="F8" s="22">
        <f t="shared" ref="F8:F18" si="1">D8-E8</f>
        <v>-113</v>
      </c>
      <c r="G8" s="24">
        <v>1.7</v>
      </c>
      <c r="H8" s="24">
        <v>1.8</v>
      </c>
      <c r="I8" s="28">
        <f t="shared" si="0"/>
        <v>-0.10000000000000009</v>
      </c>
      <c r="J8" s="25">
        <v>6</v>
      </c>
      <c r="K8" s="26">
        <v>15</v>
      </c>
      <c r="L8" s="27">
        <v>42</v>
      </c>
      <c r="M8" s="25">
        <v>5</v>
      </c>
      <c r="N8" s="26">
        <v>48</v>
      </c>
      <c r="O8" s="27">
        <v>34</v>
      </c>
    </row>
    <row r="9" spans="2:15" ht="22.5" customHeight="1">
      <c r="B9" s="20" t="s">
        <v>13</v>
      </c>
      <c r="C9" s="21"/>
      <c r="D9" s="22">
        <v>658</v>
      </c>
      <c r="E9" s="22">
        <v>704</v>
      </c>
      <c r="F9" s="22">
        <f t="shared" si="1"/>
        <v>-46</v>
      </c>
      <c r="G9" s="29">
        <v>0.8</v>
      </c>
      <c r="H9" s="29">
        <v>0.8</v>
      </c>
      <c r="I9" s="28">
        <f t="shared" si="0"/>
        <v>0</v>
      </c>
      <c r="J9" s="25">
        <v>13</v>
      </c>
      <c r="K9" s="26">
        <v>18</v>
      </c>
      <c r="L9" s="27">
        <v>47</v>
      </c>
      <c r="M9" s="25">
        <v>12</v>
      </c>
      <c r="N9" s="26">
        <v>28</v>
      </c>
      <c r="O9" s="27">
        <v>38</v>
      </c>
    </row>
    <row r="10" spans="2:15" ht="22.5" customHeight="1">
      <c r="B10" s="20" t="s">
        <v>14</v>
      </c>
      <c r="C10" s="21"/>
      <c r="D10" s="22">
        <v>-628234</v>
      </c>
      <c r="E10" s="22">
        <v>-531920</v>
      </c>
      <c r="F10" s="22">
        <f t="shared" si="1"/>
        <v>-96314</v>
      </c>
      <c r="G10" s="24">
        <v>-5.0999999999999996</v>
      </c>
      <c r="H10" s="24">
        <v>-4.3</v>
      </c>
      <c r="I10" s="24">
        <f t="shared" si="0"/>
        <v>-0.79999999999999982</v>
      </c>
      <c r="J10" s="25"/>
      <c r="K10" s="26"/>
      <c r="L10" s="30" t="s">
        <v>15</v>
      </c>
      <c r="M10" s="25"/>
      <c r="N10" s="26"/>
      <c r="O10" s="30" t="s">
        <v>15</v>
      </c>
    </row>
    <row r="11" spans="2:15" ht="22.5" customHeight="1">
      <c r="B11" s="20" t="s">
        <v>32</v>
      </c>
      <c r="C11" s="21"/>
      <c r="D11" s="22">
        <v>16277</v>
      </c>
      <c r="E11" s="22">
        <v>17278</v>
      </c>
      <c r="F11" s="22">
        <f t="shared" si="1"/>
        <v>-1001</v>
      </c>
      <c r="G11" s="24">
        <v>19.7</v>
      </c>
      <c r="H11" s="24">
        <v>20.100000000000001</v>
      </c>
      <c r="I11" s="28">
        <f t="shared" si="0"/>
        <v>-0.40000000000000213</v>
      </c>
      <c r="J11" s="25"/>
      <c r="K11" s="26">
        <v>32</v>
      </c>
      <c r="L11" s="27">
        <v>17</v>
      </c>
      <c r="M11" s="25"/>
      <c r="N11" s="26">
        <v>30</v>
      </c>
      <c r="O11" s="27">
        <v>30</v>
      </c>
    </row>
    <row r="12" spans="2:15" ht="22.5" customHeight="1">
      <c r="B12" s="20" t="s">
        <v>33</v>
      </c>
      <c r="C12" s="21"/>
      <c r="D12" s="22">
        <v>8082</v>
      </c>
      <c r="E12" s="22">
        <v>8188</v>
      </c>
      <c r="F12" s="22">
        <f t="shared" si="1"/>
        <v>-106</v>
      </c>
      <c r="G12" s="24">
        <v>9.8000000000000007</v>
      </c>
      <c r="H12" s="24">
        <v>9.5</v>
      </c>
      <c r="I12" s="28">
        <f t="shared" si="0"/>
        <v>0.30000000000000071</v>
      </c>
      <c r="J12" s="25">
        <v>1</v>
      </c>
      <c r="K12" s="26">
        <v>5</v>
      </c>
      <c r="L12" s="27">
        <v>2</v>
      </c>
      <c r="M12" s="25">
        <v>1</v>
      </c>
      <c r="N12" s="26">
        <v>4</v>
      </c>
      <c r="O12" s="27">
        <v>22</v>
      </c>
    </row>
    <row r="13" spans="2:15" ht="22.5" customHeight="1">
      <c r="B13" s="20" t="s">
        <v>18</v>
      </c>
      <c r="C13" s="21"/>
      <c r="D13" s="22">
        <v>8195</v>
      </c>
      <c r="E13" s="22">
        <v>9090</v>
      </c>
      <c r="F13" s="22">
        <f t="shared" si="1"/>
        <v>-895</v>
      </c>
      <c r="G13" s="24">
        <v>9.9</v>
      </c>
      <c r="H13" s="24">
        <v>10.6</v>
      </c>
      <c r="I13" s="24">
        <f t="shared" si="0"/>
        <v>-0.69999999999999929</v>
      </c>
      <c r="J13" s="25">
        <v>1</v>
      </c>
      <c r="K13" s="26">
        <v>4</v>
      </c>
      <c r="L13" s="27">
        <v>8</v>
      </c>
      <c r="M13" s="25"/>
      <c r="N13" s="26">
        <v>57</v>
      </c>
      <c r="O13" s="27">
        <v>59</v>
      </c>
    </row>
    <row r="14" spans="2:15" ht="22.5" customHeight="1">
      <c r="B14" s="20" t="s">
        <v>19</v>
      </c>
      <c r="C14" s="21"/>
      <c r="D14" s="22">
        <v>2741</v>
      </c>
      <c r="E14" s="22">
        <v>2664</v>
      </c>
      <c r="F14" s="22">
        <f t="shared" si="1"/>
        <v>77</v>
      </c>
      <c r="G14" s="29">
        <v>3.4</v>
      </c>
      <c r="H14" s="29">
        <v>3.2</v>
      </c>
      <c r="I14" s="28">
        <f t="shared" si="0"/>
        <v>0.19999999999999973</v>
      </c>
      <c r="J14" s="25">
        <v>3</v>
      </c>
      <c r="K14" s="26">
        <v>11</v>
      </c>
      <c r="L14" s="27">
        <v>45</v>
      </c>
      <c r="M14" s="25">
        <v>3</v>
      </c>
      <c r="N14" s="26">
        <v>17</v>
      </c>
      <c r="O14" s="27">
        <v>50</v>
      </c>
    </row>
    <row r="15" spans="2:15" ht="22.5" customHeight="1">
      <c r="B15" s="31" t="s">
        <v>20</v>
      </c>
      <c r="C15" s="32"/>
      <c r="D15" s="22">
        <v>2235</v>
      </c>
      <c r="E15" s="22">
        <v>2112</v>
      </c>
      <c r="F15" s="50">
        <f t="shared" si="1"/>
        <v>123</v>
      </c>
      <c r="G15" s="29">
        <v>2.7</v>
      </c>
      <c r="H15" s="29">
        <v>2.5</v>
      </c>
      <c r="I15" s="51">
        <f t="shared" si="0"/>
        <v>0.20000000000000018</v>
      </c>
      <c r="J15" s="52">
        <v>3</v>
      </c>
      <c r="K15" s="53">
        <v>55</v>
      </c>
      <c r="L15" s="54">
        <v>10</v>
      </c>
      <c r="M15" s="52">
        <v>4</v>
      </c>
      <c r="N15" s="53">
        <v>9</v>
      </c>
      <c r="O15" s="54">
        <v>33</v>
      </c>
    </row>
    <row r="16" spans="2:15" ht="22.5" customHeight="1">
      <c r="B16" s="31" t="s">
        <v>21</v>
      </c>
      <c r="C16" s="32"/>
      <c r="D16" s="22">
        <v>506</v>
      </c>
      <c r="E16" s="22">
        <v>552</v>
      </c>
      <c r="F16" s="50">
        <f t="shared" si="1"/>
        <v>-46</v>
      </c>
      <c r="G16" s="29">
        <v>0.6</v>
      </c>
      <c r="H16" s="29">
        <v>0.7</v>
      </c>
      <c r="I16" s="51">
        <f t="shared" si="0"/>
        <v>-9.9999999999999978E-2</v>
      </c>
      <c r="J16" s="52">
        <v>17</v>
      </c>
      <c r="K16" s="53">
        <v>18</v>
      </c>
      <c r="L16" s="54">
        <v>44</v>
      </c>
      <c r="M16" s="52">
        <v>15</v>
      </c>
      <c r="N16" s="53">
        <v>54</v>
      </c>
      <c r="O16" s="54">
        <v>47</v>
      </c>
    </row>
    <row r="17" spans="1:15" ht="22.5" customHeight="1">
      <c r="B17" s="20" t="s">
        <v>22</v>
      </c>
      <c r="C17" s="21"/>
      <c r="D17" s="22">
        <v>501138</v>
      </c>
      <c r="E17" s="22">
        <v>525507</v>
      </c>
      <c r="F17" s="22">
        <f t="shared" si="1"/>
        <v>-24369</v>
      </c>
      <c r="G17" s="23">
        <v>4.0999999999999996</v>
      </c>
      <c r="H17" s="23">
        <v>4.3</v>
      </c>
      <c r="I17" s="24">
        <f t="shared" si="0"/>
        <v>-0.20000000000000018</v>
      </c>
      <c r="J17" s="25"/>
      <c r="K17" s="26">
        <v>1</v>
      </c>
      <c r="L17" s="27">
        <v>3</v>
      </c>
      <c r="M17" s="25"/>
      <c r="N17" s="26">
        <v>1</v>
      </c>
      <c r="O17" s="27">
        <v>0</v>
      </c>
    </row>
    <row r="18" spans="1:15" ht="22.5" customHeight="1">
      <c r="B18" s="20" t="s">
        <v>23</v>
      </c>
      <c r="C18" s="21"/>
      <c r="D18" s="22">
        <v>184384</v>
      </c>
      <c r="E18" s="22">
        <v>193253</v>
      </c>
      <c r="F18" s="22">
        <f t="shared" si="1"/>
        <v>-8869</v>
      </c>
      <c r="G18" s="33">
        <v>1.5</v>
      </c>
      <c r="H18" s="33">
        <v>1.57</v>
      </c>
      <c r="I18" s="55">
        <f t="shared" si="0"/>
        <v>-7.0000000000000062E-2</v>
      </c>
      <c r="J18" s="25"/>
      <c r="K18" s="26">
        <v>2</v>
      </c>
      <c r="L18" s="27">
        <v>51</v>
      </c>
      <c r="M18" s="25"/>
      <c r="N18" s="26">
        <v>2</v>
      </c>
      <c r="O18" s="27">
        <v>44</v>
      </c>
    </row>
    <row r="19" spans="1:15" ht="9" customHeight="1">
      <c r="B19" s="34"/>
      <c r="C19" s="35"/>
      <c r="D19" s="36"/>
      <c r="E19" s="36"/>
      <c r="F19" s="36"/>
      <c r="G19" s="36"/>
      <c r="H19" s="36"/>
      <c r="I19" s="36"/>
      <c r="J19" s="37"/>
      <c r="K19" s="38"/>
      <c r="L19" s="39"/>
      <c r="M19" s="37"/>
      <c r="N19" s="38"/>
      <c r="O19" s="39"/>
    </row>
    <row r="20" spans="1:15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1:15" ht="30.75" customHeight="1">
      <c r="B21" s="41"/>
      <c r="C21" s="41"/>
      <c r="D21" s="9" t="s">
        <v>4</v>
      </c>
      <c r="E21" s="9" t="s">
        <v>5</v>
      </c>
      <c r="F21" s="10" t="s">
        <v>24</v>
      </c>
      <c r="G21" s="40"/>
      <c r="H21" s="40"/>
      <c r="I21" s="40"/>
      <c r="J21" s="40"/>
      <c r="K21" s="40"/>
      <c r="L21" s="40"/>
      <c r="M21" s="40"/>
      <c r="N21" s="40"/>
      <c r="O21" s="40"/>
    </row>
    <row r="22" spans="1:15" ht="22.5" customHeight="1">
      <c r="B22" s="4" t="s">
        <v>25</v>
      </c>
      <c r="C22" s="4"/>
      <c r="D22" s="42">
        <v>1.3</v>
      </c>
      <c r="E22" s="42">
        <v>1.33</v>
      </c>
      <c r="F22" s="43">
        <f>D22-E22</f>
        <v>-3.0000000000000027E-2</v>
      </c>
      <c r="G22" s="40"/>
      <c r="H22" s="40"/>
      <c r="I22" s="40"/>
      <c r="J22" s="40"/>
      <c r="K22" s="40"/>
      <c r="L22" s="40"/>
      <c r="M22" s="40"/>
      <c r="N22" s="40"/>
      <c r="O22" s="40"/>
    </row>
    <row r="23" spans="1:15" ht="7.5" customHeight="1">
      <c r="B23" s="56"/>
      <c r="C23" s="56"/>
      <c r="D23" s="44"/>
      <c r="E23" s="44"/>
      <c r="F23" s="57"/>
      <c r="G23" s="40"/>
      <c r="H23" s="40"/>
      <c r="I23" s="40"/>
      <c r="J23" s="40"/>
      <c r="K23" s="40"/>
      <c r="L23" s="40"/>
      <c r="M23" s="40"/>
      <c r="N23" s="40"/>
      <c r="O23" s="40"/>
    </row>
    <row r="24" spans="1:15" ht="22.5" customHeight="1">
      <c r="A24" s="58" t="s">
        <v>26</v>
      </c>
      <c r="B24" s="58"/>
      <c r="C24" s="46" t="s">
        <v>27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1:15">
      <c r="A25" s="58"/>
      <c r="B25" s="58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6" spans="1:15">
      <c r="G26" s="49"/>
      <c r="H26" s="49"/>
      <c r="I26" s="49"/>
      <c r="J26" s="49"/>
      <c r="K26" s="49"/>
      <c r="L26" s="49"/>
      <c r="M26" s="49"/>
      <c r="N26" s="49"/>
      <c r="O26" s="49"/>
    </row>
    <row r="27" spans="1:15">
      <c r="G27" s="48"/>
      <c r="H27" s="48"/>
      <c r="I27" s="49"/>
      <c r="J27" s="49"/>
      <c r="K27" s="49"/>
      <c r="L27" s="49"/>
      <c r="M27" s="49"/>
      <c r="N27" s="49"/>
      <c r="O27" s="49"/>
    </row>
    <row r="29" spans="1:15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</sheetData>
  <mergeCells count="21">
    <mergeCell ref="B22:C22"/>
    <mergeCell ref="A24:B25"/>
    <mergeCell ref="C24:O25"/>
    <mergeCell ref="B13:C13"/>
    <mergeCell ref="B14:C14"/>
    <mergeCell ref="B17:C17"/>
    <mergeCell ref="B18:C18"/>
    <mergeCell ref="B19:C19"/>
    <mergeCell ref="B21:C21"/>
    <mergeCell ref="B7:C7"/>
    <mergeCell ref="B8:C8"/>
    <mergeCell ref="B9:C9"/>
    <mergeCell ref="B10:C10"/>
    <mergeCell ref="B11:C11"/>
    <mergeCell ref="B12:C12"/>
    <mergeCell ref="B3:C4"/>
    <mergeCell ref="D3:F3"/>
    <mergeCell ref="J4:L4"/>
    <mergeCell ref="M4:O4"/>
    <mergeCell ref="B5:C5"/>
    <mergeCell ref="B6:C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埼玉（第３表）</vt:lpstr>
      <vt:lpstr>全国（第４表）</vt:lpstr>
      <vt:lpstr>'埼玉（第３表）'!Print_Area</vt:lpstr>
      <vt:lpstr>'全国（第４表）'!Print_Area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2022-11-22T09:33:26Z</dcterms:created>
  <dcterms:modified xsi:type="dcterms:W3CDTF">2022-11-22T09:34:52Z</dcterms:modified>
</cp:coreProperties>
</file>